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税政班\103 定期の調査もの（総務省統計調査等）\01徴収実績調査（当課）\R2徴収実績\６　R3.3月分\３　とりまとめ\"/>
    </mc:Choice>
  </mc:AlternateContent>
  <bookViews>
    <workbookView xWindow="7785" yWindow="510" windowWidth="10245" windowHeight="8475"/>
  </bookViews>
  <sheets>
    <sheet name="印刷用" sheetId="6" r:id="rId1"/>
    <sheet name="分析用" sheetId="12" r:id="rId2"/>
    <sheet name="ピボットテーブル用" sheetId="2" state="hidden" r:id="rId3"/>
  </sheets>
  <definedNames>
    <definedName name="_xlnm._FilterDatabase" localSheetId="2" hidden="1">ピボットテーブル用!$A$1:$AO$1937</definedName>
    <definedName name="_xlnm.Print_Area" localSheetId="2">ピボットテーブル用!$I$1:$Y$42</definedName>
    <definedName name="_xlnm.Print_Area" localSheetId="0">印刷用!$A$1:$Z$51</definedName>
    <definedName name="_xlnm.Print_Area" localSheetId="1">分析用!$D$4</definedName>
    <definedName name="月分">#REF!</definedName>
    <definedName name="市町村名">#REF!</definedName>
    <definedName name="年度">#REF!</definedName>
  </definedNames>
  <calcPr calcId="162913"/>
  <pivotCaches>
    <pivotCache cacheId="22" r:id="rId4"/>
  </pivotCaches>
</workbook>
</file>

<file path=xl/calcChain.xml><?xml version="1.0" encoding="utf-8"?>
<calcChain xmlns="http://schemas.openxmlformats.org/spreadsheetml/2006/main">
  <c r="K9" i="6" l="1"/>
  <c r="T47" i="6" l="1"/>
  <c r="K50" i="6" l="1"/>
  <c r="K48" i="6" l="1"/>
  <c r="L48" i="6" l="1"/>
  <c r="B2" i="6" l="1"/>
  <c r="L49" i="6" l="1"/>
  <c r="L2" i="6" l="1"/>
  <c r="C8" i="6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7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E7" i="6" l="1"/>
  <c r="F7" i="6"/>
  <c r="G7" i="6"/>
  <c r="H7" i="6"/>
  <c r="I7" i="6"/>
  <c r="J7" i="6"/>
  <c r="K7" i="6"/>
  <c r="L7" i="6"/>
  <c r="M7" i="6"/>
  <c r="N7" i="6"/>
  <c r="O7" i="6"/>
  <c r="T7" i="6"/>
  <c r="U7" i="6"/>
  <c r="V7" i="6"/>
  <c r="E8" i="6"/>
  <c r="F8" i="6"/>
  <c r="G8" i="6"/>
  <c r="H8" i="6"/>
  <c r="I8" i="6"/>
  <c r="J8" i="6"/>
  <c r="K8" i="6"/>
  <c r="L8" i="6"/>
  <c r="M8" i="6"/>
  <c r="N8" i="6"/>
  <c r="O8" i="6"/>
  <c r="T8" i="6"/>
  <c r="U8" i="6"/>
  <c r="V8" i="6"/>
  <c r="E9" i="6"/>
  <c r="F9" i="6"/>
  <c r="G9" i="6"/>
  <c r="H9" i="6"/>
  <c r="I9" i="6"/>
  <c r="J9" i="6"/>
  <c r="L9" i="6"/>
  <c r="M9" i="6"/>
  <c r="N9" i="6"/>
  <c r="O9" i="6"/>
  <c r="T9" i="6"/>
  <c r="U9" i="6"/>
  <c r="V9" i="6"/>
  <c r="E10" i="6"/>
  <c r="F10" i="6"/>
  <c r="G10" i="6"/>
  <c r="H10" i="6"/>
  <c r="I10" i="6"/>
  <c r="J10" i="6"/>
  <c r="K10" i="6"/>
  <c r="L10" i="6"/>
  <c r="M10" i="6"/>
  <c r="N10" i="6"/>
  <c r="O10" i="6"/>
  <c r="T10" i="6"/>
  <c r="U10" i="6"/>
  <c r="V10" i="6"/>
  <c r="E11" i="6"/>
  <c r="F11" i="6"/>
  <c r="G11" i="6"/>
  <c r="H11" i="6"/>
  <c r="I11" i="6"/>
  <c r="J11" i="6"/>
  <c r="K11" i="6"/>
  <c r="L11" i="6"/>
  <c r="M11" i="6"/>
  <c r="N11" i="6"/>
  <c r="O11" i="6"/>
  <c r="T11" i="6"/>
  <c r="U11" i="6"/>
  <c r="V11" i="6"/>
  <c r="E12" i="6"/>
  <c r="F12" i="6"/>
  <c r="G12" i="6"/>
  <c r="H12" i="6"/>
  <c r="I12" i="6"/>
  <c r="J12" i="6"/>
  <c r="K12" i="6"/>
  <c r="L12" i="6"/>
  <c r="M12" i="6"/>
  <c r="N12" i="6"/>
  <c r="O12" i="6"/>
  <c r="T12" i="6"/>
  <c r="U12" i="6"/>
  <c r="V12" i="6"/>
  <c r="E13" i="6"/>
  <c r="F13" i="6"/>
  <c r="G13" i="6"/>
  <c r="H13" i="6"/>
  <c r="I13" i="6"/>
  <c r="J13" i="6"/>
  <c r="K13" i="6"/>
  <c r="L13" i="6"/>
  <c r="M13" i="6"/>
  <c r="N13" i="6"/>
  <c r="O13" i="6"/>
  <c r="T13" i="6"/>
  <c r="U13" i="6"/>
  <c r="V13" i="6"/>
  <c r="E14" i="6"/>
  <c r="F14" i="6"/>
  <c r="G14" i="6"/>
  <c r="H14" i="6"/>
  <c r="I14" i="6"/>
  <c r="J14" i="6"/>
  <c r="K14" i="6"/>
  <c r="L14" i="6"/>
  <c r="M14" i="6"/>
  <c r="N14" i="6"/>
  <c r="O14" i="6"/>
  <c r="T14" i="6"/>
  <c r="U14" i="6"/>
  <c r="V14" i="6"/>
  <c r="E15" i="6"/>
  <c r="F15" i="6"/>
  <c r="G15" i="6"/>
  <c r="H15" i="6"/>
  <c r="I15" i="6"/>
  <c r="J15" i="6"/>
  <c r="K15" i="6"/>
  <c r="L15" i="6"/>
  <c r="M15" i="6"/>
  <c r="N15" i="6"/>
  <c r="O15" i="6"/>
  <c r="T15" i="6"/>
  <c r="U15" i="6"/>
  <c r="V15" i="6"/>
  <c r="E16" i="6"/>
  <c r="F16" i="6"/>
  <c r="G16" i="6"/>
  <c r="H16" i="6"/>
  <c r="I16" i="6"/>
  <c r="J16" i="6"/>
  <c r="K16" i="6"/>
  <c r="L16" i="6"/>
  <c r="M16" i="6"/>
  <c r="N16" i="6"/>
  <c r="O16" i="6"/>
  <c r="T16" i="6"/>
  <c r="U16" i="6"/>
  <c r="V16" i="6"/>
  <c r="E17" i="6"/>
  <c r="F17" i="6"/>
  <c r="G17" i="6"/>
  <c r="H17" i="6"/>
  <c r="I17" i="6"/>
  <c r="J17" i="6"/>
  <c r="K17" i="6"/>
  <c r="L17" i="6"/>
  <c r="M17" i="6"/>
  <c r="N17" i="6"/>
  <c r="O17" i="6"/>
  <c r="T17" i="6"/>
  <c r="U17" i="6"/>
  <c r="V17" i="6"/>
  <c r="E18" i="6"/>
  <c r="F18" i="6"/>
  <c r="G18" i="6"/>
  <c r="H18" i="6"/>
  <c r="I18" i="6"/>
  <c r="J18" i="6"/>
  <c r="K18" i="6"/>
  <c r="L18" i="6"/>
  <c r="M18" i="6"/>
  <c r="N18" i="6"/>
  <c r="O18" i="6"/>
  <c r="T18" i="6"/>
  <c r="U18" i="6"/>
  <c r="V18" i="6"/>
  <c r="E19" i="6"/>
  <c r="F19" i="6"/>
  <c r="G19" i="6"/>
  <c r="H19" i="6"/>
  <c r="I19" i="6"/>
  <c r="J19" i="6"/>
  <c r="K19" i="6"/>
  <c r="L19" i="6"/>
  <c r="M19" i="6"/>
  <c r="N19" i="6"/>
  <c r="O19" i="6"/>
  <c r="T19" i="6"/>
  <c r="U19" i="6"/>
  <c r="V19" i="6"/>
  <c r="E20" i="6"/>
  <c r="F20" i="6"/>
  <c r="G20" i="6"/>
  <c r="H20" i="6"/>
  <c r="I20" i="6"/>
  <c r="J20" i="6"/>
  <c r="K20" i="6"/>
  <c r="L20" i="6"/>
  <c r="M20" i="6"/>
  <c r="N20" i="6"/>
  <c r="O20" i="6"/>
  <c r="T20" i="6"/>
  <c r="U20" i="6"/>
  <c r="V20" i="6"/>
  <c r="E21" i="6"/>
  <c r="F21" i="6"/>
  <c r="G21" i="6"/>
  <c r="H21" i="6"/>
  <c r="I21" i="6"/>
  <c r="J21" i="6"/>
  <c r="K21" i="6"/>
  <c r="L21" i="6"/>
  <c r="M21" i="6"/>
  <c r="N21" i="6"/>
  <c r="O21" i="6"/>
  <c r="T21" i="6"/>
  <c r="U21" i="6"/>
  <c r="V21" i="6"/>
  <c r="E22" i="6"/>
  <c r="F22" i="6"/>
  <c r="G22" i="6"/>
  <c r="H22" i="6"/>
  <c r="I22" i="6"/>
  <c r="J22" i="6"/>
  <c r="K22" i="6"/>
  <c r="L22" i="6"/>
  <c r="M22" i="6"/>
  <c r="N22" i="6"/>
  <c r="O22" i="6"/>
  <c r="T22" i="6"/>
  <c r="U22" i="6"/>
  <c r="V22" i="6"/>
  <c r="E23" i="6"/>
  <c r="F23" i="6"/>
  <c r="G23" i="6"/>
  <c r="H23" i="6"/>
  <c r="I23" i="6"/>
  <c r="J23" i="6"/>
  <c r="K23" i="6"/>
  <c r="L23" i="6"/>
  <c r="M23" i="6"/>
  <c r="N23" i="6"/>
  <c r="O23" i="6"/>
  <c r="T23" i="6"/>
  <c r="U23" i="6"/>
  <c r="V23" i="6"/>
  <c r="E24" i="6"/>
  <c r="F24" i="6"/>
  <c r="G24" i="6"/>
  <c r="H24" i="6"/>
  <c r="I24" i="6"/>
  <c r="J24" i="6"/>
  <c r="K24" i="6"/>
  <c r="L24" i="6"/>
  <c r="M24" i="6"/>
  <c r="N24" i="6"/>
  <c r="O24" i="6"/>
  <c r="T24" i="6"/>
  <c r="U24" i="6"/>
  <c r="V24" i="6"/>
  <c r="E25" i="6"/>
  <c r="F25" i="6"/>
  <c r="G25" i="6"/>
  <c r="H25" i="6"/>
  <c r="I25" i="6"/>
  <c r="J25" i="6"/>
  <c r="K25" i="6"/>
  <c r="L25" i="6"/>
  <c r="M25" i="6"/>
  <c r="N25" i="6"/>
  <c r="O25" i="6"/>
  <c r="T25" i="6"/>
  <c r="U25" i="6"/>
  <c r="V25" i="6"/>
  <c r="E26" i="6"/>
  <c r="F26" i="6"/>
  <c r="G26" i="6"/>
  <c r="H26" i="6"/>
  <c r="I26" i="6"/>
  <c r="J26" i="6"/>
  <c r="K26" i="6"/>
  <c r="L26" i="6"/>
  <c r="M26" i="6"/>
  <c r="N26" i="6"/>
  <c r="O26" i="6"/>
  <c r="T26" i="6"/>
  <c r="U26" i="6"/>
  <c r="V26" i="6"/>
  <c r="E27" i="6"/>
  <c r="F27" i="6"/>
  <c r="G27" i="6"/>
  <c r="H27" i="6"/>
  <c r="I27" i="6"/>
  <c r="J27" i="6"/>
  <c r="K27" i="6"/>
  <c r="L27" i="6"/>
  <c r="M27" i="6"/>
  <c r="N27" i="6"/>
  <c r="O27" i="6"/>
  <c r="T27" i="6"/>
  <c r="U27" i="6"/>
  <c r="V27" i="6"/>
  <c r="E28" i="6"/>
  <c r="F28" i="6"/>
  <c r="G28" i="6"/>
  <c r="H28" i="6"/>
  <c r="I28" i="6"/>
  <c r="J28" i="6"/>
  <c r="K28" i="6"/>
  <c r="L28" i="6"/>
  <c r="M28" i="6"/>
  <c r="N28" i="6"/>
  <c r="O28" i="6"/>
  <c r="T28" i="6"/>
  <c r="U28" i="6"/>
  <c r="V28" i="6"/>
  <c r="E29" i="6"/>
  <c r="F29" i="6"/>
  <c r="G29" i="6"/>
  <c r="H29" i="6"/>
  <c r="I29" i="6"/>
  <c r="J29" i="6"/>
  <c r="K29" i="6"/>
  <c r="L29" i="6"/>
  <c r="M29" i="6"/>
  <c r="N29" i="6"/>
  <c r="O29" i="6"/>
  <c r="T29" i="6"/>
  <c r="U29" i="6"/>
  <c r="V29" i="6"/>
  <c r="E30" i="6"/>
  <c r="F30" i="6"/>
  <c r="G30" i="6"/>
  <c r="H30" i="6"/>
  <c r="I30" i="6"/>
  <c r="J30" i="6"/>
  <c r="K30" i="6"/>
  <c r="L30" i="6"/>
  <c r="M30" i="6"/>
  <c r="N30" i="6"/>
  <c r="O30" i="6"/>
  <c r="T30" i="6"/>
  <c r="U30" i="6"/>
  <c r="V30" i="6"/>
  <c r="E31" i="6"/>
  <c r="F31" i="6"/>
  <c r="G31" i="6"/>
  <c r="H31" i="6"/>
  <c r="I31" i="6"/>
  <c r="J31" i="6"/>
  <c r="K31" i="6"/>
  <c r="L31" i="6"/>
  <c r="M31" i="6"/>
  <c r="N31" i="6"/>
  <c r="O31" i="6"/>
  <c r="T31" i="6"/>
  <c r="U31" i="6"/>
  <c r="V31" i="6"/>
  <c r="E32" i="6"/>
  <c r="F32" i="6"/>
  <c r="G32" i="6"/>
  <c r="H32" i="6"/>
  <c r="I32" i="6"/>
  <c r="J32" i="6"/>
  <c r="K32" i="6"/>
  <c r="L32" i="6"/>
  <c r="M32" i="6"/>
  <c r="N32" i="6"/>
  <c r="O32" i="6"/>
  <c r="T32" i="6"/>
  <c r="U32" i="6"/>
  <c r="V32" i="6"/>
  <c r="E33" i="6"/>
  <c r="F33" i="6"/>
  <c r="G33" i="6"/>
  <c r="H33" i="6"/>
  <c r="I33" i="6"/>
  <c r="J33" i="6"/>
  <c r="K33" i="6"/>
  <c r="L33" i="6"/>
  <c r="M33" i="6"/>
  <c r="N33" i="6"/>
  <c r="O33" i="6"/>
  <c r="T33" i="6"/>
  <c r="U33" i="6"/>
  <c r="V33" i="6"/>
  <c r="E34" i="6"/>
  <c r="F34" i="6"/>
  <c r="G34" i="6"/>
  <c r="H34" i="6"/>
  <c r="I34" i="6"/>
  <c r="J34" i="6"/>
  <c r="K34" i="6"/>
  <c r="L34" i="6"/>
  <c r="M34" i="6"/>
  <c r="N34" i="6"/>
  <c r="O34" i="6"/>
  <c r="T34" i="6"/>
  <c r="U34" i="6"/>
  <c r="V34" i="6"/>
  <c r="E35" i="6"/>
  <c r="F35" i="6"/>
  <c r="G35" i="6"/>
  <c r="H35" i="6"/>
  <c r="I35" i="6"/>
  <c r="J35" i="6"/>
  <c r="K35" i="6"/>
  <c r="L35" i="6"/>
  <c r="M35" i="6"/>
  <c r="N35" i="6"/>
  <c r="O35" i="6"/>
  <c r="T35" i="6"/>
  <c r="U35" i="6"/>
  <c r="V35" i="6"/>
  <c r="E36" i="6"/>
  <c r="F36" i="6"/>
  <c r="G36" i="6"/>
  <c r="H36" i="6"/>
  <c r="I36" i="6"/>
  <c r="J36" i="6"/>
  <c r="K36" i="6"/>
  <c r="L36" i="6"/>
  <c r="M36" i="6"/>
  <c r="N36" i="6"/>
  <c r="O36" i="6"/>
  <c r="T36" i="6"/>
  <c r="U36" i="6"/>
  <c r="V36" i="6"/>
  <c r="E37" i="6"/>
  <c r="F37" i="6"/>
  <c r="G37" i="6"/>
  <c r="H37" i="6"/>
  <c r="I37" i="6"/>
  <c r="J37" i="6"/>
  <c r="K37" i="6"/>
  <c r="L37" i="6"/>
  <c r="M37" i="6"/>
  <c r="N37" i="6"/>
  <c r="O37" i="6"/>
  <c r="T37" i="6"/>
  <c r="U37" i="6"/>
  <c r="V37" i="6"/>
  <c r="E38" i="6"/>
  <c r="F38" i="6"/>
  <c r="G38" i="6"/>
  <c r="H38" i="6"/>
  <c r="I38" i="6"/>
  <c r="J38" i="6"/>
  <c r="K38" i="6"/>
  <c r="L38" i="6"/>
  <c r="M38" i="6"/>
  <c r="N38" i="6"/>
  <c r="O38" i="6"/>
  <c r="T38" i="6"/>
  <c r="U38" i="6"/>
  <c r="V38" i="6"/>
  <c r="E39" i="6"/>
  <c r="F39" i="6"/>
  <c r="G39" i="6"/>
  <c r="H39" i="6"/>
  <c r="I39" i="6"/>
  <c r="J39" i="6"/>
  <c r="K39" i="6"/>
  <c r="L39" i="6"/>
  <c r="M39" i="6"/>
  <c r="N39" i="6"/>
  <c r="O39" i="6"/>
  <c r="T39" i="6"/>
  <c r="U39" i="6"/>
  <c r="V39" i="6"/>
  <c r="E40" i="6"/>
  <c r="F40" i="6"/>
  <c r="G40" i="6"/>
  <c r="H40" i="6"/>
  <c r="I40" i="6"/>
  <c r="J40" i="6"/>
  <c r="K40" i="6"/>
  <c r="L40" i="6"/>
  <c r="M40" i="6"/>
  <c r="N40" i="6"/>
  <c r="O40" i="6"/>
  <c r="T40" i="6"/>
  <c r="U40" i="6"/>
  <c r="V40" i="6"/>
  <c r="E41" i="6"/>
  <c r="F41" i="6"/>
  <c r="G41" i="6"/>
  <c r="H41" i="6"/>
  <c r="I41" i="6"/>
  <c r="J41" i="6"/>
  <c r="K41" i="6"/>
  <c r="L41" i="6"/>
  <c r="M41" i="6"/>
  <c r="N41" i="6"/>
  <c r="O41" i="6"/>
  <c r="T41" i="6"/>
  <c r="U41" i="6"/>
  <c r="V41" i="6"/>
  <c r="E42" i="6"/>
  <c r="F42" i="6"/>
  <c r="G42" i="6"/>
  <c r="H42" i="6"/>
  <c r="I42" i="6"/>
  <c r="J42" i="6"/>
  <c r="K42" i="6"/>
  <c r="L42" i="6"/>
  <c r="M42" i="6"/>
  <c r="N42" i="6"/>
  <c r="O42" i="6"/>
  <c r="T42" i="6"/>
  <c r="U42" i="6"/>
  <c r="V42" i="6"/>
  <c r="E43" i="6"/>
  <c r="F43" i="6"/>
  <c r="G43" i="6"/>
  <c r="H43" i="6"/>
  <c r="I43" i="6"/>
  <c r="J43" i="6"/>
  <c r="K43" i="6"/>
  <c r="L43" i="6"/>
  <c r="M43" i="6"/>
  <c r="N43" i="6"/>
  <c r="O43" i="6"/>
  <c r="T43" i="6"/>
  <c r="U43" i="6"/>
  <c r="V43" i="6"/>
  <c r="E44" i="6"/>
  <c r="F44" i="6"/>
  <c r="G44" i="6"/>
  <c r="H44" i="6"/>
  <c r="I44" i="6"/>
  <c r="J44" i="6"/>
  <c r="K44" i="6"/>
  <c r="L44" i="6"/>
  <c r="M44" i="6"/>
  <c r="N44" i="6"/>
  <c r="O44" i="6"/>
  <c r="T44" i="6"/>
  <c r="U44" i="6"/>
  <c r="V44" i="6"/>
  <c r="E45" i="6"/>
  <c r="F45" i="6"/>
  <c r="G45" i="6"/>
  <c r="H45" i="6"/>
  <c r="I45" i="6"/>
  <c r="J45" i="6"/>
  <c r="K45" i="6"/>
  <c r="L45" i="6"/>
  <c r="M45" i="6"/>
  <c r="N45" i="6"/>
  <c r="O45" i="6"/>
  <c r="T45" i="6"/>
  <c r="U45" i="6"/>
  <c r="V45" i="6"/>
  <c r="E46" i="6"/>
  <c r="F46" i="6"/>
  <c r="G46" i="6"/>
  <c r="H46" i="6"/>
  <c r="I46" i="6"/>
  <c r="J46" i="6"/>
  <c r="K46" i="6"/>
  <c r="L46" i="6"/>
  <c r="M46" i="6"/>
  <c r="N46" i="6"/>
  <c r="O46" i="6"/>
  <c r="T46" i="6"/>
  <c r="U46" i="6"/>
  <c r="V46" i="6"/>
  <c r="E47" i="6"/>
  <c r="F47" i="6"/>
  <c r="G47" i="6"/>
  <c r="H47" i="6"/>
  <c r="I47" i="6"/>
  <c r="J47" i="6"/>
  <c r="K47" i="6"/>
  <c r="L47" i="6"/>
  <c r="M47" i="6"/>
  <c r="N47" i="6"/>
  <c r="O47" i="6"/>
  <c r="U47" i="6"/>
  <c r="V47" i="6"/>
  <c r="E48" i="6"/>
  <c r="F48" i="6"/>
  <c r="G48" i="6"/>
  <c r="H48" i="6"/>
  <c r="I48" i="6"/>
  <c r="J48" i="6"/>
  <c r="M48" i="6"/>
  <c r="N48" i="6"/>
  <c r="O48" i="6"/>
  <c r="T48" i="6"/>
  <c r="U48" i="6"/>
  <c r="V48" i="6"/>
  <c r="E49" i="6"/>
  <c r="F49" i="6"/>
  <c r="G49" i="6"/>
  <c r="H49" i="6"/>
  <c r="I49" i="6"/>
  <c r="J49" i="6"/>
  <c r="K49" i="6"/>
  <c r="M49" i="6"/>
  <c r="N49" i="6"/>
  <c r="O49" i="6"/>
  <c r="T49" i="6"/>
  <c r="U49" i="6"/>
  <c r="V49" i="6"/>
  <c r="E50" i="6"/>
  <c r="F50" i="6"/>
  <c r="G50" i="6"/>
  <c r="H50" i="6"/>
  <c r="I50" i="6"/>
  <c r="J50" i="6"/>
  <c r="L50" i="6"/>
  <c r="M50" i="6"/>
  <c r="N50" i="6"/>
  <c r="O50" i="6"/>
  <c r="T50" i="6"/>
  <c r="U50" i="6"/>
  <c r="V50" i="6"/>
  <c r="W46" i="6" l="1"/>
  <c r="P49" i="6"/>
  <c r="P48" i="6"/>
  <c r="W47" i="6"/>
  <c r="W45" i="6"/>
  <c r="W41" i="6"/>
  <c r="W37" i="6"/>
  <c r="W35" i="6"/>
  <c r="W31" i="6"/>
  <c r="W27" i="6"/>
  <c r="W25" i="6"/>
  <c r="W21" i="6"/>
  <c r="W19" i="6"/>
  <c r="W17" i="6"/>
  <c r="W15" i="6"/>
  <c r="W13" i="6"/>
  <c r="W11" i="6"/>
  <c r="W9" i="6"/>
  <c r="W7" i="6"/>
  <c r="W43" i="6"/>
  <c r="W39" i="6"/>
  <c r="W33" i="6"/>
  <c r="W29" i="6"/>
  <c r="W23" i="6"/>
  <c r="W44" i="6"/>
  <c r="W42" i="6"/>
  <c r="W40" i="6"/>
  <c r="W38" i="6"/>
  <c r="W36" i="6"/>
  <c r="W34" i="6"/>
  <c r="W32" i="6"/>
  <c r="W30" i="6"/>
  <c r="W28" i="6"/>
  <c r="W26" i="6"/>
  <c r="W24" i="6"/>
  <c r="W22" i="6"/>
  <c r="W20" i="6"/>
  <c r="W18" i="6"/>
  <c r="W16" i="6"/>
  <c r="W14" i="6"/>
  <c r="W12" i="6"/>
  <c r="W10" i="6"/>
  <c r="W8" i="6"/>
  <c r="P16" i="6"/>
  <c r="X16" i="6" s="1"/>
  <c r="R9" i="6"/>
  <c r="R44" i="6"/>
  <c r="R42" i="6"/>
  <c r="R40" i="6"/>
  <c r="R38" i="6"/>
  <c r="R36" i="6"/>
  <c r="R32" i="6"/>
  <c r="R28" i="6"/>
  <c r="R26" i="6"/>
  <c r="R24" i="6"/>
  <c r="R18" i="6"/>
  <c r="R16" i="6"/>
  <c r="P13" i="6"/>
  <c r="X13" i="6" s="1"/>
  <c r="R12" i="6"/>
  <c r="P11" i="6"/>
  <c r="X11" i="6" s="1"/>
  <c r="R10" i="6"/>
  <c r="Q12" i="6"/>
  <c r="Y12" i="6" s="1"/>
  <c r="P9" i="6"/>
  <c r="X9" i="6" s="1"/>
  <c r="R8" i="6"/>
  <c r="Q48" i="6"/>
  <c r="Y48" i="6" s="1"/>
  <c r="Q42" i="6"/>
  <c r="Y42" i="6" s="1"/>
  <c r="Q40" i="6"/>
  <c r="Y40" i="6" s="1"/>
  <c r="Q36" i="6"/>
  <c r="Y36" i="6" s="1"/>
  <c r="Q32" i="6"/>
  <c r="Y32" i="6" s="1"/>
  <c r="Q20" i="6"/>
  <c r="Y20" i="6" s="1"/>
  <c r="Q18" i="6"/>
  <c r="Y18" i="6" s="1"/>
  <c r="Q14" i="6"/>
  <c r="Y14" i="6" s="1"/>
  <c r="Q8" i="6"/>
  <c r="Y8" i="6" s="1"/>
  <c r="R23" i="6"/>
  <c r="R15" i="6"/>
  <c r="P14" i="6"/>
  <c r="X14" i="6" s="1"/>
  <c r="P12" i="6"/>
  <c r="X12" i="6" s="1"/>
  <c r="P8" i="6"/>
  <c r="X8" i="6" s="1"/>
  <c r="Q45" i="6"/>
  <c r="Y45" i="6" s="1"/>
  <c r="Q35" i="6"/>
  <c r="Y35" i="6" s="1"/>
  <c r="Q21" i="6"/>
  <c r="Y21" i="6" s="1"/>
  <c r="Q17" i="6"/>
  <c r="Y17" i="6" s="1"/>
  <c r="Q9" i="6"/>
  <c r="Y9" i="6" s="1"/>
  <c r="Q13" i="6"/>
  <c r="Y13" i="6" s="1"/>
  <c r="Q11" i="6"/>
  <c r="Y11" i="6" s="1"/>
  <c r="Q7" i="6"/>
  <c r="Y7" i="6" s="1"/>
  <c r="P50" i="6"/>
  <c r="X50" i="6" s="1"/>
  <c r="X48" i="6"/>
  <c r="R47" i="6"/>
  <c r="P42" i="6"/>
  <c r="X42" i="6" s="1"/>
  <c r="R39" i="6"/>
  <c r="P38" i="6"/>
  <c r="X38" i="6" s="1"/>
  <c r="P36" i="6"/>
  <c r="X36" i="6" s="1"/>
  <c r="P34" i="6"/>
  <c r="X34" i="6" s="1"/>
  <c r="P32" i="6"/>
  <c r="X32" i="6" s="1"/>
  <c r="P28" i="6"/>
  <c r="X28" i="6" s="1"/>
  <c r="R27" i="6"/>
  <c r="P26" i="6"/>
  <c r="X26" i="6" s="1"/>
  <c r="R25" i="6"/>
  <c r="P24" i="6"/>
  <c r="X24" i="6" s="1"/>
  <c r="P22" i="6"/>
  <c r="X22" i="6" s="1"/>
  <c r="P33" i="6"/>
  <c r="X33" i="6" s="1"/>
  <c r="R22" i="6"/>
  <c r="P37" i="6"/>
  <c r="X37" i="6" s="1"/>
  <c r="P31" i="6"/>
  <c r="X31" i="6" s="1"/>
  <c r="R50" i="6"/>
  <c r="Z50" i="6" s="1"/>
  <c r="P47" i="6"/>
  <c r="X47" i="6" s="1"/>
  <c r="R46" i="6"/>
  <c r="Q34" i="6"/>
  <c r="Y34" i="6" s="1"/>
  <c r="Q33" i="6"/>
  <c r="Y33" i="6" s="1"/>
  <c r="R21" i="6"/>
  <c r="P7" i="6"/>
  <c r="X7" i="6" s="1"/>
  <c r="Q41" i="6"/>
  <c r="Y41" i="6" s="1"/>
  <c r="Q37" i="6"/>
  <c r="Y37" i="6" s="1"/>
  <c r="R35" i="6"/>
  <c r="Q22" i="6"/>
  <c r="Y22" i="6" s="1"/>
  <c r="P21" i="6"/>
  <c r="X21" i="6" s="1"/>
  <c r="R20" i="6"/>
  <c r="P17" i="6"/>
  <c r="X17" i="6" s="1"/>
  <c r="P46" i="6"/>
  <c r="X46" i="6" s="1"/>
  <c r="P41" i="6"/>
  <c r="X41" i="6" s="1"/>
  <c r="R34" i="6"/>
  <c r="Q29" i="6"/>
  <c r="Y29" i="6" s="1"/>
  <c r="Q27" i="6"/>
  <c r="Y27" i="6" s="1"/>
  <c r="Q25" i="6"/>
  <c r="Y25" i="6" s="1"/>
  <c r="Q23" i="6"/>
  <c r="Y23" i="6" s="1"/>
  <c r="Q49" i="6"/>
  <c r="Y49" i="6" s="1"/>
  <c r="P40" i="6"/>
  <c r="X40" i="6" s="1"/>
  <c r="R30" i="6"/>
  <c r="Q28" i="6"/>
  <c r="Y28" i="6" s="1"/>
  <c r="R19" i="6"/>
  <c r="R14" i="6"/>
  <c r="Q47" i="6"/>
  <c r="Y47" i="6" s="1"/>
  <c r="P44" i="6"/>
  <c r="X44" i="6" s="1"/>
  <c r="R43" i="6"/>
  <c r="Q50" i="6"/>
  <c r="Y50" i="6" s="1"/>
  <c r="X49" i="6"/>
  <c r="R48" i="6"/>
  <c r="Z48" i="6" s="1"/>
  <c r="P45" i="6"/>
  <c r="X45" i="6" s="1"/>
  <c r="P43" i="6"/>
  <c r="X43" i="6" s="1"/>
  <c r="Q31" i="6"/>
  <c r="Y31" i="6" s="1"/>
  <c r="R49" i="6"/>
  <c r="Z49" i="6" s="1"/>
  <c r="P39" i="6"/>
  <c r="X39" i="6" s="1"/>
  <c r="R37" i="6"/>
  <c r="P29" i="6"/>
  <c r="X29" i="6" s="1"/>
  <c r="P27" i="6"/>
  <c r="X27" i="6" s="1"/>
  <c r="P25" i="6"/>
  <c r="X25" i="6" s="1"/>
  <c r="Q43" i="6"/>
  <c r="Y43" i="6" s="1"/>
  <c r="R41" i="6"/>
  <c r="R31" i="6"/>
  <c r="Q30" i="6"/>
  <c r="Y30" i="6" s="1"/>
  <c r="P30" i="6"/>
  <c r="X30" i="6" s="1"/>
  <c r="P19" i="6"/>
  <c r="X19" i="6" s="1"/>
  <c r="P35" i="6"/>
  <c r="X35" i="6" s="1"/>
  <c r="Q46" i="6"/>
  <c r="Y46" i="6" s="1"/>
  <c r="R29" i="6"/>
  <c r="Q26" i="6"/>
  <c r="Y26" i="6" s="1"/>
  <c r="Q24" i="6"/>
  <c r="Y24" i="6" s="1"/>
  <c r="P23" i="6"/>
  <c r="X23" i="6" s="1"/>
  <c r="P20" i="6"/>
  <c r="X20" i="6" s="1"/>
  <c r="Q15" i="6"/>
  <c r="Y15" i="6" s="1"/>
  <c r="R13" i="6"/>
  <c r="R11" i="6"/>
  <c r="Q10" i="6"/>
  <c r="Y10" i="6" s="1"/>
  <c r="P10" i="6"/>
  <c r="X10" i="6" s="1"/>
  <c r="R7" i="6"/>
  <c r="R45" i="6"/>
  <c r="Q44" i="6"/>
  <c r="Y44" i="6" s="1"/>
  <c r="Q39" i="6"/>
  <c r="Y39" i="6" s="1"/>
  <c r="Q38" i="6"/>
  <c r="Y38" i="6" s="1"/>
  <c r="R33" i="6"/>
  <c r="Q19" i="6"/>
  <c r="Y19" i="6" s="1"/>
  <c r="R17" i="6"/>
  <c r="P15" i="6"/>
  <c r="X15" i="6" s="1"/>
  <c r="P18" i="6"/>
  <c r="X18" i="6" s="1"/>
  <c r="Q16" i="6"/>
  <c r="Y16" i="6" s="1"/>
  <c r="Z14" i="6" l="1"/>
  <c r="S14" i="6"/>
  <c r="Z46" i="6"/>
  <c r="S46" i="6"/>
  <c r="Z42" i="6"/>
  <c r="S42" i="6"/>
  <c r="Z33" i="6"/>
  <c r="S33" i="6"/>
  <c r="Z45" i="6"/>
  <c r="S45" i="6"/>
  <c r="Z11" i="6"/>
  <c r="S11" i="6"/>
  <c r="Z43" i="6"/>
  <c r="S43" i="6"/>
  <c r="Z19" i="6"/>
  <c r="S19" i="6"/>
  <c r="Z35" i="6"/>
  <c r="S35" i="6"/>
  <c r="Z21" i="6"/>
  <c r="S21" i="6"/>
  <c r="Z22" i="6"/>
  <c r="S22" i="6"/>
  <c r="Z25" i="6"/>
  <c r="S25" i="6"/>
  <c r="Z39" i="6"/>
  <c r="S39" i="6"/>
  <c r="Z15" i="6"/>
  <c r="S15" i="6"/>
  <c r="Z12" i="6"/>
  <c r="S12" i="6"/>
  <c r="Z24" i="6"/>
  <c r="S24" i="6"/>
  <c r="Z36" i="6"/>
  <c r="S36" i="6"/>
  <c r="Z44" i="6"/>
  <c r="S44" i="6"/>
  <c r="Z37" i="6"/>
  <c r="S37" i="6"/>
  <c r="Z8" i="6"/>
  <c r="S8" i="6"/>
  <c r="Z32" i="6"/>
  <c r="S32" i="6"/>
  <c r="Z13" i="6"/>
  <c r="S13" i="6"/>
  <c r="Z31" i="6"/>
  <c r="S31" i="6"/>
  <c r="Z34" i="6"/>
  <c r="S34" i="6"/>
  <c r="Z20" i="6"/>
  <c r="S20" i="6"/>
  <c r="Z23" i="6"/>
  <c r="S23" i="6"/>
  <c r="Z26" i="6"/>
  <c r="S26" i="6"/>
  <c r="Z38" i="6"/>
  <c r="S38" i="6"/>
  <c r="Z9" i="6"/>
  <c r="S9" i="6"/>
  <c r="Z29" i="6"/>
  <c r="S29" i="6"/>
  <c r="Z18" i="6"/>
  <c r="S18" i="6"/>
  <c r="Z7" i="6"/>
  <c r="S7" i="6"/>
  <c r="Z17" i="6"/>
  <c r="S17" i="6"/>
  <c r="Z41" i="6"/>
  <c r="S41" i="6"/>
  <c r="Z30" i="6"/>
  <c r="S30" i="6"/>
  <c r="Z27" i="6"/>
  <c r="S27" i="6"/>
  <c r="Z47" i="6"/>
  <c r="S47" i="6"/>
  <c r="Z10" i="6"/>
  <c r="S10" i="6"/>
  <c r="Z16" i="6"/>
  <c r="S16" i="6"/>
  <c r="Z28" i="6"/>
  <c r="S28" i="6"/>
  <c r="Z40" i="6"/>
  <c r="S40" i="6"/>
</calcChain>
</file>

<file path=xl/sharedStrings.xml><?xml version="1.0" encoding="utf-8"?>
<sst xmlns="http://schemas.openxmlformats.org/spreadsheetml/2006/main" count="17699" uniqueCount="2135">
  <si>
    <t>現年課税分</t>
  </si>
  <si>
    <t>滞納繰越分</t>
  </si>
  <si>
    <t>01_02</t>
  </si>
  <si>
    <t>01_03</t>
  </si>
  <si>
    <t>01_04</t>
  </si>
  <si>
    <t>01_05</t>
  </si>
  <si>
    <t>01_06</t>
  </si>
  <si>
    <t>01_07</t>
  </si>
  <si>
    <t>01_08</t>
  </si>
  <si>
    <t>01_09</t>
  </si>
  <si>
    <t>01_10</t>
  </si>
  <si>
    <t>01_11</t>
  </si>
  <si>
    <t>01_12</t>
  </si>
  <si>
    <t>01_13</t>
  </si>
  <si>
    <t>01_14</t>
  </si>
  <si>
    <t>01_15</t>
  </si>
  <si>
    <t>01_16</t>
  </si>
  <si>
    <t>01_17</t>
  </si>
  <si>
    <t>01_18</t>
  </si>
  <si>
    <t>01_19</t>
  </si>
  <si>
    <t>01_20</t>
  </si>
  <si>
    <t>01_21</t>
  </si>
  <si>
    <t>02_01</t>
  </si>
  <si>
    <t>02_02</t>
  </si>
  <si>
    <t>02_03</t>
  </si>
  <si>
    <t>02_04</t>
  </si>
  <si>
    <t>02_05</t>
  </si>
  <si>
    <t>02_06</t>
  </si>
  <si>
    <t>02_07</t>
  </si>
  <si>
    <t>02_08</t>
  </si>
  <si>
    <t>02_09</t>
  </si>
  <si>
    <t>02_10</t>
  </si>
  <si>
    <t>02_11</t>
  </si>
  <si>
    <t>02_12</t>
  </si>
  <si>
    <t>02_13</t>
  </si>
  <si>
    <t>02_14</t>
  </si>
  <si>
    <t>02_15</t>
  </si>
  <si>
    <t>02_16</t>
  </si>
  <si>
    <t>02_17</t>
  </si>
  <si>
    <t>02_18</t>
  </si>
  <si>
    <t>02_19</t>
  </si>
  <si>
    <t>02_20</t>
  </si>
  <si>
    <t>02_21</t>
  </si>
  <si>
    <t>03_01</t>
  </si>
  <si>
    <t>03_02</t>
  </si>
  <si>
    <t>03_03</t>
  </si>
  <si>
    <t>03_04</t>
  </si>
  <si>
    <t>03_05</t>
  </si>
  <si>
    <t>03_06</t>
  </si>
  <si>
    <t>03_07</t>
  </si>
  <si>
    <t>03_08</t>
  </si>
  <si>
    <t>03_09</t>
  </si>
  <si>
    <t>03_10</t>
  </si>
  <si>
    <t>03_11</t>
  </si>
  <si>
    <t>03_12</t>
  </si>
  <si>
    <t>03_13</t>
  </si>
  <si>
    <t>03_14</t>
  </si>
  <si>
    <t>03_15</t>
  </si>
  <si>
    <t>03_16</t>
  </si>
  <si>
    <t>03_17</t>
  </si>
  <si>
    <t>03_18</t>
  </si>
  <si>
    <t>03_19</t>
  </si>
  <si>
    <t>03_20</t>
  </si>
  <si>
    <t>03_21</t>
  </si>
  <si>
    <t>04_01</t>
  </si>
  <si>
    <t>04_02</t>
  </si>
  <si>
    <t>04_03</t>
  </si>
  <si>
    <t>04_04</t>
  </si>
  <si>
    <t>04_05</t>
  </si>
  <si>
    <t>04_06</t>
  </si>
  <si>
    <t>04_07</t>
  </si>
  <si>
    <t>04_08</t>
  </si>
  <si>
    <t>04_09</t>
  </si>
  <si>
    <t>04_10</t>
  </si>
  <si>
    <t>04_11</t>
  </si>
  <si>
    <t>04_12</t>
  </si>
  <si>
    <t>04_13</t>
  </si>
  <si>
    <t>04_14</t>
  </si>
  <si>
    <t>04_15</t>
  </si>
  <si>
    <t>04_16</t>
  </si>
  <si>
    <t>04_17</t>
  </si>
  <si>
    <t>04_18</t>
  </si>
  <si>
    <t>04_19</t>
  </si>
  <si>
    <t>04_20</t>
  </si>
  <si>
    <t>04_21</t>
  </si>
  <si>
    <t>05_01</t>
  </si>
  <si>
    <t>05_02</t>
  </si>
  <si>
    <t>05_03</t>
  </si>
  <si>
    <t>05_04</t>
  </si>
  <si>
    <t>05_05</t>
  </si>
  <si>
    <t>05_06</t>
  </si>
  <si>
    <t>05_07</t>
  </si>
  <si>
    <t>05_08</t>
  </si>
  <si>
    <t>05_09</t>
  </si>
  <si>
    <t>05_10</t>
  </si>
  <si>
    <t>05_11</t>
  </si>
  <si>
    <t>05_12</t>
  </si>
  <si>
    <t>05_13</t>
  </si>
  <si>
    <t>05_14</t>
  </si>
  <si>
    <t>05_15</t>
  </si>
  <si>
    <t>05_16</t>
  </si>
  <si>
    <t>05_17</t>
  </si>
  <si>
    <t>05_18</t>
  </si>
  <si>
    <t>05_19</t>
  </si>
  <si>
    <t>05_20</t>
  </si>
  <si>
    <t>05_21</t>
  </si>
  <si>
    <t>06_01</t>
  </si>
  <si>
    <t>06_02</t>
  </si>
  <si>
    <t>06_03</t>
  </si>
  <si>
    <t>06_04</t>
  </si>
  <si>
    <t>06_05</t>
  </si>
  <si>
    <t>06_06</t>
  </si>
  <si>
    <t>06_07</t>
  </si>
  <si>
    <t>06_08</t>
  </si>
  <si>
    <t>06_09</t>
  </si>
  <si>
    <t>06_10</t>
  </si>
  <si>
    <t>06_11</t>
  </si>
  <si>
    <t>06_12</t>
  </si>
  <si>
    <t>06_13</t>
  </si>
  <si>
    <t>06_14</t>
  </si>
  <si>
    <t>06_15</t>
  </si>
  <si>
    <t>06_16</t>
  </si>
  <si>
    <t>06_17</t>
  </si>
  <si>
    <t>06_18</t>
  </si>
  <si>
    <t>06_19</t>
  </si>
  <si>
    <t>06_20</t>
  </si>
  <si>
    <t>06_21</t>
  </si>
  <si>
    <t>08_01</t>
  </si>
  <si>
    <t>08_02</t>
  </si>
  <si>
    <t>08_03</t>
  </si>
  <si>
    <t>08_04</t>
  </si>
  <si>
    <t>08_05</t>
  </si>
  <si>
    <t>08_06</t>
  </si>
  <si>
    <t>08_07</t>
  </si>
  <si>
    <t>08_08</t>
  </si>
  <si>
    <t>08_09</t>
  </si>
  <si>
    <t>08_10</t>
  </si>
  <si>
    <t>08_11</t>
  </si>
  <si>
    <t>08_12</t>
  </si>
  <si>
    <t>08_13</t>
  </si>
  <si>
    <t>08_14</t>
  </si>
  <si>
    <t>08_15</t>
  </si>
  <si>
    <t>08_16</t>
  </si>
  <si>
    <t>08_17</t>
  </si>
  <si>
    <t>08_18</t>
  </si>
  <si>
    <t>08_19</t>
  </si>
  <si>
    <t>08_20</t>
  </si>
  <si>
    <t>08_21</t>
  </si>
  <si>
    <t>09_01</t>
  </si>
  <si>
    <t>09_02</t>
  </si>
  <si>
    <t>09_03</t>
  </si>
  <si>
    <t>09_04</t>
  </si>
  <si>
    <t>09_05</t>
  </si>
  <si>
    <t>09_06</t>
  </si>
  <si>
    <t>09_07</t>
  </si>
  <si>
    <t>09_08</t>
  </si>
  <si>
    <t>09_09</t>
  </si>
  <si>
    <t>09_10</t>
  </si>
  <si>
    <t>09_11</t>
  </si>
  <si>
    <t>09_12</t>
  </si>
  <si>
    <t>09_13</t>
  </si>
  <si>
    <t>09_14</t>
  </si>
  <si>
    <t>09_15</t>
  </si>
  <si>
    <t>09_16</t>
  </si>
  <si>
    <t>09_17</t>
  </si>
  <si>
    <t>09_18</t>
  </si>
  <si>
    <t>09_19</t>
  </si>
  <si>
    <t>09_20</t>
  </si>
  <si>
    <t>09_21</t>
  </si>
  <si>
    <t>10_01</t>
  </si>
  <si>
    <t>10_02</t>
  </si>
  <si>
    <t>10_03</t>
  </si>
  <si>
    <t>10_04</t>
  </si>
  <si>
    <t>10_05</t>
  </si>
  <si>
    <t>10_06</t>
  </si>
  <si>
    <t>10_07</t>
  </si>
  <si>
    <t>10_08</t>
  </si>
  <si>
    <t>10_09</t>
  </si>
  <si>
    <t>10_10</t>
  </si>
  <si>
    <t>10_11</t>
  </si>
  <si>
    <t>10_12</t>
  </si>
  <si>
    <t>10_13</t>
  </si>
  <si>
    <t>10_14</t>
  </si>
  <si>
    <t>10_15</t>
  </si>
  <si>
    <t>10_16</t>
  </si>
  <si>
    <t>10_17</t>
  </si>
  <si>
    <t>10_18</t>
  </si>
  <si>
    <t>10_19</t>
  </si>
  <si>
    <t>10_20</t>
  </si>
  <si>
    <t>10_21</t>
  </si>
  <si>
    <t>11_01</t>
  </si>
  <si>
    <t>11_02</t>
  </si>
  <si>
    <t>11_03</t>
  </si>
  <si>
    <t>11_04</t>
  </si>
  <si>
    <t>11_05</t>
  </si>
  <si>
    <t>11_06</t>
  </si>
  <si>
    <t>11_07</t>
  </si>
  <si>
    <t>11_08</t>
  </si>
  <si>
    <t>11_09</t>
  </si>
  <si>
    <t>11_10</t>
  </si>
  <si>
    <t>11_11</t>
  </si>
  <si>
    <t>11_12</t>
  </si>
  <si>
    <t>11_13</t>
  </si>
  <si>
    <t>11_14</t>
  </si>
  <si>
    <t>11_15</t>
  </si>
  <si>
    <t>11_16</t>
  </si>
  <si>
    <t>11_17</t>
  </si>
  <si>
    <t>11_18</t>
  </si>
  <si>
    <t>11_19</t>
  </si>
  <si>
    <t>11_20</t>
  </si>
  <si>
    <t>11_21</t>
  </si>
  <si>
    <t>12_01</t>
  </si>
  <si>
    <t>12_02</t>
  </si>
  <si>
    <t>12_03</t>
  </si>
  <si>
    <t>12_04</t>
  </si>
  <si>
    <t>12_05</t>
  </si>
  <si>
    <t>12_06</t>
  </si>
  <si>
    <t>12_07</t>
  </si>
  <si>
    <t>12_08</t>
  </si>
  <si>
    <t>12_09</t>
  </si>
  <si>
    <t>12_10</t>
  </si>
  <si>
    <t>12_11</t>
  </si>
  <si>
    <t>12_12</t>
  </si>
  <si>
    <t>12_13</t>
  </si>
  <si>
    <t>12_14</t>
  </si>
  <si>
    <t>12_15</t>
  </si>
  <si>
    <t>12_16</t>
  </si>
  <si>
    <t>12_17</t>
  </si>
  <si>
    <t>12_18</t>
  </si>
  <si>
    <t>12_19</t>
  </si>
  <si>
    <t>12_20</t>
  </si>
  <si>
    <t>12_21</t>
  </si>
  <si>
    <t>13_01</t>
  </si>
  <si>
    <t>13_02</t>
  </si>
  <si>
    <t>13_03</t>
  </si>
  <si>
    <t>13_04</t>
  </si>
  <si>
    <t>13_05</t>
  </si>
  <si>
    <t>13_06</t>
  </si>
  <si>
    <t>13_07</t>
  </si>
  <si>
    <t>13_08</t>
  </si>
  <si>
    <t>13_09</t>
  </si>
  <si>
    <t>13_10</t>
  </si>
  <si>
    <t>13_11</t>
  </si>
  <si>
    <t>13_12</t>
  </si>
  <si>
    <t>13_13</t>
  </si>
  <si>
    <t>13_14</t>
  </si>
  <si>
    <t>13_15</t>
  </si>
  <si>
    <t>13_16</t>
  </si>
  <si>
    <t>13_17</t>
  </si>
  <si>
    <t>13_18</t>
  </si>
  <si>
    <t>13_19</t>
  </si>
  <si>
    <t>13_20</t>
  </si>
  <si>
    <t>13_21</t>
  </si>
  <si>
    <t>14_01</t>
  </si>
  <si>
    <t>14_02</t>
  </si>
  <si>
    <t>14_03</t>
  </si>
  <si>
    <t>14_04</t>
  </si>
  <si>
    <t>14_05</t>
  </si>
  <si>
    <t>14_06</t>
  </si>
  <si>
    <t>14_07</t>
  </si>
  <si>
    <t>14_08</t>
  </si>
  <si>
    <t>14_09</t>
  </si>
  <si>
    <t>14_10</t>
  </si>
  <si>
    <t>14_11</t>
  </si>
  <si>
    <t>14_12</t>
  </si>
  <si>
    <t>14_13</t>
  </si>
  <si>
    <t>14_14</t>
  </si>
  <si>
    <t>14_15</t>
  </si>
  <si>
    <t>14_16</t>
  </si>
  <si>
    <t>14_17</t>
  </si>
  <si>
    <t>14_18</t>
  </si>
  <si>
    <t>14_19</t>
  </si>
  <si>
    <t>14_20</t>
  </si>
  <si>
    <t>14_21</t>
  </si>
  <si>
    <t>15_01</t>
  </si>
  <si>
    <t>15_02</t>
  </si>
  <si>
    <t>15_03</t>
  </si>
  <si>
    <t>15_04</t>
  </si>
  <si>
    <t>15_05</t>
  </si>
  <si>
    <t>15_06</t>
  </si>
  <si>
    <t>15_07</t>
  </si>
  <si>
    <t>15_08</t>
  </si>
  <si>
    <t>15_09</t>
  </si>
  <si>
    <t>15_10</t>
  </si>
  <si>
    <t>15_11</t>
  </si>
  <si>
    <t>15_12</t>
  </si>
  <si>
    <t>15_13</t>
  </si>
  <si>
    <t>15_14</t>
  </si>
  <si>
    <t>15_15</t>
  </si>
  <si>
    <t>15_16</t>
  </si>
  <si>
    <t>15_17</t>
  </si>
  <si>
    <t>15_18</t>
  </si>
  <si>
    <t>15_19</t>
  </si>
  <si>
    <t>15_20</t>
  </si>
  <si>
    <t>15_21</t>
  </si>
  <si>
    <t>16_01</t>
  </si>
  <si>
    <t>16_02</t>
  </si>
  <si>
    <t>16_03</t>
  </si>
  <si>
    <t>16_04</t>
  </si>
  <si>
    <t>16_05</t>
  </si>
  <si>
    <t>16_06</t>
  </si>
  <si>
    <t>16_07</t>
  </si>
  <si>
    <t>16_08</t>
  </si>
  <si>
    <t>16_09</t>
  </si>
  <si>
    <t>16_10</t>
  </si>
  <si>
    <t>16_11</t>
  </si>
  <si>
    <t>16_12</t>
  </si>
  <si>
    <t>16_13</t>
  </si>
  <si>
    <t>16_14</t>
  </si>
  <si>
    <t>16_15</t>
  </si>
  <si>
    <t>16_16</t>
  </si>
  <si>
    <t>16_17</t>
  </si>
  <si>
    <t>16_18</t>
  </si>
  <si>
    <t>16_19</t>
  </si>
  <si>
    <t>16_20</t>
  </si>
  <si>
    <t>16_21</t>
  </si>
  <si>
    <t>18_02</t>
  </si>
  <si>
    <t>18_03</t>
  </si>
  <si>
    <t>18_04</t>
  </si>
  <si>
    <t>18_05</t>
  </si>
  <si>
    <t>18_06</t>
  </si>
  <si>
    <t>18_07</t>
  </si>
  <si>
    <t>18_08</t>
  </si>
  <si>
    <t>18_09</t>
  </si>
  <si>
    <t>18_10</t>
  </si>
  <si>
    <t>18_11</t>
  </si>
  <si>
    <t>18_12</t>
  </si>
  <si>
    <t>18_13</t>
  </si>
  <si>
    <t>18_14</t>
  </si>
  <si>
    <t>18_15</t>
  </si>
  <si>
    <t>18_16</t>
  </si>
  <si>
    <t>18_17</t>
  </si>
  <si>
    <t>18_18</t>
  </si>
  <si>
    <t>18_19</t>
  </si>
  <si>
    <t>18_20</t>
  </si>
  <si>
    <t>18_21</t>
  </si>
  <si>
    <t>19_02</t>
  </si>
  <si>
    <t>19_03</t>
  </si>
  <si>
    <t>19_04</t>
  </si>
  <si>
    <t>19_05</t>
  </si>
  <si>
    <t>19_06</t>
  </si>
  <si>
    <t>19_07</t>
  </si>
  <si>
    <t>19_08</t>
  </si>
  <si>
    <t>19_09</t>
  </si>
  <si>
    <t>19_10</t>
  </si>
  <si>
    <t>19_11</t>
  </si>
  <si>
    <t>19_12</t>
  </si>
  <si>
    <t>19_13</t>
  </si>
  <si>
    <t>19_14</t>
  </si>
  <si>
    <t>19_15</t>
  </si>
  <si>
    <t>19_16</t>
  </si>
  <si>
    <t>19_17</t>
  </si>
  <si>
    <t>19_18</t>
  </si>
  <si>
    <t>19_19</t>
  </si>
  <si>
    <t>19_20</t>
  </si>
  <si>
    <t>19_21</t>
  </si>
  <si>
    <t>20_01</t>
  </si>
  <si>
    <t>20_02</t>
  </si>
  <si>
    <t>20_03</t>
  </si>
  <si>
    <t>20_04</t>
  </si>
  <si>
    <t>20_05</t>
  </si>
  <si>
    <t>20_06</t>
  </si>
  <si>
    <t>20_07</t>
  </si>
  <si>
    <t>20_08</t>
  </si>
  <si>
    <t>20_09</t>
  </si>
  <si>
    <t>20_10</t>
  </si>
  <si>
    <t>20_11</t>
  </si>
  <si>
    <t>20_12</t>
  </si>
  <si>
    <t>20_13</t>
  </si>
  <si>
    <t>20_14</t>
  </si>
  <si>
    <t>20_15</t>
  </si>
  <si>
    <t>20_16</t>
  </si>
  <si>
    <t>20_17</t>
  </si>
  <si>
    <t>20_18</t>
  </si>
  <si>
    <t>20_19</t>
  </si>
  <si>
    <t>20_20</t>
  </si>
  <si>
    <t>20_21</t>
  </si>
  <si>
    <t>21_01</t>
  </si>
  <si>
    <t>21_02</t>
  </si>
  <si>
    <t>21_03</t>
  </si>
  <si>
    <t>21_04</t>
  </si>
  <si>
    <t>21_05</t>
  </si>
  <si>
    <t>21_06</t>
  </si>
  <si>
    <t>21_07</t>
  </si>
  <si>
    <t>21_08</t>
  </si>
  <si>
    <t>21_09</t>
  </si>
  <si>
    <t>21_10</t>
  </si>
  <si>
    <t>21_11</t>
  </si>
  <si>
    <t>21_12</t>
  </si>
  <si>
    <t>21_13</t>
  </si>
  <si>
    <t>21_14</t>
  </si>
  <si>
    <t>21_15</t>
  </si>
  <si>
    <t>21_16</t>
  </si>
  <si>
    <t>21_17</t>
  </si>
  <si>
    <t>21_18</t>
  </si>
  <si>
    <t>21_19</t>
  </si>
  <si>
    <t>104_離島区分</t>
    <rPh sb="4" eb="6">
      <t>リトウ</t>
    </rPh>
    <rPh sb="6" eb="8">
      <t>クブン</t>
    </rPh>
    <phoneticPr fontId="20"/>
  </si>
  <si>
    <t>01_那覇</t>
  </si>
  <si>
    <t>02_コザ</t>
  </si>
  <si>
    <t>03_名護</t>
  </si>
  <si>
    <t>04_宮古</t>
  </si>
  <si>
    <t>05_八重山</t>
  </si>
  <si>
    <t>106_年度</t>
    <rPh sb="4" eb="6">
      <t>ネンド</t>
    </rPh>
    <phoneticPr fontId="19"/>
  </si>
  <si>
    <t>107_月分</t>
    <rPh sb="4" eb="5">
      <t>ツキ</t>
    </rPh>
    <rPh sb="5" eb="6">
      <t>ブン</t>
    </rPh>
    <phoneticPr fontId="19"/>
  </si>
  <si>
    <t>108_市町村名</t>
    <rPh sb="4" eb="7">
      <t>シチョウソン</t>
    </rPh>
    <rPh sb="7" eb="8">
      <t>メイ</t>
    </rPh>
    <phoneticPr fontId="19"/>
  </si>
  <si>
    <t>調  定  済  額</t>
  </si>
  <si>
    <t>収  入  済  額</t>
  </si>
  <si>
    <t>現年</t>
  </si>
  <si>
    <t>滞納</t>
  </si>
  <si>
    <t>前  年  同  月</t>
  </si>
  <si>
    <t>差  引</t>
  </si>
  <si>
    <t>計</t>
  </si>
  <si>
    <t>繰越分</t>
  </si>
  <si>
    <t>現課</t>
  </si>
  <si>
    <t>滞繰</t>
  </si>
  <si>
    <t>( 単位：千円 ・％)</t>
    <phoneticPr fontId="19"/>
  </si>
  <si>
    <t>不 納 欠 損 額</t>
    <rPh sb="0" eb="1">
      <t>フ</t>
    </rPh>
    <rPh sb="2" eb="3">
      <t>オサム</t>
    </rPh>
    <rPh sb="4" eb="5">
      <t>ケツ</t>
    </rPh>
    <rPh sb="6" eb="7">
      <t>ソン</t>
    </rPh>
    <rPh sb="8" eb="9">
      <t>ガク</t>
    </rPh>
    <phoneticPr fontId="19"/>
  </si>
  <si>
    <t>課税分</t>
    <phoneticPr fontId="19"/>
  </si>
  <si>
    <t>計</t>
    <phoneticPr fontId="19"/>
  </si>
  <si>
    <t xml:space="preserve">徴 収 率 </t>
    <rPh sb="0" eb="1">
      <t>シルシ</t>
    </rPh>
    <rPh sb="2" eb="3">
      <t>オサム</t>
    </rPh>
    <rPh sb="4" eb="5">
      <t>リツ</t>
    </rPh>
    <phoneticPr fontId="19"/>
  </si>
  <si>
    <t>順位</t>
    <rPh sb="0" eb="2">
      <t>ジュンイ</t>
    </rPh>
    <phoneticPr fontId="19"/>
  </si>
  <si>
    <t>21_20</t>
  </si>
  <si>
    <t>21_21</t>
  </si>
  <si>
    <t>22_01</t>
  </si>
  <si>
    <t>22_02</t>
  </si>
  <si>
    <t>22_03</t>
  </si>
  <si>
    <t>22_04</t>
  </si>
  <si>
    <t>22_05</t>
  </si>
  <si>
    <t>22_06</t>
  </si>
  <si>
    <t>22_07</t>
  </si>
  <si>
    <t>22_08</t>
  </si>
  <si>
    <t>22_09</t>
  </si>
  <si>
    <t>22_10</t>
  </si>
  <si>
    <t>22_11</t>
  </si>
  <si>
    <t>22_12</t>
  </si>
  <si>
    <t>22_13</t>
  </si>
  <si>
    <t>22_14</t>
  </si>
  <si>
    <t>22_15</t>
  </si>
  <si>
    <t>22_16</t>
  </si>
  <si>
    <t>22_17</t>
  </si>
  <si>
    <t>22_18</t>
  </si>
  <si>
    <t>22_19</t>
  </si>
  <si>
    <t>22_20</t>
  </si>
  <si>
    <t>22_21</t>
  </si>
  <si>
    <t>23_02</t>
  </si>
  <si>
    <t>23_03</t>
  </si>
  <si>
    <t>23_04</t>
  </si>
  <si>
    <t>23_05</t>
  </si>
  <si>
    <t>23_06</t>
  </si>
  <si>
    <t>23_07</t>
  </si>
  <si>
    <t>23_08</t>
  </si>
  <si>
    <t>23_09</t>
  </si>
  <si>
    <t>23_10</t>
  </si>
  <si>
    <t>23_11</t>
  </si>
  <si>
    <t>23_12</t>
  </si>
  <si>
    <t>23_13</t>
  </si>
  <si>
    <t>23_14</t>
  </si>
  <si>
    <t>23_15</t>
  </si>
  <si>
    <t>23_16</t>
  </si>
  <si>
    <t>23_17</t>
  </si>
  <si>
    <t>23_18</t>
  </si>
  <si>
    <t>23_19</t>
  </si>
  <si>
    <t>23_20</t>
  </si>
  <si>
    <t>23_21</t>
  </si>
  <si>
    <t>24_01</t>
  </si>
  <si>
    <t>24_02</t>
  </si>
  <si>
    <t>24_03</t>
  </si>
  <si>
    <t>24_04</t>
  </si>
  <si>
    <t>24_05</t>
  </si>
  <si>
    <t>24_06</t>
  </si>
  <si>
    <t>24_07</t>
  </si>
  <si>
    <t>24_08</t>
  </si>
  <si>
    <t>24_09</t>
  </si>
  <si>
    <t>24_10</t>
  </si>
  <si>
    <t>24_11</t>
  </si>
  <si>
    <t>24_12</t>
  </si>
  <si>
    <t>24_13</t>
  </si>
  <si>
    <t>24_14</t>
  </si>
  <si>
    <t>24_15</t>
  </si>
  <si>
    <t>24_16</t>
  </si>
  <si>
    <t>24_17</t>
  </si>
  <si>
    <t>24_18</t>
  </si>
  <si>
    <t>24_19</t>
  </si>
  <si>
    <t>24_20</t>
  </si>
  <si>
    <t>24_21</t>
  </si>
  <si>
    <t>25_02</t>
  </si>
  <si>
    <t>25_03</t>
  </si>
  <si>
    <t>25_04</t>
  </si>
  <si>
    <t>25_05</t>
  </si>
  <si>
    <t>25_06</t>
  </si>
  <si>
    <t>25_07</t>
  </si>
  <si>
    <t>25_08</t>
  </si>
  <si>
    <t>25_09</t>
  </si>
  <si>
    <t>25_10</t>
  </si>
  <si>
    <t>25_11</t>
  </si>
  <si>
    <t>25_12</t>
  </si>
  <si>
    <t>25_13</t>
  </si>
  <si>
    <t>25_14</t>
  </si>
  <si>
    <t>25_15</t>
  </si>
  <si>
    <t>25_16</t>
  </si>
  <si>
    <t>25_17</t>
  </si>
  <si>
    <t>25_18</t>
  </si>
  <si>
    <t>25_19</t>
  </si>
  <si>
    <t>25_20</t>
  </si>
  <si>
    <t>25_21</t>
  </si>
  <si>
    <t>26_01</t>
  </si>
  <si>
    <t>26_02</t>
  </si>
  <si>
    <t>26_03</t>
  </si>
  <si>
    <t>26_04</t>
  </si>
  <si>
    <t>26_05</t>
  </si>
  <si>
    <t>26_06</t>
  </si>
  <si>
    <t>26_07</t>
  </si>
  <si>
    <t>26_08</t>
  </si>
  <si>
    <t>26_09</t>
  </si>
  <si>
    <t>26_10</t>
  </si>
  <si>
    <t>26_11</t>
  </si>
  <si>
    <t>26_12</t>
  </si>
  <si>
    <t>26_13</t>
  </si>
  <si>
    <t>26_14</t>
  </si>
  <si>
    <t>26_15</t>
  </si>
  <si>
    <t>26_16</t>
  </si>
  <si>
    <t>26_17</t>
  </si>
  <si>
    <t>26_18</t>
  </si>
  <si>
    <t>26_19</t>
  </si>
  <si>
    <t>26_20</t>
  </si>
  <si>
    <t>26_21</t>
  </si>
  <si>
    <t>28_02</t>
  </si>
  <si>
    <t>28_03</t>
  </si>
  <si>
    <t>28_04</t>
  </si>
  <si>
    <t>28_05</t>
  </si>
  <si>
    <t>28_06</t>
  </si>
  <si>
    <t>28_07</t>
  </si>
  <si>
    <t>28_08</t>
  </si>
  <si>
    <t>28_09</t>
  </si>
  <si>
    <t>28_10</t>
  </si>
  <si>
    <t>28_11</t>
  </si>
  <si>
    <t>28_12</t>
  </si>
  <si>
    <t>28_13</t>
  </si>
  <si>
    <t>28_14</t>
  </si>
  <si>
    <t>28_15</t>
  </si>
  <si>
    <t>28_16</t>
  </si>
  <si>
    <t>28_17</t>
  </si>
  <si>
    <t>28_18</t>
  </si>
  <si>
    <t>28_19</t>
  </si>
  <si>
    <t>28_20</t>
  </si>
  <si>
    <t>28_21</t>
  </si>
  <si>
    <t>29_01</t>
  </si>
  <si>
    <t>29_02</t>
  </si>
  <si>
    <t>29_03</t>
  </si>
  <si>
    <t>29_04</t>
  </si>
  <si>
    <t>29_05</t>
  </si>
  <si>
    <t>29_06</t>
  </si>
  <si>
    <t>29_07</t>
  </si>
  <si>
    <t>29_08</t>
  </si>
  <si>
    <t>29_09</t>
  </si>
  <si>
    <t>29_10</t>
  </si>
  <si>
    <t>29_11</t>
  </si>
  <si>
    <t>29_12</t>
  </si>
  <si>
    <t>29_13</t>
  </si>
  <si>
    <t>29_14</t>
  </si>
  <si>
    <t>29_15</t>
  </si>
  <si>
    <t>29_16</t>
  </si>
  <si>
    <t>29_17</t>
  </si>
  <si>
    <t>29_18</t>
  </si>
  <si>
    <t>29_19</t>
  </si>
  <si>
    <t>29_20</t>
  </si>
  <si>
    <t>29_21</t>
  </si>
  <si>
    <t>30_01</t>
  </si>
  <si>
    <t>30_02</t>
  </si>
  <si>
    <t>30_03</t>
  </si>
  <si>
    <t>30_04</t>
  </si>
  <si>
    <t>30_05</t>
  </si>
  <si>
    <t>30_06</t>
  </si>
  <si>
    <t>30_07</t>
  </si>
  <si>
    <t>30_08</t>
  </si>
  <si>
    <t>30_09</t>
  </si>
  <si>
    <t>30_10</t>
  </si>
  <si>
    <t>30_11</t>
  </si>
  <si>
    <t>30_12</t>
  </si>
  <si>
    <t>30_13</t>
  </si>
  <si>
    <t>30_14</t>
  </si>
  <si>
    <t>30_15</t>
  </si>
  <si>
    <t>30_16</t>
  </si>
  <si>
    <t>30_17</t>
  </si>
  <si>
    <t>30_18</t>
  </si>
  <si>
    <t>30_19</t>
  </si>
  <si>
    <t>30_20</t>
  </si>
  <si>
    <t>30_21</t>
  </si>
  <si>
    <t>31_01</t>
  </si>
  <si>
    <t>31_02</t>
  </si>
  <si>
    <t>31_03</t>
  </si>
  <si>
    <t>31_04</t>
  </si>
  <si>
    <t>31_05</t>
  </si>
  <si>
    <t>31_06</t>
  </si>
  <si>
    <t>31_07</t>
  </si>
  <si>
    <t>31_08</t>
  </si>
  <si>
    <t>31_09</t>
  </si>
  <si>
    <t>31_10</t>
  </si>
  <si>
    <t>31_11</t>
  </si>
  <si>
    <t>31_12</t>
  </si>
  <si>
    <t>31_13</t>
  </si>
  <si>
    <t>31_14</t>
  </si>
  <si>
    <t>31_15</t>
  </si>
  <si>
    <t>31_16</t>
  </si>
  <si>
    <t>31_17</t>
  </si>
  <si>
    <t>31_18</t>
  </si>
  <si>
    <t>31_19</t>
  </si>
  <si>
    <t>31_20</t>
  </si>
  <si>
    <t>31_21</t>
  </si>
  <si>
    <t>32_01</t>
  </si>
  <si>
    <t>32_02</t>
  </si>
  <si>
    <t>32_03</t>
  </si>
  <si>
    <t>32_04</t>
  </si>
  <si>
    <t>32_05</t>
  </si>
  <si>
    <t>32_06</t>
  </si>
  <si>
    <t>32_07</t>
  </si>
  <si>
    <t>32_08</t>
  </si>
  <si>
    <t>32_09</t>
  </si>
  <si>
    <t>32_10</t>
  </si>
  <si>
    <t>32_11</t>
  </si>
  <si>
    <t>32_12</t>
  </si>
  <si>
    <t>32_13</t>
  </si>
  <si>
    <t>32_14</t>
  </si>
  <si>
    <t>32_15</t>
  </si>
  <si>
    <t>32_16</t>
  </si>
  <si>
    <t>32_17</t>
  </si>
  <si>
    <t>32_18</t>
  </si>
  <si>
    <t>32_19</t>
  </si>
  <si>
    <t>32_20</t>
  </si>
  <si>
    <t>32_21</t>
  </si>
  <si>
    <t>34_01</t>
  </si>
  <si>
    <t>34_02</t>
  </si>
  <si>
    <t>34_03</t>
  </si>
  <si>
    <t>34_04</t>
  </si>
  <si>
    <t>34_05</t>
  </si>
  <si>
    <t>34_06</t>
  </si>
  <si>
    <t>34_07</t>
  </si>
  <si>
    <t>34_08</t>
  </si>
  <si>
    <t>34_09</t>
  </si>
  <si>
    <t>34_10</t>
  </si>
  <si>
    <t>34_11</t>
  </si>
  <si>
    <t>34_12</t>
  </si>
  <si>
    <t>34_13</t>
  </si>
  <si>
    <t>34_14</t>
  </si>
  <si>
    <t>34_15</t>
  </si>
  <si>
    <t>34_16</t>
  </si>
  <si>
    <t>34_17</t>
  </si>
  <si>
    <t>34_18</t>
  </si>
  <si>
    <t>34_19</t>
  </si>
  <si>
    <t>34_20</t>
  </si>
  <si>
    <t>34_21</t>
  </si>
  <si>
    <t>35_01</t>
  </si>
  <si>
    <t>35_02</t>
  </si>
  <si>
    <t>35_03</t>
  </si>
  <si>
    <t>35_04</t>
  </si>
  <si>
    <t>35_05</t>
  </si>
  <si>
    <t>35_06</t>
  </si>
  <si>
    <t>35_07</t>
  </si>
  <si>
    <t>35_08</t>
  </si>
  <si>
    <t>35_09</t>
  </si>
  <si>
    <t>35_10</t>
  </si>
  <si>
    <t>35_11</t>
  </si>
  <si>
    <t>35_12</t>
  </si>
  <si>
    <t>35_13</t>
  </si>
  <si>
    <t>35_14</t>
  </si>
  <si>
    <t>35_15</t>
  </si>
  <si>
    <t>35_16</t>
  </si>
  <si>
    <t>35_17</t>
  </si>
  <si>
    <t>35_18</t>
  </si>
  <si>
    <t>35_19</t>
  </si>
  <si>
    <t>35_20</t>
  </si>
  <si>
    <t>35_21</t>
  </si>
  <si>
    <t>36_01</t>
  </si>
  <si>
    <t>36_02</t>
  </si>
  <si>
    <t>36_03</t>
  </si>
  <si>
    <t>36_04</t>
  </si>
  <si>
    <t>36_05</t>
  </si>
  <si>
    <t>36_06</t>
  </si>
  <si>
    <t>36_07</t>
  </si>
  <si>
    <t>36_08</t>
  </si>
  <si>
    <t>36_09</t>
  </si>
  <si>
    <t>36_10</t>
  </si>
  <si>
    <t>36_11</t>
  </si>
  <si>
    <t>36_12</t>
  </si>
  <si>
    <t>36_13</t>
  </si>
  <si>
    <t>36_14</t>
  </si>
  <si>
    <t>36_15</t>
  </si>
  <si>
    <t>36_16</t>
  </si>
  <si>
    <t>36_17</t>
  </si>
  <si>
    <t>36_18</t>
  </si>
  <si>
    <t>36_19</t>
  </si>
  <si>
    <t>36_20</t>
  </si>
  <si>
    <t>36_21</t>
  </si>
  <si>
    <t>37_01</t>
  </si>
  <si>
    <t>37_02</t>
  </si>
  <si>
    <t>37_03</t>
  </si>
  <si>
    <t>37_04</t>
  </si>
  <si>
    <t>37_05</t>
  </si>
  <si>
    <t>37_06</t>
  </si>
  <si>
    <t>37_07</t>
  </si>
  <si>
    <t>37_08</t>
  </si>
  <si>
    <t>37_09</t>
  </si>
  <si>
    <t>37_10</t>
  </si>
  <si>
    <t>37_11</t>
  </si>
  <si>
    <t>37_12</t>
  </si>
  <si>
    <t>37_13</t>
  </si>
  <si>
    <t>37_14</t>
  </si>
  <si>
    <t>37_15</t>
  </si>
  <si>
    <t>37_16</t>
  </si>
  <si>
    <t>37_17</t>
  </si>
  <si>
    <t>37_18</t>
  </si>
  <si>
    <t>37_19</t>
  </si>
  <si>
    <t>37_20</t>
  </si>
  <si>
    <t>37_21</t>
  </si>
  <si>
    <t>38_01</t>
  </si>
  <si>
    <t>38_02</t>
  </si>
  <si>
    <t>38_03</t>
  </si>
  <si>
    <t>38_04</t>
  </si>
  <si>
    <t>38_05</t>
  </si>
  <si>
    <t>38_06</t>
  </si>
  <si>
    <t>38_07</t>
  </si>
  <si>
    <t>38_08</t>
  </si>
  <si>
    <t>38_09</t>
  </si>
  <si>
    <t>38_10</t>
  </si>
  <si>
    <t>38_11</t>
  </si>
  <si>
    <t>38_12</t>
  </si>
  <si>
    <t>38_13</t>
  </si>
  <si>
    <t>38_14</t>
  </si>
  <si>
    <t>38_15</t>
  </si>
  <si>
    <t>38_16</t>
  </si>
  <si>
    <t>38_17</t>
  </si>
  <si>
    <t>38_18</t>
  </si>
  <si>
    <t>38_19</t>
  </si>
  <si>
    <t>38_20</t>
  </si>
  <si>
    <t>38_21</t>
  </si>
  <si>
    <t>39_01</t>
  </si>
  <si>
    <t>39_02</t>
  </si>
  <si>
    <t>39_03</t>
  </si>
  <si>
    <t>39_04</t>
  </si>
  <si>
    <t>39_05</t>
  </si>
  <si>
    <t>39_06</t>
  </si>
  <si>
    <t>39_07</t>
  </si>
  <si>
    <t>39_08</t>
  </si>
  <si>
    <t>39_09</t>
  </si>
  <si>
    <t>39_10</t>
  </si>
  <si>
    <t>39_11</t>
  </si>
  <si>
    <t>39_12</t>
  </si>
  <si>
    <t>39_13</t>
  </si>
  <si>
    <t>39_14</t>
  </si>
  <si>
    <t>39_15</t>
  </si>
  <si>
    <t>39_16</t>
  </si>
  <si>
    <t>39_17</t>
  </si>
  <si>
    <t>39_18</t>
  </si>
  <si>
    <t>39_19</t>
  </si>
  <si>
    <t>39_20</t>
  </si>
  <si>
    <t>39_21</t>
  </si>
  <si>
    <t>40_02</t>
  </si>
  <si>
    <t>40_03</t>
  </si>
  <si>
    <t>40_04</t>
  </si>
  <si>
    <t>40_05</t>
  </si>
  <si>
    <t>40_06</t>
  </si>
  <si>
    <t>40_07</t>
  </si>
  <si>
    <t>40_08</t>
  </si>
  <si>
    <t>40_09</t>
  </si>
  <si>
    <t>40_10</t>
  </si>
  <si>
    <t>40_11</t>
  </si>
  <si>
    <t>40_12</t>
  </si>
  <si>
    <t>40_13</t>
  </si>
  <si>
    <t>40_14</t>
  </si>
  <si>
    <t>40_15</t>
  </si>
  <si>
    <t>40_16</t>
  </si>
  <si>
    <t>40_17</t>
  </si>
  <si>
    <t>40_18</t>
  </si>
  <si>
    <t>40_19</t>
  </si>
  <si>
    <t>40_20</t>
  </si>
  <si>
    <t>40_21</t>
  </si>
  <si>
    <t>41_01</t>
  </si>
  <si>
    <t>41_02</t>
  </si>
  <si>
    <t>41_03</t>
  </si>
  <si>
    <t>41_04</t>
  </si>
  <si>
    <t>41_05</t>
  </si>
  <si>
    <t>41_06</t>
  </si>
  <si>
    <t>41_07</t>
  </si>
  <si>
    <t>41_08</t>
  </si>
  <si>
    <t>41_09</t>
  </si>
  <si>
    <t>41_10</t>
  </si>
  <si>
    <t>41_11</t>
  </si>
  <si>
    <t>41_12</t>
  </si>
  <si>
    <t>41_13</t>
  </si>
  <si>
    <t>41_14</t>
  </si>
  <si>
    <t>41_15</t>
  </si>
  <si>
    <t>41_16</t>
  </si>
  <si>
    <t>41_17</t>
  </si>
  <si>
    <t>41_18</t>
  </si>
  <si>
    <t>41_19</t>
  </si>
  <si>
    <t>41_20</t>
  </si>
  <si>
    <t>41_21</t>
  </si>
  <si>
    <t>41_与那国町</t>
  </si>
  <si>
    <t>41_22</t>
  </si>
  <si>
    <t>41_23</t>
  </si>
  <si>
    <t>41_24</t>
  </si>
  <si>
    <t>41_25</t>
  </si>
  <si>
    <t>41_26</t>
  </si>
  <si>
    <t>41_27</t>
  </si>
  <si>
    <t>41_28</t>
  </si>
  <si>
    <t>41_29</t>
  </si>
  <si>
    <t>41_30</t>
  </si>
  <si>
    <t>41_31</t>
  </si>
  <si>
    <t>41_32</t>
  </si>
  <si>
    <t>41_33</t>
  </si>
  <si>
    <t>41_34</t>
  </si>
  <si>
    <t>41_35</t>
  </si>
  <si>
    <t>41_36</t>
  </si>
  <si>
    <t>41_37</t>
  </si>
  <si>
    <t>41_38</t>
  </si>
  <si>
    <t>41_39</t>
  </si>
  <si>
    <t>41_40</t>
  </si>
  <si>
    <t>41_41</t>
  </si>
  <si>
    <t>00_税目区分</t>
    <rPh sb="3" eb="5">
      <t>ゼイモク</t>
    </rPh>
    <rPh sb="5" eb="7">
      <t>クブン</t>
    </rPh>
    <phoneticPr fontId="19"/>
  </si>
  <si>
    <t>AA_予算現額</t>
    <rPh sb="3" eb="5">
      <t>ヨサン</t>
    </rPh>
    <rPh sb="5" eb="6">
      <t>ウツツ</t>
    </rPh>
    <rPh sb="6" eb="7">
      <t>ガク</t>
    </rPh>
    <phoneticPr fontId="19"/>
  </si>
  <si>
    <t>AG_収入済額現年課税分</t>
    <rPh sb="3" eb="5">
      <t>シュウニュウ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</si>
  <si>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AH_収入済額滞納繰越分</t>
    <rPh sb="3" eb="5">
      <t>シュウニュウ</t>
    </rPh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</si>
  <si>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AI_収入済額合計</t>
    <rPh sb="3" eb="5">
      <t>シュウニュウ</t>
    </rPh>
    <rPh sb="5" eb="6">
      <t>ズ</t>
    </rPh>
    <rPh sb="6" eb="7">
      <t>ガク</t>
    </rPh>
    <rPh sb="7" eb="9">
      <t>ゴウケイ</t>
    </rPh>
    <phoneticPr fontId="19"/>
  </si>
  <si>
    <t>AJ_収入済額合計（うち標準税率超過調定分）</t>
    <rPh sb="3" eb="5">
      <t>シュウニュウ</t>
    </rPh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</si>
  <si>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AK_不納欠損額現年課税分</t>
    <rPh sb="3" eb="5">
      <t>フノウ</t>
    </rPh>
    <rPh sb="5" eb="7">
      <t>ケッソン</t>
    </rPh>
    <rPh sb="7" eb="8">
      <t>ガク</t>
    </rPh>
    <rPh sb="8" eb="9">
      <t>ウツツ</t>
    </rPh>
    <rPh sb="9" eb="10">
      <t>ドシ</t>
    </rPh>
    <rPh sb="10" eb="12">
      <t>カゼイ</t>
    </rPh>
    <rPh sb="12" eb="13">
      <t>ブン</t>
    </rPh>
    <phoneticPr fontId="19"/>
  </si>
  <si>
    <t>AL_不納欠損額滞納繰越分</t>
    <rPh sb="3" eb="5">
      <t>フノウ</t>
    </rPh>
    <rPh sb="5" eb="7">
      <t>ケッソン</t>
    </rPh>
    <rPh sb="7" eb="8">
      <t>ガク</t>
    </rPh>
    <rPh sb="8" eb="10">
      <t>タイノウ</t>
    </rPh>
    <rPh sb="10" eb="12">
      <t>クリコシ</t>
    </rPh>
    <rPh sb="12" eb="13">
      <t>ブン</t>
    </rPh>
    <phoneticPr fontId="19"/>
  </si>
  <si>
    <t>AM_不納欠損額合計</t>
    <rPh sb="3" eb="5">
      <t>フノウ</t>
    </rPh>
    <rPh sb="5" eb="7">
      <t>ケッソン</t>
    </rPh>
    <rPh sb="7" eb="8">
      <t>ガク</t>
    </rPh>
    <rPh sb="8" eb="10">
      <t>ゴウケイ</t>
    </rPh>
    <phoneticPr fontId="19"/>
  </si>
  <si>
    <t>AN_徴収率（現年課税分）</t>
    <rPh sb="3" eb="5">
      <t>チョウシュウ</t>
    </rPh>
    <rPh sb="5" eb="6">
      <t>リツ</t>
    </rPh>
    <rPh sb="7" eb="8">
      <t>ゲン</t>
    </rPh>
    <rPh sb="8" eb="9">
      <t>ネン</t>
    </rPh>
    <rPh sb="9" eb="11">
      <t>カゼイ</t>
    </rPh>
    <rPh sb="11" eb="12">
      <t>ブン</t>
    </rPh>
    <phoneticPr fontId="19"/>
  </si>
  <si>
    <t>AO_徴収率（滞納繰越分）</t>
    <rPh sb="3" eb="5">
      <t>チョウシュウ</t>
    </rPh>
    <rPh sb="5" eb="6">
      <t>リツ</t>
    </rPh>
    <rPh sb="7" eb="9">
      <t>タイノウ</t>
    </rPh>
    <rPh sb="9" eb="11">
      <t>クリコシ</t>
    </rPh>
    <rPh sb="11" eb="12">
      <t>ブン</t>
    </rPh>
    <phoneticPr fontId="19"/>
  </si>
  <si>
    <t>AP_徴収率（合計）</t>
    <rPh sb="3" eb="5">
      <t>チョウシュウ</t>
    </rPh>
    <rPh sb="5" eb="6">
      <t>リツ</t>
    </rPh>
    <rPh sb="7" eb="9">
      <t>ゴウケイ</t>
    </rPh>
    <phoneticPr fontId="19"/>
  </si>
  <si>
    <t>AQ_対前年同月徴収率（現年課税分）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3">
      <t>ゲン</t>
    </rPh>
    <rPh sb="13" eb="14">
      <t>ネン</t>
    </rPh>
    <rPh sb="14" eb="16">
      <t>カゼイ</t>
    </rPh>
    <rPh sb="16" eb="17">
      <t>ブン</t>
    </rPh>
    <phoneticPr fontId="19"/>
  </si>
  <si>
    <t>AR_対前年同月徴収率（滞納繰越分）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タイノウ</t>
    </rPh>
    <rPh sb="14" eb="16">
      <t>クリコシ</t>
    </rPh>
    <rPh sb="16" eb="17">
      <t>ブン</t>
    </rPh>
    <phoneticPr fontId="19"/>
  </si>
  <si>
    <t>AS_対前年同月徴収率（合計）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ゴウケイ</t>
    </rPh>
    <phoneticPr fontId="19"/>
  </si>
  <si>
    <t>AT_対前年同月徴収率増減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1" eb="13">
      <t>ゾウゲン</t>
    </rPh>
    <phoneticPr fontId="19"/>
  </si>
  <si>
    <t>AU_対前年同月収入済額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phoneticPr fontId="19"/>
  </si>
  <si>
    <t>AW_徴収率（不納欠損額除・現年課税分）</t>
    <rPh sb="3" eb="5">
      <t>チョウシュウ</t>
    </rPh>
    <rPh sb="5" eb="6">
      <t>リツ</t>
    </rPh>
    <rPh sb="7" eb="9">
      <t>フノウ</t>
    </rPh>
    <rPh sb="9" eb="11">
      <t>ケッソン</t>
    </rPh>
    <rPh sb="11" eb="12">
      <t>ガク</t>
    </rPh>
    <rPh sb="12" eb="13">
      <t>ノゾ</t>
    </rPh>
    <rPh sb="14" eb="15">
      <t>ゲン</t>
    </rPh>
    <rPh sb="15" eb="16">
      <t>ネン</t>
    </rPh>
    <rPh sb="16" eb="18">
      <t>カゼイ</t>
    </rPh>
    <rPh sb="18" eb="19">
      <t>ブン</t>
    </rPh>
    <phoneticPr fontId="19"/>
  </si>
  <si>
    <t>AX_徴収率（不納欠損額除・滞納繰越分）</t>
    <rPh sb="3" eb="5">
      <t>チョウシュウ</t>
    </rPh>
    <rPh sb="5" eb="6">
      <t>リツ</t>
    </rPh>
    <rPh sb="14" eb="16">
      <t>タイノウ</t>
    </rPh>
    <rPh sb="16" eb="18">
      <t>クリコシ</t>
    </rPh>
    <rPh sb="18" eb="19">
      <t>ブン</t>
    </rPh>
    <phoneticPr fontId="19"/>
  </si>
  <si>
    <t>AY_徴収率（不納欠損額除・合計）</t>
    <rPh sb="3" eb="5">
      <t>チョウシュウ</t>
    </rPh>
    <rPh sb="5" eb="6">
      <t>リツ</t>
    </rPh>
    <rPh sb="14" eb="16">
      <t>ゴウケイ</t>
    </rPh>
    <phoneticPr fontId="19"/>
  </si>
  <si>
    <t>AZ_収入済額-不納欠損額</t>
    <rPh sb="3" eb="5">
      <t>シュウニュウ</t>
    </rPh>
    <rPh sb="5" eb="6">
      <t>ズ</t>
    </rPh>
    <rPh sb="6" eb="7">
      <t>ガク</t>
    </rPh>
    <rPh sb="8" eb="10">
      <t>フノウ</t>
    </rPh>
    <rPh sb="10" eb="12">
      <t>ケッソン</t>
    </rPh>
    <rPh sb="12" eb="13">
      <t>ガク</t>
    </rPh>
    <phoneticPr fontId="19"/>
  </si>
  <si>
    <t>BA_対前年同月徴収率（不納欠損額除・現年課税分）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0">
      <t>ゲン</t>
    </rPh>
    <rPh sb="20" eb="21">
      <t>ネン</t>
    </rPh>
    <rPh sb="21" eb="23">
      <t>カゼイ</t>
    </rPh>
    <rPh sb="23" eb="24">
      <t>ブン</t>
    </rPh>
    <phoneticPr fontId="19"/>
  </si>
  <si>
    <t>BB_対前年同月徴収率（不納欠損額除・滞納繰越分）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タイノウ</t>
    </rPh>
    <rPh sb="21" eb="23">
      <t>クリコシ</t>
    </rPh>
    <rPh sb="23" eb="24">
      <t>ブン</t>
    </rPh>
    <phoneticPr fontId="19"/>
  </si>
  <si>
    <t>BC_対前年同月徴収率（不納欠損額除・合計）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ゴウケイ</t>
    </rPh>
    <phoneticPr fontId="19"/>
  </si>
  <si>
    <t>BD_対前年同月徴収率（不納欠損額除）増減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1">
      <t>ゾウゲン</t>
    </rPh>
    <phoneticPr fontId="19"/>
  </si>
  <si>
    <t>15_今帰仁村</t>
  </si>
  <si>
    <t>15_22</t>
  </si>
  <si>
    <t>15_23</t>
  </si>
  <si>
    <t>15_24</t>
  </si>
  <si>
    <t>15_25</t>
  </si>
  <si>
    <t>15_26</t>
  </si>
  <si>
    <t>15_27</t>
  </si>
  <si>
    <t>15_28</t>
  </si>
  <si>
    <t>15_29</t>
  </si>
  <si>
    <t>15_30</t>
  </si>
  <si>
    <t>15_31</t>
  </si>
  <si>
    <t>15_32</t>
  </si>
  <si>
    <t>15_33</t>
  </si>
  <si>
    <t>15_34</t>
  </si>
  <si>
    <t>15_35</t>
  </si>
  <si>
    <t>15_36</t>
  </si>
  <si>
    <t>15_37</t>
  </si>
  <si>
    <t>15_38</t>
  </si>
  <si>
    <t>15_39</t>
  </si>
  <si>
    <t>15_40</t>
  </si>
  <si>
    <t>15_41</t>
  </si>
  <si>
    <t>02_町</t>
  </si>
  <si>
    <t>16_本部町</t>
  </si>
  <si>
    <t>16_22</t>
  </si>
  <si>
    <t>16_23</t>
  </si>
  <si>
    <t>16_24</t>
  </si>
  <si>
    <t>16_25</t>
  </si>
  <si>
    <t>16_26</t>
  </si>
  <si>
    <t>16_27</t>
  </si>
  <si>
    <t>16_28</t>
  </si>
  <si>
    <t>16_29</t>
  </si>
  <si>
    <t>16_30</t>
  </si>
  <si>
    <t>16_31</t>
  </si>
  <si>
    <t>16_32</t>
  </si>
  <si>
    <t>16_33</t>
  </si>
  <si>
    <t>16_34</t>
  </si>
  <si>
    <t>16_35</t>
  </si>
  <si>
    <t>16_36</t>
  </si>
  <si>
    <t>16_37</t>
  </si>
  <si>
    <t>16_38</t>
  </si>
  <si>
    <t>16_39</t>
  </si>
  <si>
    <t>16_40</t>
  </si>
  <si>
    <t>16_41</t>
  </si>
  <si>
    <t>18_01</t>
  </si>
  <si>
    <t>18_宜野座村</t>
  </si>
  <si>
    <t>18_22</t>
  </si>
  <si>
    <t>18_23</t>
  </si>
  <si>
    <t>18_24</t>
  </si>
  <si>
    <t>18_25</t>
  </si>
  <si>
    <t>18_26</t>
  </si>
  <si>
    <t>18_27</t>
  </si>
  <si>
    <t>18_28</t>
  </si>
  <si>
    <t>18_29</t>
  </si>
  <si>
    <t>18_30</t>
  </si>
  <si>
    <t>18_31</t>
  </si>
  <si>
    <t>18_32</t>
  </si>
  <si>
    <t>18_33</t>
  </si>
  <si>
    <t>18_34</t>
  </si>
  <si>
    <t>18_35</t>
  </si>
  <si>
    <t>18_36</t>
  </si>
  <si>
    <t>18_37</t>
  </si>
  <si>
    <t>18_38</t>
  </si>
  <si>
    <t>18_39</t>
  </si>
  <si>
    <t>18_40</t>
  </si>
  <si>
    <t>18_41</t>
  </si>
  <si>
    <t>19_01</t>
  </si>
  <si>
    <t>19_金武町</t>
  </si>
  <si>
    <t>19_22</t>
  </si>
  <si>
    <t>19_23</t>
  </si>
  <si>
    <t>19_24</t>
  </si>
  <si>
    <t>19_25</t>
  </si>
  <si>
    <t>19_26</t>
  </si>
  <si>
    <t>19_27</t>
  </si>
  <si>
    <t>19_28</t>
  </si>
  <si>
    <t>19_29</t>
  </si>
  <si>
    <t>19_30</t>
  </si>
  <si>
    <t>19_31</t>
  </si>
  <si>
    <t>19_32</t>
  </si>
  <si>
    <t>19_33</t>
  </si>
  <si>
    <t>19_34</t>
  </si>
  <si>
    <t>19_35</t>
  </si>
  <si>
    <t>19_36</t>
  </si>
  <si>
    <t>19_37</t>
  </si>
  <si>
    <t>19_38</t>
  </si>
  <si>
    <t>19_39</t>
  </si>
  <si>
    <t>19_40</t>
  </si>
  <si>
    <t>19_41</t>
  </si>
  <si>
    <t>20_伊江村</t>
  </si>
  <si>
    <t>20_22</t>
  </si>
  <si>
    <t>20_23</t>
  </si>
  <si>
    <t>20_24</t>
  </si>
  <si>
    <t>20_25</t>
  </si>
  <si>
    <t>20_26</t>
  </si>
  <si>
    <t>20_27</t>
  </si>
  <si>
    <t>20_28</t>
  </si>
  <si>
    <t>20_29</t>
  </si>
  <si>
    <t>20_30</t>
  </si>
  <si>
    <t>20_31</t>
  </si>
  <si>
    <t>20_32</t>
  </si>
  <si>
    <t>20_33</t>
  </si>
  <si>
    <t>20_34</t>
  </si>
  <si>
    <t>20_35</t>
  </si>
  <si>
    <t>20_36</t>
  </si>
  <si>
    <t>20_37</t>
  </si>
  <si>
    <t>20_38</t>
  </si>
  <si>
    <t>20_39</t>
  </si>
  <si>
    <t>20_40</t>
  </si>
  <si>
    <t>20_41</t>
  </si>
  <si>
    <t>21_読谷村</t>
  </si>
  <si>
    <t>21_22</t>
  </si>
  <si>
    <t>21_23</t>
  </si>
  <si>
    <t>21_24</t>
  </si>
  <si>
    <t>21_25</t>
  </si>
  <si>
    <t>21_26</t>
  </si>
  <si>
    <t>21_27</t>
  </si>
  <si>
    <t>21_28</t>
  </si>
  <si>
    <t>21_29</t>
  </si>
  <si>
    <t>21_30</t>
  </si>
  <si>
    <t>21_31</t>
  </si>
  <si>
    <t>21_32</t>
  </si>
  <si>
    <t>21_33</t>
  </si>
  <si>
    <t>21_34</t>
  </si>
  <si>
    <t>21_35</t>
  </si>
  <si>
    <t>21_36</t>
  </si>
  <si>
    <t>21_37</t>
  </si>
  <si>
    <t>21_38</t>
  </si>
  <si>
    <t>21_39</t>
  </si>
  <si>
    <t>21_40</t>
  </si>
  <si>
    <t>21_41</t>
  </si>
  <si>
    <t>22_嘉手納町</t>
  </si>
  <si>
    <t>22_22</t>
  </si>
  <si>
    <t>22_23</t>
  </si>
  <si>
    <t>22_24</t>
  </si>
  <si>
    <t>22_25</t>
  </si>
  <si>
    <t>22_26</t>
  </si>
  <si>
    <t>22_27</t>
  </si>
  <si>
    <t>22_28</t>
  </si>
  <si>
    <t>22_29</t>
  </si>
  <si>
    <t>22_30</t>
  </si>
  <si>
    <t>22_31</t>
  </si>
  <si>
    <t>22_32</t>
  </si>
  <si>
    <t>22_33</t>
  </si>
  <si>
    <t>22_34</t>
  </si>
  <si>
    <t>22_35</t>
  </si>
  <si>
    <t>22_36</t>
  </si>
  <si>
    <t>22_37</t>
  </si>
  <si>
    <t>22_38</t>
  </si>
  <si>
    <t>22_39</t>
  </si>
  <si>
    <t>22_40</t>
  </si>
  <si>
    <t>22_41</t>
  </si>
  <si>
    <t>23_01</t>
  </si>
  <si>
    <t>23_北谷町</t>
  </si>
  <si>
    <t>23_22</t>
  </si>
  <si>
    <t>23_23</t>
  </si>
  <si>
    <t>23_24</t>
  </si>
  <si>
    <t>23_25</t>
  </si>
  <si>
    <t>23_26</t>
  </si>
  <si>
    <t>23_27</t>
  </si>
  <si>
    <t>23_28</t>
  </si>
  <si>
    <t>23_29</t>
  </si>
  <si>
    <t>23_30</t>
  </si>
  <si>
    <t>23_31</t>
  </si>
  <si>
    <t>23_32</t>
  </si>
  <si>
    <t>23_33</t>
  </si>
  <si>
    <t>23_34</t>
  </si>
  <si>
    <t>23_35</t>
  </si>
  <si>
    <t>23_36</t>
  </si>
  <si>
    <t>23_37</t>
  </si>
  <si>
    <t>23_38</t>
  </si>
  <si>
    <t>23_39</t>
  </si>
  <si>
    <t>23_40</t>
  </si>
  <si>
    <t>23_41</t>
  </si>
  <si>
    <t>24_北中城村</t>
  </si>
  <si>
    <t>24_22</t>
  </si>
  <si>
    <t>24_23</t>
  </si>
  <si>
    <t>24_24</t>
  </si>
  <si>
    <t>24_25</t>
  </si>
  <si>
    <t>24_26</t>
  </si>
  <si>
    <t>24_27</t>
  </si>
  <si>
    <t>24_28</t>
  </si>
  <si>
    <t>24_29</t>
  </si>
  <si>
    <t>24_30</t>
  </si>
  <si>
    <t>24_31</t>
  </si>
  <si>
    <t>24_32</t>
  </si>
  <si>
    <t>24_33</t>
  </si>
  <si>
    <t>24_34</t>
  </si>
  <si>
    <t>24_35</t>
  </si>
  <si>
    <t>24_36</t>
  </si>
  <si>
    <t>24_37</t>
  </si>
  <si>
    <t>24_38</t>
  </si>
  <si>
    <t>24_39</t>
  </si>
  <si>
    <t>24_40</t>
  </si>
  <si>
    <t>24_41</t>
  </si>
  <si>
    <t>25_01</t>
  </si>
  <si>
    <t>25_中城村</t>
  </si>
  <si>
    <t>25_22</t>
  </si>
  <si>
    <t>25_23</t>
  </si>
  <si>
    <t>25_24</t>
  </si>
  <si>
    <t>25_25</t>
  </si>
  <si>
    <t>25_26</t>
  </si>
  <si>
    <t>25_27</t>
  </si>
  <si>
    <t>25_28</t>
  </si>
  <si>
    <t>25_29</t>
  </si>
  <si>
    <t>25_30</t>
  </si>
  <si>
    <t>25_31</t>
  </si>
  <si>
    <t>25_32</t>
  </si>
  <si>
    <t>25_33</t>
  </si>
  <si>
    <t>25_34</t>
  </si>
  <si>
    <t>25_35</t>
  </si>
  <si>
    <t>25_36</t>
  </si>
  <si>
    <t>25_37</t>
  </si>
  <si>
    <t>25_38</t>
  </si>
  <si>
    <t>25_39</t>
  </si>
  <si>
    <t>25_40</t>
  </si>
  <si>
    <t>25_41</t>
  </si>
  <si>
    <t>26_西原町</t>
  </si>
  <si>
    <t>26_22</t>
  </si>
  <si>
    <t>26_23</t>
  </si>
  <si>
    <t>26_24</t>
  </si>
  <si>
    <t>26_25</t>
  </si>
  <si>
    <t>26_26</t>
  </si>
  <si>
    <t>26_27</t>
  </si>
  <si>
    <t>26_28</t>
  </si>
  <si>
    <t>26_29</t>
  </si>
  <si>
    <t>26_30</t>
  </si>
  <si>
    <t>26_31</t>
  </si>
  <si>
    <t>26_32</t>
  </si>
  <si>
    <t>26_33</t>
  </si>
  <si>
    <t>26_34</t>
  </si>
  <si>
    <t>26_35</t>
  </si>
  <si>
    <t>26_36</t>
  </si>
  <si>
    <t>26_37</t>
  </si>
  <si>
    <t>26_38</t>
  </si>
  <si>
    <t>26_39</t>
  </si>
  <si>
    <t>26_40</t>
  </si>
  <si>
    <t>26_41</t>
  </si>
  <si>
    <t>28_01</t>
  </si>
  <si>
    <t>28_南風原町</t>
  </si>
  <si>
    <t>28_22</t>
  </si>
  <si>
    <t>28_23</t>
  </si>
  <si>
    <t>28_24</t>
  </si>
  <si>
    <t>28_25</t>
  </si>
  <si>
    <t>28_26</t>
  </si>
  <si>
    <t>28_27</t>
  </si>
  <si>
    <t>28_28</t>
  </si>
  <si>
    <t>28_29</t>
  </si>
  <si>
    <t>28_30</t>
  </si>
  <si>
    <t>28_31</t>
  </si>
  <si>
    <t>28_32</t>
  </si>
  <si>
    <t>28_33</t>
  </si>
  <si>
    <t>28_34</t>
  </si>
  <si>
    <t>28_35</t>
  </si>
  <si>
    <t>28_36</t>
  </si>
  <si>
    <t>28_37</t>
  </si>
  <si>
    <t>28_38</t>
  </si>
  <si>
    <t>28_39</t>
  </si>
  <si>
    <t>28_40</t>
  </si>
  <si>
    <t>28_41</t>
  </si>
  <si>
    <t>29_渡嘉敷村</t>
  </si>
  <si>
    <t>29_22</t>
  </si>
  <si>
    <t>29_23</t>
  </si>
  <si>
    <t>29_24</t>
  </si>
  <si>
    <t>29_25</t>
  </si>
  <si>
    <t>29_26</t>
  </si>
  <si>
    <t>29_27</t>
  </si>
  <si>
    <t>29_28</t>
  </si>
  <si>
    <t>29_29</t>
  </si>
  <si>
    <t>29_30</t>
  </si>
  <si>
    <t>29_31</t>
  </si>
  <si>
    <t>29_32</t>
  </si>
  <si>
    <t>29_33</t>
  </si>
  <si>
    <t>29_34</t>
  </si>
  <si>
    <t>29_35</t>
  </si>
  <si>
    <t>29_36</t>
  </si>
  <si>
    <t>29_37</t>
  </si>
  <si>
    <t>29_38</t>
  </si>
  <si>
    <t>29_39</t>
  </si>
  <si>
    <t>29_40</t>
  </si>
  <si>
    <t>29_41</t>
  </si>
  <si>
    <t>30_座間味村</t>
  </si>
  <si>
    <t>30_22</t>
  </si>
  <si>
    <t>30_23</t>
  </si>
  <si>
    <t>30_24</t>
  </si>
  <si>
    <t>30_25</t>
  </si>
  <si>
    <t>30_26</t>
  </si>
  <si>
    <t>30_27</t>
  </si>
  <si>
    <t>30_28</t>
  </si>
  <si>
    <t>30_29</t>
  </si>
  <si>
    <t>30_30</t>
  </si>
  <si>
    <t>30_31</t>
  </si>
  <si>
    <t>30_32</t>
  </si>
  <si>
    <t>30_33</t>
  </si>
  <si>
    <t>30_34</t>
  </si>
  <si>
    <t>30_35</t>
  </si>
  <si>
    <t>30_36</t>
  </si>
  <si>
    <t>30_37</t>
  </si>
  <si>
    <t>30_38</t>
  </si>
  <si>
    <t>30_39</t>
  </si>
  <si>
    <t>30_40</t>
  </si>
  <si>
    <t>30_41</t>
  </si>
  <si>
    <t>31_粟国村</t>
  </si>
  <si>
    <t>31_22</t>
  </si>
  <si>
    <t>31_23</t>
  </si>
  <si>
    <t>31_24</t>
  </si>
  <si>
    <t>31_25</t>
  </si>
  <si>
    <t>31_26</t>
  </si>
  <si>
    <t>31_27</t>
  </si>
  <si>
    <t>31_28</t>
  </si>
  <si>
    <t>31_29</t>
  </si>
  <si>
    <t>31_30</t>
  </si>
  <si>
    <t>31_31</t>
  </si>
  <si>
    <t>31_32</t>
  </si>
  <si>
    <t>31_33</t>
  </si>
  <si>
    <t>31_34</t>
  </si>
  <si>
    <t>31_35</t>
  </si>
  <si>
    <t>31_36</t>
  </si>
  <si>
    <t>31_37</t>
  </si>
  <si>
    <t>31_38</t>
  </si>
  <si>
    <t>31_39</t>
  </si>
  <si>
    <t>31_40</t>
  </si>
  <si>
    <t>31_41</t>
  </si>
  <si>
    <t>32_渡名喜村</t>
  </si>
  <si>
    <t>32_22</t>
  </si>
  <si>
    <t>32_23</t>
  </si>
  <si>
    <t>32_24</t>
  </si>
  <si>
    <t>32_25</t>
  </si>
  <si>
    <t>32_26</t>
  </si>
  <si>
    <t>32_27</t>
  </si>
  <si>
    <t>32_28</t>
  </si>
  <si>
    <t>32_29</t>
  </si>
  <si>
    <t>32_30</t>
  </si>
  <si>
    <t>32_31</t>
  </si>
  <si>
    <t>32_32</t>
  </si>
  <si>
    <t>32_33</t>
  </si>
  <si>
    <t>32_34</t>
  </si>
  <si>
    <t>32_35</t>
  </si>
  <si>
    <t>32_36</t>
  </si>
  <si>
    <t>32_37</t>
  </si>
  <si>
    <t>32_38</t>
  </si>
  <si>
    <t>32_39</t>
  </si>
  <si>
    <t>32_40</t>
  </si>
  <si>
    <t>32_41</t>
  </si>
  <si>
    <t>34_北大東村</t>
  </si>
  <si>
    <t>34_22</t>
  </si>
  <si>
    <t>34_23</t>
  </si>
  <si>
    <t>34_24</t>
  </si>
  <si>
    <t>34_25</t>
  </si>
  <si>
    <t>34_26</t>
  </si>
  <si>
    <t>34_27</t>
  </si>
  <si>
    <t>34_28</t>
  </si>
  <si>
    <t>34_29</t>
  </si>
  <si>
    <t>34_30</t>
  </si>
  <si>
    <t>34_31</t>
  </si>
  <si>
    <t>34_32</t>
  </si>
  <si>
    <t>34_33</t>
  </si>
  <si>
    <t>34_34</t>
  </si>
  <si>
    <t>34_35</t>
  </si>
  <si>
    <t>34_36</t>
  </si>
  <si>
    <t>34_37</t>
  </si>
  <si>
    <t>34_38</t>
  </si>
  <si>
    <t>34_39</t>
  </si>
  <si>
    <t>34_40</t>
  </si>
  <si>
    <t>34_41</t>
  </si>
  <si>
    <t>35_伊平屋村</t>
  </si>
  <si>
    <t>35_22</t>
  </si>
  <si>
    <t>35_23</t>
  </si>
  <si>
    <t>35_24</t>
  </si>
  <si>
    <t>35_25</t>
  </si>
  <si>
    <t>35_26</t>
  </si>
  <si>
    <t>35_27</t>
  </si>
  <si>
    <t>35_28</t>
  </si>
  <si>
    <t>35_29</t>
  </si>
  <si>
    <t>35_30</t>
  </si>
  <si>
    <t>35_31</t>
  </si>
  <si>
    <t>35_32</t>
  </si>
  <si>
    <t>35_33</t>
  </si>
  <si>
    <t>35_34</t>
  </si>
  <si>
    <t>35_35</t>
  </si>
  <si>
    <t>35_36</t>
  </si>
  <si>
    <t>35_37</t>
  </si>
  <si>
    <t>35_38</t>
  </si>
  <si>
    <t>35_39</t>
  </si>
  <si>
    <t>35_40</t>
  </si>
  <si>
    <t>35_41</t>
  </si>
  <si>
    <t>36_伊是名村</t>
  </si>
  <si>
    <t>36_22</t>
  </si>
  <si>
    <t>36_23</t>
  </si>
  <si>
    <t>36_24</t>
  </si>
  <si>
    <t>36_25</t>
  </si>
  <si>
    <t>36_26</t>
  </si>
  <si>
    <t>36_27</t>
  </si>
  <si>
    <t>36_28</t>
  </si>
  <si>
    <t>36_29</t>
  </si>
  <si>
    <t>36_30</t>
  </si>
  <si>
    <t>36_31</t>
  </si>
  <si>
    <t>36_32</t>
  </si>
  <si>
    <t>36_33</t>
  </si>
  <si>
    <t>36_34</t>
  </si>
  <si>
    <t>36_35</t>
  </si>
  <si>
    <t>36_36</t>
  </si>
  <si>
    <t>36_37</t>
  </si>
  <si>
    <t>36_38</t>
  </si>
  <si>
    <t>36_39</t>
  </si>
  <si>
    <t>36_40</t>
  </si>
  <si>
    <t>36_41</t>
  </si>
  <si>
    <t>37_久米島町</t>
  </si>
  <si>
    <t>37_22</t>
  </si>
  <si>
    <t>37_23</t>
  </si>
  <si>
    <t>37_24</t>
  </si>
  <si>
    <t>37_25</t>
  </si>
  <si>
    <t>37_26</t>
  </si>
  <si>
    <t>37_27</t>
  </si>
  <si>
    <t>37_28</t>
  </si>
  <si>
    <t>37_29</t>
  </si>
  <si>
    <t>37_30</t>
  </si>
  <si>
    <t>37_31</t>
  </si>
  <si>
    <t>37_32</t>
  </si>
  <si>
    <t>37_33</t>
  </si>
  <si>
    <t>37_34</t>
  </si>
  <si>
    <t>37_35</t>
  </si>
  <si>
    <t>37_36</t>
  </si>
  <si>
    <t>37_37</t>
  </si>
  <si>
    <t>37_38</t>
  </si>
  <si>
    <t>37_39</t>
  </si>
  <si>
    <t>37_40</t>
  </si>
  <si>
    <t>37_41</t>
  </si>
  <si>
    <t>38_八重瀬町</t>
  </si>
  <si>
    <t>38_22</t>
  </si>
  <si>
    <t>38_23</t>
  </si>
  <si>
    <t>38_24</t>
  </si>
  <si>
    <t>38_25</t>
  </si>
  <si>
    <t>38_26</t>
  </si>
  <si>
    <t>38_27</t>
  </si>
  <si>
    <t>38_28</t>
  </si>
  <si>
    <t>38_29</t>
  </si>
  <si>
    <t>38_30</t>
  </si>
  <si>
    <t>38_31</t>
  </si>
  <si>
    <t>38_32</t>
  </si>
  <si>
    <t>38_33</t>
  </si>
  <si>
    <t>38_34</t>
  </si>
  <si>
    <t>38_35</t>
  </si>
  <si>
    <t>38_36</t>
  </si>
  <si>
    <t>38_37</t>
  </si>
  <si>
    <t>38_38</t>
  </si>
  <si>
    <t>38_39</t>
  </si>
  <si>
    <t>38_40</t>
  </si>
  <si>
    <t>38_41</t>
  </si>
  <si>
    <t>39_多良間村</t>
  </si>
  <si>
    <t>39_22</t>
  </si>
  <si>
    <t>39_23</t>
  </si>
  <si>
    <t>39_24</t>
  </si>
  <si>
    <t>39_25</t>
  </si>
  <si>
    <t>39_26</t>
  </si>
  <si>
    <t>39_27</t>
  </si>
  <si>
    <t>39_28</t>
  </si>
  <si>
    <t>39_29</t>
  </si>
  <si>
    <t>39_30</t>
  </si>
  <si>
    <t>39_31</t>
  </si>
  <si>
    <t>39_32</t>
  </si>
  <si>
    <t>39_33</t>
  </si>
  <si>
    <t>39_34</t>
  </si>
  <si>
    <t>39_35</t>
  </si>
  <si>
    <t>39_36</t>
  </si>
  <si>
    <t>39_37</t>
  </si>
  <si>
    <t>39_38</t>
  </si>
  <si>
    <t>39_39</t>
  </si>
  <si>
    <t>39_40</t>
  </si>
  <si>
    <t>39_41</t>
  </si>
  <si>
    <t>40_01</t>
  </si>
  <si>
    <t>40_竹富町</t>
  </si>
  <si>
    <t>40_22</t>
  </si>
  <si>
    <t>40_23</t>
  </si>
  <si>
    <t>40_24</t>
  </si>
  <si>
    <t>40_25</t>
  </si>
  <si>
    <t>40_26</t>
  </si>
  <si>
    <t>40_27</t>
  </si>
  <si>
    <t>40_28</t>
  </si>
  <si>
    <t>40_29</t>
  </si>
  <si>
    <t>40_30</t>
  </si>
  <si>
    <t>40_31</t>
  </si>
  <si>
    <t>40_32</t>
  </si>
  <si>
    <t>40_33</t>
  </si>
  <si>
    <t>40_34</t>
  </si>
  <si>
    <t>40_35</t>
  </si>
  <si>
    <t>40_36</t>
  </si>
  <si>
    <t>40_37</t>
  </si>
  <si>
    <t>40_38</t>
  </si>
  <si>
    <t>40_39</t>
  </si>
  <si>
    <t>40_40</t>
  </si>
  <si>
    <t>40_41</t>
  </si>
  <si>
    <t>03_村</t>
  </si>
  <si>
    <t>12_国頭村</t>
  </si>
  <si>
    <t>12_22</t>
  </si>
  <si>
    <t>12_23</t>
  </si>
  <si>
    <t>12_24</t>
  </si>
  <si>
    <t>12_25</t>
  </si>
  <si>
    <t>12_26</t>
  </si>
  <si>
    <t>12_27</t>
  </si>
  <si>
    <t>12_28</t>
  </si>
  <si>
    <t>12_29</t>
  </si>
  <si>
    <t>12_30</t>
  </si>
  <si>
    <t>12_31</t>
  </si>
  <si>
    <t>12_32</t>
  </si>
  <si>
    <t>12_33</t>
  </si>
  <si>
    <t>12_34</t>
  </si>
  <si>
    <t>12_35</t>
  </si>
  <si>
    <t>12_36</t>
  </si>
  <si>
    <t>12_37</t>
  </si>
  <si>
    <t>12_38</t>
  </si>
  <si>
    <t>12_39</t>
  </si>
  <si>
    <t>12_40</t>
  </si>
  <si>
    <t>12_41</t>
  </si>
  <si>
    <t>13_大宜味村</t>
  </si>
  <si>
    <t>13_22</t>
  </si>
  <si>
    <t>13_23</t>
  </si>
  <si>
    <t>13_24</t>
  </si>
  <si>
    <t>13_25</t>
  </si>
  <si>
    <t>13_26</t>
  </si>
  <si>
    <t>13_27</t>
  </si>
  <si>
    <t>13_28</t>
  </si>
  <si>
    <t>13_29</t>
  </si>
  <si>
    <t>13_30</t>
  </si>
  <si>
    <t>13_31</t>
  </si>
  <si>
    <t>13_32</t>
  </si>
  <si>
    <t>13_33</t>
  </si>
  <si>
    <t>13_34</t>
  </si>
  <si>
    <t>13_35</t>
  </si>
  <si>
    <t>13_36</t>
  </si>
  <si>
    <t>13_37</t>
  </si>
  <si>
    <t>13_38</t>
  </si>
  <si>
    <t>13_39</t>
  </si>
  <si>
    <t>13_40</t>
  </si>
  <si>
    <t>13_41</t>
  </si>
  <si>
    <t>14_東村</t>
  </si>
  <si>
    <t>14_22</t>
  </si>
  <si>
    <t>14_23</t>
  </si>
  <si>
    <t>14_24</t>
  </si>
  <si>
    <t>14_25</t>
  </si>
  <si>
    <t>14_26</t>
  </si>
  <si>
    <t>14_27</t>
  </si>
  <si>
    <t>14_28</t>
  </si>
  <si>
    <t>14_29</t>
  </si>
  <si>
    <t>14_30</t>
  </si>
  <si>
    <t>14_31</t>
  </si>
  <si>
    <t>14_32</t>
  </si>
  <si>
    <t>14_33</t>
  </si>
  <si>
    <t>14_34</t>
  </si>
  <si>
    <t>14_35</t>
  </si>
  <si>
    <t>14_36</t>
  </si>
  <si>
    <t>14_37</t>
  </si>
  <si>
    <t>14_38</t>
  </si>
  <si>
    <t>14_39</t>
  </si>
  <si>
    <t>14_40</t>
  </si>
  <si>
    <t>14_41</t>
  </si>
  <si>
    <t>08_豊見城市</t>
  </si>
  <si>
    <t>08_22</t>
  </si>
  <si>
    <t>08_23</t>
  </si>
  <si>
    <t>08_24</t>
  </si>
  <si>
    <t>08_25</t>
  </si>
  <si>
    <t>08_26</t>
  </si>
  <si>
    <t>08_27</t>
  </si>
  <si>
    <t>08_28</t>
  </si>
  <si>
    <t>08_29</t>
  </si>
  <si>
    <t>08_30</t>
  </si>
  <si>
    <t>08_31</t>
  </si>
  <si>
    <t>08_32</t>
  </si>
  <si>
    <t>08_33</t>
  </si>
  <si>
    <t>08_34</t>
  </si>
  <si>
    <t>08_35</t>
  </si>
  <si>
    <t>08_36</t>
  </si>
  <si>
    <t>08_37</t>
  </si>
  <si>
    <t>08_38</t>
  </si>
  <si>
    <t>08_39</t>
  </si>
  <si>
    <t>08_40</t>
  </si>
  <si>
    <t>08_41</t>
  </si>
  <si>
    <t>09_うるま市</t>
  </si>
  <si>
    <t>09_22</t>
  </si>
  <si>
    <t>09_23</t>
  </si>
  <si>
    <t>09_24</t>
  </si>
  <si>
    <t>09_25</t>
  </si>
  <si>
    <t>09_26</t>
  </si>
  <si>
    <t>09_27</t>
  </si>
  <si>
    <t>09_28</t>
  </si>
  <si>
    <t>09_29</t>
  </si>
  <si>
    <t>09_30</t>
  </si>
  <si>
    <t>09_31</t>
  </si>
  <si>
    <t>09_32</t>
  </si>
  <si>
    <t>09_33</t>
  </si>
  <si>
    <t>09_34</t>
  </si>
  <si>
    <t>09_35</t>
  </si>
  <si>
    <t>09_36</t>
  </si>
  <si>
    <t>09_37</t>
  </si>
  <si>
    <t>09_38</t>
  </si>
  <si>
    <t>09_39</t>
  </si>
  <si>
    <t>09_40</t>
  </si>
  <si>
    <t>09_41</t>
  </si>
  <si>
    <t>10_宮古島市</t>
  </si>
  <si>
    <t>10_22</t>
  </si>
  <si>
    <t>10_23</t>
  </si>
  <si>
    <t>10_24</t>
  </si>
  <si>
    <t>10_25</t>
  </si>
  <si>
    <t>10_26</t>
  </si>
  <si>
    <t>10_27</t>
  </si>
  <si>
    <t>10_28</t>
  </si>
  <si>
    <t>10_29</t>
  </si>
  <si>
    <t>10_30</t>
  </si>
  <si>
    <t>10_31</t>
  </si>
  <si>
    <t>10_32</t>
  </si>
  <si>
    <t>10_33</t>
  </si>
  <si>
    <t>10_34</t>
  </si>
  <si>
    <t>10_35</t>
  </si>
  <si>
    <t>10_36</t>
  </si>
  <si>
    <t>10_37</t>
  </si>
  <si>
    <t>10_38</t>
  </si>
  <si>
    <t>10_39</t>
  </si>
  <si>
    <t>10_40</t>
  </si>
  <si>
    <t>10_41</t>
  </si>
  <si>
    <t>11_南城市</t>
  </si>
  <si>
    <t>11_22</t>
  </si>
  <si>
    <t>11_23</t>
  </si>
  <si>
    <t>11_24</t>
  </si>
  <si>
    <t>11_25</t>
  </si>
  <si>
    <t>11_26</t>
  </si>
  <si>
    <t>11_27</t>
  </si>
  <si>
    <t>11_28</t>
  </si>
  <si>
    <t>11_29</t>
  </si>
  <si>
    <t>11_30</t>
  </si>
  <si>
    <t>11_31</t>
  </si>
  <si>
    <t>11_32</t>
  </si>
  <si>
    <t>11_33</t>
  </si>
  <si>
    <t>11_34</t>
  </si>
  <si>
    <t>11_35</t>
  </si>
  <si>
    <t>11_36</t>
  </si>
  <si>
    <t>11_37</t>
  </si>
  <si>
    <t>11_38</t>
  </si>
  <si>
    <t>11_39</t>
  </si>
  <si>
    <t>11_40</t>
  </si>
  <si>
    <t>11_41</t>
  </si>
  <si>
    <t>01_市</t>
  </si>
  <si>
    <t>01_本島</t>
  </si>
  <si>
    <t>01_那覇市</t>
  </si>
  <si>
    <t>01_22</t>
  </si>
  <si>
    <t>01_23</t>
  </si>
  <si>
    <t>01_24</t>
  </si>
  <si>
    <t>01_25</t>
  </si>
  <si>
    <t>01_26</t>
  </si>
  <si>
    <t>01_27</t>
  </si>
  <si>
    <t>01_28</t>
  </si>
  <si>
    <t>01_29</t>
  </si>
  <si>
    <t>01_30</t>
  </si>
  <si>
    <t>01_31</t>
  </si>
  <si>
    <t>01_32</t>
  </si>
  <si>
    <t>01_33</t>
  </si>
  <si>
    <t>01_34</t>
  </si>
  <si>
    <t>01_35</t>
  </si>
  <si>
    <t>01_36</t>
  </si>
  <si>
    <t>01_37</t>
  </si>
  <si>
    <t>01_38</t>
  </si>
  <si>
    <t>01_39</t>
  </si>
  <si>
    <t>01_40</t>
  </si>
  <si>
    <t>01_41</t>
  </si>
  <si>
    <t>02_宜野湾市</t>
  </si>
  <si>
    <t>02_22</t>
  </si>
  <si>
    <t>02_23</t>
  </si>
  <si>
    <t>02_24</t>
  </si>
  <si>
    <t>02_25</t>
  </si>
  <si>
    <t>02_26</t>
  </si>
  <si>
    <t>02_27</t>
  </si>
  <si>
    <t>02_28</t>
  </si>
  <si>
    <t>02_29</t>
  </si>
  <si>
    <t>02_30</t>
  </si>
  <si>
    <t>02_31</t>
  </si>
  <si>
    <t>02_32</t>
  </si>
  <si>
    <t>02_33</t>
  </si>
  <si>
    <t>02_34</t>
  </si>
  <si>
    <t>02_35</t>
  </si>
  <si>
    <t>02_36</t>
  </si>
  <si>
    <t>02_37</t>
  </si>
  <si>
    <t>02_38</t>
  </si>
  <si>
    <t>02_39</t>
  </si>
  <si>
    <t>02_40</t>
  </si>
  <si>
    <t>02_41</t>
  </si>
  <si>
    <t>02_離島</t>
  </si>
  <si>
    <t>03_石垣市</t>
  </si>
  <si>
    <t>03_22</t>
  </si>
  <si>
    <t>03_23</t>
  </si>
  <si>
    <t>03_24</t>
  </si>
  <si>
    <t>03_25</t>
  </si>
  <si>
    <t>03_26</t>
  </si>
  <si>
    <t>03_27</t>
  </si>
  <si>
    <t>03_28</t>
  </si>
  <si>
    <t>03_29</t>
  </si>
  <si>
    <t>03_30</t>
  </si>
  <si>
    <t>03_31</t>
  </si>
  <si>
    <t>03_32</t>
  </si>
  <si>
    <t>03_33</t>
  </si>
  <si>
    <t>03_34</t>
  </si>
  <si>
    <t>03_35</t>
  </si>
  <si>
    <t>03_36</t>
  </si>
  <si>
    <t>03_37</t>
  </si>
  <si>
    <t>03_38</t>
  </si>
  <si>
    <t>03_39</t>
  </si>
  <si>
    <t>03_40</t>
  </si>
  <si>
    <t>03_41</t>
  </si>
  <si>
    <t>04_浦添市</t>
  </si>
  <si>
    <t>04_22</t>
  </si>
  <si>
    <t>04_23</t>
  </si>
  <si>
    <t>04_24</t>
  </si>
  <si>
    <t>04_25</t>
  </si>
  <si>
    <t>04_26</t>
  </si>
  <si>
    <t>04_27</t>
  </si>
  <si>
    <t>04_28</t>
  </si>
  <si>
    <t>04_29</t>
  </si>
  <si>
    <t>04_30</t>
  </si>
  <si>
    <t>04_31</t>
  </si>
  <si>
    <t>04_32</t>
  </si>
  <si>
    <t>04_33</t>
  </si>
  <si>
    <t>04_34</t>
  </si>
  <si>
    <t>04_35</t>
  </si>
  <si>
    <t>04_36</t>
  </si>
  <si>
    <t>04_37</t>
  </si>
  <si>
    <t>04_38</t>
  </si>
  <si>
    <t>04_39</t>
  </si>
  <si>
    <t>04_40</t>
  </si>
  <si>
    <t>04_41</t>
  </si>
  <si>
    <t>05_名護市</t>
  </si>
  <si>
    <t>05_22</t>
  </si>
  <si>
    <t>05_23</t>
  </si>
  <si>
    <t>05_24</t>
  </si>
  <si>
    <t>05_25</t>
  </si>
  <si>
    <t>05_26</t>
  </si>
  <si>
    <t>05_27</t>
  </si>
  <si>
    <t>05_28</t>
  </si>
  <si>
    <t>05_29</t>
  </si>
  <si>
    <t>05_30</t>
  </si>
  <si>
    <t>05_31</t>
  </si>
  <si>
    <t>05_32</t>
  </si>
  <si>
    <t>05_33</t>
  </si>
  <si>
    <t>05_34</t>
  </si>
  <si>
    <t>05_35</t>
  </si>
  <si>
    <t>05_36</t>
  </si>
  <si>
    <t>05_37</t>
  </si>
  <si>
    <t>05_38</t>
  </si>
  <si>
    <t>05_39</t>
  </si>
  <si>
    <t>05_40</t>
  </si>
  <si>
    <t>05_41</t>
  </si>
  <si>
    <t>06_糸満市</t>
  </si>
  <si>
    <t>06_22</t>
  </si>
  <si>
    <t>06_23</t>
  </si>
  <si>
    <t>06_24</t>
  </si>
  <si>
    <t>06_25</t>
  </si>
  <si>
    <t>06_26</t>
  </si>
  <si>
    <t>06_27</t>
  </si>
  <si>
    <t>06_28</t>
  </si>
  <si>
    <t>06_29</t>
  </si>
  <si>
    <t>06_30</t>
  </si>
  <si>
    <t>06_31</t>
  </si>
  <si>
    <t>06_32</t>
  </si>
  <si>
    <t>06_33</t>
  </si>
  <si>
    <t>06_34</t>
  </si>
  <si>
    <t>06_35</t>
  </si>
  <si>
    <t>06_36</t>
  </si>
  <si>
    <t>06_37</t>
  </si>
  <si>
    <t>06_38</t>
  </si>
  <si>
    <t>06_39</t>
  </si>
  <si>
    <t>06_40</t>
  </si>
  <si>
    <t>06_41</t>
  </si>
  <si>
    <t>102_市・町・村</t>
    <rPh sb="4" eb="5">
      <t>シ</t>
    </rPh>
    <rPh sb="6" eb="7">
      <t>マチ</t>
    </rPh>
    <rPh sb="8" eb="9">
      <t>ムラ</t>
    </rPh>
    <phoneticPr fontId="20"/>
  </si>
  <si>
    <t>103_市・町村</t>
    <rPh sb="4" eb="5">
      <t>シ</t>
    </rPh>
    <rPh sb="6" eb="8">
      <t>チョウソン</t>
    </rPh>
    <phoneticPr fontId="19"/>
  </si>
  <si>
    <t>105_県税</t>
    <rPh sb="4" eb="6">
      <t>ケンゼイ</t>
    </rPh>
    <phoneticPr fontId="19"/>
  </si>
  <si>
    <t>12_純固定資産税</t>
  </si>
  <si>
    <t>13_固定うち土地</t>
  </si>
  <si>
    <t>14_固定うち家屋</t>
  </si>
  <si>
    <t>15_固定うち償却資産</t>
  </si>
  <si>
    <t>16_交付金</t>
  </si>
  <si>
    <t>17_軽自動車税</t>
  </si>
  <si>
    <t>107_月分</t>
  </si>
  <si>
    <t>106_年度</t>
  </si>
  <si>
    <t>108_市町村名</t>
  </si>
  <si>
    <t>42_都市計</t>
  </si>
  <si>
    <t>00_税目区分</t>
  </si>
  <si>
    <t>AG_収入済額現年課税分</t>
  </si>
  <si>
    <t>AH_収入済額滞納繰越分</t>
  </si>
  <si>
    <t>AI_収入済額合計</t>
  </si>
  <si>
    <t>AK_不納欠損額現年課税分</t>
  </si>
  <si>
    <t>AL_不納欠損額滞納繰越分</t>
  </si>
  <si>
    <t>AM_不納欠損額合計</t>
  </si>
  <si>
    <t>42_01</t>
  </si>
  <si>
    <t>42_02</t>
  </si>
  <si>
    <t>42_03</t>
  </si>
  <si>
    <t>42_04</t>
  </si>
  <si>
    <t>42_05</t>
  </si>
  <si>
    <t>42_06</t>
  </si>
  <si>
    <t>42_07</t>
  </si>
  <si>
    <t>42_08</t>
  </si>
  <si>
    <t>42_09</t>
  </si>
  <si>
    <t>42_10</t>
  </si>
  <si>
    <t>42_11</t>
  </si>
  <si>
    <t>42_12</t>
  </si>
  <si>
    <t>42_13</t>
  </si>
  <si>
    <t>42_14</t>
  </si>
  <si>
    <t>42_15</t>
  </si>
  <si>
    <t>42_16</t>
  </si>
  <si>
    <t>42_17</t>
  </si>
  <si>
    <t>42_18</t>
  </si>
  <si>
    <t>42_19</t>
  </si>
  <si>
    <t>42_20</t>
  </si>
  <si>
    <t>42_21</t>
  </si>
  <si>
    <t>42_22</t>
  </si>
  <si>
    <t>42_23</t>
  </si>
  <si>
    <t>42_24</t>
  </si>
  <si>
    <t>42_25</t>
  </si>
  <si>
    <t>42_26</t>
  </si>
  <si>
    <t>42_27</t>
  </si>
  <si>
    <t>42_28</t>
  </si>
  <si>
    <t>42_29</t>
  </si>
  <si>
    <t>42_30</t>
  </si>
  <si>
    <t>42_31</t>
  </si>
  <si>
    <t>42_32</t>
  </si>
  <si>
    <t>42_33</t>
  </si>
  <si>
    <t>42_34</t>
  </si>
  <si>
    <t>42_35</t>
  </si>
  <si>
    <t>42_36</t>
  </si>
  <si>
    <t>42_37</t>
  </si>
  <si>
    <t>42_38</t>
  </si>
  <si>
    <t>42_39</t>
  </si>
  <si>
    <t>42_40</t>
  </si>
  <si>
    <t>42_41</t>
  </si>
  <si>
    <t>02_町村</t>
  </si>
  <si>
    <t>AU_対前年同月収入済額</t>
  </si>
  <si>
    <t xml:space="preserve">AV_対前年同月収入済額増減率 </t>
  </si>
  <si>
    <t>増減率</t>
    <rPh sb="0" eb="2">
      <t>ゾウゲン</t>
    </rPh>
    <rPh sb="2" eb="3">
      <t>リツ</t>
    </rPh>
    <phoneticPr fontId="19"/>
  </si>
  <si>
    <t>前年度同月
収入済額計</t>
    <rPh sb="0" eb="3">
      <t>ゼンネンド</t>
    </rPh>
    <rPh sb="3" eb="4">
      <t>ドウ</t>
    </rPh>
    <rPh sb="4" eb="5">
      <t>ツキ</t>
    </rPh>
    <rPh sb="6" eb="8">
      <t>シュウニュウ</t>
    </rPh>
    <rPh sb="8" eb="9">
      <t>ス</t>
    </rPh>
    <rPh sb="9" eb="10">
      <t>ガク</t>
    </rPh>
    <rPh sb="10" eb="11">
      <t>ケイ</t>
    </rPh>
    <phoneticPr fontId="19"/>
  </si>
  <si>
    <t>-</t>
  </si>
  <si>
    <t>101_ＩＤ</t>
  </si>
  <si>
    <t>AB_調定済額現年課税分</t>
    <rPh sb="3" eb="4">
      <t>シラベ</t>
    </rPh>
    <rPh sb="4" eb="5">
      <t>サダム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</si>
  <si>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AC_調定済額滞納繰越分</t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</si>
  <si>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AD_調定済額合計</t>
    <rPh sb="5" eb="6">
      <t>ズ</t>
    </rPh>
    <rPh sb="6" eb="7">
      <t>ガク</t>
    </rPh>
    <rPh sb="7" eb="9">
      <t>ゴウケイ</t>
    </rPh>
    <phoneticPr fontId="19"/>
  </si>
  <si>
    <t>AE_調定済額合計（うち標準税率超過調定分）</t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</si>
  <si>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AF_調定済額合計（うち徴収猶予に係る調定済額）</t>
    <rPh sb="5" eb="6">
      <t>ズ</t>
    </rPh>
    <rPh sb="6" eb="7">
      <t>ガク</t>
    </rPh>
    <rPh sb="7" eb="9">
      <t>ゴウケイ</t>
    </rPh>
    <rPh sb="12" eb="14">
      <t>チョウシュウ</t>
    </rPh>
    <rPh sb="14" eb="16">
      <t>ユウヨ</t>
    </rPh>
    <rPh sb="17" eb="18">
      <t>カカ</t>
    </rPh>
    <rPh sb="21" eb="22">
      <t>スミ</t>
    </rPh>
    <rPh sb="22" eb="23">
      <t>ガク</t>
    </rPh>
    <phoneticPr fontId="19"/>
  </si>
  <si>
    <t>AB_調定済額現年課税分</t>
  </si>
  <si>
    <t>AC_調定済額滞納繰越分</t>
  </si>
  <si>
    <t>AD_調定済額合計</t>
  </si>
  <si>
    <t>33_01</t>
  </si>
  <si>
    <t>33_南大東村</t>
  </si>
  <si>
    <t>33_02</t>
  </si>
  <si>
    <t>33_03</t>
  </si>
  <si>
    <t>33_04</t>
  </si>
  <si>
    <t>33_05</t>
  </si>
  <si>
    <t>33_06</t>
  </si>
  <si>
    <t>33_07</t>
  </si>
  <si>
    <t>33_08</t>
  </si>
  <si>
    <t>33_09</t>
  </si>
  <si>
    <t>33_10</t>
  </si>
  <si>
    <t>33_11</t>
  </si>
  <si>
    <t>33_12</t>
  </si>
  <si>
    <t>33_13</t>
  </si>
  <si>
    <t>33_14</t>
  </si>
  <si>
    <t>33_15</t>
  </si>
  <si>
    <t>33_16</t>
  </si>
  <si>
    <t>33_17</t>
  </si>
  <si>
    <t>33_18</t>
  </si>
  <si>
    <t>33_19</t>
  </si>
  <si>
    <t>33_20</t>
  </si>
  <si>
    <t>33_21</t>
  </si>
  <si>
    <t>33_22</t>
  </si>
  <si>
    <t>33_23</t>
  </si>
  <si>
    <t>33_24</t>
  </si>
  <si>
    <t>33_25</t>
  </si>
  <si>
    <t>33_26</t>
  </si>
  <si>
    <t>33_27</t>
  </si>
  <si>
    <t>33_28</t>
  </si>
  <si>
    <t>33_29</t>
  </si>
  <si>
    <t>33_30</t>
  </si>
  <si>
    <t>33_31</t>
  </si>
  <si>
    <t>33_32</t>
  </si>
  <si>
    <t>33_33</t>
  </si>
  <si>
    <t>33_34</t>
  </si>
  <si>
    <t>33_35</t>
  </si>
  <si>
    <t>33_36</t>
  </si>
  <si>
    <t>33_37</t>
  </si>
  <si>
    <t>33_38</t>
  </si>
  <si>
    <t>33_39</t>
  </si>
  <si>
    <t>33_40</t>
  </si>
  <si>
    <t>33_41</t>
  </si>
  <si>
    <t>01_01</t>
  </si>
  <si>
    <t>10_法人税割</t>
  </si>
  <si>
    <t>01_42</t>
  </si>
  <si>
    <t>01_43</t>
  </si>
  <si>
    <t>02_42</t>
  </si>
  <si>
    <t>02_43</t>
  </si>
  <si>
    <t>03_42</t>
  </si>
  <si>
    <t>03_43</t>
  </si>
  <si>
    <t>04_42</t>
  </si>
  <si>
    <t>04_43</t>
  </si>
  <si>
    <t>05_42</t>
  </si>
  <si>
    <t>05_43</t>
  </si>
  <si>
    <t>06_42</t>
  </si>
  <si>
    <t>06_43</t>
  </si>
  <si>
    <t>08_42</t>
  </si>
  <si>
    <t>08_43</t>
  </si>
  <si>
    <t>09_42</t>
  </si>
  <si>
    <t>09_43</t>
  </si>
  <si>
    <t>10_42</t>
  </si>
  <si>
    <t>10_43</t>
  </si>
  <si>
    <t>11_42</t>
  </si>
  <si>
    <t>11_43</t>
  </si>
  <si>
    <t>12_42</t>
  </si>
  <si>
    <t>12_43</t>
  </si>
  <si>
    <t>13_42</t>
  </si>
  <si>
    <t>13_43</t>
  </si>
  <si>
    <t>14_42</t>
  </si>
  <si>
    <t>14_43</t>
  </si>
  <si>
    <t>15_42</t>
  </si>
  <si>
    <t>15_43</t>
  </si>
  <si>
    <t>16_42</t>
  </si>
  <si>
    <t>16_43</t>
  </si>
  <si>
    <t>18_42</t>
  </si>
  <si>
    <t>18_43</t>
  </si>
  <si>
    <t>19_42</t>
  </si>
  <si>
    <t>19_43</t>
  </si>
  <si>
    <t>20_42</t>
  </si>
  <si>
    <t>20_43</t>
  </si>
  <si>
    <t>21_42</t>
  </si>
  <si>
    <t>21_43</t>
  </si>
  <si>
    <t>22_42</t>
  </si>
  <si>
    <t>22_43</t>
  </si>
  <si>
    <t>23_42</t>
  </si>
  <si>
    <t>23_43</t>
  </si>
  <si>
    <t>24_42</t>
  </si>
  <si>
    <t>24_43</t>
  </si>
  <si>
    <t>25_42</t>
  </si>
  <si>
    <t>25_43</t>
  </si>
  <si>
    <t>26_42</t>
  </si>
  <si>
    <t>26_43</t>
  </si>
  <si>
    <t>28_42</t>
  </si>
  <si>
    <t>28_43</t>
  </si>
  <si>
    <t>29_42</t>
  </si>
  <si>
    <t>29_43</t>
  </si>
  <si>
    <t>30_42</t>
  </si>
  <si>
    <t>30_43</t>
  </si>
  <si>
    <t>31_42</t>
  </si>
  <si>
    <t>31_43</t>
  </si>
  <si>
    <t>32_42</t>
  </si>
  <si>
    <t>32_43</t>
  </si>
  <si>
    <t>33_42</t>
  </si>
  <si>
    <t>33_43</t>
  </si>
  <si>
    <t>34_42</t>
  </si>
  <si>
    <t>34_43</t>
  </si>
  <si>
    <t>35_42</t>
  </si>
  <si>
    <t>35_43</t>
  </si>
  <si>
    <t>36_42</t>
  </si>
  <si>
    <t>36_43</t>
  </si>
  <si>
    <t>37_42</t>
  </si>
  <si>
    <t>37_43</t>
  </si>
  <si>
    <t>38_42</t>
  </si>
  <si>
    <t>38_43</t>
  </si>
  <si>
    <t>39_42</t>
  </si>
  <si>
    <t>39_43</t>
  </si>
  <si>
    <t>40_42</t>
  </si>
  <si>
    <t>40_43</t>
  </si>
  <si>
    <t>41_42</t>
  </si>
  <si>
    <t>41_43</t>
  </si>
  <si>
    <t>42_42</t>
  </si>
  <si>
    <t>42_43</t>
  </si>
  <si>
    <t>20_軽自うち種別割</t>
  </si>
  <si>
    <t>21_市町村たばこ税</t>
  </si>
  <si>
    <t>22_鉱産税</t>
  </si>
  <si>
    <t>23_特別土地保有税</t>
  </si>
  <si>
    <t>24_保有分</t>
  </si>
  <si>
    <t>25_取得分</t>
  </si>
  <si>
    <t>26_遊休土地分</t>
  </si>
  <si>
    <t>27_法定外普通税</t>
  </si>
  <si>
    <t>28_目的税</t>
  </si>
  <si>
    <t>29_法定目的税</t>
  </si>
  <si>
    <t>30_入湯税</t>
  </si>
  <si>
    <t>31_事業所税</t>
  </si>
  <si>
    <t>32_資産割</t>
  </si>
  <si>
    <t>33_従業員割</t>
  </si>
  <si>
    <t>34_都市計画税</t>
  </si>
  <si>
    <t>35_都計うち土地</t>
  </si>
  <si>
    <t>36_都計うち家屋</t>
  </si>
  <si>
    <t>37_水利地益税</t>
  </si>
  <si>
    <t>38_共同施設税</t>
  </si>
  <si>
    <t>39_宅地開発税</t>
  </si>
  <si>
    <t>40_法定外目的税</t>
  </si>
  <si>
    <t>41_旧法による税</t>
  </si>
  <si>
    <t>42_合計</t>
  </si>
  <si>
    <t>43_国民健康保険税</t>
  </si>
  <si>
    <t>01_44</t>
  </si>
  <si>
    <t>44_国民健康保険料</t>
  </si>
  <si>
    <t>02_44</t>
  </si>
  <si>
    <t>03_44</t>
  </si>
  <si>
    <t>04_44</t>
  </si>
  <si>
    <t>05_44</t>
  </si>
  <si>
    <t>06_44</t>
  </si>
  <si>
    <t>08_44</t>
  </si>
  <si>
    <t>09_44</t>
  </si>
  <si>
    <t>10_44</t>
  </si>
  <si>
    <t>11_44</t>
  </si>
  <si>
    <t>12_44</t>
  </si>
  <si>
    <t>13_44</t>
  </si>
  <si>
    <t>14_44</t>
  </si>
  <si>
    <t>15_44</t>
  </si>
  <si>
    <t>18_44</t>
  </si>
  <si>
    <t>19_44</t>
  </si>
  <si>
    <t>20_44</t>
  </si>
  <si>
    <t>21_44</t>
  </si>
  <si>
    <t>22_44</t>
  </si>
  <si>
    <t>23_44</t>
  </si>
  <si>
    <t>24_44</t>
  </si>
  <si>
    <t>25_44</t>
  </si>
  <si>
    <t>26_44</t>
  </si>
  <si>
    <t>28_44</t>
  </si>
  <si>
    <t>29_44</t>
  </si>
  <si>
    <t>30_44</t>
  </si>
  <si>
    <t>31_44</t>
  </si>
  <si>
    <t>32_44</t>
  </si>
  <si>
    <t>33_44</t>
  </si>
  <si>
    <t>34_44</t>
  </si>
  <si>
    <t>35_44</t>
  </si>
  <si>
    <t>36_44</t>
  </si>
  <si>
    <t>37_44</t>
  </si>
  <si>
    <t>38_44</t>
  </si>
  <si>
    <t>39_44</t>
  </si>
  <si>
    <t>40_44</t>
  </si>
  <si>
    <t>41_44</t>
  </si>
  <si>
    <t>42_44</t>
  </si>
  <si>
    <t>18_軽自うち旧規定</t>
  </si>
  <si>
    <t>AQ_対前年同月徴収率（現年課税分）</t>
  </si>
  <si>
    <t>AR_対前年同月徴収率（滞納繰越分）</t>
  </si>
  <si>
    <t>AS_対前年同月徴収率（合計）</t>
  </si>
  <si>
    <t>01_普通税</t>
    <rPh sb="3" eb="5">
      <t>フツウ</t>
    </rPh>
    <rPh sb="5" eb="6">
      <t>ゼイ</t>
    </rPh>
    <phoneticPr fontId="4"/>
  </si>
  <si>
    <t>02_法定普通税</t>
    <rPh sb="3" eb="5">
      <t>ホウテイ</t>
    </rPh>
    <rPh sb="5" eb="7">
      <t>フツウ</t>
    </rPh>
    <rPh sb="7" eb="8">
      <t>ゼイ</t>
    </rPh>
    <phoneticPr fontId="4"/>
  </si>
  <si>
    <t>03_市町村民税</t>
    <rPh sb="3" eb="6">
      <t>シチョウソン</t>
    </rPh>
    <rPh sb="6" eb="7">
      <t>ミン</t>
    </rPh>
    <rPh sb="7" eb="8">
      <t>ゼイ</t>
    </rPh>
    <phoneticPr fontId="4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</si>
  <si>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4"/>
  </si>
  <si>
    <t>05_個人均等割</t>
    <rPh sb="3" eb="5">
      <t>コジン</t>
    </rPh>
    <rPh sb="5" eb="8">
      <t>キントウワ</t>
    </rPh>
    <phoneticPr fontId="4"/>
  </si>
  <si>
    <t>06_個人所得割</t>
    <rPh sb="3" eb="5">
      <t>コジン</t>
    </rPh>
    <rPh sb="5" eb="7">
      <t>ショトク</t>
    </rPh>
    <rPh sb="7" eb="8">
      <t>ワリ</t>
    </rPh>
    <phoneticPr fontId="4"/>
  </si>
  <si>
    <t>07_うち退職所得分</t>
    <rPh sb="5" eb="7">
      <t>タイショク</t>
    </rPh>
    <rPh sb="7" eb="9">
      <t>ショトク</t>
    </rPh>
    <rPh sb="9" eb="10">
      <t>ブン</t>
    </rPh>
    <phoneticPr fontId="4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</si>
  <si>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4"/>
  </si>
  <si>
    <t>09_法人均等割</t>
    <rPh sb="3" eb="5">
      <t>ホウジン</t>
    </rPh>
    <rPh sb="5" eb="8">
      <t>キントウワ</t>
    </rPh>
    <phoneticPr fontId="4"/>
  </si>
  <si>
    <t>11_固定資産税</t>
    <rPh sb="3" eb="5">
      <t>コテイ</t>
    </rPh>
    <rPh sb="5" eb="7">
      <t>シサン</t>
    </rPh>
    <rPh sb="7" eb="8">
      <t>ゼイ</t>
    </rPh>
    <phoneticPr fontId="4"/>
  </si>
  <si>
    <t>19_軽自うち環境性能割</t>
    <rPh sb="7" eb="9">
      <t>カンキョウ</t>
    </rPh>
    <rPh sb="9" eb="11">
      <t>セイノウ</t>
    </rPh>
    <rPh sb="11" eb="12">
      <t>ワ</t>
    </rPh>
    <phoneticPr fontId="2"/>
  </si>
  <si>
    <t>105_県税</t>
  </si>
  <si>
    <t>※徴収率== 収入済額  ÷  調定済額 × 100</t>
    <rPh sb="1" eb="3">
      <t>チョウシュウ</t>
    </rPh>
    <rPh sb="3" eb="4">
      <t>リツ</t>
    </rPh>
    <phoneticPr fontId="19"/>
  </si>
  <si>
    <t>税目区分：</t>
    <rPh sb="0" eb="2">
      <t>ゼイモク</t>
    </rPh>
    <rPh sb="2" eb="4">
      <t>クブン</t>
    </rPh>
    <phoneticPr fontId="19"/>
  </si>
  <si>
    <t>102_市・町・村</t>
  </si>
  <si>
    <t>BE_対前年同月収入済額-対前年同月不納欠損額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phoneticPr fontId="19"/>
  </si>
  <si>
    <t>BF_対前年同月収入済額-対前年同月不納欠損額　増減率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rPh sb="24" eb="26">
      <t>ゾウゲン</t>
    </rPh>
    <rPh sb="26" eb="27">
      <t>リツ</t>
    </rPh>
    <phoneticPr fontId="19"/>
  </si>
  <si>
    <t>市町村名</t>
    <phoneticPr fontId="19"/>
  </si>
  <si>
    <t>No.</t>
    <phoneticPr fontId="19"/>
  </si>
  <si>
    <t>43_01</t>
  </si>
  <si>
    <t>43_町村計</t>
  </si>
  <si>
    <t>43_02</t>
  </si>
  <si>
    <t>43_03</t>
  </si>
  <si>
    <t>43_04</t>
  </si>
  <si>
    <t>43_05</t>
  </si>
  <si>
    <t>43_06</t>
  </si>
  <si>
    <t>43_07</t>
  </si>
  <si>
    <t>43_08</t>
  </si>
  <si>
    <t>43_09</t>
  </si>
  <si>
    <t>43_10</t>
  </si>
  <si>
    <t>43_11</t>
  </si>
  <si>
    <t>43_12</t>
  </si>
  <si>
    <t>43_13</t>
  </si>
  <si>
    <t>43_14</t>
  </si>
  <si>
    <t>43_15</t>
  </si>
  <si>
    <t>43_16</t>
  </si>
  <si>
    <t>43_17</t>
  </si>
  <si>
    <t>43_18</t>
  </si>
  <si>
    <t>43_19</t>
  </si>
  <si>
    <t>43_20</t>
  </si>
  <si>
    <t>43_21</t>
  </si>
  <si>
    <t>43_22</t>
  </si>
  <si>
    <t>43_23</t>
  </si>
  <si>
    <t>43_24</t>
  </si>
  <si>
    <t>43_25</t>
  </si>
  <si>
    <t>43_26</t>
  </si>
  <si>
    <t>43_27</t>
  </si>
  <si>
    <t>43_28</t>
  </si>
  <si>
    <t>43_29</t>
  </si>
  <si>
    <t>43_30</t>
  </si>
  <si>
    <t>43_31</t>
  </si>
  <si>
    <t>43_32</t>
  </si>
  <si>
    <t>43_33</t>
  </si>
  <si>
    <t>43_34</t>
  </si>
  <si>
    <t>43_35</t>
  </si>
  <si>
    <t>43_36</t>
  </si>
  <si>
    <t>43_37</t>
  </si>
  <si>
    <t>43_38</t>
  </si>
  <si>
    <t>43_39</t>
  </si>
  <si>
    <t>43_40</t>
  </si>
  <si>
    <t>43_41</t>
  </si>
  <si>
    <t>43_42</t>
  </si>
  <si>
    <t>43_43</t>
  </si>
  <si>
    <t>43_44</t>
  </si>
  <si>
    <t>44_01</t>
  </si>
  <si>
    <t>44_市町村計</t>
  </si>
  <si>
    <t>44_02</t>
  </si>
  <si>
    <t>44_03</t>
  </si>
  <si>
    <t>44_04</t>
  </si>
  <si>
    <t>44_05</t>
  </si>
  <si>
    <t>44_06</t>
  </si>
  <si>
    <t>44_07</t>
  </si>
  <si>
    <t>44_08</t>
  </si>
  <si>
    <t>44_09</t>
  </si>
  <si>
    <t>44_10</t>
  </si>
  <si>
    <t>44_11</t>
  </si>
  <si>
    <t>44_12</t>
  </si>
  <si>
    <t>44_13</t>
  </si>
  <si>
    <t>44_14</t>
  </si>
  <si>
    <t>44_15</t>
  </si>
  <si>
    <t>44_16</t>
  </si>
  <si>
    <t>44_17</t>
  </si>
  <si>
    <t>44_18</t>
  </si>
  <si>
    <t>44_19</t>
  </si>
  <si>
    <t>44_20</t>
  </si>
  <si>
    <t>44_21</t>
  </si>
  <si>
    <t>44_22</t>
  </si>
  <si>
    <t>44_23</t>
  </si>
  <si>
    <t>44_24</t>
  </si>
  <si>
    <t>44_25</t>
  </si>
  <si>
    <t>44_26</t>
  </si>
  <si>
    <t>44_27</t>
  </si>
  <si>
    <t>44_28</t>
  </si>
  <si>
    <t>44_29</t>
  </si>
  <si>
    <t>44_30</t>
  </si>
  <si>
    <t>44_31</t>
  </si>
  <si>
    <t>44_32</t>
  </si>
  <si>
    <t>44_33</t>
  </si>
  <si>
    <t>44_34</t>
  </si>
  <si>
    <t>44_35</t>
  </si>
  <si>
    <t>44_36</t>
  </si>
  <si>
    <t>44_37</t>
  </si>
  <si>
    <t>44_38</t>
  </si>
  <si>
    <t>44_39</t>
  </si>
  <si>
    <t>44_40</t>
  </si>
  <si>
    <t>44_41</t>
  </si>
  <si>
    <t>44_42</t>
  </si>
  <si>
    <t>44_43</t>
  </si>
  <si>
    <t>44_44</t>
  </si>
  <si>
    <t>07_01</t>
  </si>
  <si>
    <t>07_沖縄市</t>
  </si>
  <si>
    <t>07_02</t>
  </si>
  <si>
    <t>07_03</t>
  </si>
  <si>
    <t>07_04</t>
  </si>
  <si>
    <t>07_05</t>
  </si>
  <si>
    <t>07_06</t>
  </si>
  <si>
    <t>07_07</t>
  </si>
  <si>
    <t>07_08</t>
  </si>
  <si>
    <t>07_09</t>
  </si>
  <si>
    <t>07_10</t>
  </si>
  <si>
    <t>07_11</t>
  </si>
  <si>
    <t>07_12</t>
  </si>
  <si>
    <t>07_13</t>
  </si>
  <si>
    <t>07_14</t>
  </si>
  <si>
    <t>07_15</t>
  </si>
  <si>
    <t>07_16</t>
  </si>
  <si>
    <t>07_17</t>
  </si>
  <si>
    <t>07_18</t>
  </si>
  <si>
    <t>07_19</t>
  </si>
  <si>
    <t>07_20</t>
  </si>
  <si>
    <t>07_21</t>
  </si>
  <si>
    <t>07_22</t>
  </si>
  <si>
    <t>07_23</t>
  </si>
  <si>
    <t>07_24</t>
  </si>
  <si>
    <t>07_25</t>
  </si>
  <si>
    <t>07_26</t>
  </si>
  <si>
    <t>07_27</t>
  </si>
  <si>
    <t>07_28</t>
  </si>
  <si>
    <t>07_29</t>
  </si>
  <si>
    <t>07_30</t>
  </si>
  <si>
    <t>07_31</t>
  </si>
  <si>
    <t>07_32</t>
  </si>
  <si>
    <t>07_33</t>
  </si>
  <si>
    <t>07_34</t>
  </si>
  <si>
    <t>07_35</t>
  </si>
  <si>
    <t>07_36</t>
  </si>
  <si>
    <t>07_37</t>
  </si>
  <si>
    <t>07_38</t>
  </si>
  <si>
    <t>07_39</t>
  </si>
  <si>
    <t>07_40</t>
  </si>
  <si>
    <t>07_41</t>
  </si>
  <si>
    <t>07_42</t>
  </si>
  <si>
    <t>07_43</t>
  </si>
  <si>
    <t>07_44</t>
  </si>
  <si>
    <t>17_01</t>
  </si>
  <si>
    <t>17_恩納村</t>
  </si>
  <si>
    <t>17_02</t>
  </si>
  <si>
    <t>17_03</t>
  </si>
  <si>
    <t>17_04</t>
  </si>
  <si>
    <t>17_05</t>
  </si>
  <si>
    <t>17_06</t>
  </si>
  <si>
    <t>17_07</t>
  </si>
  <si>
    <t>17_08</t>
  </si>
  <si>
    <t>17_09</t>
  </si>
  <si>
    <t>17_10</t>
  </si>
  <si>
    <t>17_11</t>
  </si>
  <si>
    <t>17_12</t>
  </si>
  <si>
    <t>17_13</t>
  </si>
  <si>
    <t>17_14</t>
  </si>
  <si>
    <t>17_15</t>
  </si>
  <si>
    <t>17_16</t>
  </si>
  <si>
    <t>17_17</t>
  </si>
  <si>
    <t>17_18</t>
  </si>
  <si>
    <t>17_19</t>
  </si>
  <si>
    <t>17_20</t>
  </si>
  <si>
    <t>17_21</t>
  </si>
  <si>
    <t>17_22</t>
  </si>
  <si>
    <t>17_23</t>
  </si>
  <si>
    <t>17_24</t>
  </si>
  <si>
    <t>17_25</t>
  </si>
  <si>
    <t>17_26</t>
  </si>
  <si>
    <t>17_27</t>
  </si>
  <si>
    <t>17_28</t>
  </si>
  <si>
    <t>17_29</t>
  </si>
  <si>
    <t>17_30</t>
  </si>
  <si>
    <t>17_31</t>
  </si>
  <si>
    <t>17_32</t>
  </si>
  <si>
    <t>17_33</t>
  </si>
  <si>
    <t>17_34</t>
  </si>
  <si>
    <t>17_35</t>
  </si>
  <si>
    <t>17_36</t>
  </si>
  <si>
    <t>17_37</t>
  </si>
  <si>
    <t>17_38</t>
  </si>
  <si>
    <t>17_39</t>
  </si>
  <si>
    <t>17_40</t>
  </si>
  <si>
    <t>17_41</t>
  </si>
  <si>
    <t>17_42</t>
  </si>
  <si>
    <t>17_43</t>
  </si>
  <si>
    <t>17_44</t>
  </si>
  <si>
    <t>27_01</t>
  </si>
  <si>
    <t>27_与那原町</t>
  </si>
  <si>
    <t>27_02</t>
  </si>
  <si>
    <t>27_03</t>
  </si>
  <si>
    <t>27_04</t>
  </si>
  <si>
    <t>27_05</t>
  </si>
  <si>
    <t>27_06</t>
  </si>
  <si>
    <t>27_07</t>
  </si>
  <si>
    <t>27_08</t>
  </si>
  <si>
    <t>27_09</t>
  </si>
  <si>
    <t>27_10</t>
  </si>
  <si>
    <t>27_11</t>
  </si>
  <si>
    <t>27_12</t>
  </si>
  <si>
    <t>27_13</t>
  </si>
  <si>
    <t>27_14</t>
  </si>
  <si>
    <t>27_15</t>
  </si>
  <si>
    <t>27_16</t>
  </si>
  <si>
    <t>27_17</t>
  </si>
  <si>
    <t>27_18</t>
  </si>
  <si>
    <t>27_19</t>
  </si>
  <si>
    <t>27_20</t>
  </si>
  <si>
    <t>27_21</t>
  </si>
  <si>
    <t>27_22</t>
  </si>
  <si>
    <t>27_23</t>
  </si>
  <si>
    <t>27_24</t>
  </si>
  <si>
    <t>27_25</t>
  </si>
  <si>
    <t>27_26</t>
  </si>
  <si>
    <t>27_27</t>
  </si>
  <si>
    <t>27_28</t>
  </si>
  <si>
    <t>27_29</t>
  </si>
  <si>
    <t>27_30</t>
  </si>
  <si>
    <t>27_31</t>
  </si>
  <si>
    <t>27_32</t>
  </si>
  <si>
    <t>27_33</t>
  </si>
  <si>
    <t>27_34</t>
  </si>
  <si>
    <t>27_35</t>
  </si>
  <si>
    <t>27_36</t>
  </si>
  <si>
    <t>27_37</t>
  </si>
  <si>
    <t>27_38</t>
  </si>
  <si>
    <t>27_39</t>
  </si>
  <si>
    <t>27_40</t>
  </si>
  <si>
    <t>27_41</t>
  </si>
  <si>
    <t>27_42</t>
  </si>
  <si>
    <t>27_43</t>
  </si>
  <si>
    <t>27_44</t>
  </si>
  <si>
    <t>16_44</t>
  </si>
  <si>
    <t>令和２年度</t>
  </si>
  <si>
    <t>（R3年3月末）</t>
    <phoneticPr fontId="19"/>
  </si>
  <si>
    <t>01_普通税</t>
    <rPh sb="3" eb="5">
      <t>フツウ</t>
    </rPh>
    <rPh sb="5" eb="6">
      <t>ゼイ</t>
    </rPh>
    <phoneticPr fontId="0"/>
  </si>
  <si>
    <t>02_法定普通税</t>
    <rPh sb="3" eb="5">
      <t>ホウテイ</t>
    </rPh>
    <rPh sb="5" eb="7">
      <t>フツウ</t>
    </rPh>
    <rPh sb="7" eb="8">
      <t>ゼイ</t>
    </rPh>
    <phoneticPr fontId="0"/>
  </si>
  <si>
    <t>03_市町村民税</t>
    <rPh sb="3" eb="6">
      <t>シチョウソン</t>
    </rPh>
    <rPh sb="6" eb="7">
      <t>ミン</t>
    </rPh>
    <rPh sb="7" eb="8">
      <t>ゼイ</t>
    </rPh>
    <phoneticPr fontId="0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</si>
  <si>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0"/>
  </si>
  <si>
    <t>05_個人均等割</t>
    <rPh sb="3" eb="5">
      <t>コジン</t>
    </rPh>
    <rPh sb="5" eb="8">
      <t>キントウワ</t>
    </rPh>
    <phoneticPr fontId="0"/>
  </si>
  <si>
    <t>06_個人所得割</t>
    <rPh sb="3" eb="5">
      <t>コジン</t>
    </rPh>
    <rPh sb="5" eb="7">
      <t>ショトク</t>
    </rPh>
    <rPh sb="7" eb="8">
      <t>ワリ</t>
    </rPh>
    <phoneticPr fontId="0"/>
  </si>
  <si>
    <t>07_うち退職所得分</t>
    <rPh sb="5" eb="7">
      <t>タイショク</t>
    </rPh>
    <rPh sb="7" eb="9">
      <t>ショトク</t>
    </rPh>
    <rPh sb="9" eb="10">
      <t>ブン</t>
    </rPh>
    <phoneticPr fontId="0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</si>
  <si>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0"/>
  </si>
  <si>
    <t>09_法人均等割</t>
    <rPh sb="3" eb="5">
      <t>ホウジン</t>
    </rPh>
    <rPh sb="5" eb="8">
      <t>キントウワ</t>
    </rPh>
    <phoneticPr fontId="0"/>
  </si>
  <si>
    <t>11_固定資産税</t>
    <rPh sb="3" eb="5">
      <t>コテイ</t>
    </rPh>
    <rPh sb="5" eb="7">
      <t>シサン</t>
    </rPh>
    <rPh sb="7" eb="8">
      <t>ゼイ</t>
    </rPh>
    <phoneticPr fontId="0"/>
  </si>
  <si>
    <t>19_軽自うち環境性能割</t>
    <rPh sb="7" eb="9">
      <t>カンキョウ</t>
    </rPh>
    <rPh sb="9" eb="11">
      <t>セイノウ</t>
    </rPh>
    <rPh sb="11" eb="12">
      <t>ワ</t>
    </rPh>
    <phoneticPr fontId="0"/>
  </si>
  <si>
    <t>３月末分</t>
  </si>
  <si>
    <t>３月末分</t>
    <rPh sb="2" eb="3">
      <t>マツ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</si>
</sst>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明朝"/>
      <family val="1"/>
      <charset val="128"/>
    </font>
    <font>
      <b/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15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26"/>
      <name val="ＭＳ Ｐ明朝"/>
      <family val="1"/>
      <charset val="128"/>
    </font>
    <font>
      <sz val="18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5"/>
      </left>
      <right/>
      <top style="thin">
        <color indexed="65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ck">
        <color indexed="8"/>
      </bottom>
      <diagonal style="thin">
        <color indexed="8"/>
      </diagonal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/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double">
        <color indexed="64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8"/>
      </bottom>
      <diagonal/>
    </border>
    <border>
      <left style="thick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hair">
        <color indexed="8"/>
      </left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64"/>
      </bottom>
      <diagonal/>
    </border>
    <border>
      <left style="hair">
        <color indexed="8"/>
      </left>
      <right/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double">
        <color indexed="8"/>
      </top>
      <bottom style="thick">
        <color indexed="8"/>
      </bottom>
      <diagonal/>
    </border>
    <border>
      <left style="hair">
        <color indexed="8"/>
      </left>
      <right/>
      <top style="double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/>
      <diagonal/>
    </border>
    <border>
      <left style="thick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0" borderId="0"/>
    <xf numFmtId="0" fontId="6" fillId="0" borderId="0"/>
    <xf numFmtId="0" fontId="18" fillId="4" borderId="0" applyNumberFormat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21" fillId="24" borderId="0" xfId="0" applyFont="1" applyFill="1" applyBorder="1" applyAlignment="1">
      <alignment horizontal="center" vertical="center"/>
    </xf>
    <xf numFmtId="0" fontId="21" fillId="24" borderId="0" xfId="0" applyFont="1" applyFill="1" applyBorder="1">
      <alignment vertical="center"/>
    </xf>
    <xf numFmtId="177" fontId="21" fillId="24" borderId="0" xfId="0" applyNumberFormat="1" applyFont="1" applyFill="1" applyBorder="1">
      <alignment vertical="center"/>
    </xf>
    <xf numFmtId="176" fontId="21" fillId="24" borderId="0" xfId="0" applyNumberFormat="1" applyFont="1" applyFill="1" applyBorder="1">
      <alignment vertical="center"/>
    </xf>
    <xf numFmtId="0" fontId="21" fillId="24" borderId="0" xfId="42" applyFont="1" applyFill="1" applyBorder="1" applyAlignment="1" applyProtection="1">
      <alignment horizontal="center"/>
    </xf>
    <xf numFmtId="176" fontId="21" fillId="24" borderId="0" xfId="42" applyNumberFormat="1" applyFont="1" applyFill="1" applyBorder="1" applyAlignment="1" applyProtection="1">
      <alignment horizontal="center"/>
    </xf>
    <xf numFmtId="177" fontId="21" fillId="24" borderId="0" xfId="42" applyNumberFormat="1" applyFont="1" applyFill="1" applyBorder="1" applyAlignment="1" applyProtection="1">
      <alignment horizontal="center"/>
    </xf>
    <xf numFmtId="177" fontId="21" fillId="24" borderId="0" xfId="42" applyNumberFormat="1" applyFont="1" applyFill="1" applyBorder="1" applyAlignment="1" applyProtection="1">
      <alignment horizontal="center" vertical="center"/>
    </xf>
    <xf numFmtId="0" fontId="27" fillId="24" borderId="0" xfId="41" applyFont="1" applyFill="1" applyAlignment="1" applyProtection="1"/>
    <xf numFmtId="0" fontId="27" fillId="24" borderId="0" xfId="41" applyFont="1" applyFill="1" applyAlignment="1" applyProtection="1">
      <alignment shrinkToFit="1"/>
    </xf>
    <xf numFmtId="0" fontId="23" fillId="24" borderId="0" xfId="41" applyFont="1" applyFill="1" applyAlignment="1" applyProtection="1"/>
    <xf numFmtId="0" fontId="23" fillId="24" borderId="0" xfId="41" applyNumberFormat="1" applyFont="1" applyFill="1" applyAlignment="1" applyProtection="1"/>
    <xf numFmtId="0" fontId="24" fillId="24" borderId="10" xfId="41" applyFont="1" applyFill="1" applyBorder="1" applyAlignment="1" applyProtection="1"/>
    <xf numFmtId="0" fontId="23" fillId="24" borderId="10" xfId="41" applyFont="1" applyFill="1" applyBorder="1" applyAlignment="1" applyProtection="1"/>
    <xf numFmtId="0" fontId="25" fillId="24" borderId="0" xfId="41" applyNumberFormat="1" applyFont="1" applyFill="1" applyAlignment="1" applyProtection="1">
      <alignment horizontal="right" vertical="center"/>
    </xf>
    <xf numFmtId="0" fontId="26" fillId="24" borderId="11" xfId="41" applyFont="1" applyFill="1" applyBorder="1" applyProtection="1"/>
    <xf numFmtId="0" fontId="27" fillId="24" borderId="11" xfId="41" applyFont="1" applyFill="1" applyBorder="1" applyProtection="1"/>
    <xf numFmtId="0" fontId="27" fillId="24" borderId="0" xfId="41" applyFont="1" applyFill="1" applyBorder="1" applyProtection="1"/>
    <xf numFmtId="0" fontId="27" fillId="24" borderId="12" xfId="41" applyFont="1" applyFill="1" applyBorder="1" applyProtection="1"/>
    <xf numFmtId="3" fontId="27" fillId="24" borderId="0" xfId="41" applyNumberFormat="1" applyFont="1" applyFill="1" applyBorder="1" applyProtection="1"/>
    <xf numFmtId="0" fontId="27" fillId="24" borderId="0" xfId="41" applyFont="1" applyFill="1" applyBorder="1" applyAlignment="1" applyProtection="1">
      <alignment shrinkToFit="1"/>
    </xf>
    <xf numFmtId="176" fontId="25" fillId="24" borderId="16" xfId="41" applyNumberFormat="1" applyFont="1" applyFill="1" applyBorder="1" applyAlignment="1" applyProtection="1">
      <alignment horizontal="center" vertical="center"/>
    </xf>
    <xf numFmtId="176" fontId="25" fillId="24" borderId="17" xfId="41" applyNumberFormat="1" applyFont="1" applyFill="1" applyBorder="1" applyAlignment="1" applyProtection="1">
      <alignment horizontal="center" vertical="center"/>
    </xf>
    <xf numFmtId="176" fontId="25" fillId="24" borderId="18" xfId="41" applyNumberFormat="1" applyFont="1" applyFill="1" applyBorder="1" applyAlignment="1" applyProtection="1">
      <alignment horizontal="center" vertical="center"/>
    </xf>
    <xf numFmtId="176" fontId="25" fillId="24" borderId="20" xfId="41" applyNumberFormat="1" applyFont="1" applyFill="1" applyBorder="1" applyAlignment="1" applyProtection="1">
      <alignment horizontal="center" vertical="center"/>
    </xf>
    <xf numFmtId="0" fontId="0" fillId="0" borderId="24" xfId="0" applyBorder="1">
      <alignment vertical="center"/>
    </xf>
    <xf numFmtId="177" fontId="25" fillId="24" borderId="25" xfId="41" applyNumberFormat="1" applyFont="1" applyFill="1" applyBorder="1" applyAlignment="1" applyProtection="1">
      <alignment vertical="center"/>
    </xf>
    <xf numFmtId="177" fontId="25" fillId="24" borderId="26" xfId="41" applyNumberFormat="1" applyFont="1" applyFill="1" applyBorder="1" applyAlignment="1" applyProtection="1">
      <alignment vertical="center"/>
    </xf>
    <xf numFmtId="177" fontId="25" fillId="24" borderId="27" xfId="41" applyNumberFormat="1" applyFont="1" applyFill="1" applyBorder="1" applyAlignment="1" applyProtection="1">
      <alignment vertical="center"/>
    </xf>
    <xf numFmtId="0" fontId="26" fillId="25" borderId="12" xfId="41" applyNumberFormat="1" applyFont="1" applyFill="1" applyBorder="1" applyAlignment="1" applyProtection="1">
      <alignment vertical="center"/>
    </xf>
    <xf numFmtId="0" fontId="26" fillId="25" borderId="0" xfId="41" applyNumberFormat="1" applyFont="1" applyFill="1" applyAlignment="1" applyProtection="1">
      <alignment vertical="center"/>
    </xf>
    <xf numFmtId="0" fontId="26" fillId="25" borderId="0" xfId="41" applyNumberFormat="1" applyFont="1" applyFill="1" applyAlignment="1" applyProtection="1">
      <alignment horizontal="center" vertical="center"/>
    </xf>
    <xf numFmtId="0" fontId="27" fillId="25" borderId="29" xfId="41" applyNumberFormat="1" applyFont="1" applyFill="1" applyBorder="1" applyAlignment="1" applyProtection="1">
      <alignment vertical="center"/>
    </xf>
    <xf numFmtId="0" fontId="27" fillId="25" borderId="30" xfId="41" applyNumberFormat="1" applyFont="1" applyFill="1" applyBorder="1" applyAlignment="1" applyProtection="1">
      <alignment vertical="center"/>
    </xf>
    <xf numFmtId="0" fontId="27" fillId="25" borderId="31" xfId="41" applyNumberFormat="1" applyFont="1" applyFill="1" applyBorder="1" applyAlignment="1" applyProtection="1">
      <alignment vertical="center"/>
    </xf>
    <xf numFmtId="0" fontId="27" fillId="25" borderId="32" xfId="41" applyNumberFormat="1" applyFont="1" applyFill="1" applyBorder="1" applyAlignment="1" applyProtection="1">
      <alignment vertical="center"/>
    </xf>
    <xf numFmtId="0" fontId="27" fillId="25" borderId="33" xfId="41" applyNumberFormat="1" applyFont="1" applyFill="1" applyBorder="1" applyAlignment="1" applyProtection="1">
      <alignment vertical="center"/>
    </xf>
    <xf numFmtId="0" fontId="26" fillId="25" borderId="36" xfId="41" applyNumberFormat="1" applyFont="1" applyFill="1" applyBorder="1" applyAlignment="1" applyProtection="1">
      <alignment horizontal="center" vertical="center"/>
    </xf>
    <xf numFmtId="177" fontId="25" fillId="24" borderId="29" xfId="41" applyNumberFormat="1" applyFont="1" applyFill="1" applyBorder="1" applyAlignment="1" applyProtection="1">
      <alignment vertical="center"/>
    </xf>
    <xf numFmtId="177" fontId="25" fillId="24" borderId="30" xfId="41" applyNumberFormat="1" applyFont="1" applyFill="1" applyBorder="1" applyAlignment="1" applyProtection="1">
      <alignment vertical="center"/>
    </xf>
    <xf numFmtId="177" fontId="25" fillId="24" borderId="31" xfId="41" applyNumberFormat="1" applyFont="1" applyFill="1" applyBorder="1" applyAlignment="1" applyProtection="1">
      <alignment vertical="center"/>
    </xf>
    <xf numFmtId="177" fontId="25" fillId="24" borderId="32" xfId="41" applyNumberFormat="1" applyFont="1" applyFill="1" applyBorder="1" applyAlignment="1" applyProtection="1">
      <alignment vertical="center"/>
    </xf>
    <xf numFmtId="177" fontId="25" fillId="24" borderId="33" xfId="41" applyNumberFormat="1" applyFont="1" applyFill="1" applyBorder="1" applyAlignment="1" applyProtection="1">
      <alignment vertical="center"/>
    </xf>
    <xf numFmtId="177" fontId="25" fillId="24" borderId="21" xfId="41" applyNumberFormat="1" applyFont="1" applyFill="1" applyBorder="1" applyAlignment="1" applyProtection="1">
      <alignment vertical="center" shrinkToFit="1"/>
    </xf>
    <xf numFmtId="177" fontId="25" fillId="24" borderId="35" xfId="41" applyNumberFormat="1" applyFont="1" applyFill="1" applyBorder="1" applyAlignment="1" applyProtection="1">
      <alignment vertical="center" shrinkToFit="1"/>
    </xf>
    <xf numFmtId="177" fontId="25" fillId="24" borderId="10" xfId="41" applyNumberFormat="1" applyFont="1" applyFill="1" applyBorder="1" applyAlignment="1" applyProtection="1">
      <alignment vertical="center" shrinkToFit="1"/>
    </xf>
    <xf numFmtId="176" fontId="25" fillId="24" borderId="37" xfId="41" applyNumberFormat="1" applyFont="1" applyFill="1" applyBorder="1" applyAlignment="1" applyProtection="1">
      <alignment vertical="center"/>
    </xf>
    <xf numFmtId="176" fontId="25" fillId="24" borderId="38" xfId="41" applyNumberFormat="1" applyFont="1" applyFill="1" applyBorder="1" applyAlignment="1" applyProtection="1">
      <alignment vertical="center"/>
    </xf>
    <xf numFmtId="176" fontId="25" fillId="24" borderId="39" xfId="41" applyNumberFormat="1" applyFont="1" applyFill="1" applyBorder="1" applyAlignment="1" applyProtection="1">
      <alignment vertical="center"/>
    </xf>
    <xf numFmtId="176" fontId="25" fillId="24" borderId="40" xfId="41" applyNumberFormat="1" applyFont="1" applyFill="1" applyBorder="1" applyAlignment="1" applyProtection="1">
      <alignment vertical="center"/>
    </xf>
    <xf numFmtId="176" fontId="25" fillId="24" borderId="41" xfId="41" applyNumberFormat="1" applyFont="1" applyFill="1" applyBorder="1" applyAlignment="1" applyProtection="1">
      <alignment vertical="center"/>
    </xf>
    <xf numFmtId="176" fontId="25" fillId="24" borderId="42" xfId="41" applyNumberFormat="1" applyFont="1" applyFill="1" applyBorder="1" applyAlignment="1" applyProtection="1">
      <alignment vertical="center" shrinkToFit="1"/>
    </xf>
    <xf numFmtId="176" fontId="25" fillId="24" borderId="43" xfId="41" applyNumberFormat="1" applyFont="1" applyFill="1" applyBorder="1" applyAlignment="1" applyProtection="1">
      <alignment vertical="center" shrinkToFit="1"/>
    </xf>
    <xf numFmtId="176" fontId="25" fillId="24" borderId="44" xfId="41" applyNumberFormat="1" applyFont="1" applyFill="1" applyBorder="1" applyAlignment="1" applyProtection="1">
      <alignment vertical="center" shrinkToFit="1"/>
    </xf>
    <xf numFmtId="0" fontId="21" fillId="26" borderId="0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1" fillId="0" borderId="0" xfId="42" applyFont="1" applyFill="1" applyBorder="1" applyProtection="1"/>
    <xf numFmtId="176" fontId="21" fillId="0" borderId="0" xfId="42" applyNumberFormat="1" applyFont="1" applyFill="1" applyBorder="1" applyProtection="1"/>
    <xf numFmtId="177" fontId="21" fillId="0" borderId="0" xfId="42" applyNumberFormat="1" applyFont="1" applyFill="1" applyBorder="1" applyProtection="1"/>
    <xf numFmtId="177" fontId="21" fillId="0" borderId="0" xfId="0" applyNumberFormat="1" applyFont="1" applyFill="1" applyBorder="1">
      <alignment vertical="center"/>
    </xf>
    <xf numFmtId="176" fontId="21" fillId="0" borderId="0" xfId="0" applyNumberFormat="1" applyFont="1" applyFill="1" applyBorder="1">
      <alignment vertical="center"/>
    </xf>
    <xf numFmtId="0" fontId="21" fillId="0" borderId="0" xfId="42" applyFont="1" applyFill="1" applyBorder="1" applyAlignment="1">
      <alignment vertical="center"/>
    </xf>
    <xf numFmtId="0" fontId="21" fillId="0" borderId="0" xfId="42" applyFont="1" applyFill="1" applyBorder="1" applyAlignment="1" applyProtection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left" vertical="center"/>
    </xf>
    <xf numFmtId="176" fontId="21" fillId="0" borderId="0" xfId="42" applyNumberFormat="1" applyFont="1" applyFill="1" applyBorder="1" applyAlignment="1" applyProtection="1">
      <alignment horizontal="right" vertical="center"/>
    </xf>
    <xf numFmtId="176" fontId="21" fillId="0" borderId="0" xfId="42" applyNumberFormat="1" applyFont="1" applyFill="1" applyBorder="1" applyAlignment="1" applyProtection="1">
      <alignment horizontal="right" vertical="center"/>
      <protection locked="0"/>
    </xf>
    <xf numFmtId="177" fontId="21" fillId="0" borderId="0" xfId="42" applyNumberFormat="1" applyFont="1" applyFill="1" applyBorder="1" applyAlignment="1" applyProtection="1">
      <alignment horizontal="right" vertical="center"/>
    </xf>
    <xf numFmtId="176" fontId="21" fillId="0" borderId="0" xfId="42" applyNumberFormat="1" applyFont="1" applyFill="1" applyBorder="1" applyAlignment="1" applyProtection="1">
      <alignment vertical="center"/>
    </xf>
    <xf numFmtId="176" fontId="21" fillId="26" borderId="0" xfId="0" applyNumberFormat="1" applyFont="1" applyFill="1" applyBorder="1">
      <alignment vertical="center"/>
    </xf>
    <xf numFmtId="177" fontId="21" fillId="26" borderId="0" xfId="0" applyNumberFormat="1" applyFont="1" applyFill="1" applyBorder="1">
      <alignment vertical="center"/>
    </xf>
    <xf numFmtId="0" fontId="21" fillId="26" borderId="0" xfId="42" applyFont="1" applyFill="1" applyBorder="1" applyAlignment="1" applyProtection="1">
      <alignment horizontal="left"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1" xfId="0" pivotButton="1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176" fontId="25" fillId="24" borderId="50" xfId="41" applyNumberFormat="1" applyFont="1" applyFill="1" applyBorder="1" applyAlignment="1" applyProtection="1">
      <alignment horizontal="center" vertical="center"/>
    </xf>
    <xf numFmtId="176" fontId="25" fillId="24" borderId="14" xfId="41" applyNumberFormat="1" applyFont="1" applyFill="1" applyBorder="1" applyAlignment="1" applyProtection="1">
      <alignment horizontal="center" vertical="center"/>
    </xf>
    <xf numFmtId="176" fontId="25" fillId="24" borderId="71" xfId="41" applyNumberFormat="1" applyFont="1" applyFill="1" applyBorder="1" applyAlignment="1" applyProtection="1">
      <alignment horizontal="center" vertical="center"/>
    </xf>
    <xf numFmtId="176" fontId="25" fillId="24" borderId="70" xfId="41" applyNumberFormat="1" applyFont="1" applyFill="1" applyBorder="1" applyAlignment="1" applyProtection="1">
      <alignment horizontal="center" vertical="center"/>
    </xf>
    <xf numFmtId="0" fontId="27" fillId="25" borderId="22" xfId="41" applyNumberFormat="1" applyFont="1" applyFill="1" applyBorder="1" applyAlignment="1" applyProtection="1">
      <alignment vertical="center"/>
    </xf>
    <xf numFmtId="0" fontId="27" fillId="25" borderId="72" xfId="41" applyNumberFormat="1" applyFont="1" applyFill="1" applyBorder="1" applyAlignment="1" applyProtection="1">
      <alignment vertical="center"/>
    </xf>
    <xf numFmtId="0" fontId="27" fillId="25" borderId="73" xfId="41" applyNumberFormat="1" applyFont="1" applyFill="1" applyBorder="1" applyAlignment="1" applyProtection="1">
      <alignment vertical="center"/>
    </xf>
    <xf numFmtId="0" fontId="28" fillId="28" borderId="61" xfId="0" applyFont="1" applyFill="1" applyBorder="1">
      <alignment vertical="center"/>
    </xf>
    <xf numFmtId="0" fontId="29" fillId="24" borderId="10" xfId="41" applyNumberFormat="1" applyFont="1" applyFill="1" applyBorder="1" applyAlignment="1" applyProtection="1">
      <alignment horizontal="left" vertical="center"/>
    </xf>
    <xf numFmtId="0" fontId="24" fillId="24" borderId="0" xfId="41" applyNumberFormat="1" applyFont="1" applyFill="1" applyAlignment="1" applyProtection="1">
      <alignment vertical="center"/>
    </xf>
    <xf numFmtId="0" fontId="24" fillId="24" borderId="10" xfId="41" applyNumberFormat="1" applyFont="1" applyFill="1" applyBorder="1" applyAlignment="1" applyProtection="1">
      <alignment vertical="center"/>
    </xf>
    <xf numFmtId="0" fontId="23" fillId="24" borderId="10" xfId="41" applyFont="1" applyFill="1" applyBorder="1" applyAlignment="1" applyProtection="1">
      <alignment vertical="center"/>
    </xf>
    <xf numFmtId="0" fontId="23" fillId="24" borderId="0" xfId="41" applyFont="1" applyFill="1" applyAlignment="1" applyProtection="1">
      <alignment vertical="center"/>
    </xf>
    <xf numFmtId="0" fontId="24" fillId="24" borderId="10" xfId="41" applyFont="1" applyFill="1" applyBorder="1" applyAlignment="1" applyProtection="1">
      <alignment vertical="center"/>
    </xf>
    <xf numFmtId="0" fontId="24" fillId="24" borderId="10" xfId="41" applyNumberFormat="1" applyFont="1" applyFill="1" applyBorder="1" applyAlignment="1" applyProtection="1">
      <alignment horizontal="right" vertical="center"/>
    </xf>
    <xf numFmtId="176" fontId="25" fillId="24" borderId="79" xfId="41" applyNumberFormat="1" applyFont="1" applyFill="1" applyBorder="1" applyAlignment="1" applyProtection="1">
      <alignment vertical="center"/>
    </xf>
    <xf numFmtId="176" fontId="25" fillId="24" borderId="80" xfId="41" applyNumberFormat="1" applyFont="1" applyFill="1" applyBorder="1" applyAlignment="1" applyProtection="1">
      <alignment vertical="center"/>
    </xf>
    <xf numFmtId="176" fontId="25" fillId="24" borderId="81" xfId="41" applyNumberFormat="1" applyFont="1" applyFill="1" applyBorder="1" applyAlignment="1" applyProtection="1">
      <alignment vertical="center"/>
    </xf>
    <xf numFmtId="176" fontId="25" fillId="24" borderId="82" xfId="41" applyNumberFormat="1" applyFont="1" applyFill="1" applyBorder="1" applyAlignment="1" applyProtection="1">
      <alignment vertical="center"/>
    </xf>
    <xf numFmtId="176" fontId="25" fillId="24" borderId="83" xfId="41" applyNumberFormat="1" applyFont="1" applyFill="1" applyBorder="1" applyAlignment="1" applyProtection="1">
      <alignment vertical="center"/>
    </xf>
    <xf numFmtId="176" fontId="25" fillId="24" borderId="84" xfId="41" applyNumberFormat="1" applyFont="1" applyFill="1" applyBorder="1" applyAlignment="1" applyProtection="1">
      <alignment vertical="center"/>
    </xf>
    <xf numFmtId="176" fontId="25" fillId="24" borderId="85" xfId="41" applyNumberFormat="1" applyFont="1" applyFill="1" applyBorder="1" applyAlignment="1" applyProtection="1">
      <alignment vertical="center"/>
    </xf>
    <xf numFmtId="176" fontId="25" fillId="24" borderId="86" xfId="41" applyNumberFormat="1" applyFont="1" applyFill="1" applyBorder="1" applyAlignment="1" applyProtection="1">
      <alignment vertical="center"/>
    </xf>
    <xf numFmtId="176" fontId="25" fillId="24" borderId="87" xfId="41" applyNumberFormat="1" applyFont="1" applyFill="1" applyBorder="1" applyAlignment="1" applyProtection="1">
      <alignment vertical="center"/>
    </xf>
    <xf numFmtId="176" fontId="25" fillId="24" borderId="88" xfId="41" applyNumberFormat="1" applyFont="1" applyFill="1" applyBorder="1" applyAlignment="1" applyProtection="1">
      <alignment vertical="center"/>
    </xf>
    <xf numFmtId="176" fontId="25" fillId="24" borderId="89" xfId="41" applyNumberFormat="1" applyFont="1" applyFill="1" applyBorder="1" applyAlignment="1" applyProtection="1">
      <alignment vertical="center"/>
    </xf>
    <xf numFmtId="176" fontId="25" fillId="24" borderId="90" xfId="41" applyNumberFormat="1" applyFont="1" applyFill="1" applyBorder="1" applyAlignment="1" applyProtection="1">
      <alignment vertical="center"/>
    </xf>
    <xf numFmtId="176" fontId="25" fillId="24" borderId="91" xfId="41" applyNumberFormat="1" applyFont="1" applyFill="1" applyBorder="1" applyAlignment="1" applyProtection="1">
      <alignment vertical="center"/>
    </xf>
    <xf numFmtId="176" fontId="25" fillId="24" borderId="92" xfId="41" applyNumberFormat="1" applyFont="1" applyFill="1" applyBorder="1" applyAlignment="1" applyProtection="1">
      <alignment vertical="center"/>
    </xf>
    <xf numFmtId="176" fontId="25" fillId="24" borderId="93" xfId="41" applyNumberFormat="1" applyFont="1" applyFill="1" applyBorder="1" applyAlignment="1" applyProtection="1">
      <alignment vertical="center"/>
    </xf>
    <xf numFmtId="176" fontId="25" fillId="24" borderId="94" xfId="41" applyNumberFormat="1" applyFont="1" applyFill="1" applyBorder="1" applyAlignment="1" applyProtection="1">
      <alignment vertical="center" shrinkToFit="1"/>
    </xf>
    <xf numFmtId="176" fontId="25" fillId="24" borderId="95" xfId="41" applyNumberFormat="1" applyFont="1" applyFill="1" applyBorder="1" applyAlignment="1" applyProtection="1">
      <alignment vertical="center" shrinkToFit="1"/>
    </xf>
    <xf numFmtId="176" fontId="25" fillId="24" borderId="96" xfId="41" applyNumberFormat="1" applyFont="1" applyFill="1" applyBorder="1" applyAlignment="1" applyProtection="1">
      <alignment vertical="center" shrinkToFit="1"/>
    </xf>
    <xf numFmtId="176" fontId="25" fillId="24" borderId="97" xfId="41" applyNumberFormat="1" applyFont="1" applyFill="1" applyBorder="1" applyAlignment="1" applyProtection="1">
      <alignment vertical="center" shrinkToFit="1"/>
    </xf>
    <xf numFmtId="176" fontId="25" fillId="24" borderId="98" xfId="41" applyNumberFormat="1" applyFont="1" applyFill="1" applyBorder="1" applyAlignment="1" applyProtection="1">
      <alignment vertical="center" shrinkToFit="1"/>
    </xf>
    <xf numFmtId="176" fontId="25" fillId="24" borderId="99" xfId="41" applyNumberFormat="1" applyFont="1" applyFill="1" applyBorder="1" applyAlignment="1" applyProtection="1">
      <alignment vertical="center" shrinkToFit="1"/>
    </xf>
    <xf numFmtId="176" fontId="25" fillId="24" borderId="77" xfId="41" applyNumberFormat="1" applyFont="1" applyFill="1" applyBorder="1" applyAlignment="1" applyProtection="1">
      <alignment vertical="center" shrinkToFit="1"/>
    </xf>
    <xf numFmtId="176" fontId="25" fillId="24" borderId="78" xfId="41" applyNumberFormat="1" applyFont="1" applyFill="1" applyBorder="1" applyAlignment="1" applyProtection="1">
      <alignment vertical="center" shrinkToFit="1"/>
    </xf>
    <xf numFmtId="176" fontId="25" fillId="24" borderId="54" xfId="41" applyNumberFormat="1" applyFont="1" applyFill="1" applyBorder="1" applyAlignment="1" applyProtection="1">
      <alignment vertical="center" shrinkToFit="1"/>
    </xf>
    <xf numFmtId="176" fontId="25" fillId="24" borderId="102" xfId="41" applyNumberFormat="1" applyFont="1" applyFill="1" applyBorder="1" applyAlignment="1" applyProtection="1">
      <alignment vertical="center" shrinkToFit="1"/>
    </xf>
    <xf numFmtId="176" fontId="25" fillId="24" borderId="103" xfId="41" applyNumberFormat="1" applyFont="1" applyFill="1" applyBorder="1" applyAlignment="1" applyProtection="1">
      <alignment vertical="center"/>
    </xf>
    <xf numFmtId="176" fontId="25" fillId="24" borderId="103" xfId="41" applyNumberFormat="1" applyFont="1" applyFill="1" applyBorder="1" applyAlignment="1" applyProtection="1">
      <alignment vertical="center" shrinkToFit="1"/>
    </xf>
    <xf numFmtId="176" fontId="25" fillId="24" borderId="104" xfId="41" applyNumberFormat="1" applyFont="1" applyFill="1" applyBorder="1" applyAlignment="1" applyProtection="1">
      <alignment vertical="center"/>
    </xf>
    <xf numFmtId="176" fontId="25" fillId="24" borderId="105" xfId="41" applyNumberFormat="1" applyFont="1" applyFill="1" applyBorder="1" applyAlignment="1" applyProtection="1">
      <alignment vertical="center"/>
    </xf>
    <xf numFmtId="176" fontId="25" fillId="24" borderId="106" xfId="41" applyNumberFormat="1" applyFont="1" applyFill="1" applyBorder="1" applyAlignment="1" applyProtection="1">
      <alignment vertical="center"/>
    </xf>
    <xf numFmtId="176" fontId="25" fillId="24" borderId="107" xfId="41" applyNumberFormat="1" applyFont="1" applyFill="1" applyBorder="1" applyAlignment="1" applyProtection="1">
      <alignment vertical="center" shrinkToFit="1"/>
    </xf>
    <xf numFmtId="176" fontId="25" fillId="24" borderId="108" xfId="41" applyNumberFormat="1" applyFont="1" applyFill="1" applyBorder="1" applyAlignment="1" applyProtection="1">
      <alignment vertical="center" shrinkToFit="1"/>
    </xf>
    <xf numFmtId="176" fontId="25" fillId="24" borderId="109" xfId="41" applyNumberFormat="1" applyFont="1" applyFill="1" applyBorder="1" applyAlignment="1" applyProtection="1">
      <alignment vertical="center" shrinkToFit="1"/>
    </xf>
    <xf numFmtId="176" fontId="25" fillId="24" borderId="81" xfId="41" applyNumberFormat="1" applyFont="1" applyFill="1" applyBorder="1" applyAlignment="1" applyProtection="1">
      <alignment vertical="center" shrinkToFit="1"/>
    </xf>
    <xf numFmtId="176" fontId="25" fillId="24" borderId="84" xfId="41" applyNumberFormat="1" applyFont="1" applyFill="1" applyBorder="1" applyAlignment="1" applyProtection="1">
      <alignment vertical="center" shrinkToFit="1"/>
    </xf>
    <xf numFmtId="177" fontId="25" fillId="24" borderId="79" xfId="41" applyNumberFormat="1" applyFont="1" applyFill="1" applyBorder="1" applyAlignment="1" applyProtection="1">
      <alignment vertical="center"/>
    </xf>
    <xf numFmtId="177" fontId="25" fillId="24" borderId="80" xfId="41" applyNumberFormat="1" applyFont="1" applyFill="1" applyBorder="1" applyAlignment="1" applyProtection="1">
      <alignment vertical="center"/>
    </xf>
    <xf numFmtId="177" fontId="25" fillId="24" borderId="110" xfId="41" applyNumberFormat="1" applyFont="1" applyFill="1" applyBorder="1" applyAlignment="1" applyProtection="1">
      <alignment vertical="center"/>
    </xf>
    <xf numFmtId="177" fontId="25" fillId="24" borderId="82" xfId="41" applyNumberFormat="1" applyFont="1" applyFill="1" applyBorder="1" applyAlignment="1" applyProtection="1">
      <alignment vertical="center"/>
    </xf>
    <xf numFmtId="177" fontId="25" fillId="24" borderId="83" xfId="41" applyNumberFormat="1" applyFont="1" applyFill="1" applyBorder="1" applyAlignment="1" applyProtection="1">
      <alignment vertical="center"/>
    </xf>
    <xf numFmtId="177" fontId="25" fillId="24" borderId="111" xfId="41" applyNumberFormat="1" applyFont="1" applyFill="1" applyBorder="1" applyAlignment="1" applyProtection="1">
      <alignment vertical="center"/>
    </xf>
    <xf numFmtId="177" fontId="25" fillId="24" borderId="85" xfId="41" applyNumberFormat="1" applyFont="1" applyFill="1" applyBorder="1" applyAlignment="1" applyProtection="1">
      <alignment vertical="center"/>
    </xf>
    <xf numFmtId="177" fontId="25" fillId="24" borderId="86" xfId="41" applyNumberFormat="1" applyFont="1" applyFill="1" applyBorder="1" applyAlignment="1" applyProtection="1">
      <alignment vertical="center"/>
    </xf>
    <xf numFmtId="177" fontId="25" fillId="24" borderId="112" xfId="41" applyNumberFormat="1" applyFont="1" applyFill="1" applyBorder="1" applyAlignment="1" applyProtection="1">
      <alignment vertical="center"/>
    </xf>
    <xf numFmtId="177" fontId="25" fillId="24" borderId="88" xfId="41" applyNumberFormat="1" applyFont="1" applyFill="1" applyBorder="1" applyAlignment="1" applyProtection="1">
      <alignment vertical="center"/>
    </xf>
    <xf numFmtId="177" fontId="25" fillId="24" borderId="89" xfId="41" applyNumberFormat="1" applyFont="1" applyFill="1" applyBorder="1" applyAlignment="1" applyProtection="1">
      <alignment vertical="center"/>
    </xf>
    <xf numFmtId="177" fontId="25" fillId="24" borderId="113" xfId="41" applyNumberFormat="1" applyFont="1" applyFill="1" applyBorder="1" applyAlignment="1" applyProtection="1">
      <alignment vertical="center"/>
    </xf>
    <xf numFmtId="177" fontId="25" fillId="24" borderId="83" xfId="41" applyNumberFormat="1" applyFont="1" applyFill="1" applyBorder="1" applyAlignment="1" applyProtection="1">
      <alignment vertical="center" shrinkToFit="1"/>
    </xf>
    <xf numFmtId="177" fontId="25" fillId="24" borderId="91" xfId="41" applyNumberFormat="1" applyFont="1" applyFill="1" applyBorder="1" applyAlignment="1" applyProtection="1">
      <alignment vertical="center"/>
    </xf>
    <xf numFmtId="177" fontId="25" fillId="24" borderId="92" xfId="41" applyNumberFormat="1" applyFont="1" applyFill="1" applyBorder="1" applyAlignment="1" applyProtection="1">
      <alignment vertical="center"/>
    </xf>
    <xf numFmtId="177" fontId="25" fillId="24" borderId="114" xfId="41" applyNumberFormat="1" applyFont="1" applyFill="1" applyBorder="1" applyAlignment="1" applyProtection="1">
      <alignment vertical="center"/>
    </xf>
    <xf numFmtId="177" fontId="25" fillId="24" borderId="94" xfId="41" applyNumberFormat="1" applyFont="1" applyFill="1" applyBorder="1" applyAlignment="1" applyProtection="1">
      <alignment vertical="center" shrinkToFit="1"/>
    </xf>
    <xf numFmtId="177" fontId="25" fillId="24" borderId="95" xfId="41" applyNumberFormat="1" applyFont="1" applyFill="1" applyBorder="1" applyAlignment="1" applyProtection="1">
      <alignment vertical="center"/>
    </xf>
    <xf numFmtId="177" fontId="25" fillId="24" borderId="115" xfId="41" applyNumberFormat="1" applyFont="1" applyFill="1" applyBorder="1" applyAlignment="1" applyProtection="1">
      <alignment vertical="center"/>
    </xf>
    <xf numFmtId="177" fontId="25" fillId="24" borderId="97" xfId="41" applyNumberFormat="1" applyFont="1" applyFill="1" applyBorder="1" applyAlignment="1" applyProtection="1">
      <alignment vertical="center" shrinkToFit="1"/>
    </xf>
    <xf numFmtId="177" fontId="25" fillId="24" borderId="98" xfId="41" applyNumberFormat="1" applyFont="1" applyFill="1" applyBorder="1" applyAlignment="1" applyProtection="1">
      <alignment vertical="center"/>
    </xf>
    <xf numFmtId="177" fontId="25" fillId="24" borderId="116" xfId="41" applyNumberFormat="1" applyFont="1" applyFill="1" applyBorder="1" applyAlignment="1" applyProtection="1">
      <alignment vertical="center"/>
    </xf>
    <xf numFmtId="177" fontId="25" fillId="24" borderId="77" xfId="41" applyNumberFormat="1" applyFont="1" applyFill="1" applyBorder="1" applyAlignment="1" applyProtection="1">
      <alignment vertical="center" shrinkToFit="1"/>
    </xf>
    <xf numFmtId="177" fontId="25" fillId="24" borderId="78" xfId="41" applyNumberFormat="1" applyFont="1" applyFill="1" applyBorder="1" applyAlignment="1" applyProtection="1">
      <alignment vertical="center"/>
    </xf>
    <xf numFmtId="177" fontId="25" fillId="24" borderId="101" xfId="41" applyNumberFormat="1" applyFont="1" applyFill="1" applyBorder="1" applyAlignment="1" applyProtection="1">
      <alignment vertical="center"/>
    </xf>
    <xf numFmtId="0" fontId="26" fillId="25" borderId="117" xfId="41" applyNumberFormat="1" applyFont="1" applyFill="1" applyBorder="1" applyAlignment="1" applyProtection="1">
      <alignment horizontal="center" vertical="center"/>
    </xf>
    <xf numFmtId="0" fontId="26" fillId="25" borderId="118" xfId="41" applyNumberFormat="1" applyFont="1" applyFill="1" applyBorder="1" applyAlignment="1" applyProtection="1">
      <alignment horizontal="center" vertical="center"/>
    </xf>
    <xf numFmtId="0" fontId="26" fillId="25" borderId="119" xfId="41" applyNumberFormat="1" applyFont="1" applyFill="1" applyBorder="1" applyAlignment="1" applyProtection="1">
      <alignment horizontal="center" vertical="center"/>
    </xf>
    <xf numFmtId="177" fontId="25" fillId="24" borderId="37" xfId="41" applyNumberFormat="1" applyFont="1" applyFill="1" applyBorder="1" applyAlignment="1" applyProtection="1">
      <alignment horizontal="right" vertical="center"/>
    </xf>
    <xf numFmtId="177" fontId="25" fillId="24" borderId="80" xfId="41" applyNumberFormat="1" applyFont="1" applyFill="1" applyBorder="1" applyAlignment="1" applyProtection="1">
      <alignment horizontal="right" vertical="center"/>
    </xf>
    <xf numFmtId="177" fontId="25" fillId="24" borderId="110" xfId="41" applyNumberFormat="1" applyFont="1" applyFill="1" applyBorder="1" applyAlignment="1" applyProtection="1">
      <alignment horizontal="right" vertical="center"/>
    </xf>
    <xf numFmtId="177" fontId="25" fillId="24" borderId="38" xfId="41" applyNumberFormat="1" applyFont="1" applyFill="1" applyBorder="1" applyAlignment="1" applyProtection="1">
      <alignment horizontal="right" vertical="center"/>
    </xf>
    <xf numFmtId="177" fontId="25" fillId="24" borderId="83" xfId="41" applyNumberFormat="1" applyFont="1" applyFill="1" applyBorder="1" applyAlignment="1" applyProtection="1">
      <alignment horizontal="right" vertical="center"/>
    </xf>
    <xf numFmtId="177" fontId="25" fillId="24" borderId="111" xfId="41" applyNumberFormat="1" applyFont="1" applyFill="1" applyBorder="1" applyAlignment="1" applyProtection="1">
      <alignment horizontal="right" vertical="center"/>
    </xf>
    <xf numFmtId="177" fontId="25" fillId="24" borderId="39" xfId="41" applyNumberFormat="1" applyFont="1" applyFill="1" applyBorder="1" applyAlignment="1" applyProtection="1">
      <alignment horizontal="right" vertical="center"/>
    </xf>
    <xf numFmtId="177" fontId="25" fillId="24" borderId="86" xfId="41" applyNumberFormat="1" applyFont="1" applyFill="1" applyBorder="1" applyAlignment="1" applyProtection="1">
      <alignment horizontal="right" vertical="center"/>
    </xf>
    <xf numFmtId="177" fontId="25" fillId="24" borderId="112" xfId="41" applyNumberFormat="1" applyFont="1" applyFill="1" applyBorder="1" applyAlignment="1" applyProtection="1">
      <alignment horizontal="right" vertical="center"/>
    </xf>
    <xf numFmtId="177" fontId="25" fillId="24" borderId="40" xfId="41" applyNumberFormat="1" applyFont="1" applyFill="1" applyBorder="1" applyAlignment="1" applyProtection="1">
      <alignment horizontal="right" vertical="center"/>
    </xf>
    <xf numFmtId="177" fontId="25" fillId="24" borderId="89" xfId="41" applyNumberFormat="1" applyFont="1" applyFill="1" applyBorder="1" applyAlignment="1" applyProtection="1">
      <alignment horizontal="right" vertical="center"/>
    </xf>
    <xf numFmtId="177" fontId="25" fillId="24" borderId="113" xfId="41" applyNumberFormat="1" applyFont="1" applyFill="1" applyBorder="1" applyAlignment="1" applyProtection="1">
      <alignment horizontal="right" vertical="center"/>
    </xf>
    <xf numFmtId="177" fontId="25" fillId="24" borderId="83" xfId="41" applyNumberFormat="1" applyFont="1" applyFill="1" applyBorder="1" applyAlignment="1" applyProtection="1">
      <alignment horizontal="right" vertical="center" shrinkToFit="1"/>
    </xf>
    <xf numFmtId="177" fontId="25" fillId="24" borderId="41" xfId="41" applyNumberFormat="1" applyFont="1" applyFill="1" applyBorder="1" applyAlignment="1" applyProtection="1">
      <alignment horizontal="right" vertical="center"/>
    </xf>
    <xf numFmtId="177" fontId="25" fillId="24" borderId="92" xfId="41" applyNumberFormat="1" applyFont="1" applyFill="1" applyBorder="1" applyAlignment="1" applyProtection="1">
      <alignment horizontal="right" vertical="center"/>
    </xf>
    <xf numFmtId="177" fontId="25" fillId="24" borderId="114" xfId="41" applyNumberFormat="1" applyFont="1" applyFill="1" applyBorder="1" applyAlignment="1" applyProtection="1">
      <alignment horizontal="right" vertical="center"/>
    </xf>
    <xf numFmtId="177" fontId="25" fillId="24" borderId="42" xfId="41" applyNumberFormat="1" applyFont="1" applyFill="1" applyBorder="1" applyAlignment="1" applyProtection="1">
      <alignment horizontal="right" vertical="center"/>
    </xf>
    <xf numFmtId="177" fontId="25" fillId="24" borderId="95" xfId="41" applyNumberFormat="1" applyFont="1" applyFill="1" applyBorder="1" applyAlignment="1" applyProtection="1">
      <alignment horizontal="right" vertical="center"/>
    </xf>
    <xf numFmtId="177" fontId="25" fillId="24" borderId="107" xfId="41" applyNumberFormat="1" applyFont="1" applyFill="1" applyBorder="1" applyAlignment="1" applyProtection="1">
      <alignment horizontal="right" vertical="center"/>
    </xf>
    <xf numFmtId="177" fontId="25" fillId="24" borderId="43" xfId="41" applyNumberFormat="1" applyFont="1" applyFill="1" applyBorder="1" applyAlignment="1" applyProtection="1">
      <alignment horizontal="right" vertical="center"/>
    </xf>
    <xf numFmtId="177" fontId="25" fillId="24" borderId="98" xfId="41" applyNumberFormat="1" applyFont="1" applyFill="1" applyBorder="1" applyAlignment="1" applyProtection="1">
      <alignment horizontal="right" vertical="center"/>
    </xf>
    <xf numFmtId="177" fontId="25" fillId="24" borderId="108" xfId="41" applyNumberFormat="1" applyFont="1" applyFill="1" applyBorder="1" applyAlignment="1" applyProtection="1">
      <alignment horizontal="right" vertical="center"/>
    </xf>
    <xf numFmtId="177" fontId="25" fillId="24" borderId="44" xfId="41" applyNumberFormat="1" applyFont="1" applyFill="1" applyBorder="1" applyAlignment="1" applyProtection="1">
      <alignment horizontal="right" vertical="center"/>
    </xf>
    <xf numFmtId="177" fontId="25" fillId="24" borderId="78" xfId="41" applyNumberFormat="1" applyFont="1" applyFill="1" applyBorder="1" applyAlignment="1" applyProtection="1">
      <alignment horizontal="right" vertical="center"/>
    </xf>
    <xf numFmtId="177" fontId="25" fillId="24" borderId="109" xfId="41" applyNumberFormat="1" applyFont="1" applyFill="1" applyBorder="1" applyAlignment="1" applyProtection="1">
      <alignment horizontal="right" vertical="center"/>
    </xf>
    <xf numFmtId="177" fontId="25" fillId="24" borderId="37" xfId="41" applyNumberFormat="1" applyFont="1" applyFill="1" applyBorder="1" applyAlignment="1" applyProtection="1">
      <alignment vertical="center" shrinkToFit="1"/>
    </xf>
    <xf numFmtId="177" fontId="25" fillId="24" borderId="80" xfId="41" applyNumberFormat="1" applyFont="1" applyFill="1" applyBorder="1" applyAlignment="1" applyProtection="1">
      <alignment vertical="center" shrinkToFit="1"/>
    </xf>
    <xf numFmtId="177" fontId="25" fillId="24" borderId="38" xfId="41" applyNumberFormat="1" applyFont="1" applyFill="1" applyBorder="1" applyAlignment="1" applyProtection="1">
      <alignment vertical="center" shrinkToFit="1"/>
    </xf>
    <xf numFmtId="177" fontId="25" fillId="24" borderId="120" xfId="41" applyNumberFormat="1" applyFont="1" applyFill="1" applyBorder="1" applyAlignment="1" applyProtection="1">
      <alignment vertical="center" shrinkToFit="1"/>
    </xf>
    <xf numFmtId="177" fontId="25" fillId="24" borderId="121" xfId="41" applyNumberFormat="1" applyFont="1" applyFill="1" applyBorder="1" applyAlignment="1" applyProtection="1">
      <alignment vertical="center" shrinkToFit="1"/>
    </xf>
    <xf numFmtId="177" fontId="25" fillId="24" borderId="122" xfId="41" applyNumberFormat="1" applyFont="1" applyFill="1" applyBorder="1" applyAlignment="1" applyProtection="1">
      <alignment vertical="center" shrinkToFit="1"/>
    </xf>
    <xf numFmtId="177" fontId="25" fillId="24" borderId="123" xfId="41" applyNumberFormat="1" applyFont="1" applyFill="1" applyBorder="1" applyAlignment="1" applyProtection="1">
      <alignment vertical="center" shrinkToFit="1"/>
    </xf>
    <xf numFmtId="177" fontId="25" fillId="24" borderId="39" xfId="41" applyNumberFormat="1" applyFont="1" applyFill="1" applyBorder="1" applyAlignment="1" applyProtection="1">
      <alignment vertical="center" shrinkToFit="1"/>
    </xf>
    <xf numFmtId="177" fontId="25" fillId="24" borderId="86" xfId="41" applyNumberFormat="1" applyFont="1" applyFill="1" applyBorder="1" applyAlignment="1" applyProtection="1">
      <alignment vertical="center" shrinkToFit="1"/>
    </xf>
    <xf numFmtId="177" fontId="25" fillId="24" borderId="42" xfId="41" applyNumberFormat="1" applyFont="1" applyFill="1" applyBorder="1" applyAlignment="1" applyProtection="1">
      <alignment vertical="center" shrinkToFit="1"/>
    </xf>
    <xf numFmtId="177" fontId="25" fillId="24" borderId="95" xfId="41" applyNumberFormat="1" applyFont="1" applyFill="1" applyBorder="1" applyAlignment="1" applyProtection="1">
      <alignment vertical="center" shrinkToFit="1"/>
    </xf>
    <xf numFmtId="177" fontId="25" fillId="24" borderId="41" xfId="41" applyNumberFormat="1" applyFont="1" applyFill="1" applyBorder="1" applyAlignment="1" applyProtection="1">
      <alignment vertical="center" shrinkToFit="1"/>
    </xf>
    <xf numFmtId="177" fontId="25" fillId="24" borderId="92" xfId="41" applyNumberFormat="1" applyFont="1" applyFill="1" applyBorder="1" applyAlignment="1" applyProtection="1">
      <alignment vertical="center" shrinkToFit="1"/>
    </xf>
    <xf numFmtId="177" fontId="25" fillId="24" borderId="44" xfId="41" applyNumberFormat="1" applyFont="1" applyFill="1" applyBorder="1" applyAlignment="1" applyProtection="1">
      <alignment vertical="center" shrinkToFit="1"/>
    </xf>
    <xf numFmtId="177" fontId="25" fillId="24" borderId="78" xfId="41" applyNumberFormat="1" applyFont="1" applyFill="1" applyBorder="1" applyAlignment="1" applyProtection="1">
      <alignment vertical="center" shrinkToFit="1"/>
    </xf>
    <xf numFmtId="0" fontId="24" fillId="24" borderId="0" xfId="41" applyFont="1" applyFill="1" applyBorder="1" applyAlignment="1" applyProtection="1"/>
    <xf numFmtId="0" fontId="24" fillId="24" borderId="0" xfId="41" applyNumberFormat="1" applyFont="1" applyFill="1" applyBorder="1" applyAlignment="1" applyProtection="1">
      <alignment vertical="top"/>
    </xf>
    <xf numFmtId="176" fontId="25" fillId="27" borderId="106" xfId="41" applyNumberFormat="1" applyFont="1" applyFill="1" applyBorder="1" applyAlignment="1" applyProtection="1">
      <alignment vertical="center"/>
    </xf>
    <xf numFmtId="176" fontId="25" fillId="27" borderId="129" xfId="41" applyNumberFormat="1" applyFont="1" applyFill="1" applyBorder="1" applyAlignment="1" applyProtection="1">
      <alignment vertical="center"/>
    </xf>
    <xf numFmtId="176" fontId="25" fillId="27" borderId="19" xfId="41" applyNumberFormat="1" applyFont="1" applyFill="1" applyBorder="1" applyAlignment="1" applyProtection="1">
      <alignment horizontal="center" vertical="center"/>
    </xf>
    <xf numFmtId="176" fontId="25" fillId="27" borderId="128" xfId="41" applyNumberFormat="1" applyFont="1" applyFill="1" applyBorder="1" applyAlignment="1" applyProtection="1">
      <alignment horizontal="center" vertical="center"/>
    </xf>
    <xf numFmtId="176" fontId="30" fillId="27" borderId="15" xfId="41" applyNumberFormat="1" applyFont="1" applyFill="1" applyBorder="1" applyAlignment="1" applyProtection="1">
      <alignment horizontal="center" vertical="center"/>
    </xf>
    <xf numFmtId="176" fontId="30" fillId="27" borderId="13" xfId="41" applyNumberFormat="1" applyFont="1" applyFill="1" applyBorder="1" applyAlignment="1" applyProtection="1">
      <alignment horizontal="center" vertical="center"/>
    </xf>
    <xf numFmtId="176" fontId="30" fillId="27" borderId="102" xfId="41" applyNumberFormat="1" applyFont="1" applyFill="1" applyBorder="1" applyAlignment="1" applyProtection="1">
      <alignment vertical="center"/>
    </xf>
    <xf numFmtId="176" fontId="30" fillId="27" borderId="103" xfId="41" applyNumberFormat="1" applyFont="1" applyFill="1" applyBorder="1" applyAlignment="1" applyProtection="1">
      <alignment vertical="center"/>
    </xf>
    <xf numFmtId="176" fontId="30" fillId="27" borderId="127" xfId="41" applyNumberFormat="1" applyFont="1" applyFill="1" applyBorder="1" applyAlignment="1" applyProtection="1">
      <alignment horizontal="center" vertical="center"/>
    </xf>
    <xf numFmtId="176" fontId="30" fillId="27" borderId="124" xfId="41" applyNumberFormat="1" applyFont="1" applyFill="1" applyBorder="1" applyAlignment="1" applyProtection="1">
      <alignment vertical="center"/>
    </xf>
    <xf numFmtId="176" fontId="30" fillId="27" borderId="11" xfId="41" applyNumberFormat="1" applyFont="1" applyFill="1" applyBorder="1" applyAlignment="1" applyProtection="1">
      <alignment horizontal="center" vertical="center"/>
    </xf>
    <xf numFmtId="176" fontId="30" fillId="27" borderId="126" xfId="41" applyNumberFormat="1" applyFont="1" applyFill="1" applyBorder="1" applyAlignment="1" applyProtection="1">
      <alignment vertical="center"/>
    </xf>
    <xf numFmtId="176" fontId="30" fillId="27" borderId="19" xfId="41" applyNumberFormat="1" applyFont="1" applyFill="1" applyBorder="1" applyAlignment="1" applyProtection="1">
      <alignment horizontal="center" vertical="center"/>
    </xf>
    <xf numFmtId="176" fontId="30" fillId="27" borderId="106" xfId="41" applyNumberFormat="1" applyFont="1" applyFill="1" applyBorder="1" applyAlignment="1" applyProtection="1">
      <alignment vertical="center"/>
    </xf>
    <xf numFmtId="176" fontId="30" fillId="27" borderId="34" xfId="41" applyNumberFormat="1" applyFont="1" applyFill="1" applyBorder="1" applyAlignment="1" applyProtection="1">
      <alignment horizontal="center" vertical="center"/>
    </xf>
    <xf numFmtId="176" fontId="30" fillId="27" borderId="107" xfId="41" applyNumberFormat="1" applyFont="1" applyFill="1" applyBorder="1" applyAlignment="1" applyProtection="1">
      <alignment vertical="center"/>
    </xf>
    <xf numFmtId="0" fontId="24" fillId="24" borderId="10" xfId="41" applyFont="1" applyFill="1" applyBorder="1" applyAlignment="1" applyProtection="1">
      <alignment horizontal="left" vertical="center"/>
    </xf>
    <xf numFmtId="0" fontId="29" fillId="24" borderId="0" xfId="41" applyFont="1" applyFill="1" applyAlignment="1" applyProtection="1">
      <alignment horizontal="right" vertical="center"/>
    </xf>
    <xf numFmtId="0" fontId="26" fillId="25" borderId="75" xfId="41" applyNumberFormat="1" applyFont="1" applyFill="1" applyBorder="1" applyAlignment="1" applyProtection="1">
      <alignment horizontal="center" vertical="center"/>
    </xf>
    <xf numFmtId="0" fontId="26" fillId="25" borderId="78" xfId="41" applyNumberFormat="1" applyFont="1" applyFill="1" applyBorder="1" applyAlignment="1" applyProtection="1">
      <alignment horizontal="center" vertical="center"/>
    </xf>
    <xf numFmtId="0" fontId="26" fillId="25" borderId="74" xfId="41" applyNumberFormat="1" applyFont="1" applyFill="1" applyBorder="1" applyAlignment="1" applyProtection="1">
      <alignment horizontal="center" vertical="center"/>
    </xf>
    <xf numFmtId="0" fontId="26" fillId="25" borderId="77" xfId="41" applyNumberFormat="1" applyFont="1" applyFill="1" applyBorder="1" applyAlignment="1" applyProtection="1">
      <alignment horizontal="center" vertical="center"/>
    </xf>
    <xf numFmtId="0" fontId="26" fillId="25" borderId="132" xfId="41" applyNumberFormat="1" applyFont="1" applyFill="1" applyBorder="1" applyAlignment="1" applyProtection="1">
      <alignment horizontal="center" vertical="center" shrinkToFit="1"/>
    </xf>
    <xf numFmtId="177" fontId="25" fillId="24" borderId="81" xfId="41" applyNumberFormat="1" applyFont="1" applyFill="1" applyBorder="1" applyAlignment="1" applyProtection="1">
      <alignment vertical="center" shrinkToFit="1"/>
    </xf>
    <xf numFmtId="177" fontId="25" fillId="24" borderId="84" xfId="41" applyNumberFormat="1" applyFont="1" applyFill="1" applyBorder="1" applyAlignment="1" applyProtection="1">
      <alignment vertical="center" shrinkToFit="1"/>
    </xf>
    <xf numFmtId="177" fontId="25" fillId="24" borderId="133" xfId="41" applyNumberFormat="1" applyFont="1" applyFill="1" applyBorder="1" applyAlignment="1" applyProtection="1">
      <alignment vertical="center" shrinkToFit="1"/>
    </xf>
    <xf numFmtId="177" fontId="25" fillId="24" borderId="134" xfId="41" applyNumberFormat="1" applyFont="1" applyFill="1" applyBorder="1" applyAlignment="1" applyProtection="1">
      <alignment vertical="center" shrinkToFit="1"/>
    </xf>
    <xf numFmtId="177" fontId="25" fillId="24" borderId="87" xfId="41" applyNumberFormat="1" applyFont="1" applyFill="1" applyBorder="1" applyAlignment="1" applyProtection="1">
      <alignment vertical="center" shrinkToFit="1"/>
    </xf>
    <xf numFmtId="177" fontId="25" fillId="24" borderId="96" xfId="41" applyNumberFormat="1" applyFont="1" applyFill="1" applyBorder="1" applyAlignment="1" applyProtection="1">
      <alignment vertical="center" shrinkToFit="1"/>
    </xf>
    <xf numFmtId="177" fontId="25" fillId="24" borderId="93" xfId="41" applyNumberFormat="1" applyFont="1" applyFill="1" applyBorder="1" applyAlignment="1" applyProtection="1">
      <alignment vertical="center" shrinkToFit="1"/>
    </xf>
    <xf numFmtId="177" fontId="25" fillId="24" borderId="54" xfId="41" applyNumberFormat="1" applyFont="1" applyFill="1" applyBorder="1" applyAlignment="1" applyProtection="1">
      <alignment vertical="center" shrinkToFit="1"/>
    </xf>
    <xf numFmtId="0" fontId="26" fillId="25" borderId="130" xfId="41" applyNumberFormat="1" applyFont="1" applyFill="1" applyBorder="1" applyAlignment="1" applyProtection="1">
      <alignment horizontal="center" vertical="center"/>
    </xf>
    <xf numFmtId="0" fontId="26" fillId="25" borderId="131" xfId="41" applyNumberFormat="1" applyFont="1" applyFill="1" applyBorder="1" applyAlignment="1" applyProtection="1">
      <alignment horizontal="center" vertical="center"/>
    </xf>
    <xf numFmtId="0" fontId="26" fillId="25" borderId="77" xfId="41" applyNumberFormat="1" applyFont="1" applyFill="1" applyBorder="1" applyAlignment="1" applyProtection="1">
      <alignment horizontal="center" vertical="center"/>
    </xf>
    <xf numFmtId="0" fontId="26" fillId="25" borderId="125" xfId="41" applyNumberFormat="1" applyFont="1" applyFill="1" applyBorder="1" applyAlignment="1" applyProtection="1">
      <alignment vertical="center"/>
    </xf>
    <xf numFmtId="0" fontId="26" fillId="25" borderId="126" xfId="41" applyNumberFormat="1" applyFont="1" applyFill="1" applyBorder="1" applyAlignment="1" applyProtection="1">
      <alignment vertical="center"/>
    </xf>
    <xf numFmtId="0" fontId="26" fillId="25" borderId="109" xfId="41" applyNumberFormat="1" applyFont="1" applyFill="1" applyBorder="1" applyAlignment="1" applyProtection="1">
      <alignment vertical="center"/>
    </xf>
    <xf numFmtId="0" fontId="26" fillId="25" borderId="74" xfId="41" applyNumberFormat="1" applyFont="1" applyFill="1" applyBorder="1" applyAlignment="1" applyProtection="1">
      <alignment horizontal="center" vertical="center"/>
    </xf>
    <xf numFmtId="0" fontId="26" fillId="25" borderId="28" xfId="41" applyNumberFormat="1" applyFont="1" applyFill="1" applyBorder="1" applyAlignment="1" applyProtection="1">
      <alignment horizontal="center" vertical="center"/>
    </xf>
    <xf numFmtId="0" fontId="26" fillId="25" borderId="12" xfId="41" applyNumberFormat="1" applyFont="1" applyFill="1" applyBorder="1" applyAlignment="1" applyProtection="1">
      <alignment horizontal="center" vertical="center"/>
    </xf>
    <xf numFmtId="0" fontId="26" fillId="25" borderId="46" xfId="41" applyNumberFormat="1" applyFont="1" applyFill="1" applyBorder="1" applyAlignment="1" applyProtection="1">
      <alignment horizontal="center" vertical="center"/>
    </xf>
    <xf numFmtId="0" fontId="26" fillId="25" borderId="47" xfId="41" applyNumberFormat="1" applyFont="1" applyFill="1" applyBorder="1" applyAlignment="1" applyProtection="1">
      <alignment horizontal="center" vertical="center"/>
    </xf>
    <xf numFmtId="0" fontId="26" fillId="25" borderId="48" xfId="41" applyNumberFormat="1" applyFont="1" applyFill="1" applyBorder="1" applyAlignment="1" applyProtection="1">
      <alignment horizontal="center" vertical="center"/>
    </xf>
    <xf numFmtId="0" fontId="26" fillId="25" borderId="49" xfId="41" applyNumberFormat="1" applyFont="1" applyFill="1" applyBorder="1" applyAlignment="1" applyProtection="1">
      <alignment horizontal="center" vertical="center"/>
    </xf>
    <xf numFmtId="0" fontId="26" fillId="25" borderId="50" xfId="41" applyNumberFormat="1" applyFont="1" applyFill="1" applyBorder="1" applyAlignment="1" applyProtection="1">
      <alignment horizontal="center" vertical="center"/>
    </xf>
    <xf numFmtId="0" fontId="26" fillId="25" borderId="51" xfId="41" applyNumberFormat="1" applyFont="1" applyFill="1" applyBorder="1" applyAlignment="1" applyProtection="1">
      <alignment horizontal="center" vertical="center"/>
    </xf>
    <xf numFmtId="0" fontId="26" fillId="25" borderId="52" xfId="41" applyNumberFormat="1" applyFont="1" applyFill="1" applyBorder="1" applyAlignment="1" applyProtection="1">
      <alignment horizontal="center" vertical="center" wrapText="1"/>
    </xf>
    <xf numFmtId="0" fontId="26" fillId="25" borderId="53" xfId="41" applyNumberFormat="1" applyFont="1" applyFill="1" applyBorder="1" applyAlignment="1" applyProtection="1">
      <alignment horizontal="center" vertical="center" wrapText="1"/>
    </xf>
    <xf numFmtId="0" fontId="26" fillId="25" borderId="54" xfId="41" applyNumberFormat="1" applyFont="1" applyFill="1" applyBorder="1" applyAlignment="1" applyProtection="1">
      <alignment horizontal="center" vertical="center" wrapText="1"/>
    </xf>
    <xf numFmtId="0" fontId="26" fillId="25" borderId="55" xfId="41" applyNumberFormat="1" applyFont="1" applyFill="1" applyBorder="1" applyAlignment="1" applyProtection="1">
      <alignment horizontal="center" vertical="center" wrapText="1"/>
    </xf>
    <xf numFmtId="0" fontId="26" fillId="25" borderId="56" xfId="41" applyNumberFormat="1" applyFont="1" applyFill="1" applyBorder="1" applyAlignment="1" applyProtection="1">
      <alignment horizontal="center" vertical="center" wrapText="1"/>
    </xf>
    <xf numFmtId="0" fontId="26" fillId="25" borderId="44" xfId="41" applyNumberFormat="1" applyFont="1" applyFill="1" applyBorder="1" applyAlignment="1" applyProtection="1">
      <alignment horizontal="center" vertical="center" wrapText="1"/>
    </xf>
    <xf numFmtId="0" fontId="26" fillId="25" borderId="76" xfId="41" applyNumberFormat="1" applyFont="1" applyFill="1" applyBorder="1" applyAlignment="1" applyProtection="1">
      <alignment horizontal="center" vertical="center"/>
    </xf>
    <xf numFmtId="0" fontId="26" fillId="25" borderId="54" xfId="41" applyNumberFormat="1" applyFont="1" applyFill="1" applyBorder="1" applyAlignment="1" applyProtection="1">
      <alignment horizontal="center" vertical="center"/>
    </xf>
    <xf numFmtId="0" fontId="26" fillId="25" borderId="75" xfId="41" applyNumberFormat="1" applyFont="1" applyFill="1" applyBorder="1" applyAlignment="1" applyProtection="1">
      <alignment horizontal="center" vertical="center"/>
    </xf>
    <xf numFmtId="0" fontId="26" fillId="25" borderId="78" xfId="41" applyNumberFormat="1" applyFont="1" applyFill="1" applyBorder="1" applyAlignment="1" applyProtection="1">
      <alignment horizontal="center" vertical="center"/>
    </xf>
    <xf numFmtId="0" fontId="26" fillId="25" borderId="100" xfId="41" applyNumberFormat="1" applyFont="1" applyFill="1" applyBorder="1" applyAlignment="1" applyProtection="1">
      <alignment horizontal="center" vertical="center"/>
    </xf>
    <xf numFmtId="0" fontId="26" fillId="25" borderId="101" xfId="41" applyNumberFormat="1" applyFont="1" applyFill="1" applyBorder="1" applyAlignment="1" applyProtection="1">
      <alignment horizontal="center" vertical="center"/>
    </xf>
    <xf numFmtId="0" fontId="26" fillId="25" borderId="57" xfId="41" applyNumberFormat="1" applyFont="1" applyFill="1" applyBorder="1" applyAlignment="1" applyProtection="1">
      <alignment horizontal="center" vertical="center"/>
    </xf>
    <xf numFmtId="0" fontId="26" fillId="25" borderId="58" xfId="41" applyNumberFormat="1" applyFont="1" applyFill="1" applyBorder="1" applyAlignment="1" applyProtection="1">
      <alignment horizontal="center" vertical="center"/>
    </xf>
    <xf numFmtId="0" fontId="26" fillId="25" borderId="60" xfId="41" applyNumberFormat="1" applyFont="1" applyFill="1" applyBorder="1" applyAlignment="1" applyProtection="1">
      <alignment horizontal="center" vertical="center"/>
    </xf>
    <xf numFmtId="0" fontId="26" fillId="25" borderId="59" xfId="41" applyNumberFormat="1" applyFont="1" applyFill="1" applyBorder="1" applyAlignment="1" applyProtection="1">
      <alignment horizontal="center" vertical="center"/>
    </xf>
    <xf numFmtId="0" fontId="26" fillId="25" borderId="45" xfId="41" applyNumberFormat="1" applyFont="1" applyFill="1" applyBorder="1" applyAlignment="1" applyProtection="1">
      <alignment horizontal="center" vertical="center"/>
    </xf>
    <xf numFmtId="0" fontId="26" fillId="25" borderId="23" xfId="41" applyNumberFormat="1" applyFont="1" applyFill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H22年度5月分徴収実績集計表（個人市町村民税）110※" xfId="41"/>
    <cellStyle name="標準_Sheet1" xfId="42"/>
    <cellStyle name="良い" xfId="43" builtinId="26" customBuiltin="1"/>
  </cellStyles>
  <dxfs count="2">
    <dxf>
      <font>
        <color rgb="FFFF0000"/>
      </font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1</xdr:row>
      <xdr:rowOff>123825</xdr:rowOff>
    </xdr:from>
    <xdr:to>
      <xdr:col>4</xdr:col>
      <xdr:colOff>247650</xdr:colOff>
      <xdr:row>3</xdr:row>
      <xdr:rowOff>57150</xdr:rowOff>
    </xdr:to>
    <xdr:sp macro="" textlink="">
      <xdr:nvSpPr>
        <xdr:cNvPr id="4991" name="Line 2"/>
        <xdr:cNvSpPr>
          <a:spLocks noChangeShapeType="1"/>
        </xdr:cNvSpPr>
      </xdr:nvSpPr>
      <xdr:spPr bwMode="auto">
        <a:xfrm flipH="1">
          <a:off x="3838575" y="295275"/>
          <a:ext cx="838200" cy="2762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429366</xdr:colOff>
      <xdr:row>0</xdr:row>
      <xdr:rowOff>38100</xdr:rowOff>
    </xdr:from>
    <xdr:to>
      <xdr:col>4</xdr:col>
      <xdr:colOff>1476225</xdr:colOff>
      <xdr:row>2</xdr:row>
      <xdr:rowOff>104775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2095500" y="38100"/>
          <a:ext cx="380047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税目区分のドロップダウンリストから、見たい税目を選び、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チェックボックスを付けると左隣のシートに反映されます</a:t>
          </a: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沖縄県" refreshedDate="44337.395317824077" createdVersion="6" refreshedVersion="6" recordCount="1936">
  <cacheSource type="worksheet">
    <worksheetSource ref="A1:AO1937" sheet="ピボットテーブル用"/>
  </cacheSource>
  <cacheFields count="41">
    <cacheField name="101_ＩＤ" numFmtId="0">
      <sharedItems/>
    </cacheField>
    <cacheField name="102_市・町・村" numFmtId="0">
      <sharedItems containsBlank="1" count="5">
        <s v="01_市"/>
        <s v="03_村"/>
        <s v="02_町"/>
        <s v="-"/>
        <m u="1"/>
      </sharedItems>
    </cacheField>
    <cacheField name="103_市・町村" numFmtId="0">
      <sharedItems/>
    </cacheField>
    <cacheField name="104_離島区分" numFmtId="0">
      <sharedItems/>
    </cacheField>
    <cacheField name="105_県税" numFmtId="0">
      <sharedItems containsBlank="1" count="7">
        <s v="01_那覇"/>
        <s v="02_コザ"/>
        <s v="05_八重山"/>
        <s v="03_名護"/>
        <s v="04_宮古"/>
        <s v="-"/>
        <m u="1"/>
      </sharedItems>
    </cacheField>
    <cacheField name="106_年度" numFmtId="0">
      <sharedItems containsBlank="1" count="3">
        <s v="令和２年度"/>
        <m u="1"/>
        <s v="令和元年度" u="1"/>
      </sharedItems>
    </cacheField>
    <cacheField name="107_月分" numFmtId="0">
      <sharedItems containsBlank="1" count="7">
        <s v="３月末分"/>
        <m u="1"/>
        <s v="11月分" u="1"/>
        <s v="９月分" u="1"/>
        <s v="１月分" u="1"/>
        <s v="７月分" u="1"/>
        <s v="３月分" u="1"/>
      </sharedItems>
    </cacheField>
    <cacheField name="108_市町村名" numFmtId="0">
      <sharedItems containsBlank="1" count="45">
        <s v="01_那覇市"/>
        <s v="02_宜野湾市"/>
        <s v="03_石垣市"/>
        <s v="04_浦添市"/>
        <s v="05_名護市"/>
        <s v="06_糸満市"/>
        <s v="07_沖縄市"/>
        <s v="08_豊見城市"/>
        <s v="09_うるま市"/>
        <s v="10_宮古島市"/>
        <s v="11_南城市"/>
        <s v="12_国頭村"/>
        <s v="13_大宜味村"/>
        <s v="14_東村"/>
        <s v="15_今帰仁村"/>
        <s v="16_本部町"/>
        <s v="17_恩納村"/>
        <s v="18_宜野座村"/>
        <s v="19_金武町"/>
        <s v="20_伊江村"/>
        <s v="21_読谷村"/>
        <s v="22_嘉手納町"/>
        <s v="23_北谷町"/>
        <s v="24_北中城村"/>
        <s v="25_中城村"/>
        <s v="26_西原町"/>
        <s v="27_与那原町"/>
        <s v="28_南風原町"/>
        <s v="29_渡嘉敷村"/>
        <s v="30_座間味村"/>
        <s v="31_粟国村"/>
        <s v="32_渡名喜村"/>
        <s v="33_南大東村"/>
        <s v="34_北大東村"/>
        <s v="35_伊平屋村"/>
        <s v="36_伊是名村"/>
        <s v="37_久米島町"/>
        <s v="38_八重瀬町"/>
        <s v="39_多良間村"/>
        <s v="40_竹富町"/>
        <s v="41_与那国町"/>
        <s v="42_都市計"/>
        <s v="43_町村計"/>
        <s v="44_市町村計"/>
        <m u="1"/>
      </sharedItems>
    </cacheField>
    <cacheField name="00_税目区分" numFmtId="0">
      <sharedItems containsBlank="1" count="45">
        <s v="01_普通税"/>
        <s v="02_法定普通税"/>
        <s v="03_市町村民税"/>
        <s v="04_個人市町村民税"/>
        <s v="05_個人均等割"/>
        <s v="06_個人所得割"/>
        <s v="07_うち退職所得分"/>
        <s v="08_法人市町村民税"/>
        <s v="09_法人均等割"/>
        <s v="10_法人税割"/>
        <s v="11_固定資産税"/>
        <s v="12_純固定資産税"/>
        <s v="13_固定うち土地"/>
        <s v="14_固定うち家屋"/>
        <s v="15_固定うち償却資産"/>
        <s v="16_交付金"/>
        <s v="17_軽自動車税"/>
        <s v="18_軽自うち旧規定"/>
        <s v="19_軽自うち環境性能割"/>
        <s v="20_軽自うち種別割"/>
        <s v="21_市町村たばこ税"/>
        <s v="22_鉱産税"/>
        <s v="23_特別土地保有税"/>
        <s v="24_保有分"/>
        <s v="25_取得分"/>
        <s v="26_遊休土地分"/>
        <s v="27_法定外普通税"/>
        <s v="28_目的税"/>
        <s v="29_法定目的税"/>
        <s v="30_入湯税"/>
        <s v="31_事業所税"/>
        <s v="32_資産割"/>
        <s v="33_従業員割"/>
        <s v="34_都市計画税"/>
        <s v="35_都計うち土地"/>
        <s v="36_都計うち家屋"/>
        <s v="37_水利地益税"/>
        <s v="38_共同施設税"/>
        <s v="39_宅地開発税"/>
        <s v="40_法定外目的税"/>
        <s v="41_旧法による税"/>
        <s v="42_合計"/>
        <s v="43_国民健康保険税"/>
        <s v="44_国民健康保険料"/>
        <m u="1"/>
      </sharedItems>
    </cacheField>
    <cacheField name="AA_予算現額" numFmtId="176">
      <sharedItems containsSemiMixedTypes="0" containsString="0" containsNumber="1" containsInteger="1" minValue="0" maxValue="0"/>
    </cacheField>
    <cacheField name="AB_調定済額現年課税分" numFmtId="176">
      <sharedItems containsSemiMixedTypes="0" containsString="0" containsNumber="1" minValue="0" maxValue="2752832443" count="6129">
        <n v="49434484"/>
        <n v="21402247"/>
        <n v="17277567"/>
        <n v="518097"/>
        <n v="16759470"/>
        <n v="147798"/>
        <n v="4124680"/>
        <n v="1216276"/>
        <n v="2908404"/>
        <n v="23730781"/>
        <n v="23021814"/>
        <n v="8736847"/>
        <n v="11697387"/>
        <n v="2587580"/>
        <n v="708967"/>
        <n v="800167"/>
        <n v="0"/>
        <n v="1949"/>
        <n v="798218"/>
        <n v="3501289"/>
        <n v="1114193"/>
        <n v="6119"/>
        <n v="1108074"/>
        <n v="840596"/>
        <n v="267478"/>
        <n v="50548677"/>
        <n v="11987934"/>
        <n v="5142177"/>
        <n v="4547061"/>
        <n v="163010"/>
        <n v="4384051"/>
        <n v="595116"/>
        <n v="213480"/>
        <n v="381636"/>
        <n v="5771866"/>
        <n v="5729947"/>
        <n v="2554845"/>
        <n v="2843018"/>
        <n v="332084"/>
        <n v="41919"/>
        <n v="346031"/>
        <n v="6463"/>
        <n v="339568"/>
        <n v="727860"/>
        <n v="2721"/>
        <n v="11990655"/>
        <n v="6233631"/>
        <n v="2408437"/>
        <n v="2055656"/>
        <n v="79785"/>
        <n v="1975871"/>
        <n v="8757"/>
        <n v="352781"/>
        <n v="154493"/>
        <n v="198288"/>
        <n v="3355046"/>
        <n v="3226759"/>
        <n v="882892"/>
        <n v="1741922"/>
        <n v="601945"/>
        <n v="128287"/>
        <n v="224914"/>
        <n v="6034"/>
        <n v="218880"/>
        <n v="244727"/>
        <n v="507"/>
        <n v="16841543"/>
        <n v="6783956"/>
        <n v="5570390"/>
        <n v="192868"/>
        <n v="5377522"/>
        <n v="33633"/>
        <n v="1213566"/>
        <n v="362489"/>
        <n v="851077"/>
        <n v="7459082"/>
        <n v="7377869"/>
        <n v="2952444"/>
        <n v="3509747"/>
        <n v="915678"/>
        <n v="81213"/>
        <n v="419323"/>
        <n v="14168"/>
        <n v="405155"/>
        <n v="2179182"/>
        <n v="5840"/>
        <n v="16847383"/>
        <n v="6942594"/>
        <n v="2730957"/>
        <n v="2279924"/>
        <n v="98037"/>
        <n v="2181887"/>
        <n v="16982"/>
        <n v="451033"/>
        <n v="156959"/>
        <n v="294074"/>
        <n v="3704019"/>
        <n v="3577893"/>
        <n v="900090"/>
        <n v="1979173"/>
        <n v="698630"/>
        <n v="126126"/>
        <n v="236259"/>
        <n v="3774"/>
        <n v="232485"/>
        <n v="236716"/>
        <n v="34643"/>
        <n v="6094313"/>
        <n v="2474580"/>
        <n v="2144257"/>
        <n v="94972"/>
        <n v="2049285"/>
        <n v="18818"/>
        <n v="330323"/>
        <n v="135459"/>
        <n v="194864"/>
        <n v="3114228"/>
        <n v="3050492"/>
        <n v="945330"/>
        <n v="1676480"/>
        <n v="428682"/>
        <n v="63736"/>
        <n v="244795"/>
        <n v="3992"/>
        <n v="240803"/>
        <n v="259775"/>
        <n v="935"/>
        <n v="15999425"/>
        <n v="6541487"/>
        <n v="5870090"/>
        <n v="218633"/>
        <n v="5651457"/>
        <n v="28088"/>
        <n v="671397"/>
        <n v="255657"/>
        <n v="415740"/>
        <n v="8394271"/>
        <n v="8234735"/>
        <n v="3733459"/>
        <n v="3916262"/>
        <n v="585014"/>
        <n v="159536"/>
        <n v="487703"/>
        <n v="8307"/>
        <n v="479396"/>
        <n v="575964"/>
        <n v="6830083"/>
        <n v="3248055"/>
        <n v="2875228"/>
        <n v="90985"/>
        <n v="2784243"/>
        <n v="20109"/>
        <n v="372827"/>
        <n v="209036"/>
        <n v="163791"/>
        <n v="3101644"/>
        <n v="3033591"/>
        <n v="1105778"/>
        <n v="1696825"/>
        <n v="230988"/>
        <n v="68053"/>
        <n v="244642"/>
        <n v="239340"/>
        <n v="5302"/>
        <n v="235742"/>
        <n v="19481"/>
        <n v="6849564"/>
        <n v="12601591"/>
        <n v="4797652"/>
        <n v="4229584"/>
        <n v="169184"/>
        <n v="4060400"/>
        <n v="248"/>
        <n v="568068"/>
        <n v="210506"/>
        <n v="357562"/>
        <n v="6816090"/>
        <n v="6530183"/>
        <n v="2137029"/>
        <n v="3166716"/>
        <n v="1226438"/>
        <n v="285907"/>
        <n v="491288"/>
        <n v="9208"/>
        <n v="482080"/>
        <n v="496561"/>
        <n v="1795"/>
        <n v="12603386"/>
        <n v="6391291"/>
        <n v="2603877"/>
        <n v="2206292"/>
        <n v="84692"/>
        <n v="2121600"/>
        <n v="12481"/>
        <n v="397585"/>
        <n v="158668"/>
        <n v="238917"/>
        <n v="3071690"/>
        <n v="2938211"/>
        <n v="626931"/>
        <n v="1660381"/>
        <n v="650899"/>
        <n v="133479"/>
        <n v="284822"/>
        <n v="16078"/>
        <n v="4535"/>
        <n v="264209"/>
        <n v="430218"/>
        <n v="684"/>
        <n v="7754"/>
        <n v="6399045"/>
        <n v="3860695"/>
        <n v="1626635"/>
        <n v="1481878"/>
        <n v="25315"/>
        <n v="1456563"/>
        <n v="11160"/>
        <n v="144757"/>
        <n v="71184"/>
        <n v="73573"/>
        <n v="1879060"/>
        <n v="1862597"/>
        <n v="518010"/>
        <n v="1087465"/>
        <n v="257122"/>
        <n v="16463"/>
        <n v="187213"/>
        <n v="3558"/>
        <n v="183655"/>
        <n v="167772"/>
        <n v="15"/>
        <n v="8850"/>
        <n v="3869545"/>
        <n v="630663"/>
        <n v="143274"/>
        <n v="128599"/>
        <n v="6430"/>
        <n v="122169"/>
        <n v="1077"/>
        <n v="14675"/>
        <n v="8658"/>
        <n v="6017"/>
        <n v="443423"/>
        <n v="219897"/>
        <n v="32985"/>
        <n v="123142"/>
        <n v="63770"/>
        <n v="223526"/>
        <n v="18097"/>
        <n v="215"/>
        <n v="17882"/>
        <n v="24459"/>
        <n v="1410"/>
        <n v="846831"/>
        <n v="84386"/>
        <n v="68540"/>
        <n v="4112"/>
        <n v="64428"/>
        <n v="582"/>
        <n v="15846"/>
        <n v="8840"/>
        <n v="7006"/>
        <n v="736729"/>
        <n v="131147"/>
        <n v="16852"/>
        <n v="65731"/>
        <n v="48564"/>
        <n v="605582"/>
        <n v="12631"/>
        <n v="522"/>
        <n v="12109"/>
        <n v="13085"/>
        <n v="218872"/>
        <n v="54427"/>
        <n v="49342"/>
        <n v="1973"/>
        <n v="47369"/>
        <n v="834"/>
        <n v="5085"/>
        <n v="4446"/>
        <n v="639"/>
        <n v="149009"/>
        <n v="66878"/>
        <n v="12690"/>
        <n v="25380"/>
        <n v="28808"/>
        <n v="82131"/>
        <n v="8092"/>
        <n v="235"/>
        <n v="7857"/>
        <n v="7344"/>
        <n v="745764"/>
        <n v="254802"/>
        <n v="229771"/>
        <n v="12373"/>
        <n v="217398"/>
        <n v="3426"/>
        <n v="25031"/>
        <n v="15541"/>
        <n v="9490"/>
        <n v="397335"/>
        <n v="396963"/>
        <n v="75423"/>
        <n v="226269"/>
        <n v="95271"/>
        <n v="372"/>
        <n v="39632"/>
        <n v="892"/>
        <n v="38740"/>
        <n v="53995"/>
        <n v="1332922"/>
        <n v="435517"/>
        <n v="354926"/>
        <n v="18232"/>
        <n v="336694"/>
        <n v="745"/>
        <n v="80591"/>
        <n v="31125"/>
        <n v="49466"/>
        <n v="767294"/>
        <n v="763958"/>
        <n v="142216"/>
        <n v="459952"/>
        <n v="161790"/>
        <n v="3336"/>
        <n v="55345"/>
        <n v="1022"/>
        <n v="54323"/>
        <n v="58700"/>
        <n v="16066"/>
        <n v="3620"/>
        <n v="1336542"/>
        <n v="2040458"/>
        <n v="514423"/>
        <n v="439793"/>
        <n v="17850"/>
        <n v="421943"/>
        <n v="576"/>
        <n v="74630"/>
        <n v="46793"/>
        <n v="27837"/>
        <n v="1435960"/>
        <n v="1435955"/>
        <n v="174865"/>
        <n v="948834"/>
        <n v="312256"/>
        <n v="5"/>
        <n v="46288"/>
        <n v="1090"/>
        <n v="45198"/>
        <n v="43787"/>
        <n v="656277"/>
        <n v="212713"/>
        <n v="191551"/>
        <n v="9790"/>
        <n v="181761"/>
        <n v="1815"/>
        <n v="21162"/>
        <n v="11468"/>
        <n v="9694"/>
        <n v="399510"/>
        <n v="263333"/>
        <n v="35968"/>
        <n v="148766"/>
        <n v="78599"/>
        <n v="136177"/>
        <n v="22710"/>
        <n v="754"/>
        <n v="21956"/>
        <n v="21344"/>
        <n v="1361452"/>
        <n v="445642"/>
        <n v="403407"/>
        <n v="19363"/>
        <n v="384044"/>
        <n v="825"/>
        <n v="42235"/>
        <n v="21783"/>
        <n v="20452"/>
        <n v="828093"/>
        <n v="704882"/>
        <n v="166352"/>
        <n v="329180"/>
        <n v="209350"/>
        <n v="123211"/>
        <n v="43387"/>
        <n v="42553"/>
        <n v="44330"/>
        <n v="362976"/>
        <n v="133435"/>
        <n v="123217"/>
        <n v="6167"/>
        <n v="117050"/>
        <n v="673"/>
        <n v="10218"/>
        <n v="6802"/>
        <n v="3416"/>
        <n v="184654"/>
        <n v="174877"/>
        <n v="34975"/>
        <n v="101429"/>
        <n v="38473"/>
        <n v="9777"/>
        <n v="24748"/>
        <n v="23856"/>
        <n v="19736"/>
        <n v="403"/>
        <n v="4471354"/>
        <n v="1729927"/>
        <n v="1621157"/>
        <n v="65952"/>
        <n v="1555205"/>
        <n v="7973"/>
        <n v="108770"/>
        <n v="50699"/>
        <n v="58071"/>
        <n v="2429720"/>
        <n v="2421814"/>
        <n v="1029114"/>
        <n v="1265050"/>
        <n v="127650"/>
        <n v="7906"/>
        <n v="158126"/>
        <n v="154786"/>
        <n v="3340"/>
        <n v="153581"/>
        <n v="2573326"/>
        <n v="797569"/>
        <n v="704426"/>
        <n v="21159"/>
        <n v="683267"/>
        <n v="876"/>
        <n v="93143"/>
        <n v="29722"/>
        <n v="63421"/>
        <n v="1660178"/>
        <n v="1653681"/>
        <n v="1302209"/>
        <n v="318118"/>
        <n v="33354"/>
        <n v="6497"/>
        <n v="48553"/>
        <n v="783"/>
        <n v="47770"/>
        <n v="67026"/>
        <n v="5557518"/>
        <n v="1786471"/>
        <n v="1528205"/>
        <n v="46103"/>
        <n v="1482102"/>
        <n v="3793500"/>
        <n v="258266"/>
        <n v="112885"/>
        <n v="145381"/>
        <n v="3557592"/>
        <n v="3507796"/>
        <n v="1949123"/>
        <n v="1367428"/>
        <n v="191245"/>
        <n v="49796"/>
        <n v="109385"/>
        <n v="106442"/>
        <n v="2943"/>
        <n v="104070"/>
        <n v="12853"/>
        <n v="5570371"/>
        <n v="2742596"/>
        <n v="1089953"/>
        <n v="864260"/>
        <n v="28168"/>
        <n v="836092"/>
        <n v="10693"/>
        <n v="225693"/>
        <n v="52038"/>
        <n v="173655"/>
        <n v="1477655"/>
        <n v="1472135"/>
        <n v="546898"/>
        <n v="724291"/>
        <n v="200946"/>
        <n v="5520"/>
        <n v="64366"/>
        <n v="1154"/>
        <n v="63212"/>
        <n v="110622"/>
        <n v="2692247"/>
        <n v="1041521"/>
        <n v="944934"/>
        <n v="37797"/>
        <n v="907137"/>
        <n v="96587"/>
        <n v="42429"/>
        <n v="54158"/>
        <n v="1491228"/>
        <n v="1485868"/>
        <n v="354825"/>
        <n v="568790"/>
        <n v="562253"/>
        <n v="5360"/>
        <n v="82178"/>
        <n v="2603"/>
        <n v="79575"/>
        <n v="77320"/>
        <n v="3913847"/>
        <n v="1646271"/>
        <n v="1383386"/>
        <n v="56719"/>
        <n v="1326667"/>
        <n v="6888"/>
        <n v="262885"/>
        <n v="86838"/>
        <n v="176047"/>
        <n v="1983462"/>
        <n v="1954153"/>
        <n v="723641"/>
        <n v="917385"/>
        <n v="313127"/>
        <n v="29309"/>
        <n v="146640"/>
        <n v="3430"/>
        <n v="143210"/>
        <n v="137474"/>
        <n v="1852182"/>
        <n v="873834"/>
        <n v="785760"/>
        <n v="26716"/>
        <n v="759044"/>
        <n v="8488"/>
        <n v="88074"/>
        <n v="41621"/>
        <n v="46453"/>
        <n v="826293"/>
        <n v="813677"/>
        <n v="238124"/>
        <n v="506633"/>
        <n v="68920"/>
        <n v="12616"/>
        <n v="75032"/>
        <n v="1946"/>
        <n v="73086"/>
        <n v="77023"/>
        <n v="4339779"/>
        <n v="1910665"/>
        <n v="1698089"/>
        <n v="65898"/>
        <n v="1632191"/>
        <n v="16432"/>
        <n v="212576"/>
        <n v="96312"/>
        <n v="116264"/>
        <n v="2032714"/>
        <n v="2012179"/>
        <n v="747156"/>
        <n v="1079318"/>
        <n v="185705"/>
        <n v="20535"/>
        <n v="147637"/>
        <n v="3306"/>
        <n v="144331"/>
        <n v="248763"/>
        <n v="77232"/>
        <n v="36939"/>
        <n v="34026"/>
        <n v="1204"/>
        <n v="32822"/>
        <n v="341"/>
        <n v="2913"/>
        <n v="2803"/>
        <n v="110"/>
        <n v="34046"/>
        <n v="34027"/>
        <n v="5784"/>
        <n v="15993"/>
        <n v="12250"/>
        <n v="19"/>
        <n v="3102"/>
        <n v="18"/>
        <n v="3084"/>
        <n v="3145"/>
        <n v="5348"/>
        <n v="82580"/>
        <n v="82003"/>
        <n v="35752"/>
        <n v="32819"/>
        <n v="1442"/>
        <n v="31377"/>
        <n v="2933"/>
        <n v="2408"/>
        <n v="525"/>
        <n v="38928"/>
        <n v="2687"/>
        <n v="27334"/>
        <n v="8907"/>
        <n v="4008"/>
        <n v="265"/>
        <n v="3743"/>
        <n v="3315"/>
        <n v="2745"/>
        <n v="84748"/>
        <n v="55641"/>
        <n v="21438"/>
        <n v="19209"/>
        <n v="896"/>
        <n v="18313"/>
        <n v="1146"/>
        <n v="2229"/>
        <n v="1965"/>
        <n v="264"/>
        <n v="27362"/>
        <n v="26401"/>
        <n v="1675"/>
        <n v="17192"/>
        <n v="7534"/>
        <n v="961"/>
        <n v="3476"/>
        <n v="65"/>
        <n v="3411"/>
        <n v="3365"/>
        <n v="30080"/>
        <n v="14933"/>
        <n v="12919"/>
        <n v="593"/>
        <n v="12326"/>
        <n v="274"/>
        <n v="2014"/>
        <n v="1689"/>
        <n v="325"/>
        <n v="12252"/>
        <n v="417"/>
        <n v="4540"/>
        <n v="7295"/>
        <n v="911"/>
        <n v="1984"/>
        <n v="180253"/>
        <n v="77200"/>
        <n v="67885"/>
        <n v="1901"/>
        <n v="65984"/>
        <n v="163"/>
        <n v="9315"/>
        <n v="3775"/>
        <n v="5540"/>
        <n v="82465"/>
        <n v="69750"/>
        <n v="15903"/>
        <n v="18972"/>
        <n v="34875"/>
        <n v="12715"/>
        <n v="7716"/>
        <n v="227"/>
        <n v="7489"/>
        <n v="12791"/>
        <n v="81"/>
        <n v="89128"/>
        <n v="47550"/>
        <n v="38564"/>
        <n v="1190"/>
        <n v="37374"/>
        <n v="60"/>
        <n v="8986"/>
        <n v="2100"/>
        <n v="6886"/>
        <n v="33693"/>
        <n v="25790"/>
        <n v="2114"/>
        <n v="6639"/>
        <n v="17037"/>
        <n v="7903"/>
        <n v="3466"/>
        <n v="231"/>
        <n v="3235"/>
        <n v="4419"/>
        <n v="86085"/>
        <n v="45031"/>
        <n v="39700"/>
        <n v="1744"/>
        <n v="37956"/>
        <n v="324"/>
        <n v="5331"/>
        <n v="3605"/>
        <n v="1726"/>
        <n v="28982"/>
        <n v="28959"/>
        <n v="3407"/>
        <n v="14173"/>
        <n v="11379"/>
        <n v="23"/>
        <n v="6176"/>
        <n v="51"/>
        <n v="6125"/>
        <n v="5896"/>
        <n v="2110"/>
        <n v="88195"/>
        <n v="111207"/>
        <n v="50018"/>
        <n v="42192"/>
        <n v="1688"/>
        <n v="40504"/>
        <n v="262"/>
        <n v="7826"/>
        <n v="6921"/>
        <n v="905"/>
        <n v="45193"/>
        <n v="45183"/>
        <n v="4067"/>
        <n v="25754"/>
        <n v="15362"/>
        <n v="10"/>
        <n v="7219"/>
        <n v="185"/>
        <n v="7034"/>
        <n v="8777"/>
        <n v="2466"/>
        <n v="113673"/>
        <n v="699026"/>
        <n v="279520"/>
        <n v="247265"/>
        <n v="10880"/>
        <n v="236385"/>
        <n v="704"/>
        <n v="32255"/>
        <n v="21152"/>
        <n v="11103"/>
        <n v="341600"/>
        <n v="318494"/>
        <n v="56023"/>
        <n v="175267"/>
        <n v="87204"/>
        <n v="23106"/>
        <n v="37139"/>
        <n v="1121"/>
        <n v="36018"/>
        <n v="40686"/>
        <n v="2834916"/>
        <n v="1275442"/>
        <n v="1087725"/>
        <n v="51667"/>
        <n v="1036058"/>
        <n v="23767"/>
        <n v="187717"/>
        <n v="50328"/>
        <n v="137389"/>
        <n v="1317595"/>
        <n v="1299097"/>
        <n v="405322"/>
        <n v="736643"/>
        <n v="157132"/>
        <n v="18498"/>
        <n v="128027"/>
        <n v="3063"/>
        <n v="124964"/>
        <n v="113163"/>
        <n v="689"/>
        <n v="91685"/>
        <n v="31060"/>
        <n v="27055"/>
        <n v="1036"/>
        <n v="26019"/>
        <n v="4005"/>
        <n v="3335"/>
        <n v="670"/>
        <n v="50973"/>
        <n v="44625"/>
        <n v="8479"/>
        <n v="19635"/>
        <n v="16511"/>
        <n v="6348"/>
        <n v="5716"/>
        <n v="111"/>
        <n v="5605"/>
        <n v="3936"/>
        <n v="492925"/>
        <n v="164020"/>
        <n v="142769"/>
        <n v="6752"/>
        <n v="136017"/>
        <n v="1951"/>
        <n v="21251"/>
        <n v="13373"/>
        <n v="7878"/>
        <n v="289727"/>
        <n v="269788"/>
        <n v="54557"/>
        <n v="147444"/>
        <n v="67787"/>
        <n v="19939"/>
        <n v="22438"/>
        <n v="549"/>
        <n v="21889"/>
        <n v="16740"/>
        <n v="77"/>
        <n v="493002"/>
        <n v="234152"/>
        <n v="112826"/>
        <n v="98258"/>
        <n v="2950"/>
        <n v="95308"/>
        <n v="494"/>
        <n v="14568"/>
        <n v="8382"/>
        <n v="6186"/>
        <n v="106653"/>
        <n v="89210"/>
        <n v="13382"/>
        <n v="40145"/>
        <n v="35683"/>
        <n v="17443"/>
        <n v="7879"/>
        <n v="137"/>
        <n v="7742"/>
        <n v="6770"/>
        <n v="24"/>
        <n v="143217584"/>
        <n v="59760060"/>
        <n v="50537927"/>
        <n v="1735578"/>
        <n v="48802349"/>
        <n v="298074"/>
        <n v="9222133"/>
        <n v="3144207"/>
        <n v="6077926"/>
        <n v="70397777"/>
        <n v="68584091"/>
        <n v="25093655"/>
        <n v="34975376"/>
        <n v="8515060"/>
        <n v="1813686"/>
        <n v="3967157"/>
        <n v="255418"/>
        <n v="67290"/>
        <n v="3644449"/>
        <n v="9055806"/>
        <n v="36784"/>
        <n v="1160634"/>
        <n v="52560"/>
        <n v="144378218"/>
        <n v="41403397"/>
        <n v="15346559"/>
        <n v="13409749"/>
        <n v="528745"/>
        <n v="12881004"/>
        <n v="3884889"/>
        <n v="1936810"/>
        <n v="789836"/>
        <n v="1146974"/>
        <n v="23210318"/>
        <n v="21781697"/>
        <n v="8157233"/>
        <n v="10425427"/>
        <n v="3199037"/>
        <n v="1428621"/>
        <n v="1340120"/>
        <n v="262139"/>
        <n v="31984"/>
        <n v="1045997"/>
        <n v="1487646"/>
        <n v="18754"/>
        <n v="29219"/>
        <n v="16550"/>
        <n v="12669"/>
        <n v="41432616"/>
        <n v="184620981"/>
        <n v="75106619"/>
        <n v="63947676"/>
        <n v="2264323"/>
        <n v="61683353"/>
        <n v="4182963"/>
        <n v="11158943"/>
        <n v="3934043"/>
        <n v="7224900"/>
        <n v="93608095"/>
        <n v="90365788"/>
        <n v="33250888"/>
        <n v="45400803"/>
        <n v="11714097"/>
        <n v="3242307"/>
        <n v="5307277"/>
        <n v="517557"/>
        <n v="99274"/>
        <n v="4690446"/>
        <n v="10543452"/>
        <n v="55538"/>
        <n v="1189853"/>
        <n v="1177184"/>
        <n v="69110"/>
        <n v="185810834"/>
        <n v="392" u="1"/>
        <n v="71199" u="1"/>
        <n v="280400" u="1"/>
        <n v="187" u="1"/>
        <n v="537149" u="1"/>
        <n v="5318" u="1"/>
        <n v="89" u="1"/>
        <n v="417939" u="1"/>
        <n v="1302075" u="1"/>
        <n v="20" u="1"/>
        <n v="296907" u="1"/>
        <n v="3113457" u="1"/>
        <n v="148865" u="1"/>
        <n v="12761183.582" u="1"/>
        <n v="340921" u="1"/>
        <n v="288657" u="1"/>
        <n v="2487566" u="1"/>
        <n v="2641612" u="1"/>
        <n v="159870" u="1"/>
        <n v="169499" u="1"/>
        <n v="2135510" u="1"/>
        <n v="155746" u="1"/>
        <n v="828750" u="1"/>
        <n v="162623" u="1"/>
        <n v="9837" u="1"/>
        <n v="102148" u="1"/>
        <n v="89082" u="1"/>
        <n v="1043313" u="1"/>
        <n v="1293" u="1"/>
        <n v="2619674" u="1"/>
        <n v="4409442" u="1"/>
        <n v="1808269" u="1"/>
        <n v="900279" u="1"/>
        <n v="900280" u="1"/>
        <n v="67765" u="1"/>
        <n v="3786022" u="1"/>
        <n v="481223" u="1"/>
        <n v="5729874" u="1"/>
        <n v="1336" u="1"/>
        <n v="4402303" u="1"/>
        <n v="24093" u="1"/>
        <n v="148874" u="1"/>
        <n v="3685765" u="1"/>
        <n v="707739" u="1"/>
        <n v="18076" u="1"/>
        <n v="1927" u="1"/>
        <n v="1500218" u="1"/>
        <n v="80145" u="1"/>
        <n v="1808310" u="1"/>
        <n v="2945" u="1"/>
        <n v="269423" u="1"/>
        <n v="461976" u="1"/>
        <n v="68490996" u="1"/>
        <n v="6264" u="1"/>
        <n v="61838" u="1"/>
        <n v="1015835" u="1"/>
        <n v="10955" u="1"/>
        <n v="20999" u="1"/>
        <n v="19142358" u="1"/>
        <n v="949" u="1"/>
        <n v="62182" u="1"/>
        <n v="38113" u="1"/>
        <n v="44916417" u="1"/>
        <n v="426222" u="1"/>
        <n v="393214" u="1"/>
        <n v="1654298" u="1"/>
        <n v="586732" u="1"/>
        <n v="33644" u="1"/>
        <n v="2289780" u="1"/>
        <n v="53931" u="1"/>
        <n v="478" u="1"/>
        <n v="16905689" u="1"/>
        <n v="230" u="1"/>
        <n v="53" u="1"/>
        <n v="6737" u="1"/>
        <n v="18421" u="1"/>
        <n v="151636" u="1"/>
        <n v="4277878" u="1"/>
        <n v="1500299" u="1"/>
        <n v="489502" u="1"/>
        <n v="1302249" u="1"/>
        <n v="1709376" u="1"/>
        <n v="151639" u="1"/>
        <n v="762812" u="1"/>
        <n v="2050479" u="1"/>
        <n v="3730021" u="1"/>
        <n v="33646" u="1"/>
        <n v="1637" u="1"/>
        <n v="83591" u="1"/>
        <n v="12761" u="1"/>
        <n v="18078" u="1"/>
        <n v="398738" u="1"/>
        <n v="3461" u="1"/>
        <n v="7253" u="1"/>
        <n v="395989" u="1"/>
        <n v="1148257" u="1"/>
        <n v="209409" u="1"/>
        <n v="310716" u="1"/>
        <n v="1302300" u="1"/>
        <n v="8635" u="1"/>
        <n v="1680" u="1"/>
        <n v="184653" u="1"/>
        <n v="14652640" u="1"/>
        <n v="91157" u="1"/>
        <n v="87" u="1"/>
        <n v="2451" u="1"/>
        <n v="29941" u="1"/>
        <n v="762834" u="1"/>
        <n v="47057" u="1"/>
        <n v="674813" u="1"/>
        <n v="6082690" u="1"/>
        <n v="25987" u="1"/>
        <n v="63218" u="1"/>
        <n v="2541803" u="1"/>
        <n v="1004907" u="1"/>
        <n v="6779699" u="1"/>
        <n v="40243330" u="1"/>
        <n v="17391" u="1"/>
        <n v="492275" u="1"/>
        <n v="19970" u="1"/>
        <n v="140646" u="1"/>
        <n v="6779771" u="1"/>
        <n v="299726" u="1"/>
        <n v="6239368" u="1"/>
        <n v="1478401" u="1"/>
        <n v="180533" u="1"/>
        <n v="34336" u="1"/>
        <n v="2827937" u="1"/>
        <n v="7812" u="1"/>
        <n v="31489" u="1"/>
        <n v="1423394" u="1"/>
        <n v="4478928" u="1"/>
        <n v="6515759" u="1"/>
        <n v="7855" u="1"/>
        <n v="5663" u="1"/>
        <n v="148901" u="1"/>
        <n v="418015" u="1"/>
        <n v="14395" u="1"/>
        <n v="146152" u="1"/>
        <n v="77408" u="1"/>
        <n v="75345" u="1"/>
        <n v="616" u="1"/>
        <n v="718858" u="1"/>
        <n v="146154" u="1"/>
        <n v="636340" u="1"/>
        <n v="274982" u="1"/>
        <n v="440027" u="1"/>
        <n v="84974" u="1"/>
        <n v="170912" u="1"/>
        <n v="35713" u="1"/>
        <n v="210798" u="1"/>
        <n v="735373" u="1"/>
        <n v="2881" u="1"/>
        <n v="735376" u="1"/>
        <n v="133778" u="1"/>
        <n v="296993" u="1"/>
        <n v="1390" u="1"/>
        <n v="3642299" u="1"/>
        <n v="8636" u="1"/>
        <n v="39496" u="1"/>
        <n v="27364" u="1"/>
        <n v="357512" u="1"/>
        <n v="227307" u="1"/>
        <n v="190172" u="1"/>
        <n v="2006639" u="1"/>
        <n v="151662" u="1"/>
        <n v="224557" u="1"/>
        <n v="15898415" u="1"/>
        <n v="17049" u="1"/>
        <n v="324510" u="1"/>
        <n v="63566" u="1"/>
        <n v="3096" u="1"/>
        <n v="61503" u="1"/>
        <n v="66410" u="1"/>
        <n v="1476" u="1"/>
        <n v="41904" u="1"/>
        <n v="2344023" u="1"/>
        <n v="35371" u="1"/>
        <n v="132409" u="1"/>
        <n v="333" u="1"/>
        <n v="226" u="1"/>
        <n v="159917" u="1"/>
        <n v="235563" u="1"/>
        <n v="9410" u="1"/>
        <n v="238314" u="1"/>
        <n v="1269468" u="1"/>
        <n v="40529" u="1"/>
        <n v="38466" u="1"/>
        <n v="1519" u="1"/>
        <n v="181686176" u="1"/>
        <n v="757418" u="1"/>
        <n v="371280" u="1"/>
        <n v="37091" u="1"/>
        <n v="107673" u="1"/>
        <n v="41561" u="1"/>
        <n v="61504" u="1"/>
        <n v="29600" u="1"/>
        <n v="1082439" u="1"/>
        <n v="9840" u="1"/>
        <n v="1379527" u="1"/>
        <n v="2410123" u="1"/>
        <n v="14465945" u="1"/>
        <n v="10012" u="1"/>
        <n v="74666" u="1"/>
        <n v="84294" u="1"/>
        <n v="707926" u="1"/>
        <n v="1236513" u="1"/>
        <n v="1511592" u="1"/>
        <n v="4933" u="1"/>
        <n v="2290410" u="1"/>
        <n v="7168" u="1"/>
        <n v="1929714" u="1"/>
        <n v="3440" u="1"/>
        <n v="22380" u="1"/>
        <n v="3896860" u="1"/>
        <n v="68213687" u="1"/>
        <n v="128307" u="1"/>
        <n v="3038642" u="1"/>
        <n v="5062" u="1"/>
        <n v="5951578" u="1"/>
        <n v="2387" u="1"/>
        <n v="15170" u="1"/>
        <n v="7297" u="1"/>
        <n v="18426" u="1"/>
        <n v="8637" u="1"/>
        <n v="214943" u="1"/>
        <n v="5020139" u="1"/>
        <n v="894995" u="1"/>
        <n v="1742687" u="1"/>
        <n v="137924" u="1"/>
        <n v="8120517" u="1"/>
        <n v="184687" u="1"/>
        <n v="647433" u="1"/>
        <n v="93237" u="1"/>
        <n v="17051" u="1"/>
        <n v="3246497" u="1"/>
        <n v="1186" u="1"/>
        <n v="2410281" u="1"/>
        <n v="6724452" u="1"/>
        <n v="41011507" u="1"/>
        <n v="203945" u="1"/>
        <n v="5643686" u="1"/>
        <n v="1720717" u="1"/>
        <n v="57609359" u="1"/>
        <n v="8505631" u="1"/>
        <n v="173449495" u="1"/>
        <n v="13881" u="1"/>
        <n v="1115558" u="1"/>
        <n v="8732978" u="1"/>
        <n v="87229296" u="1"/>
        <n v="669459" u="1"/>
        <n v="41565" u="1"/>
        <n v="1104571" u="1"/>
        <n v="1071563" u="1"/>
        <n v="1272" u="1"/>
        <n v="874" u="1"/>
        <n v="155811" u="1"/>
        <n v="12162" u="1"/>
        <n v="29946" u="1"/>
        <n v="740989" u="1"/>
        <n v="2554684" u="1"/>
        <n v="801506" u="1"/>
        <n v="7" u="1"/>
        <n v="53944" u="1"/>
        <n v="238335" u="1"/>
        <n v="30290" u="1"/>
        <n v="3268635" u="1"/>
        <n v="434587" u="1"/>
        <n v="1775778" u="1"/>
        <n v="26164" u="1"/>
        <n v="79488" u="1"/>
        <n v="41910" u="1"/>
        <n v="227334" u="1"/>
        <n v="11322855" u="1"/>
        <n v="26508" u="1"/>
        <n v="159941" u="1"/>
        <n v="65735" u="1"/>
        <n v="14999" u="1"/>
        <n v="6164911" u="1"/>
        <n v="354823" u="1"/>
        <n v="20491" u="1"/>
        <n v="511616" u="1"/>
        <n v="286055" u="1"/>
        <n v="48100" u="1"/>
        <n v="72613" u="1"/>
        <n v="179199" u="1"/>
        <n v="321817" u="1"/>
        <n v="1313698" u="1"/>
        <n v="93077130" u="1"/>
        <n v="80866" u="1"/>
        <n v="21179" u="1"/>
        <n v="223213" u="1"/>
        <n v="1522762" u="1"/>
        <n v="186078" u="1"/>
        <n v="746523" u="1"/>
        <n v="757526" u="1"/>
        <n v="3032" u="1"/>
        <n v="133814" u="1"/>
        <n v="1687812" u="1"/>
        <n v="960" u="1"/>
        <n v="80179" u="1"/>
        <n v="939078" u="1"/>
        <n v="1632800" u="1"/>
        <n v="132017956" u="1"/>
        <n v="222" u="1"/>
        <n v="52227" u="1"/>
        <n v="104936" u="1"/>
        <n v="526468" u="1"/>
        <n v="264057" u="1"/>
        <n v="65738" u="1"/>
        <n v="48101" u="1"/>
        <n v="2554840" u="1"/>
        <n v="21867" u="1"/>
        <n v="3796929" u="1"/>
        <n v="52915" u="1"/>
        <n v="2102473" u="1"/>
        <n v="8834201" u="1"/>
        <n v="47070" u="1"/>
        <n v="114565" u="1"/>
        <n v="75367" u="1"/>
        <n v="3708943" u="1"/>
        <n v="4468193" u="1"/>
        <n v="1003" u="1"/>
        <n v="310829" u="1"/>
        <n v="2151" u="1"/>
        <n v="109065" u="1"/>
        <n v="429113" u="1"/>
        <n v="32011" u="1"/>
        <n v="184710" u="1"/>
        <n v="365847" u="1"/>
        <n v="873088" u="1"/>
        <n v="12249" u="1"/>
        <n v="40261712" u="1"/>
        <n v="5272784" u="1"/>
        <n v="91186" u="1"/>
        <n v="3048833" u="1"/>
        <n v="41226" u="1"/>
        <n v="994127" u="1"/>
        <n v="6997" u="1"/>
        <n v="91874" u="1"/>
        <n v="4805" u="1"/>
        <n v="147577" u="1"/>
        <n v="65742" u="1"/>
        <n v="3376" u="1"/>
        <n v="24103" u="1"/>
        <n v="217722" u="1"/>
        <n v="2982837" u="1"/>
        <n v="288832" u="1"/>
        <n v="772" u="1"/>
        <n v="26510" u="1"/>
        <n v="12679" u="1"/>
        <n v="83" u="1"/>
        <n v="212222" u="1"/>
        <n v="4977" u="1"/>
        <n v="2951118" u="1"/>
        <n v="36413" u="1"/>
        <n v="10771305" u="1"/>
        <n v="818093" u="1"/>
        <n v="4984318" u="1"/>
        <n v="1659" u="1"/>
        <n v="63233" u="1"/>
        <n v="509150.20320353133" u="1"/>
        <n v="532019" u="1"/>
        <n v="41571" u="1"/>
        <n v="3505" u="1"/>
        <n v="210849" u="1"/>
        <n v="37445" u="1"/>
        <n v="1170782" u="1"/>
        <n v="202597" u="1"/>
        <n v="35382" u="1"/>
        <n v="180732607" u="1"/>
        <n v="708073" u="1"/>
        <n v="2452" u="1"/>
        <n v="178123602" u="1"/>
        <n v="1702" u="1"/>
        <n v="29949" u="1"/>
        <n v="65745" u="1"/>
        <n v="62546" u="1"/>
        <n v="12871858" u="1"/>
        <n v="2495" u="1"/>
        <n v="45354" u="1"/>
        <n v="238359" u="1"/>
        <n v="829113" u="1"/>
        <n v="9069" u="1"/>
        <n v="17227" u="1"/>
        <n v="154462" u="1"/>
        <n v="1197" u="1"/>
        <n v="32976" u="1"/>
        <n v="140709" u="1"/>
        <n v="1258838" u="1"/>
        <n v="2511110" u="1"/>
        <n v="840126" u="1"/>
        <n v="62547" u="1"/>
        <n v="92567" u="1"/>
        <n v="1071800" u="1"/>
        <n v="97381" u="1"/>
        <n v="2555138" u="1"/>
        <n v="117324" u="1"/>
        <n v="2983001" u="1"/>
        <n v="74000" u="1"/>
        <n v="137961" u="1"/>
        <n v="7814" u="1"/>
        <n v="708097" u="1"/>
        <n v="5373483" u="1"/>
        <n v="1632965" u="1"/>
        <n v="1324883" u="1"/>
        <n v="40915878" u="1"/>
        <n v="49161274" u="1"/>
        <n v="376879" u="1"/>
        <n v="497912" u="1"/>
        <n v="27371" u="1"/>
        <n v="2917009" u="1"/>
        <n v="16393210" u="1"/>
        <n v="190227" u="1"/>
        <n v="7945709" u="1"/>
        <n v="264100" u="1"/>
        <n v="118013" u="1"/>
        <n v="94632" u="1"/>
        <n v="669597" u="1"/>
        <n v="165373996.78200001" u="1"/>
        <n v="219111" u="1"/>
        <n v="330120" u="1"/>
        <n v="1952072" u="1"/>
        <n v="139340" u="1"/>
        <n v="63236" u="1"/>
        <n v="1326" u="1"/>
        <n v="54640" u="1"/>
        <n v="2542963" u="1"/>
        <n v="332875" u="1"/>
        <n v="8210" u="1"/>
        <n v="7033872" u="1"/>
        <n v="2137146" u="1"/>
        <n v="38480" u="1"/>
        <n v="32861496" u="1"/>
        <n v="36417" u="1"/>
        <n v="158599" u="1"/>
        <n v="179230" u="1"/>
        <n v="1071872" u="1"/>
        <n v="2925" u="1"/>
        <n v="162726" u="1"/>
        <n v="235621" u="1"/>
        <n v="13449934" u="1"/>
        <n v="88446" u="1"/>
        <n v="18604" u="1"/>
        <n v="6833398" u="1"/>
        <n v="27544" u="1"/>
        <n v="155851" u="1"/>
        <n v="50" u="1"/>
        <n v="2555324" u="1"/>
        <n v="16885" u="1"/>
        <n v="38481" u="1"/>
        <n v="25091466" u="1"/>
        <n v="63238" u="1"/>
        <n v="11305" u="1"/>
        <n v="2137232" u="1"/>
        <n v="1390995" u="1"/>
        <n v="3097" u="1"/>
        <n v="77445" u="1"/>
        <n v="741159" u="1"/>
        <n v="4376" u="1"/>
        <n v="335644" u="1"/>
        <n v="19980" u="1"/>
        <n v="228750" u="1"/>
        <n v="1498" u="1"/>
        <n v="20514554" u="1"/>
        <n v="184739" u="1"/>
        <n v="1622081" u="1"/>
        <n v="3621425" u="1"/>
        <n v="14142" u="1"/>
        <n v="39861599" u="1"/>
        <n v="6330016" u="1"/>
        <n v="3897790" u="1"/>
        <n v="208123" u="1"/>
        <n v="675160" u="1"/>
        <n v="426427" u="1"/>
        <n v="36076" u="1"/>
        <n v="81574" u="1"/>
        <n v="1584" u="1"/>
        <n v="497" u="1"/>
        <n v="58770" u="1"/>
        <n v="3355" u="1"/>
        <n v="4017627" u="1"/>
        <n v="911738" u="1"/>
        <n v="124212" u="1"/>
        <n v="3398" u="1"/>
        <n v="264140" u="1"/>
        <n v="159989" u="1"/>
        <n v="354915" u="1"/>
        <n v="7127" u="1"/>
        <n v="154489" u="1"/>
        <n v="22323103" u="1"/>
        <n v="286150" u="1"/>
        <n v="5107" u="1"/>
        <n v="168244" u="1"/>
        <n v="131109" u="1"/>
        <n v="175121" u="1"/>
        <n v="13389635" u="1"/>
        <n v="2423514" u="1"/>
        <n v="10876" u="1"/>
        <n v="664186" u="1"/>
        <n v="8727" u="1"/>
        <n v="4965920" u="1"/>
        <n v="873252" u="1"/>
        <n v="664196" u="1"/>
        <n v="1468142" u="1"/>
        <n v="6738775" u="1"/>
        <n v="32984" u="1"/>
        <n v="174941398" u="1"/>
        <n v="1127058" u="1"/>
        <n v="11089060" u="1"/>
        <n v="37798" u="1"/>
        <n v="175126" u="1"/>
        <n v="126967" u="1"/>
        <n v="206760" u="1"/>
        <n v="67826" u="1"/>
        <n v="429205" u="1"/>
        <n v="210888" u="1"/>
        <n v="2797732" u="1"/>
        <n v="107713" u="1"/>
        <n v="522732" u="1"/>
        <n v="2051337" u="1"/>
        <n v="691723" u="1"/>
        <n v="944794" u="1"/>
        <n v="5513798" u="1"/>
        <n v="142121" u="1"/>
        <n v="7944" u="1"/>
        <n v="2775758" u="1"/>
        <n v="2732" u="1"/>
        <n v="264166" u="1"/>
        <n v="177882" u="1"/>
        <n v="272419" u="1"/>
        <n v="4733917" u="1"/>
        <n v="34687429" u="1"/>
        <n v="2675509" u="1"/>
        <n v="856784" u="1"/>
        <n v="14598205" u="1"/>
        <n v="1292168" u="1"/>
        <n v="17748" u="1"/>
        <n v="6726804" u="1"/>
        <n v="6053" u="1"/>
        <n v="175135" u="1"/>
        <n v="18092" u="1"/>
        <n v="234277" u="1"/>
        <n v="349449" u="1"/>
        <n v="431972" u="1"/>
        <n v="309" u="1"/>
        <n v="49" u="1"/>
        <n v="3039942" u="1"/>
        <n v="873307" u="1"/>
        <n v="587230" u="1"/>
        <n v="74709" u="1"/>
        <n v="216400" u="1"/>
        <n v="3127988" u="1"/>
        <n v="570731" u="1"/>
        <n v="11341717" u="1"/>
        <n v="11221" u="1"/>
        <n v="139380" u="1"/>
        <n v="503499" u="1"/>
        <n v="1127175" u="1"/>
        <n v="1875381" u="1"/>
        <n v="58478460" u="1"/>
        <n v="54650" u="1"/>
        <n v="1466" u="1"/>
        <n v="1688334" u="1"/>
        <n v="8437061" u="1"/>
        <n v="24110" u="1"/>
        <n v="215028" u="1"/>
        <n v="498002" u="1"/>
        <n v="242536" u="1"/>
        <n v="2066" u="1"/>
        <n v="235660" u="1"/>
        <n v="365969" u="1"/>
        <n v="102219" u="1"/>
        <n v="1556325" u="1"/>
        <n v="1038381" u="1"/>
        <n v="5362764" u="1"/>
        <n v="193025" u="1"/>
        <n v="5130453" u="1"/>
        <n v="32989" u="1"/>
        <n v="790816" u="1"/>
        <n v="213656" u="1"/>
        <n v="2152" u="1"/>
        <n v="1754392" u="1"/>
        <n v="752308" u="1"/>
        <n v="27721" u="1"/>
        <n v="2301631" u="1"/>
        <n v="175147" u="1"/>
        <n v="6913" u="1"/>
        <n v="3555983" u="1"/>
        <n v="19297" u="1"/>
        <n v="1047" u="1"/>
        <n v="2908094" u="1"/>
        <n v="39215739" u="1"/>
        <n v="823841" u="1"/>
        <n v="423747" u="1"/>
        <n v="481513" u="1"/>
        <n v="44298916" u="1"/>
        <n v="149018" u="1"/>
        <n v="126522723" u="1"/>
        <n v="113913" u="1"/>
        <n v="3722336" u="1"/>
        <n v="1638" u="1"/>
        <n v="1974492" u="1"/>
        <n v="421000" u="1"/>
        <n v="708319" u="1"/>
        <n v="10706" u="1"/>
        <n v="807348" u="1"/>
        <n v="6463316" u="1"/>
        <n v="105662" u="1"/>
        <n v="20845" u="1"/>
        <n v="3480324" u="1"/>
        <n v="917386" u="1"/>
        <n v="1600420" u="1"/>
        <n v="823862" u="1"/>
        <n v="691827" u="1"/>
        <n v="1754465" u="1"/>
        <n v="15520" u="1"/>
        <n v="1176" u="1"/>
        <n v="826" u="1"/>
        <n v="258" u="1"/>
        <n v="735845" u="1"/>
        <n v="2539" u="1"/>
        <n v="35399" u="1"/>
        <n v="432016" u="1"/>
        <n v="5231160" u="1"/>
        <n v="261807" u="1"/>
        <n v="2587897" u="1"/>
        <n v="83659" u="1"/>
        <n v="164156" u="1"/>
        <n v="3721" u="1"/>
        <n v="133898" u="1"/>
        <n v="11738" u="1"/>
        <n v="208169" u="1"/>
        <n v="47778" u="1"/>
        <n v="495288" u="1"/>
        <n v="10260096" u="1"/>
        <n v="1545455" u="1"/>
        <n v="63595" u="1"/>
        <n v="459529" u="1"/>
        <n v="57406" u="1"/>
        <n v="16548" u="1"/>
        <n v="1512455" u="1"/>
        <n v="1347412" u="1"/>
        <n v="2896039" u="1"/>
        <n v="217799" u="1"/>
        <n v="1644499" u="1"/>
        <n v="22328623" u="1"/>
        <n v="2754" u="1"/>
        <n v="3678528" u="1"/>
        <n v="49498" u="1"/>
        <n v="66469" u="1"/>
        <n v="10105" u="1"/>
        <n v="3854590" u="1"/>
        <n v="1105363" u="1"/>
        <n v="724874" u="1"/>
        <n v="12426" u="1"/>
        <n v="944935" u="1"/>
        <n v="249435" u="1"/>
        <n v="63596" u="1"/>
        <n v="8160" u="1"/>
        <n v="22050" u="1"/>
        <n v="35745" u="1"/>
        <n v="40215" u="1"/>
        <n v="47068.3" u="1"/>
        <n v="48" u="1"/>
        <n v="238435" u="1"/>
        <n v="6140" u="1"/>
        <n v="131156" u="1"/>
        <n v="208177" u="1"/>
        <n v="54657" u="1"/>
        <n v="76787" u="1"/>
        <n v="779906" u="1"/>
        <n v="5647098" u="1"/>
        <n v="1622545" u="1"/>
        <n v="208179" u="1"/>
        <n v="6483366" u="1"/>
        <n v="15435" u="1"/>
        <n v="291753" u="1"/>
        <n v="559855" u="1"/>
        <n v="955" u="1"/>
        <n v="4163" u="1"/>
        <n v="11137" u="1"/>
        <n v="25833" u="1"/>
        <n v="5155839" u="1"/>
        <n v="906454" u="1"/>
        <n v="47781" u="1"/>
        <n v="45113489" u="1"/>
        <n v="205431" u="1"/>
        <n v="234314" u="1"/>
        <n v="3480630" u="1"/>
        <n v="131161" u="1"/>
        <n v="66474" u="1"/>
        <n v="136663" u="1"/>
        <n v="220561" u="1"/>
        <n v="80228" u="1"/>
        <n v="1952672" u="1"/>
        <n v="6570" u="1"/>
        <n v="2600410" u="1"/>
        <n v="5647274" u="1"/>
        <n v="6613" u="1"/>
        <n v="478812" u="1"/>
        <n v="149043" u="1"/>
        <n v="2095721" u="1"/>
        <n v="1520" u="1"/>
        <n v="24802" u="1"/>
        <n v="796440" u="1"/>
        <n v="481" u="1"/>
        <n v="344" u="1"/>
        <n v="1259505" u="1"/>
        <n v="2732496" u="1"/>
        <n v="17" u="1"/>
        <n v="173802" u="1"/>
        <n v="511827" u="1"/>
        <n v="6828" u="1"/>
        <n v="653410" u="1"/>
        <n v="2007723" u="1"/>
        <n v="12341" u="1"/>
        <n v="21708" u="1"/>
        <n v="79544" u="1"/>
        <n v="155926" u="1"/>
        <n v="37468" u="1"/>
        <n v="63819448" u="1"/>
        <n v="484328" u="1"/>
        <n v="7129" u="1"/>
        <n v="401806" u="1"/>
        <n v="349542" u="1"/>
        <n v="17926" u="1"/>
        <n v="6344519" u="1"/>
        <n v="138048" u="1"/>
        <n v="6344563" u="1"/>
        <n v="517343" u="1"/>
        <n v="206819" u="1"/>
        <n v="481584" u="1"/>
        <n v="1692" u="1"/>
        <n v="410067" u="1"/>
        <n v="122" u="1"/>
        <n v="128373" u="1"/>
        <n v="40908" u="1"/>
        <n v="131176" u="1"/>
        <n v="4251589" u="1"/>
        <n v="9161" u="1"/>
        <n v="3657" u="1"/>
        <n v="24116" u="1"/>
        <n v="75422" u="1"/>
        <n v="382566" u="1"/>
        <n v="1600708" u="1"/>
        <n v="17927" u="1"/>
        <n v="190320" u="1"/>
        <n v="853" u="1"/>
        <n v="18099" u="1"/>
        <n v="269789" u="1"/>
        <n v="27039" u="1"/>
        <n v="65322" u="1"/>
        <n v="3018812" u="1"/>
        <n v="61517782" u="1"/>
        <n v="492601" u="1"/>
        <n v="120811" u="1"/>
        <n v="3786" u="1"/>
        <n v="67996580" u="1"/>
        <n v="172443" u="1"/>
        <n v="2962571" u="1"/>
        <n v="228835" u="1"/>
        <n v="2776" u="1"/>
        <n v="1864" u="1"/>
        <n v="38847" u="1"/>
        <n v="2732794" u="1"/>
        <n v="5883" u="1"/>
        <n v="96056" u="1"/>
        <n v="454098" u="1"/>
        <n v="430" u="1"/>
        <n v="120813" u="1"/>
        <n v="79552" u="1"/>
        <n v="36097" u="1"/>
        <n v="79553" u="1"/>
        <n v="1215674" u="1"/>
        <n v="2905" u="1"/>
        <n v="67175" u="1"/>
        <n v="43662" u="1"/>
        <n v="1391732" u="1"/>
        <n v="18444" u="1"/>
        <n v="437603" u="1"/>
        <n v="665" u="1"/>
        <n v="33003" u="1"/>
        <n v="6270" u="1"/>
        <n v="9583070" u="1"/>
        <n v="33347" u="1"/>
        <n v="3490837" u="1"/>
        <n v="18788" u="1"/>
        <n v="1083659" u="1"/>
        <n v="15204399" u="1"/>
        <n v="21195" u="1"/>
        <n v="16260695" u="1"/>
        <n v="13374" u="1"/>
        <n v="217840" u="1"/>
        <n v="1445" u="1"/>
        <n v="917583" u="1"/>
        <n v="2842946" u="1"/>
        <n v="28072" u="1"/>
        <n v="34379" u="1"/>
        <n v="172453" u="1"/>
        <n v="763542" u="1"/>
        <n v="78180" u="1"/>
        <n v="76117" u="1"/>
        <n v="124943" u="1"/>
        <n v="382595" u="1"/>
        <n v="50196" u="1"/>
        <n v="48133" u="1"/>
        <n v="4540723" u="1"/>
        <n v="63606" u="1"/>
        <n v="83682" u="1"/>
        <n v="17413" u="1"/>
        <n v="11067479" u="1"/>
        <n v="2412609" u="1"/>
        <n v="48335711" u="1"/>
        <n v="982" u="1"/>
        <n v="6571" u="1"/>
        <n v="708" u="1"/>
        <n v="243975" u="1"/>
        <n v="917594" u="1"/>
        <n v="1919921" u="1"/>
        <n v="2236567" u="1"/>
        <n v="752551" u="1"/>
        <n v="75" u="1"/>
        <n v="6657" u="1"/>
        <n v="16125" u="1"/>
        <n v="18101" u="1"/>
        <n v="46983312" u="1"/>
        <n v="6700" u="1"/>
        <n v="4508" u="1"/>
        <n v="58793" u="1"/>
        <n v="45727" u="1"/>
        <n v="459624" u="1"/>
        <n v="149077" u="1"/>
        <n v="184837" u="1"/>
        <n v="576515" u="1"/>
        <n v="1622872" u="1"/>
        <n v="396361" u="1"/>
        <n v="3292" u="1"/>
        <n v="14406" u="1"/>
        <n v="1574" u="1"/>
        <n v="125634" u="1"/>
        <n v="131199" u="1"/>
        <n v="30136" u="1"/>
        <n v="571022" u="1"/>
        <n v="14578" u="1"/>
        <n v="96064" u="1"/>
        <n v="226101" u="1"/>
        <n v="522899" u="1"/>
        <n v="1303804" u="1"/>
        <n v="1027650" u="1"/>
        <n v="2282" u="1"/>
        <n v="1617" u="1"/>
        <n v="725071" u="1"/>
        <n v="8303" u="1"/>
        <n v="64640" u="1"/>
        <n v="12773" u="1"/>
        <n v="142206" u="1"/>
        <n v="1105769" u="1"/>
        <n v="38508" u="1"/>
        <n v="39185894" u="1"/>
        <n v="27042" u="1"/>
        <n v="1105777" u="1"/>
        <n v="1112" u="1"/>
        <n v="74060" u="1"/>
        <n v="857117" u="1"/>
        <n v="94003" u="1"/>
        <n v="210976" u="1"/>
        <n v="18446" u="1"/>
        <n v="29449" u="1"/>
        <n v="917637" u="1"/>
        <n v="172467" u="1"/>
        <n v="199975" u="1"/>
        <n v="2302779" u="1"/>
        <n v="13375" u="1"/>
        <n v="3469113" u="1"/>
        <n v="763606" u="1"/>
        <n v="38853" u="1"/>
        <n v="76125" u="1"/>
        <n v="3965516" u="1"/>
        <n v="45730" u="1"/>
        <n v="506412" u="1"/>
        <n v="7603" u="1"/>
        <n v="1105826" u="1"/>
        <n v="7689" u="1"/>
        <n v="802127" u="1"/>
        <n v="7345800" u="1"/>
        <n v="7732" u="1"/>
        <n v="62579" u="1"/>
        <n v="3722" u="1"/>
        <n v="9507" u="1"/>
        <n v="49513" u="1"/>
        <n v="2626" u="1"/>
        <n v="228863" u="1"/>
        <n v="1997079" u="1"/>
        <n v="45387" u="1"/>
        <n v="5626" u="1"/>
        <n v="39198" u="1"/>
        <n v="2931306" u="1"/>
        <n v="76815" u="1"/>
        <n v="15822007" u="1"/>
        <n v="39192628" u="1"/>
        <n v="77503" u="1"/>
        <n v="415646" u="1"/>
        <n v="525856296" u="1"/>
        <n v="1832" u="1"/>
        <n v="422" u="1"/>
        <n v="285" u="1"/>
        <n v="76816" u="1"/>
        <n v="333126" u="1"/>
        <n v="202" u="1"/>
        <n v="36104" u="1"/>
        <n v="62580" u="1"/>
        <n v="2755" u="1"/>
        <n v="12258" u="1"/>
        <n v="9887746" u="1"/>
        <n v="104324" u="1"/>
        <n v="289117" u="1"/>
        <n v="30482" u="1"/>
        <n v="1327" u="1"/>
        <n v="289118" u="1"/>
        <n v="24121" u="1"/>
        <n v="57423" u="1"/>
        <n v="10453" u="1"/>
        <n v="1975127" u="1"/>
        <n v="17760" u="1"/>
        <n v="1953123" u="1"/>
        <n v="2041149" u="1"/>
        <n v="2884" u="1"/>
        <n v="125644" u="1"/>
        <n v="153225" u="1"/>
        <n v="1370" u="1"/>
        <n v="38512" u="1"/>
        <n v="3557325" u="1"/>
        <n v="153226" u="1"/>
        <n v="12946" u="1"/>
        <n v="6509876" u="1"/>
        <n v="11597335" u="1"/>
        <n v="29451" u="1"/>
        <n v="46077" u="1"/>
        <n v="4066" u="1"/>
        <n v="206867" u="1"/>
        <n v="3525618" u="1"/>
        <n v="2843434" u="1"/>
        <n v="13290" u="1"/>
        <n v="6133334" u="1"/>
        <n v="38513" u="1"/>
        <n v="1733102" u="1"/>
        <n v="4208" u="1"/>
        <n v="11227" u="1"/>
        <n v="230251" u="1"/>
        <n v="1456" u="1"/>
        <n v="791179" u="1"/>
        <n v="15697" u="1"/>
        <n v="19480" u="1"/>
        <n v="328" u="1"/>
        <n v="103641" u="1"/>
        <n v="33230712" u="1"/>
        <n v="73" u="1"/>
        <n v="224751" u="1"/>
        <n v="16" u="1"/>
        <n v="3142" u="1"/>
        <n v="6615" u="1"/>
        <n v="142230" u="1"/>
        <n v="233005" u="1"/>
        <n v="45391" u="1"/>
        <n v="96078" u="1"/>
        <n v="107081" u="1"/>
        <n v="124961" u="1"/>
        <n v="230256" u="1"/>
        <n v="8282923" u="1"/>
        <n v="4151657" u="1"/>
        <n v="620656" u="1"/>
        <n v="2175" u="1"/>
        <n v="6873" u="1"/>
        <n v="172492" u="1"/>
        <n v="94704" u="1"/>
        <n v="3943878" u="1"/>
        <n v="6916" u="1"/>
        <n v="30140" u="1"/>
        <n v="1585" u="1"/>
        <n v="5762036" u="1"/>
        <n v="6959" u="1"/>
        <n v="2117398" u="1"/>
        <n v="1689168" u="1"/>
        <n v="4881848" u="1"/>
        <n v="63960" u="1"/>
        <n v="8270780" u="1"/>
        <n v="900279571" u="1"/>
        <n v="508" u="1"/>
        <n v="111898" u="1"/>
        <n v="371" u="1"/>
        <n v="17934" u="1"/>
        <n v="429443" u="1"/>
        <n v="211007" u="1"/>
        <n v="16615687" u="1"/>
        <n v="10884" u="1"/>
        <n v="7014038" u="1"/>
        <n v="11221793" u="1"/>
        <n v="2433" u="1"/>
        <n v="2743401" u="1"/>
        <n v="122903" u="1"/>
        <n v="429450" u="1"/>
        <n v="42643" u="1"/>
        <n v="3733685" u="1"/>
        <n v="1667209" u="1"/>
        <n v="719719" u="1"/>
        <n v="1714" u="1"/>
        <n v="752729" u="1"/>
        <n v="547" u="1"/>
        <n v="429452" u="1"/>
        <n v="179378" u="1"/>
        <n v="2519" u="1"/>
        <n v="180755" u="1"/>
        <n v="93334" u="1"/>
        <n v="2074342" u="1"/>
        <n v="4505506" u="1"/>
        <n v="26531" u="1"/>
        <n v="17763" u="1"/>
        <n v="2149309" u="1"/>
        <n v="19998" u="1"/>
        <n v="31001" u="1"/>
        <n v="2605" u="1"/>
        <n v="85770" u="1"/>
        <n v="179381" u="1"/>
        <n v="79581" u="1"/>
        <n v="324931" u="1"/>
        <n v="26875" u="1"/>
        <n v="7776" u="1"/>
        <n v="100212" u="1"/>
        <n v="16391083" u="1"/>
        <n v="54335" u="1"/>
        <n v="10442248" u="1"/>
        <n v="1800" u="1"/>
        <n v="47802" u="1"/>
        <n v="590" u="1"/>
        <n v="277" u="1"/>
        <n v="107777" u="1"/>
        <n v="198" u="1"/>
        <n v="644992.37879646861" u="1"/>
        <n v="1799295" u="1"/>
        <n v="50107128" u="1"/>
        <n v="7905" u="1"/>
        <n v="93336" u="1"/>
        <n v="48834" u="1"/>
        <n v="401209476" u="1"/>
        <n v="169757" u="1"/>
        <n v="429466" u="1"/>
        <n v="39747389" u="1"/>
        <n v="82310228" u="1"/>
        <n v="5842" u="1"/>
        <n v="297432" u="1"/>
        <n v="89211" u="1"/>
        <n v="54336" u="1"/>
        <n v="43677" u="1"/>
        <n v="174465330" u="1"/>
        <n v="10283" u="1"/>
        <n v="1469237" u="1"/>
        <n v="907" u="1"/>
        <n v="633" u="1"/>
        <n v="179075190" u="1"/>
        <n v="2863" u="1"/>
        <n v="17764" u="1"/>
        <n v="36113" u="1"/>
        <n v="1557276" u="1"/>
        <n v="6100" u="1"/>
        <n v="189017" u="1"/>
        <n v="151882" u="1"/>
        <n v="2906" u="1"/>
        <n v="246783" u="1"/>
        <n v="15359809" u="1"/>
        <n v="1381" u="1"/>
        <n v="160135" u="1"/>
        <n v="3183749" u="1"/>
        <n v="2949" u="1"/>
        <n v="126349" u="1"/>
        <n v="2992" u="1"/>
        <n v="230281" u="1"/>
        <n v="25501" u="1"/>
        <n v="457" u="1"/>
        <n v="379969" u="1"/>
        <n v="151" u="1"/>
        <n v="71" u="1"/>
        <n v="145009" u="1"/>
        <n v="25845" u="1"/>
        <n v="1491296" u="1"/>
        <n v="118098" u="1"/>
        <n v="404729" u="1"/>
        <n v="136758" u="1"/>
        <n v="3416144" u="1"/>
        <n v="404731" u="1"/>
        <n v="17593" u="1"/>
        <n v="241288" u="1"/>
        <n v="5542836" u="1"/>
        <n v="32848542.730999999" u="1"/>
        <n v="993" u="1"/>
        <n v="20344" u="1"/>
        <n v="24814" u="1"/>
        <n v="6702" u="1"/>
        <n v="11831" u="1"/>
        <n v="2932070" u="1"/>
        <n v="6247084" u="1"/>
        <n v="39210" u="1"/>
        <n v="11917" u="1"/>
        <n v="41012201" u="1"/>
        <n v="138138" u="1"/>
        <n v="3548256" u="1"/>
        <n v="111224" u="1"/>
        <n v="146391" u="1"/>
        <n v="179400" u="1"/>
        <n v="18797" u="1"/>
        <n v="5926801" u="1"/>
        <n v="13448503" u="1"/>
        <n v="2197" u="1"/>
        <n v="1953482" u="1"/>
        <n v="19313" u="1"/>
        <n v="111225" u="1"/>
        <n v="4811" u="1"/>
        <n v="500" u="1"/>
        <n v="135249591" u="1"/>
        <n v="1524378" u="1"/>
        <n v="2259709" u="1"/>
        <n v="157398" u="1"/>
        <n v="1095269" u="1"/>
        <n v="2041527" u="1"/>
        <n v="48839" u="1"/>
        <n v="156023" u="1"/>
        <n v="68129536" u="1"/>
        <n v="7175" u="1"/>
        <n v="4983" u="1"/>
        <n v="1326344" u="1"/>
        <n v="7261" u="1"/>
        <n v="1084285" u="1"/>
        <n v="1942519" u="1"/>
        <n v="1172310" u="1"/>
        <n v="72717" u="1"/>
        <n v="1301287.7309999999" u="1"/>
        <n v="7390" u="1"/>
        <n v="344240" u="1"/>
        <n v="15442" u="1"/>
        <n v="443268" u="1"/>
        <n v="763858" u="1"/>
        <n v="79595" u="1"/>
        <n v="1725" u="1"/>
        <n v="1177" u="1"/>
        <n v="824379" u="1"/>
        <n v="58812" u="1"/>
        <n v="647079024" u="1"/>
        <n v="9840199" u="1"/>
        <n v="24128" u="1"/>
        <n v="113981" u="1"/>
        <n v="124984" u="1"/>
        <n v="1986582" u="1"/>
        <n v="11660" u="1"/>
        <n v="17939" u="1"/>
        <n v="44" u="1"/>
        <n v="84411" u="1"/>
        <n v="15173034" u="1"/>
        <n v="71345" u="1"/>
        <n v="5675428" u="1"/>
        <n v="22092862" u="1"/>
        <n v="11918" u="1"/>
        <n v="272734" u="1"/>
        <n v="1128370" u="1"/>
        <n v="3020380" u="1"/>
        <n v="3852" u="1"/>
        <n v="341507" u="1"/>
        <n v="1128386" u="1"/>
        <n v="4010670" u="1"/>
        <n v="617" u="1"/>
        <n v="56407" u="1"/>
        <n v="194547" u="1"/>
        <n v="256439" u="1"/>
        <n v="9476336" u="1"/>
        <n v="1044475" u="1"/>
        <n v="1128399" u="1"/>
        <n v="2041648" u="1"/>
        <n v="2041649" u="1"/>
        <n v="7083988" u="1"/>
        <n v="54751440" u="1"/>
        <n v="487303" u="1"/>
        <n v="1128415" u="1"/>
        <n v="620869" u="1"/>
        <n v="17442900" u="1"/>
        <n v="2316278" u="1"/>
        <n v="341517" u="1"/>
        <n v="2250270" u="1"/>
        <n v="660" u="1"/>
        <n v="10801" u="1"/>
        <n v="813427" u="1"/>
        <n v="164294" u="1"/>
        <n v="237189" u="1"/>
        <n v="69" u="1"/>
        <n v="18800" u="1"/>
        <n v="1942661" u="1"/>
        <n v="763920" u="1"/>
        <n v="32210" u="1"/>
        <n v="2338332" u="1"/>
        <n v="509319" u="1"/>
        <n v="653895" u="1"/>
        <n v="3057" u="1"/>
        <n v="3900784" u="1"/>
        <n v="681407" u="1"/>
        <n v="2744215" u="1"/>
        <n v="41624" u="1"/>
        <n v="50564" u="1"/>
        <n v="747427" u="1"/>
        <n v="35435" u="1"/>
        <n v="939983" u="1"/>
        <n v="26881" u="1"/>
        <n v="1011510" u="1"/>
        <n v="76167" u="1"/>
        <n v="341533" u="1"/>
        <n v="352538" u="1"/>
        <n v="802459" u="1"/>
        <n v="73417" u="1"/>
        <n v="7367946" u="1"/>
        <n v="4640" u="1"/>
        <n v="2690552" u="1"/>
        <n v="176682" u="1"/>
        <n v="253703" u="1"/>
        <n v="492" u="1"/>
        <n v="12257211" u="1"/>
        <n v="237" u="1"/>
        <n v="3218706" u="1"/>
        <n v="912497" u="1"/>
        <n v="12922487" u="1"/>
        <n v="172557" u="1"/>
        <n v="54348" u="1"/>
        <n v="40916572" u="1"/>
        <n v="45752" u="1"/>
        <n v="736455" u="1"/>
        <n v="70253426" u="1"/>
        <n v="33030" u="1"/>
        <n v="35437" u="1"/>
        <n v="4898" u="1"/>
        <n v="3856922" u="1"/>
        <n v="142301" u="1"/>
        <n v="11805044" u="1"/>
        <n v="382807" u="1"/>
        <n v="3746906" u="1"/>
        <n v="85798" u="1"/>
        <n v="3444" u="1"/>
        <n v="156056" u="1"/>
        <n v="703456" u="1"/>
        <n v="1102" u="1"/>
        <n v="117432" u="1"/>
        <n v="789" u="1"/>
        <n v="8481" u="1"/>
        <n v="20198.203203531364" u="1"/>
        <n v="3196778" u="1"/>
        <n v="52286" u="1"/>
        <n v="63289" u="1"/>
        <n v="72733" u="1"/>
        <n v="2866710" u="1"/>
        <n v="102304" u="1"/>
        <n v="1693" u="1"/>
        <n v="1145" u="1"/>
        <n v="514851" u="1"/>
        <n v="16739" u="1"/>
        <n v="8911" u="1"/>
        <n v="116746" u="1"/>
        <n v="341555" u="1"/>
        <n v="1491679" u="1"/>
        <n v="45410" u="1"/>
        <n v="3196838" u="1"/>
        <n v="6028416" u="1"/>
        <n v="15702" u="1"/>
        <n v="52287" u="1"/>
        <n v="134055" u="1"/>
        <n v="261" u="1"/>
        <n v="3659" u="1"/>
        <n v="151936" u="1"/>
        <n v="84426" u="1"/>
        <n v="43" u="1"/>
        <n v="945547" u="1"/>
        <n v="1491697" u="1"/>
        <n v="76174" u="1"/>
        <n v="7449159" u="1"/>
        <n v="26711" u="1"/>
        <n v="1590731" u="1"/>
        <n v="1788785" u="1"/>
        <n v="28946" u="1"/>
        <n v="5664161" u="1"/>
        <n v="3042858" u="1"/>
        <n v="3745" u="1"/>
        <n v="316809" u="1"/>
        <n v="1975858" u="1"/>
        <n v="601" u="1"/>
        <n v="146439" u="1"/>
        <n v="7424745" u="1"/>
        <n v="183575" u="1"/>
        <n v="70675" u="1"/>
        <n v="698001" u="1"/>
        <n v="5887" u="1"/>
        <n v="1315702" u="1"/>
        <n v="95433" u="1"/>
        <n v="213836" u="1"/>
        <n v="78241" u="1"/>
        <n v="3294767" u="1"/>
        <n v="3960" u="1"/>
        <n v="39118261" u="1"/>
        <n v="26712" u="1"/>
        <n v="36129" u="1"/>
        <n v="393843" u="1"/>
        <n v="143" u="1"/>
        <n v="67" u="1"/>
        <n v="5664445" u="1"/>
        <n v="57542862.378796466" u="1"/>
        <n v="457115" u="1"/>
        <n v="4125" u="1"/>
        <n v="1028121" u="1"/>
        <n v="36130" u="1"/>
        <n v="813564" u="1"/>
        <n v="51603" u="1"/>
        <n v="267317" u="1"/>
        <n v="6403" u="1"/>
        <n v="71367" u="1"/>
        <n v="443366" u="1"/>
        <n v="6940913" u="1"/>
        <n v="60397111" u="1"/>
        <n v="934605" u="1"/>
        <n v="1128718" u="1"/>
        <n v="182789428" u="1"/>
        <n v="28776" u="1"/>
        <n v="31011" u="1"/>
        <n v="440621" u="1"/>
        <n v="1128734" u="1"/>
        <n v="2898805" u="1"/>
        <n v="79621" u="1"/>
        <n v="189089" u="1"/>
        <n v="1000634" u="1"/>
        <n v="182768615" u="1"/>
        <n v="610031" u="1"/>
        <n v="5080310" u="1"/>
        <n v="643042" u="1"/>
        <n v="112" u="1"/>
        <n v="1084742" u="1"/>
        <n v="2155" u="1"/>
        <n v="6393487" u="1"/>
        <n v="2198" u="1"/>
        <n v="10119990" u="1"/>
        <n v="1027" u="1"/>
        <n v="11088286" u="1"/>
        <n v="2559054" u="1"/>
        <n v="33038" u="1"/>
        <n v="2150715" u="1"/>
        <n v="3549358" u="1"/>
        <n v="228982" u="1"/>
        <n v="736590" u="1"/>
        <n v="129826" u="1"/>
        <n v="256490" u="1"/>
        <n v="45073" u="1"/>
        <n v="626562" u="1"/>
        <n v="325107" u="1"/>
        <n v="1469895" u="1"/>
        <n v="245488" u="1"/>
        <n v="692583" u="1"/>
        <n v="54357" u="1"/>
        <n v="316857" u="1"/>
        <n v="945654" u="1"/>
        <n v="21701097" u="1"/>
        <n v="8217701" u="1"/>
        <n v="816" u="1"/>
        <n v="390" u="1"/>
        <n v="204230" u="1"/>
        <n v="130516" u="1"/>
        <n v="440648" u="1"/>
        <n v="25095477" u="1"/>
        <n v="2436895" u="1"/>
        <n v="54702" u="1"/>
        <n v="87880" u="1"/>
        <n v="116763" u="1"/>
        <n v="11406" u="1"/>
        <n v="3955317" u="1"/>
        <n v="193229" u="1"/>
        <n v="3383165" u="1"/>
        <n v="26371" u="1"/>
        <n v="17603" u="1"/>
        <n v="4753156" u="1"/>
        <n v="676104" u="1"/>
        <n v="2405174" u="1"/>
        <n v="3625257" u="1"/>
        <n v="222114" u="1"/>
        <n v="16220" u="1"/>
        <n v="951186" u="1"/>
        <n v="459912" u="1"/>
        <n v="1469969" u="1"/>
        <n v="14243" u="1"/>
        <n v="481921" u="1"/>
        <n v="76192" u="1"/>
        <n v="352636" u="1"/>
        <n v="5759" u="1"/>
        <n v="396650" u="1"/>
        <n v="12876475" u="1"/>
        <n v="21386" u="1"/>
        <n v="5845" u="1"/>
        <n v="3923672" u="1"/>
        <n v="517686" u="1"/>
        <n v="41638" u="1"/>
        <n v="139" u="1"/>
        <n v="37512" u="1"/>
        <n v="2273252" u="1"/>
        <n v="3939" u="1"/>
        <n v="17604" u="1"/>
        <n v="725647" u="1"/>
        <n v="165731" u="1"/>
        <n v="443420" u="1"/>
        <n v="1271964" u="1"/>
        <n v="104390" u="1"/>
        <n v="725655" u="1"/>
        <n v="1921148" u="1"/>
        <n v="138545950" u="1"/>
        <n v="168483" u="1"/>
        <n v="2031188" u="1"/>
        <n v="81697" u="1"/>
        <n v="13126" u="1"/>
        <n v="63989" u="1"/>
        <n v="1414" u="1"/>
        <n v="1767123" u="1"/>
        <n v="336148" u="1"/>
        <n v="167111" u="1"/>
        <n v="501195" u="1"/>
        <n v="76197" u="1"/>
        <n v="396669" u="1"/>
        <n v="2107065" u="1"/>
        <n v="4043597" u="1"/>
        <n v="6533" u="1"/>
        <n v="344407" u="1"/>
        <n v="216627" u="1"/>
        <n v="22075" u="1"/>
        <n v="1822171" u="1"/>
        <n v="1701139" u="1"/>
        <n v="17226888" u="1"/>
        <n v="1500" u="1"/>
        <n v="988" u="1"/>
        <n v="26717" u="1"/>
        <n v="161613" u="1"/>
        <n v="4087637" u="1"/>
        <n v="714" u="1"/>
        <n v="339" u="1"/>
        <n v="22419" u="1"/>
        <n v="229" u="1"/>
        <n v="4470" u="1"/>
        <n v="2091" u="1"/>
        <n v="16307" u="1"/>
        <n v="76887" u="1"/>
        <n v="388425" u="1"/>
        <n v="2361456" u="1"/>
        <n v="29468" u="1"/>
        <n v="52644" u="1"/>
        <n v="1543" u="1"/>
        <n v="27405" u="1"/>
        <n v="4728" u="1"/>
        <n v="3316" u="1"/>
        <n v="1877231" u="1"/>
        <n v="17090" u="1"/>
        <n v="80327" u="1"/>
        <n v="4814" u="1"/>
        <n v="479209" u="1"/>
        <n v="1512918889" u="1"/>
        <n v="44393" u="1"/>
        <n v="3383561" u="1"/>
        <n v="7135" u="1"/>
        <n v="2449570" u="1"/>
        <n v="1459140" u="1"/>
        <n v="819242" u="1"/>
        <n v="70304682" u="1"/>
        <n v="49551" u="1"/>
        <n v="443454" u="1"/>
        <n v="3559639" u="1"/>
        <n v="27062" u="1"/>
        <n v="319671" u="1"/>
        <n v="38049767.781999998" u="1"/>
        <n v="1426149" u="1"/>
        <n v="2261297" u="1"/>
        <n v="526" u="1"/>
        <n v="140993" u="1"/>
        <n v="35454" u="1"/>
        <n v="5181905" u="1"/>
        <n v="12450058" u="1"/>
        <n v="300420" u="1"/>
        <n v="127093" u="1"/>
        <n v="81018" u="1"/>
        <n v="349934" u="1"/>
        <n v="560685" u="1"/>
        <n v="140791111" u="1"/>
        <n v="1690236" u="1"/>
        <n v="29985" u="1"/>
        <n v="1426165" u="1"/>
        <n v="5244" u="1"/>
        <n v="479220" u="1"/>
        <n v="8915" u="1"/>
        <n v="1167" u="1"/>
        <n v="377506.7" u="1"/>
        <n v="9001" u="1"/>
        <n v="736738" u="1"/>
        <n v="109214" u="1"/>
        <n v="11254671" u="1"/>
        <n v="85145" u="1"/>
        <n v="270166" u="1"/>
        <n v="63219554" u="1"/>
        <n v="56773" u="1"/>
        <n v="16184063" u="1"/>
        <n v="736743" u="1"/>
        <n v="1028323" u="1"/>
        <n v="479225" u="1"/>
        <n v="3660" u="1"/>
        <n v="843" u="1"/>
        <n v="264668" u="1"/>
        <n v="154752" u="1"/>
        <n v="26719" u="1"/>
        <n v="3735797" u="1"/>
        <n v="4270084" u="1"/>
        <n v="103714" u="1"/>
        <n v="66579" u="1"/>
        <n v="58493" u="1"/>
        <n v="27063" u="1"/>
        <n v="6042879" u="1"/>
        <n v="736758" u="1"/>
        <n v="5798297" u="1"/>
        <n v="3735835" u="1"/>
        <n v="566215" u="1"/>
        <n v="65716101.782000005" u="1"/>
        <n v="3735849" u="1"/>
        <n v="122971" u="1"/>
        <n v="184235004" u="1"/>
        <n v="32221" u="1"/>
        <n v="135" u="1"/>
        <n v="36488" u="1"/>
        <n v="93401" u="1"/>
        <n v="80335" u="1"/>
        <n v="14589" u="1"/>
        <n v="791787" u="1"/>
        <n v="2273746" u="1"/>
        <n v="5314285" u="1"/>
        <n v="50242" u="1"/>
        <n v="8124" u="1"/>
        <n v="26204" u="1"/>
        <n v="40990694" u="1"/>
        <n v="4122288" u="1"/>
        <n v="527726" u="1"/>
        <n v="2481589" u="1"/>
        <n v="77586" u="1"/>
        <n v="1930" u="1"/>
        <n v="61517619" u="1"/>
        <n v="929" u="1"/>
        <n v="3748208" u="1"/>
        <n v="2427856" u="1"/>
        <n v="7427013" u="1"/>
        <n v="191898" u="1"/>
        <n v="40272" u="1"/>
        <n v="154764" u="1"/>
        <n v="835826" u="1"/>
        <n v="125726" u="1"/>
        <n v="47987345" u="1"/>
        <n v="23626" u="1"/>
        <n v="4213" u="1"/>
        <n v="6448" u="1"/>
        <n v="135511" u="1"/>
        <n v="11409" u="1"/>
        <n v="2669994" u="1"/>
        <n v="108" u="1"/>
        <n v="2437683" u="1"/>
        <n v="2899811" u="1"/>
        <n v="42336" u="1"/>
        <n v="185026" u="1"/>
        <n v="275704" u="1"/>
        <n v="11595688" u="1"/>
        <n v="720310" u="1"/>
        <n v="6502945" u="1"/>
        <n v="388486" u="1"/>
        <n v="681801" u="1"/>
        <n v="49557" u="1"/>
        <n v="2560002" u="1"/>
        <n v="5214362" u="1"/>
        <n v="1028399" u="1"/>
        <n v="5679016" u="1"/>
        <n v="2113" u="1"/>
        <n v="227665" u="1"/>
        <n v="154771" u="1"/>
        <n v="12097" u="1"/>
        <n v="42681" u="1"/>
        <n v="7087496" u="1"/>
        <n v="22787184" u="1"/>
        <n v="30160" u="1"/>
        <n v="12355" u="1"/>
        <n v="19329" u="1"/>
        <n v="1712445" u="1"/>
        <n v="3338" u="1"/>
        <n v="703827" u="1"/>
        <n v="1597" u="1"/>
        <n v="12441" u="1"/>
        <n v="267464" u="1"/>
        <n v="1668439" u="1"/>
        <n v="5031255" u="1"/>
        <n v="146522" u="1"/>
        <n v="57123" u="1"/>
        <n v="4858" u="1"/>
        <n v="3381" u="1"/>
        <n v="2758154" u="1"/>
        <n v="127107" u="1"/>
        <n v="90437151" u="1"/>
        <n v="1092" u="1"/>
        <n v="784" u="1"/>
        <n v="40619" u="1"/>
        <n v="6999612" u="1"/>
        <n v="178" u="1"/>
        <n v="819372" u="1"/>
        <n v="725847" u="1"/>
        <n v="80345" u="1"/>
        <n v="89285" u="1"/>
        <n v="61212186" u="1"/>
        <n v="40" u="1"/>
        <n v="54373" u="1"/>
        <n v="747856" u="1"/>
        <n v="122982" u="1"/>
        <n v="235925" u="1"/>
        <n v="5610750" u="1"/>
        <n v="10808" u="1"/>
        <n v="1683" u="1"/>
        <n v="75532" u="1"/>
        <n v="3044304" u="1"/>
        <n v="23456" u="1"/>
        <n v="83785" u="1"/>
        <n v="720360" u="1"/>
        <n v="1646490" u="1"/>
        <n v="24876402" u="1"/>
        <n v="92038" u="1"/>
        <n v="984437" u="1"/>
        <n v="1998593" u="1"/>
        <n v="21909" u="1"/>
        <n v="358256" u="1"/>
        <n v="57469" u="1"/>
        <n v="93414" u="1"/>
        <n v="90238170" u="1"/>
        <n v="11256855" u="1"/>
        <n v="48593899" u="1"/>
        <n v="17783" u="1"/>
        <n v="46810" u="1"/>
        <n v="1646510" u="1"/>
        <n v="13817" u="1"/>
        <n v="1415449" u="1"/>
        <n v="3725" u="1"/>
        <n v="97541" u="1"/>
        <n v="11754" u="1"/>
        <n v="5831074" u="1"/>
        <n v="20706" u="1"/>
        <n v="94791" u="1"/>
        <n v="870" u="1"/>
        <n v="57470" u="1"/>
        <n v="104419" u="1"/>
        <n v="44748" u="1"/>
        <n v="3154472" u="1"/>
        <n v="10035" u="1"/>
        <n v="160290" u="1"/>
        <n v="1976641" u="1"/>
        <n v="67285" u="1"/>
        <n v="1811606" u="1"/>
        <n v="183673" u="1"/>
        <n v="70027373" u="1"/>
        <n v="37872" u="1"/>
        <n v="89939286" u="1"/>
        <n v="10465" u="1"/>
        <n v="26552" u="1"/>
        <n v="1712596" u="1"/>
        <n v="116800" u="1"/>
        <n v="23496151" u="1"/>
        <n v="16489835" u="1"/>
        <n v="122302" u="1"/>
        <n v="328019" u="1"/>
        <n v="40895065" u="1"/>
        <n v="698407" u="1"/>
        <n v="1580583" u="1"/>
        <n v="216687" u="1"/>
        <n v="89294" u="1"/>
        <n v="16753" u="1"/>
        <n v="956" u="1"/>
        <n v="682" u="1"/>
        <n v="86544" u="1"/>
        <n v="3418684" u="1"/>
        <n v="221" u="1"/>
        <n v="40968" u="1"/>
        <n v="17097" u="1"/>
        <n v="139668" u="1"/>
        <n v="260701" u="1"/>
        <n v="193308" u="1"/>
        <n v="127118" u="1"/>
        <n v="890975" u="1"/>
        <n v="418803" u="1"/>
        <n v="157549" u="1"/>
        <n v="39593" u="1"/>
        <n v="215316" u="1"/>
        <n v="45095" u="1"/>
        <n v="62975" u="1"/>
        <n v="2092" u="1"/>
        <n v="999" u="1"/>
        <n v="5755825" u="1"/>
        <n v="20880" u="1"/>
        <n v="202941" u="1"/>
        <n v="482081" u="1"/>
        <n v="2201633.2032035314" u="1"/>
        <n v="3472545" u="1"/>
        <n v="1690681" u="1"/>
        <n v="2178" u="1"/>
        <n v="218071" u="1"/>
        <n v="173816941" u="1"/>
        <n v="60225" u="1"/>
        <n v="7372066" u="1"/>
        <n v="15233701" u="1"/>
        <n v="10889.7" u="1"/>
        <n v="626930" u="1"/>
        <n v="21396" u="1"/>
        <n v="183688" u="1"/>
        <n v="54380" u="1"/>
        <n v="758970" u="1"/>
        <n v="145178" u="1"/>
        <n v="479335" u="1"/>
        <n v="1602674" u="1"/>
        <n v="3098479" u="1"/>
        <n v="1305596" u="1"/>
        <n v="1608" u="1"/>
        <n v="503" u="1"/>
        <n v="366" u="1"/>
        <n v="4372139" u="1"/>
        <n v="215324" u="1"/>
        <n v="10552" u="1"/>
        <n v="482091" u="1"/>
        <n v="1217590" u="1"/>
        <n v="81736" u="1"/>
        <n v="45097" u="1"/>
        <n v="47488442" u="1"/>
        <n v="102367" u="1"/>
        <n v="2393" u="1"/>
        <n v="63665" u="1"/>
        <n v="103743" u="1"/>
        <n v="255213" u="1"/>
        <n v="95491" u="1"/>
        <n v="235958" u="1"/>
        <n v="1694" u="1"/>
        <n v="811" u="1"/>
        <n v="32056" u="1"/>
        <n v="16755" u="1"/>
        <n v="94804" u="1"/>
        <n v="186446" u="1"/>
        <n v="1712763" u="1"/>
        <n v="25860961" u="1"/>
        <n v="1189" u="1"/>
        <n v="5375" u="1"/>
        <n v="13561" u="1"/>
        <n v="68673" u="1"/>
        <n v="10417563" u="1"/>
        <n v="847034" u="1"/>
        <n v="1789811" u="1"/>
        <n v="7453279" u="1"/>
        <n v="272" u="1"/>
        <n v="1701791" u="1"/>
        <n v="124377" u="1"/>
        <n v="284055" u="1"/>
        <n v="18303" u="1"/>
        <n v="127128" u="1"/>
        <n v="275804" u="1"/>
        <n v="37191" u="1"/>
        <n v="3032667" u="1"/>
        <n v="25352" u="1"/>
        <n v="786532" u="1"/>
        <n v="284059" u="1"/>
        <n v="7954" u="1"/>
        <n v="1470755" u="1"/>
        <n v="410596" u="1"/>
        <n v="102373" u="1"/>
        <n v="141651463" u="1"/>
        <n v="623" u="1"/>
        <n v="167200" u="1"/>
        <n v="200209" u="1"/>
        <n v="951588" u="1"/>
        <n v="2460579" u="1"/>
        <n v="106500" u="1"/>
        <n v="10770203" u="1"/>
        <n v="8794743" u="1"/>
        <n v="3749212" u="1"/>
        <n v="3705212" u="1"/>
        <n v="6149" u="1"/>
        <n v="476624" u="1"/>
        <n v="70742" u="1"/>
        <n v="940" u="1"/>
        <n v="315" u="1"/>
        <n v="217" u="1"/>
        <n v="4091" u="1"/>
        <n v="10983" u="1"/>
        <n v="234599" u="1"/>
        <n v="284075" u="1"/>
        <n v="2031965" u="1"/>
        <n v="1657865" u="1"/>
        <n v="3803023" u="1"/>
        <n v="372100" u="1"/>
        <n v="1261758" u="1"/>
        <n v="2592699" u="1"/>
        <n v="78308" u="1"/>
        <n v="482133" u="1"/>
        <n v="36850" u="1"/>
        <n v="92062" u="1"/>
        <n v="13888272" u="1"/>
        <n v="1217766" u="1"/>
        <n v="1415820" u="1"/>
        <n v="38071367.781999998" u="1"/>
        <n v="720559" u="1"/>
        <n v="24150" u="1"/>
        <n v="8121142" u="1"/>
        <n v="76246" u="1"/>
        <n v="983" u="1"/>
        <n v="35819" u="1"/>
        <n v="176838" u="1"/>
        <n v="11671" u="1"/>
        <n v="4504975" u="1"/>
        <n v="99628" u="1"/>
        <n v="23022275" u="1"/>
        <n v="2429006" u="1"/>
        <n v="22947" u="1"/>
        <n v="58160544" u="1"/>
        <n v="482145" u="1"/>
        <n v="74185" u="1"/>
        <n v="178217" u="1"/>
        <n v="36164" u="1"/>
        <n v="2891172" u="1"/>
        <n v="11827355" u="1"/>
        <n v="358" u="1"/>
        <n v="28105" u="1"/>
        <n v="45592500" u="1"/>
        <n v="1536910" u="1"/>
        <n v="627062" u="1"/>
        <n v="38" u="1"/>
        <n v="81751" u="1"/>
        <n v="358368" u="1"/>
        <n v="10382" u="1"/>
        <n v="17790" u="1"/>
        <n v="3425" u="1"/>
        <n v="8834763" u="1"/>
        <n v="18134" u="1"/>
        <n v="181729735" u="1"/>
        <n v="56452" u="1"/>
        <n v="6757094" u="1"/>
        <n v="715103" u="1"/>
        <n v="29653" u="1"/>
        <n v="1085830" u="1"/>
        <n v="4945427" u="1"/>
        <n v="5161" u="1"/>
        <n v="638087" u="1"/>
        <n v="89318" u="1"/>
        <n v="1261883" u="1"/>
        <n v="5204" u="1"/>
        <n v="127141" u="1"/>
        <n v="13305" u="1"/>
        <n v="2319142" u="1"/>
        <n v="74079471" u="1"/>
        <n v="88631" u="1"/>
        <n v="9007" u="1"/>
        <n v="484915" u="1"/>
        <n v="15626" u="1"/>
        <n v="45450" u="1"/>
        <n v="107199" u="1"/>
        <n v="26043" u="1"/>
        <n v="45794" u="1"/>
        <n v="70749130" u="1"/>
        <n v="2021113" u="1"/>
        <n v="2021114" u="1"/>
        <n v="82443" u="1"/>
        <n v="53359" u="1"/>
        <n v="8234212" u="1"/>
        <n v="14" u="1"/>
        <n v="33232780" u="1"/>
        <n v="11672" u="1"/>
        <n v="28966" u="1"/>
        <n v="45107" u="1"/>
        <n v="38574" u="1"/>
        <n v="416154" u="1"/>
        <n v="56454" u="1"/>
        <n v="111327" u="1"/>
        <n v="627109" u="1"/>
        <n v="36855" u="1"/>
        <n v="344636" u="1"/>
        <n v="18479" u="1"/>
        <n v="3507564" u="1"/>
        <n v="178232" u="1"/>
        <n v="1900119" u="1"/>
        <n v="1834" u="1"/>
        <n v="1074896" u="1"/>
        <n v="7955" u="1"/>
        <n v="181729572" u="1"/>
        <n v="7998" u="1"/>
        <n v="2759" u="1"/>
        <n v="71443" u="1"/>
        <n v="22070969" u="1"/>
        <n v="1006728" u="1"/>
        <n v="142475" u="1"/>
        <n v="5892" u="1"/>
        <n v="23731242" u="1"/>
        <n v="405162" u="1"/>
        <n v="438171" u="1"/>
        <n v="249756" u="1"/>
        <n v="4657261" u="1"/>
        <n v="24669" u="1"/>
        <n v="141103" u="1"/>
        <n v="1889161" u="1"/>
        <n v="129211" u="1"/>
        <n v="1582819655" u="1"/>
        <n v="85887" u="1"/>
        <n v="116833" u="1"/>
        <n v="311736.22100000002" u="1"/>
        <n v="31326456" u="1"/>
        <n v="3495443" u="1"/>
        <n v="53362" u="1"/>
        <n v="81074" u="1"/>
        <n v="236007" u="1"/>
        <n v="40963324" u="1"/>
        <n v="200248" u="1"/>
        <n v="17105" u="1"/>
        <n v="56457" u="1"/>
        <n v="6254108" u="1"/>
        <n v="2006" u="1"/>
        <n v="6537" u="1"/>
        <n v="3165431" u="1"/>
        <n v="24670" u="1"/>
        <n v="2021267" u="1"/>
        <n v="180998" u="1"/>
        <n v="96894" u="1"/>
        <n v="1977260" u="1"/>
        <n v="2010271" u="1"/>
        <n v="487" u="1"/>
        <n v="80390" u="1"/>
        <n v="91393" u="1"/>
        <n v="476708" u="1"/>
        <n v="4638139" u="1"/>
        <n v="405189" u="1"/>
        <n v="121652" u="1"/>
        <n v="4177781" u="1"/>
        <n v="1207073" u="1"/>
        <n v="1039" u="1"/>
        <n v="67325" u="1"/>
        <n v="1196073" u="1"/>
        <n v="244269" u="1"/>
        <n v="405193" u="1"/>
        <n v="6449918" u="1"/>
        <n v="2265" u="1"/>
        <n v="1471155" u="1"/>
        <n v="7053" u="1"/>
        <n v="742726" u="1"/>
        <n v="225015" u="1"/>
        <n v="3507894" u="1"/>
        <n v="3404" u="1"/>
        <n v="1630" u="1"/>
        <n v="779" u="1"/>
        <n v="1416154" u="1"/>
        <n v="3033523" u="1"/>
        <n v="687717" u="1"/>
        <n v="1944299" u="1"/>
        <n v="2241311" u="1"/>
        <n v="40643" u="1"/>
        <n v="3199836" u="1"/>
        <n v="512479" u="1"/>
        <n v="4802096" u="1"/>
        <n v="344684" u="1"/>
        <n v="3407655" u="1"/>
        <n v="5119" u="1"/>
        <n v="405202" u="1"/>
        <n v="7354" u="1"/>
        <n v="6090763" u="1"/>
        <n v="432711" u="1"/>
        <n v="113403" u="1"/>
        <n v="7397" u="1"/>
        <n v="87271" u="1"/>
        <n v="682230" u="1"/>
        <n v="3495709" u="1"/>
        <n v="2480" u="1"/>
        <n v="11778688" u="1"/>
        <n v="517988" u="1"/>
        <n v="256" u="1"/>
        <n v="56461" u="1"/>
        <n v="7526" u="1"/>
        <n v="78332" u="1"/>
        <n v="2523" u="1"/>
        <n v="1427207" u="1"/>
        <n v="1944349" u="1"/>
        <n v="13651" u="1"/>
        <n v="504238" u="1"/>
        <n v="2566" u="1"/>
        <n v="35487" u="1"/>
        <n v="48897" u="1"/>
        <n v="517993" u="1"/>
        <n v="1823328" u="1"/>
        <n v="53711" u="1"/>
        <n v="12861909" u="1"/>
        <n v="7741" u="1"/>
        <n v="457480" u="1"/>
        <n v="7827" u="1"/>
        <n v="229152" u="1"/>
        <n v="591" u="1"/>
        <n v="7870" u="1"/>
        <n v="946328" u="1"/>
        <n v="1174172" u="1"/>
        <n v="7895535" u="1"/>
        <n v="3834" u="1"/>
        <n v="649253" u="1"/>
        <n v="12190" u="1"/>
        <n v="577735" u="1"/>
        <n v="256662" u="1"/>
        <n v="4014250" u="1"/>
        <n v="134698068" u="1"/>
        <n v="405223" u="1"/>
        <n v="62996" u="1"/>
        <n v="28111" u="1"/>
        <n v="2231776" u="1"/>
        <n v="518005" u="1"/>
        <n v="215402" u="1"/>
        <n v="476744" u="1"/>
        <n v="79024" u="1"/>
        <n v="2461589" u="1"/>
        <n v="48211" u="1"/>
        <n v="52681" u="1"/>
        <n v="1888" u="1"/>
        <n v="204400" u="1"/>
        <n v="1340" u="1"/>
        <n v="698779" u="1"/>
        <n v="436" u="1"/>
        <n v="627261" u="1"/>
        <n v="1075184" u="1"/>
        <n v="12923720" u="1"/>
        <n v="47180" u="1"/>
        <n v="2910" u="1"/>
        <n v="786811" u="1"/>
        <n v="20375" u="1"/>
        <n v="451995" u="1"/>
        <n v="8580" u="1"/>
        <n v="383227" u="1"/>
        <n v="118912" u="1"/>
        <n v="23126" u="1"/>
        <n v="4092" u="1"/>
        <n v="2996" u="1"/>
        <n v="649284" u="1"/>
        <n v="72150" u="1"/>
        <n v="6167064" u="1"/>
        <n v="42711" u="1"/>
        <n v="60490533" u="1"/>
        <n v="25705" u="1"/>
        <n v="43055" u="1"/>
        <n v="45806" u="1"/>
        <n v="23986" u="1"/>
        <n v="52683" u="1"/>
        <n v="1460348" u="1"/>
        <n v="9919097" u="1"/>
        <n v="3125" u="1"/>
        <n v="1526371" u="1"/>
        <n v="43539522" u="1"/>
        <n v="170507812" u="1"/>
        <n v="13824" u="1"/>
        <n v="1878471" u="1"/>
        <n v="485018" u="1"/>
        <n v="1218295" u="1"/>
        <n v="49589" u="1"/>
        <n v="2087537" u="1"/>
        <n v="342" u="1"/>
        <n v="11847" u="1"/>
        <n v="215414" u="1"/>
        <n v="1702436" u="1"/>
        <n v="3211" u="1"/>
        <n v="2115" u="1"/>
        <n v="36" u="1"/>
        <n v="9698" u="1"/>
        <n v="4561" u="1"/>
        <n v="913384" u="1"/>
        <n v="1647429" u="1"/>
        <n v="84532" u="1"/>
        <n v="2158" u="1"/>
        <n v="172937675" u="1"/>
        <n v="4647" u="1"/>
        <n v="231921" u="1"/>
        <n v="748349" u="1"/>
        <n v="45464" u="1"/>
        <n v="67341" u="1"/>
        <n v="8826452" u="1"/>
        <n v="3552402" u="1"/>
        <n v="2452108" u="1"/>
        <n v="2241799" u="1"/>
        <n v="129234" u="1"/>
        <n v="7343533" u="1"/>
        <n v="515293" u="1"/>
        <n v="2483913" u="1"/>
        <n v="10816" u="1"/>
        <n v="32464585" u="1"/>
        <n v="328246" u="1"/>
        <n v="460282" u="1"/>
        <n v="806" u="1"/>
        <n v="5570870" u="1"/>
        <n v="252" u="1"/>
        <n v="485040" u="1"/>
        <n v="15458" u="1"/>
        <n v="27770" u="1"/>
        <n v="5249" u="1"/>
        <n v="1045459" u="1"/>
        <n v="1339424" u="1"/>
        <n v="99666" u="1"/>
        <n v="1034458" u="1"/>
        <n v="45466" u="1"/>
        <n v="885919" u="1"/>
        <n v="21581" u="1"/>
        <n v="5378" u="1"/>
        <n v="366763" u="1"/>
        <n v="37214" u="1"/>
        <n v="2545" u="1"/>
        <n v="223679" u="1"/>
        <n v="49829919" u="1"/>
        <n v="2752832443" u="1"/>
        <n v="353011" u="1"/>
        <n v="13739" u="1"/>
        <n v="317252" u="1"/>
        <n v="5519775" u="1"/>
        <n v="24870683" u="1"/>
        <n v="12309064" u="1"/>
        <n v="1770" u="1"/>
        <n v="70097" u="1"/>
        <n v="575" u="1"/>
        <n v="8336575" u="1"/>
        <n v="320005" u="1"/>
        <n v="109296" u="1"/>
        <n v="29318" u="1"/>
        <n v="1813" u="1"/>
        <n v="2010653" u="1"/>
        <n v="9819576.2210000008" u="1"/>
        <n v="20722" u="1"/>
        <n v="342016" u="1"/>
        <n v="430040" u="1"/>
        <n v="57502" u="1"/>
        <n v="212681" u="1"/>
        <n v="48906" u="1"/>
        <n v="264996" u="1"/>
        <n v="1328477" u="1"/>
        <n v="40310" u="1"/>
        <n v="6419673" u="1"/>
        <n v="73538" u="1"/>
        <n v="234689" u="1"/>
        <n v="19519" u="1"/>
        <n v="148041" u="1"/>
        <n v="6507741" u="1"/>
        <n v="12536" u="1"/>
        <n v="1317502" u="1"/>
        <n v="287011" u="1"/>
        <n v="397041" u="1"/>
        <n v="311769" u="1"/>
        <n v="157672" u="1"/>
        <n v="5319533" u="1"/>
        <n v="22732790" u="1"/>
        <n v="544882" u="1"/>
        <n v="946492" u="1"/>
        <n v="1427567" u="1"/>
        <n v="298021" u="1"/>
        <n v="5363605" u="1"/>
        <n v="8048345" u="1"/>
        <n v="64725" u="1"/>
        <n v="830965" u="1"/>
        <n v="21411" u="1"/>
        <n v="41000" u="1"/>
        <n v="394301" u="1"/>
        <n v="74918" u="1"/>
        <n v="361295" u="1"/>
        <n v="978" u="1"/>
        <n v="6539" u="1"/>
        <n v="33436" u="1"/>
        <n v="44783" u="1"/>
        <n v="35" u="1"/>
        <n v="22443" u="1"/>
        <n v="138424" u="1"/>
        <n v="1284571" u="1"/>
        <n v="6668" u="1"/>
        <n v="11763" u="1"/>
        <n v="3190" u="1"/>
        <n v="1523" u="1"/>
        <n v="38938" u="1"/>
        <n v="16233" u="1"/>
        <n v="1966763" u="1"/>
        <n v="1878745" u="1"/>
        <n v="6740448" u="1"/>
        <n v="278780" u="1"/>
        <n v="3144497" u="1"/>
        <n v="5483614" u="1"/>
        <n v="1438634" u="1"/>
        <n v="295288" u="1"/>
        <n v="45057601" u="1"/>
        <n v="38595" u="1"/>
        <n v="1029052" u="1"/>
        <n v="218200" u="1"/>
        <n v="38939" u="1"/>
        <n v="7012" u="1"/>
        <n v="81111" u="1"/>
        <n v="37220" u="1"/>
        <n v="1647714" u="1"/>
        <n v="1061" u="1"/>
        <n v="48567" u="1"/>
        <n v="10388" u="1"/>
        <n v="3405" u="1"/>
        <n v="22100" u="1"/>
        <n v="1581705" u="1"/>
        <n v="39170905" u="1"/>
        <n v="42197011" u="1"/>
        <n v="5035" u="1"/>
        <n v="3491" u="1"/>
        <n v="34814" u="1"/>
        <n v="2438" u="1"/>
        <n v="1695" u="1"/>
        <n v="16599" u="1"/>
        <n v="1878818" u="1"/>
        <n v="173953510" u="1"/>
        <n v="13225" u="1"/>
        <n v="182447" u="1"/>
        <n v="5520687" u="1"/>
        <n v="496108" u="1"/>
        <n v="231961" u="1"/>
        <n v="26556883" u="1"/>
        <n v="577959" u="1"/>
        <n v="704494" u="1"/>
        <n v="178322" u="1"/>
        <n v="891296.2" u="1"/>
        <n v="518117" u="1"/>
        <n v="2621517259" u="1"/>
        <n v="116187" u="1"/>
        <n v="143939" u="1"/>
        <n v="37222" u="1"/>
        <n v="1823828" u="1"/>
        <n v="11217971" u="1"/>
        <n v="48569" u="1"/>
        <n v="2567" u="1"/>
        <n v="22101" u="1"/>
        <n v="123065" u="1"/>
        <n v="133766770" u="1"/>
        <n v="460358" u="1"/>
        <n v="3046954" u="1"/>
        <n v="45475" u="1"/>
        <n v="5772672" u="1"/>
        <n v="85243" u="1"/>
        <n v="4207734" u="1"/>
        <n v="81117" u="1"/>
        <n v="1295714" u="1"/>
        <n v="63699" u="1"/>
        <n v="1526784" u="1"/>
        <n v="3179022" u="1"/>
        <n v="172827" u="1"/>
        <n v="420" u="1"/>
        <n v="138443" u="1"/>
        <n v="770541" u="1"/>
        <n v="1696452.7" u="1"/>
        <n v="577989" u="1"/>
        <n v="3034743" u="1"/>
        <n v="112752" u="1"/>
        <n v="13379999" u="1"/>
        <n v="8044" u="1"/>
        <n v="5848541" u="1"/>
        <n v="45476" u="1"/>
        <n v="732037" u="1"/>
        <n v="1319" u="1"/>
        <n v="14601" u="1"/>
        <n v="366842" u="1"/>
        <n v="1152707" u="1"/>
        <n v="3245094" u="1"/>
        <n v="21930" u="1"/>
        <n v="913595" u="1"/>
        <n v="1910" u="1"/>
        <n v="42698208" u="1"/>
        <n v="121006" u="1"/>
        <n v="28979" u="1"/>
        <n v="410860" u="1"/>
        <n v="999617214" u="1"/>
        <n v="2682717" u="1"/>
        <n v="693541" u="1"/>
        <n v="8498" u="1"/>
        <n v="182461" u="1"/>
        <n v="278826" u="1"/>
        <n v="52354" u="1"/>
        <n v="6196" u="1"/>
        <n v="427369" u="1"/>
        <n v="134737771" u="1"/>
        <n v="40938624" u="1"/>
        <n v="1251777" u="1"/>
        <n v="105191" u="1"/>
        <n v="336597" u="1"/>
        <n v="8928" u="1"/>
        <n v="49487352" u="1"/>
        <n v="68744" u="1"/>
        <n v="82498" u="1"/>
        <n v="2607030" u="1"/>
        <n v="5125147" u="1"/>
        <n v="5804813" u="1"/>
        <n v="157709" u="1"/>
        <n v="4305" u="1"/>
        <n v="35163" u="1"/>
        <n v="2039" u="1"/>
        <n v="212725" u="1"/>
        <n v="17805" u="1"/>
        <n v="1471870" u="1"/>
        <n v="6626" u="1"/>
        <n v="2073" u="1"/>
        <n v="45135" u="1"/>
        <n v="29152" u="1"/>
        <n v="430133" u="1"/>
        <n v="36883" u="1"/>
        <n v="731" u="1"/>
        <n v="20728" u="1"/>
        <n v="3871195" u="1"/>
        <n v="1460890" u="1"/>
        <n v="168717" u="1"/>
        <n v="16774" u="1"/>
        <n v="1577" u="1"/>
        <n v="24873165" u="1"/>
        <n v="2242797" u="1"/>
        <n v="2770955" u="1"/>
        <n v="26230" u="1"/>
        <n v="682592" u="1"/>
        <n v="682593" u="1"/>
        <n v="48575" u="1"/>
        <n v="28637" u="1"/>
        <n v="8106000" u="1"/>
        <n v="46129334" u="1"/>
        <n v="774" u="1"/>
        <n v="260871" u="1"/>
        <n v="506" u="1"/>
        <n v="244" u="1"/>
        <n v="3427" u="1"/>
        <n v="8327" u="1"/>
        <n v="2331" u="1"/>
        <n v="172848" u="1"/>
        <n v="13" u="1"/>
        <n v="45481" u="1"/>
        <n v="29669" u="1"/>
        <n v="141217" u="1"/>
        <n v="2959342" u="1"/>
        <n v="209986" u="1"/>
        <n v="4208546" u="1"/>
        <n v="7502231" u="1"/>
        <n v="8929" u="1"/>
        <n v="8730701" u="1"/>
        <n v="38949" u="1"/>
        <n v="4969085" u="1"/>
        <n v="76317" u="1"/>
        <n v="61516386" u="1"/>
        <n v="77005" u="1"/>
        <n v="26403" u="1"/>
        <n v="61987" u="1"/>
        <n v="3685" u="1"/>
        <n v="578101" u="1"/>
        <n v="205865" u="1"/>
        <n v="3728" u="1"/>
        <n v="108640" u="1"/>
        <n v="11766" u="1"/>
        <n v="3079215" u="1"/>
        <n v="860" u="1"/>
        <n v="24856" u="1"/>
        <n v="412" u="1"/>
        <n v="197" u="1"/>
        <n v="31561" u="1"/>
        <n v="39294" u="1"/>
        <n v="1040237" u="1"/>
        <n v="182486" u="1"/>
        <n v="388906" u="1"/>
        <n v="19646935" u="1"/>
        <n v="50985" u="1"/>
        <n v="3795708" u="1"/>
        <n v="2409336" u="1"/>
        <n v="1406020" u="1"/>
        <n v="3465642" u="1"/>
        <n v="89387" u="1"/>
        <n v="65427" u="1"/>
        <n v="50298" u="1"/>
        <n v="170111" u="1"/>
        <n v="629" u="1"/>
        <n v="47080891" u="1"/>
        <n v="225128" u="1"/>
        <n v="3986" u="1"/>
        <n v="397170" u="1"/>
        <n v="2145340" u="1"/>
        <n v="150859" u="1"/>
        <n v="15119" u="1"/>
        <n v="65428" u="1"/>
        <n v="311899" u="1"/>
        <n v="90765" u="1"/>
        <n v="33107" u="1"/>
        <n v="672" u="1"/>
        <n v="1758169" u="1"/>
        <n v="197624" u="1"/>
        <n v="8680410" u="1"/>
        <n v="318" u="1"/>
        <n v="11079" u="1"/>
        <n v="38265" u="1"/>
        <n v="33" u="1"/>
        <n v="116898" u="1"/>
        <n v="1604135" u="1"/>
        <n v="207253" u="1"/>
        <n v="79076" u="1"/>
        <n v="649678" u="1"/>
        <n v="17465" u="1"/>
        <n v="175621" u="1"/>
        <n v="3105" u="1"/>
        <n v="77701" u="1"/>
        <n v="6541" u="1"/>
        <n v="15893" u="1"/>
        <n v="300907" u="1"/>
        <n v="7986999" u="1"/>
        <n v="262397" u="1"/>
        <n v="6584" u="1"/>
        <n v="4392" u="1"/>
        <n v="49269" u="1"/>
        <n v="765219" u="1"/>
        <n v="150867" u="1"/>
        <n v="216885" u="1"/>
        <n v="284407" u="1"/>
        <n v="65430" u="1"/>
        <n v="58897" u="1"/>
        <n v="3377820" u="1"/>
        <n v="255396" u="1"/>
        <n v="50301" u="1"/>
        <n v="15810770" u="1"/>
        <n v="1545" u="1"/>
        <n v="39642" u="1"/>
        <n v="222388" u="1"/>
        <n v="29672" u="1"/>
        <n v="59585" u="1"/>
        <n v="232016" u="1"/>
        <n v="5290164" u="1"/>
        <n v="979793" u="1"/>
        <n v="2551379" u="1"/>
        <n v="320174" u="1"/>
        <n v="1588" u="1"/>
        <n v="28125" u="1"/>
        <n v="16175369" u="1"/>
        <n v="1923304" u="1"/>
        <n v="156374" u="1"/>
        <n v="3597972" u="1"/>
        <n v="96273" u="1"/>
        <n v="215516" u="1"/>
        <n v="2321628" u="1"/>
        <n v="131619" u="1"/>
        <n v="1791283" u="1"/>
        <n v="1472197" u="1"/>
        <n v="96274" u="1"/>
        <n v="1208133" u="1"/>
        <n v="1186129" u="1"/>
        <n v="1439198" u="1"/>
        <n v="42265174" u="1"/>
        <n v="2396" u="1"/>
        <n v="2189632" u="1"/>
        <n v="3157896" u="1"/>
        <n v="515488" u="1"/>
        <n v="46177" u="1"/>
        <n v="902797" u="1"/>
        <n v="25375" u="1"/>
        <n v="633226" u="1"/>
        <n v="5114348" u="1"/>
        <n v="157755" u="1"/>
        <n v="262424" u="1"/>
        <n v="243029" u="1"/>
        <n v="2551519" u="1"/>
        <n v="17123" u="1"/>
        <n v="194891" u="1"/>
        <n v="1087129" u="1"/>
        <n v="262426" u="1"/>
        <n v="4894364" u="1"/>
        <n v="60720259" u="1"/>
        <n v="8681618" u="1"/>
        <n v="627739" u="1"/>
        <n v="570" u="1"/>
        <n v="1758331" u="1"/>
        <n v="267" u="1"/>
        <n v="1472255" u="1"/>
        <n v="3707" u="1"/>
        <n v="17983" u="1"/>
        <n v="1472267" u="1"/>
        <n v="1978407" u="1"/>
        <n v="5639" u="1"/>
        <n v="11940" u="1"/>
        <n v="14175" u="1"/>
        <n v="2697" u="1"/>
        <n v="218278" u="1"/>
        <n v="232032" u="1"/>
        <n v="864321" u="1"/>
        <n v="2673912" u="1"/>
        <n v="5811" u="1"/>
        <n v="93529" u="1"/>
        <n v="1029374" u="1"/>
        <n v="6630574" u="1"/>
        <n v="353217" u="1"/>
        <n v="5940" u="1"/>
        <n v="39647" u="1"/>
        <n v="528743" u="1"/>
        <n v="1341" u="1"/>
        <n v="517464112" u="1"/>
        <n v="1989458" u="1"/>
        <n v="28987" u="1"/>
        <n v="320213" u="1"/>
        <n v="1932" u="1"/>
        <n v="8502" u="1"/>
        <n v="656" u="1"/>
        <n v="8393748" u="1"/>
        <n v="146" u="1"/>
        <n v="121039" u="1"/>
        <n v="6284" u="1"/>
        <n v="946876" u="1"/>
        <n v="16781" u="1"/>
        <n v="159146" u="1"/>
        <n v="427500" u="1"/>
        <n v="8731582" u="1"/>
        <n v="1285306" u="1"/>
        <n v="6413" u="1"/>
        <n v="622295" u="1"/>
        <n v="262457" u="1"/>
        <n v="688316" u="1"/>
        <n v="111414" u="1"/>
        <n v="897379" u="1"/>
        <n v="1593416" u="1"/>
        <n v="93479063" u="1"/>
        <n v="3170" u="1"/>
        <n v="2074" u="1"/>
        <n v="29160" u="1"/>
        <n v="36899" u="1"/>
        <n v="34836" u="1"/>
        <n v="3013981" u="1"/>
        <n v="2621510525" u="1"/>
        <n v="2160" u="1"/>
        <n v="2022559" u="1"/>
        <n v="27613" u="1"/>
        <n v="1483417" u="1"/>
        <n v="44175164" u="1"/>
        <n v="1692483" u="1"/>
        <n v="10136" u="1"/>
        <n v="842388" u="1"/>
        <n v="63376" u="1"/>
        <n v="1362401" u="1"/>
        <n v="4823" u="1"/>
        <n v="820385" u="1"/>
        <n v="2289" u="1"/>
        <n v="44465" u="1"/>
        <n v="186665" u="1"/>
        <n v="1780528" u="1"/>
        <n v="1642" u="1"/>
        <n v="1274396" u="1"/>
        <n v="77722" u="1"/>
        <n v="7988331" u="1"/>
        <n v="227928" u="1"/>
        <n v="2375" u="1"/>
        <n v="38964" u="1"/>
        <n v="34838" u="1"/>
        <n v="1087358" u="1"/>
        <n v="123110" u="1"/>
        <n v="32775" u="1"/>
        <n v="311996" u="1"/>
        <n v="74972" u="1"/>
        <n v="1087362" u="1"/>
        <n v="169845157" u="1"/>
        <n v="3514" u="1"/>
        <n v="10910" u="1"/>
        <n v="5574954" u="1"/>
        <n v="11827772" u="1"/>
        <n v="7359" u="1"/>
        <n v="108669" u="1"/>
        <n v="5167" u="1"/>
        <n v="1318430" u="1"/>
        <n v="1087374" u="1"/>
        <n v="32256" u="1"/>
        <n v="27958" u="1"/>
        <n v="468794" u="1"/>
        <n v="1180" u="1"/>
        <n v="96292" u="1"/>
        <n v="3718357" u="1"/>
        <n v="90" u="1"/>
        <n v="339512" u="1"/>
        <n v="1252439" u="1"/>
        <n v="20050" u="1"/>
        <n v="7746" u="1"/>
        <n v="45155" u="1"/>
        <n v="946962" u="1"/>
        <n v="9621" u="1"/>
        <n v="72225" u="1"/>
        <n v="482558" u="1"/>
        <n v="946966" u="1"/>
        <n v="6775773" u="1"/>
        <n v="1087424" u="1"/>
        <n v="1266" u="1"/>
        <n v="20738" u="1"/>
        <n v="597" u="1"/>
        <n v="37997036" u="1"/>
        <n v="45290829" u="1"/>
        <n v="148166" u="1"/>
        <n v="186677" u="1"/>
        <n v="339523" u="1"/>
        <n v="1208474" u="1"/>
        <n v="101797" u="1"/>
        <n v="1417536" u="1"/>
        <n v="36904" u="1"/>
        <n v="3901" u="1"/>
        <n v="45844" u="1"/>
        <n v="54784" u="1"/>
        <n v="48251" u="1"/>
        <n v="6052263" u="1"/>
        <n v="1352" u="1"/>
        <n v="914" u="1"/>
        <n v="1659623" u="1"/>
        <n v="22286" u="1"/>
        <n v="44813" u="1"/>
        <n v="142" u="1"/>
        <n v="47220" u="1"/>
        <n v="743438" u="1"/>
        <n v="15902354" u="1"/>
        <n v="34842" u="1"/>
        <n v="5599964" u="1"/>
        <n v="10825" u="1"/>
        <n v="31742" u="1"/>
        <n v="1989740" u="1"/>
        <n v="1362571" u="1"/>
        <n v="1626648" u="1"/>
        <n v="6328" u="1"/>
        <n v="58224" u="1"/>
        <n v="683" u="1"/>
        <n v="605917" u="1"/>
        <n v="203191" u="1"/>
        <n v="17129" u="1"/>
        <n v="19364" u="1"/>
        <n v="74079707" u="1"/>
        <n v="9106" u="1"/>
        <n v="34843" u="1"/>
        <n v="3026688" u="1"/>
        <n v="39313" u="1"/>
        <n v="185313" u="1"/>
        <n v="331293" u="1"/>
        <n v="9364" u="1"/>
        <n v="142677" u="1"/>
        <n v="6629" u="1"/>
        <n v="40512257" u="1"/>
        <n v="190817" u="1"/>
        <n v="5920559" u="1"/>
        <n v="85299" u="1"/>
        <n v="1967788" u="1"/>
        <n v="3388597" u="1"/>
        <n v="460585" u="1"/>
        <n v="2139" u="1"/>
        <n v="14910140" u="1"/>
        <n v="2850720" u="1"/>
        <n v="9880" u="1"/>
        <n v="127302629" u="1"/>
        <n v="40963161" u="1"/>
        <n v="457838" u="1"/>
        <n v="759992" u="1"/>
        <n v="21600" u="1"/>
        <n v="5720117" u="1"/>
        <n v="137182" u="1"/>
        <n v="139933" u="1"/>
        <n v="127938" u="1"/>
        <n v="1062" u="1"/>
        <n v="61665" u="1"/>
        <n v="66734" u="1"/>
        <n v="22116" u="1"/>
        <n v="48943" u="1"/>
        <n v="4996" u="1"/>
        <n v="45161" u="1"/>
        <n v="63041" u="1"/>
        <n v="1901831" u="1"/>
        <n v="215582" u="1"/>
        <n v="159192" u="1"/>
        <n v="139938" u="1"/>
        <n v="1148" u="1"/>
        <n v="7403" u="1"/>
        <n v="787525" u="1"/>
        <n v="6788852" u="1"/>
        <n v="1087629" u="1"/>
        <n v="123127" u="1"/>
        <n v="38285" u="1"/>
        <n v="27962" u="1"/>
        <n v="622485" u="1"/>
        <n v="339573" u="1"/>
        <n v="45506" u="1"/>
        <n v="19366" u="1"/>
        <n v="47913" u="1"/>
        <n v="63730" u="1"/>
        <n v="134278590" u="1"/>
        <n v="3872937" u="1"/>
        <n v="22117" u="1"/>
        <n v="15984" u="1"/>
        <n v="435855" u="1"/>
        <n v="1208695" u="1"/>
        <n v="1307723" u="1"/>
        <n v="146820" u="1"/>
        <n v="5268086" u="1"/>
        <n v="59744495.582000002" u="1"/>
        <n v="7790" u="1"/>
        <n v="232094" u="1"/>
        <n v="3751" u="1"/>
        <n v="262561" u="1"/>
        <n v="859070" u="1"/>
        <n v="139945" u="1"/>
        <n v="227969" u="1"/>
        <n v="74079544" u="1"/>
        <n v="826063" u="1"/>
        <n v="14179" u="1"/>
        <n v="1825" u="1"/>
        <n v="47663470" u="1"/>
        <n v="12116" u="1"/>
        <n v="3837" u="1"/>
        <n v="125194" u="1"/>
        <n v="455119" u="1"/>
        <n v="1483804" u="1"/>
        <n v="8048" u="1"/>
        <n v="4017334" u="1"/>
        <n v="898" u="1"/>
        <n v="431" u="1"/>
        <n v="185336" u="1"/>
        <n v="1659867" u="1"/>
        <n v="19711" u="1"/>
        <n v="31" u="1"/>
        <n v="64420" u="1"/>
        <n v="1363" u="1"/>
        <n v="1461832" u="1"/>
        <n v="68806" u="1"/>
        <n v="66743" u="1"/>
        <n v="2178635" u="1"/>
        <n v="6157" u="1"/>
        <n v="504643" u="1"/>
        <n v="45853" u="1"/>
        <n v="243106" u="1"/>
        <n v="336849" u="1"/>
        <n v="743572" u="1"/>
        <n v="5028852" u="1"/>
        <n v="68807" u="1"/>
        <n v="3005142" u="1"/>
        <n v="667" u="1"/>
        <n v="666555" u="1"/>
        <n v="2023009" u="1"/>
        <n v="27792" u="1"/>
        <n v="433129" u="1"/>
        <n v="3719101" u="1"/>
        <n v="145457" u="1"/>
        <n v="6415" u="1"/>
        <n v="556534" u="1"/>
        <n v="105944" u="1"/>
        <n v="43201290.221000001" u="1"/>
        <n v="37602" u="1"/>
        <n v="95629" u="1"/>
        <n v="260991" u="1"/>
        <n v="22291" u="1"/>
        <n v="39871602" u="1"/>
        <n v="6630" u="1"/>
        <n v="11687" u="1"/>
        <n v="17993" u="1"/>
        <n v="43443893" u="1"/>
        <n v="699586" u="1"/>
        <n v="86690" u="1"/>
        <n v="36571" u="1"/>
        <n v="12" u="1"/>
        <n v="74100258" u="1"/>
        <n v="3214" u="1"/>
        <n v="32789" u="1"/>
        <n v="12117" u="1"/>
        <n v="1825022" u="1"/>
        <n v="33821" u="1"/>
        <n v="55827" u="1"/>
        <n v="4268693" u="1"/>
        <n v="8674859" u="1"/>
        <n v="1578" u="1"/>
        <n v="45168" u="1"/>
        <n v="1659991" u="1"/>
        <n v="1737013" u="1"/>
        <n v="28309" u="1"/>
        <n v="48067235" u="1"/>
        <n v="331371" u="1"/>
        <n v="290110" u="1"/>
        <n v="63514965" u="1"/>
        <n v="3386" u="1"/>
        <n v="236242" u="1"/>
        <n v="1073" u="1"/>
        <n v="391890" u="1"/>
        <n v="7337378" u="1"/>
        <n v="8141869" u="1"/>
        <n v="22292" u="1"/>
        <n v="123141" u="1"/>
        <n v="2719278" u="1"/>
        <n v="7189" u="1"/>
        <n v="38636" u="1"/>
        <n v="1825063" u="1"/>
        <n v="2367196" u="1"/>
        <n v="7232" u="1"/>
        <n v="1664" u="1"/>
        <n v="142719" u="1"/>
        <n v="252749" u="1"/>
        <n v="364387" u="1"/>
        <n v="8593" u="1"/>
        <n v="284616" u="1"/>
        <n v="380" u="1"/>
        <n v="181" u="1"/>
        <n v="83944" u="1"/>
        <n v="7626068" u="1"/>
        <n v="86" u="1"/>
        <n v="655613" u="1"/>
        <n v="490924" u="1"/>
        <n v="1318946" u="1"/>
        <n v="5212" u="1"/>
        <n v="118329" u="1"/>
        <n v="192235" u="1"/>
        <n v="94948" u="1"/>
        <n v="1274943" u="1"/>
        <n v="1351964" u="1"/>
        <n v="12384698" u="1"/>
        <n v="1660058" u="1"/>
        <n v="1484011" u="1"/>
        <n v="13579" u="1"/>
        <n v="188111" u="1"/>
        <n v="37262" u="1"/>
        <n v="81883" u="1"/>
        <n v="1202" u="1"/>
        <n v="133097" u="1"/>
        <n v="826180" u="1"/>
        <n v="3069908.7479999997" u="1"/>
        <n v="3730" u="1"/>
        <n v="24700" u="1"/>
        <n v="2631398" u="1"/>
        <n v="24872" u="1"/>
        <n v="3027514" u="1"/>
        <n v="1660090" u="1"/>
        <n v="2421101" u="1"/>
        <n v="5369449" u="1"/>
        <n v="2741460" u="1"/>
        <n v="62020" u="1"/>
        <n v="127273" u="1"/>
        <n v="655650" u="1"/>
        <n v="134" u="1"/>
        <n v="5814" u="1"/>
        <n v="1363029" u="1"/>
        <n v="27967" u="1"/>
        <n v="14611" u="1"/>
        <n v="127274" u="1"/>
        <n v="1879" u="1"/>
        <n v="137230" u="1"/>
        <n v="941737" u="1"/>
        <n v="32794" u="1"/>
        <n v="468941" u="1"/>
        <n v="394673" u="1"/>
        <n v="947245" u="1"/>
        <n v="233508" u="1"/>
        <n v="12720" u="1"/>
        <n v="232133" u="1"/>
        <n v="3988" u="1"/>
        <n v="2892" u="1"/>
        <n v="31234" u="1"/>
        <n v="6115" u="1"/>
        <n v="47580" u="1"/>
        <n v="32795" u="1"/>
        <n v="2675558" u="1"/>
        <n v="1024279" u="1"/>
        <n v="64773" u="1"/>
        <n v="19437284" u="1"/>
        <n v="68081837" u="1"/>
        <n v="43111" u="1"/>
        <n v="72263" u="1"/>
        <n v="523971" u="1"/>
        <n v="1055020" u="1"/>
        <n v="3797922" u="1"/>
        <n v="466" u="1"/>
        <n v="224" u="1"/>
        <n v="4310" u="1"/>
        <n v="8374920" u="1"/>
        <n v="11669371" u="1"/>
        <n v="633689" u="1"/>
        <n v="11517" u="1"/>
        <n v="17653" u="1"/>
        <n v="232140" u="1"/>
        <n v="1671203" u="1"/>
        <n v="468960" u="1"/>
        <n v="185378" u="1"/>
        <n v="38298" u="1"/>
        <n v="68826" u="1"/>
        <n v="793239" u="1"/>
        <n v="2067319" u="1"/>
        <n v="63818180" u="1"/>
        <n v="452458" u="1"/>
        <n v="161998" u="1"/>
        <n v="54459" u="1"/>
        <n v="74328" u="1"/>
        <n v="8186713" u="1"/>
        <n v="190882" u="1"/>
        <n v="1653842.7" u="1"/>
        <n v="71578" u="1"/>
        <n v="51021" u="1"/>
        <n v="556685" u="1"/>
        <n v="222517" u="1"/>
        <n v="23485117" u="1"/>
        <n v="584195" u="1"/>
        <n v="270916" u="1"/>
        <n v="11782297" u="1"/>
        <n v="2226" u="1"/>
        <n v="754750" u="1"/>
        <n v="754751" u="1"/>
        <n v="12549" u="1"/>
        <n v="193637" u="1"/>
        <n v="21952" u="1"/>
        <n v="2301666" u="1"/>
        <n v="38300" u="1"/>
        <n v="15178660" u="1"/>
        <n v="7276" u="1"/>
        <n v="589721" u="1"/>
        <n v="1616271" u="1"/>
        <n v="485486" u="1"/>
        <n v="22757279" u="1"/>
        <n v="8413251" u="1"/>
        <n v="106654" u="1"/>
        <n v="37957" u="1"/>
        <n v="85336" u="1"/>
        <n v="44834" u="1"/>
        <n v="12252033.378796469" u="1"/>
        <n v="6326282" u="1"/>
        <n v="5570863" u="1"/>
        <n v="30205" u="1"/>
        <n v="823" u="1"/>
        <n v="2521818" u="1"/>
        <n v="1803352" u="1"/>
        <n v="68145" u="1"/>
        <n v="123160" u="1"/>
        <n v="17483" u="1"/>
        <n v="17852957" u="1"/>
        <n v="3015717" u="1"/>
        <n v="468990" u="1"/>
        <n v="67875454" u="1"/>
        <n v="83275" u="1"/>
        <n v="7706" u="1"/>
        <n v="81212" u="1"/>
        <n v="4433898" u="1"/>
        <n v="26939" u="1"/>
        <n v="256915" u="1"/>
        <n v="160639" u="1"/>
        <n v="6810594" u="1"/>
        <n v="2323844" u="1"/>
        <n v="2543908" u="1"/>
        <n v="160640" u="1"/>
        <n v="356217" u="1"/>
        <n v="3908286" u="1"/>
        <n v="10426060" u="1"/>
        <n v="562250" u="1"/>
        <n v="633770" u="1"/>
        <n v="96343" u="1"/>
        <n v="167518" u="1"/>
        <n v="40710" u="1"/>
        <n v="419489" u="1"/>
        <n v="339718" u="1"/>
        <n v="1308278" u="1"/>
        <n v="23845" u="1"/>
        <n v="101158" u="1"/>
        <n v="8136" u="1"/>
        <n v="26252" u="1"/>
        <n v="14785" u="1"/>
        <n v="1297287" u="1"/>
        <n v="635" u="1"/>
        <n v="2001483" u="1"/>
        <n v="26596" u="1"/>
        <n v="160645" u="1"/>
        <n v="820839" u="1"/>
        <n v="79841" u="1"/>
        <n v="11028166" u="1"/>
        <n v="1385" u="1"/>
        <n v="31582" u="1"/>
        <n v="2355719" u="1"/>
        <n v="62772754" u="1"/>
        <n v="63749" u="1"/>
        <n v="3786123" u="1"/>
        <n v="4096" u="1"/>
        <n v="787846" u="1"/>
        <n v="458" u="1"/>
        <n v="256926" u="1"/>
        <n v="15559" u="1"/>
        <n v="130732" u="1"/>
        <n v="4225" u="1"/>
        <n v="261053" u="1"/>
        <n v="49996" u="1"/>
        <n v="6460" u="1"/>
        <n v="6055551" u="1"/>
        <n v="4311" u="1"/>
        <n v="23466246" u="1"/>
        <n v="80532" u="1"/>
        <n v="26597" u="1"/>
        <n v="732847" u="1"/>
        <n v="1517418" u="1"/>
        <n v="90160" u="1"/>
        <n v="3754456" u="1"/>
        <n v="262719" u="1"/>
        <n v="3172" u="1"/>
        <n v="164780" u="1"/>
        <n v="112854" u="1"/>
        <n v="3038011" u="1"/>
        <n v="38994" u="1"/>
        <n v="223922" u="1"/>
        <n v="1319381" u="1"/>
        <n v="32805" u="1"/>
        <n v="12349126" u="1"/>
        <n v="331492" u="1"/>
        <n v="79846" u="1"/>
        <n v="40938461" u="1"/>
        <n v="29692" u="1"/>
        <n v="15581520" u="1"/>
        <n v="1491296600" u="1"/>
        <n v="6847" u="1"/>
        <n v="6890" u="1"/>
        <n v="2205" u="1"/>
        <n v="644842" u="1"/>
        <n v="4741" u="1"/>
        <n v="6515373" u="1"/>
        <n v="705360" u="1"/>
        <n v="13407837" u="1"/>
        <n v="6307636" u="1"/>
        <n v="44153" u="1"/>
        <n v="67470" u="1"/>
        <n v="3060129" u="1"/>
        <n v="4" u="1"/>
        <n v="1506480" u="1"/>
        <n v="3820600" u="1"/>
        <n v="8339" u="1"/>
        <n v="8464175" u="1"/>
        <n v="1643" u="1"/>
        <n v="86038" u="1"/>
        <n v="455288" u="1"/>
        <n v="5791839" u="1"/>
        <n v="243186" u="1"/>
        <n v="2324232" u="1"/>
        <n v="1138" u="1"/>
        <n v="416782" u="1"/>
        <n v="533" u="1"/>
        <n v="7406" u="1"/>
        <n v="2510045" u="1"/>
        <n v="64785" u="1"/>
        <n v="15560" u="1"/>
        <n v="27974" u="1"/>
        <n v="3602" u="1"/>
        <n v="2506" u="1"/>
        <n v="2034666" u="1"/>
        <n v="1729" u="1"/>
        <n v="7535" u="1"/>
        <n v="15732" u="1"/>
        <n v="10352019" u="1"/>
        <n v="63754" u="1"/>
        <n v="7452208" u="1"/>
        <n v="15904" u="1"/>
        <n v="35609082" u="1"/>
        <n v="850" u="1"/>
        <n v="407" u="1"/>
        <n v="270" u="1"/>
        <n v="622884" u="1"/>
        <n v="127" u="1"/>
        <n v="3731" u="1"/>
        <n v="3710712" u="1"/>
        <n v="63067" u="1"/>
        <n v="1308501" u="1"/>
        <n v="2034699" u="1"/>
        <n v="22556512.699999999" u="1"/>
        <n v="68163" u="1"/>
        <n v="232191" u="1"/>
        <n v="5843366" u="1"/>
        <n v="1574144796" u="1"/>
        <n v="37967" u="1"/>
        <n v="5773" u="1"/>
        <n v="36248" u="1"/>
        <n v="619" u="1"/>
        <n v="5063505" u="1"/>
        <n v="12380" u="1"/>
        <n v="4491353" u="1"/>
        <n v="30554" u="1"/>
        <n v="54816" u="1"/>
        <n v="37280" u="1"/>
        <n v="3786567" u="1"/>
        <n v="33154" u="1"/>
        <n v="119742" u="1"/>
        <n v="683426" u="1"/>
        <n v="190935" u="1"/>
        <n v="562395" u="1"/>
        <n v="655921" u="1"/>
        <n v="138671" u="1"/>
        <n v="2180147" u="1"/>
        <n v="471823" u="1"/>
        <n v="75043" u="1"/>
        <n v="31242" u="1"/>
        <n v="8257019" u="1"/>
        <n v="6160" u="1"/>
        <n v="127308" u="1"/>
        <n v="92236" u="1"/>
        <n v="6203" u="1"/>
        <n v="123182" u="1"/>
        <n v="787967" u="1"/>
        <n v="29523" u="1"/>
        <n v="4075" u="1"/>
        <n v="6207993" u="1"/>
        <n v="31930" u="1"/>
        <n v="6855930" u="1"/>
        <n v="134549" u="1"/>
        <n v="3204752" u="1"/>
        <n v="33843" u="1"/>
        <n v="27976" u="1"/>
        <n v="87426403" u="1"/>
        <n v="342549" u="1"/>
        <n v="22440571" u="1"/>
        <n v="2030" u="1"/>
        <n v="2906463" u="1"/>
        <n v="677961" u="1"/>
        <n v="42784" u="1"/>
        <n v="81924" u="1"/>
        <n v="22475" u="1"/>
        <n v="68858" u="1"/>
        <n v="237707" u="1"/>
        <n v="980546" u="1"/>
        <n v="1726738" u="1"/>
        <n v="1979810" u="1"/>
        <n v="3742727" u="1"/>
        <n v="88114" u="1"/>
        <n v="17133030" u="1"/>
        <n v="3204860" u="1"/>
        <n v="16458" u="1"/>
        <n v="854021" u="1"/>
        <n v="3280" u="1"/>
        <n v="2184" u="1"/>
        <n v="86207088" u="1"/>
        <n v="68172" u="1"/>
        <n v="159314" u="1"/>
        <n v="920043" u="1"/>
        <n v="356" u="1"/>
        <n v="215705" u="1"/>
        <n v="80" u="1"/>
        <n v="427837" u="1"/>
        <n v="25914" u="1"/>
        <n v="44269958" u="1"/>
        <n v="39691" u="1"/>
        <n v="1748794" u="1"/>
        <n v="188200" u="1"/>
        <n v="4957" u="1"/>
        <n v="90180" u="1"/>
        <n v="33457226" u="1"/>
        <n v="131811" u="1"/>
        <n v="237715" u="1"/>
        <n v="90245013" u="1"/>
        <n v="7235" u="1"/>
        <n v="6497055" u="1"/>
        <n v="517" u="1"/>
        <n v="1030095" u="1"/>
        <n v="27290" u="1"/>
        <n v="13155" u="1"/>
        <n v="5215" u="1"/>
        <n v="123879" u="1"/>
        <n v="3205020" u="1"/>
        <n v="1231702" u="1"/>
        <n v="2136475" u="1"/>
        <n v="63074" u="1"/>
        <n v="219840" u="1"/>
        <n v="23852" u="1"/>
        <n v="152447" u="1"/>
        <n v="788047" u="1"/>
        <n v="5387" u="1"/>
        <n v="13585" u="1"/>
        <n v="1946906" u="1"/>
        <n v="15820" u="1"/>
        <n v="13660055" u="1"/>
        <n v="204712" u="1"/>
        <n v="334333" u="1"/>
        <n v="3623184" u="1"/>
        <n v="6120653" u="1"/>
        <n v="540490" u="1"/>
        <n v="145573" u="1"/>
        <n v="1264741" u="1"/>
        <n v="63075" u="1"/>
        <n v="3753" u="1"/>
        <n v="5645" u="1"/>
        <n v="185317443" u="1"/>
        <n v="1242750" u="1"/>
        <n v="1858918" u="1"/>
        <n v="2136575" u="1"/>
        <n v="160705" u="1"/>
        <n v="14359" u="1"/>
        <n v="130760" u="1"/>
        <n v="25916" u="1"/>
        <n v="5903" u="1"/>
        <n v="5793279" u="1"/>
        <n v="832092" u="1"/>
        <n v="79872" u="1"/>
        <n v="16428291" u="1"/>
        <n v="12640" u="1"/>
        <n v="6032" u="1"/>
        <n v="645048" u="1"/>
        <n v="51730" u="1"/>
        <n v="45197" u="1"/>
        <n v="121822" u="1"/>
        <n v="124573" u="1"/>
        <n v="11" u="1"/>
        <n v="3755380" u="1"/>
        <n v="112195" u="1"/>
        <n v="13070" u="1"/>
        <n v="33381714" u="1"/>
        <n v="35914" u="1"/>
        <n v="6376" u="1"/>
        <n v="997162" u="1"/>
        <n v="11179" u="1"/>
        <n v="34195" u="1"/>
        <n v="193723" u="1"/>
        <n v="1998" u="1"/>
        <n v="963" u="1"/>
        <n v="6419" u="1"/>
        <n v="166216" u="1"/>
        <n v="3325065" u="1"/>
        <n v="5969595" u="1"/>
        <n v="26433" u="1"/>
        <n v="84723284" u="1"/>
        <n v="1209846" u="1"/>
        <n v="125264" u="1"/>
        <n v="42792" u="1"/>
        <n v="287604" u="1"/>
        <n v="2532895" u="1"/>
        <n v="29184" u="1"/>
        <n v="1275875" u="1"/>
        <n v="3325125" u="1"/>
        <n v="3216" u="1"/>
        <n v="125265" u="1"/>
        <n v="273853" u="1"/>
        <n v="25058" u="1"/>
        <n v="39354" u="1"/>
        <n v="331619" u="1"/>
        <n v="1006" u="1"/>
        <n v="165" u="1"/>
        <n v="6806" u="1"/>
        <n v="1008193" u="1"/>
        <n v="38323" u="1"/>
        <n v="3302" u="1"/>
        <n v="2206" u="1"/>
        <n v="14446" u="1"/>
        <n v="1579" u="1"/>
        <n v="2435196" u="1"/>
        <n v="3545239" u="1"/>
        <n v="5309615" u="1"/>
        <n v="1760038" u="1"/>
        <n v="146969" u="1"/>
        <n v="452660" u="1"/>
        <n v="11460959" u="1"/>
        <n v="54828" u="1"/>
        <n v="4872" u="1"/>
        <n v="799149" u="1"/>
        <n v="1008206" u="1"/>
        <n v="980701" u="1"/>
        <n v="48983" u="1"/>
        <n v="85382" u="1"/>
        <n v="107388" u="1"/>
        <n v="118391" u="1"/>
        <n v="237746" u="1"/>
        <n v="22308" u="1"/>
        <n v="38324" u="1"/>
        <n v="90884" u="1"/>
        <n v="1286939" u="1"/>
        <n v="3381524" u="1"/>
        <n v="63769" u="1"/>
        <n v="1708" u="1"/>
        <n v="1308971" u="1"/>
        <n v="1160" u="1"/>
        <n v="391" u="1"/>
        <n v="90886" u="1"/>
        <n v="3603" u="1"/>
        <n v="3095508" u="1"/>
        <n v="15650" u="1"/>
        <n v="2369314" u="1"/>
        <n v="4857508" u="1"/>
        <n v="639634" u="1"/>
        <n v="32824" u="1"/>
        <n v="28498" u="1"/>
        <n v="3689" u="1"/>
        <n v="2593" u="1"/>
        <n v="88137" u="1"/>
        <n v="239130" u="1"/>
        <n v="179989" u="1"/>
        <n v="20246" u="1"/>
        <n v="3557690" u="1"/>
        <n v="4329460" u="1"/>
        <n v="226753" u="1"/>
        <n v="192369" u="1"/>
        <n v="37295" u="1"/>
        <n v="119084" u="1"/>
        <n v="788194" u="1"/>
        <n v="218502" u="1"/>
        <n v="3818" u="1"/>
        <n v="2722" u="1"/>
        <n v="1289" u="1"/>
        <n v="105331" u="1"/>
        <n v="27811" u="1"/>
        <n v="6310116" u="1"/>
        <n v="433434" u="1"/>
        <n v="1496091" u="1"/>
        <n v="1749160" u="1"/>
        <n v="210252" u="1"/>
        <n v="21622" u="1"/>
        <n v="504956" u="1"/>
        <n v="14705" u="1"/>
        <n v="84014" u="1"/>
        <n v="265642" u="1"/>
        <n v="8090166" u="1"/>
        <n v="117711" u="1"/>
        <n v="239137" u="1"/>
        <n v="17840" u="1"/>
        <n v="1958243" u="1"/>
        <n v="8430" u="1"/>
        <n v="182748" u="1"/>
        <n v="144238" u="1"/>
        <n v="3755892" u="1"/>
        <n v="8602" u="1"/>
        <n v="15221" u="1"/>
        <n v="342671" u="1"/>
        <n v="1573159" u="1"/>
        <n v="64117" u="1"/>
        <n v="33209714" u="1"/>
        <n v="1418" u="1"/>
        <n v="126653" u="1"/>
        <n v="69575" u="1"/>
        <n v="4099" u="1"/>
        <n v="75077" u="1"/>
        <n v="108086" u="1"/>
        <n v="6377" u="1"/>
        <n v="1287098" u="1"/>
        <n v="3183784" u="1"/>
        <n v="13416" u="1"/>
        <n v="21451" u="1"/>
        <n v="2046307" u="1"/>
        <n v="1386132" u="1"/>
        <n v="215762" u="1"/>
        <n v="13588" u="1"/>
        <n v="77141" u="1"/>
        <n v="108087" u="1"/>
        <n v="2379335" u="1"/>
        <n v="13674" u="1"/>
        <n v="93179121" u="1"/>
        <n v="241896" u="1"/>
        <n v="3152" u="1"/>
        <n v="3733986" u="1"/>
        <n v="1504" u="1"/>
        <n v="99148" u="1"/>
        <n v="246023" u="1"/>
        <n v="2699710" u="1"/>
        <n v="90094491.700000003" u="1"/>
        <n v="164572490.78200001" u="1"/>
        <n v="171753" u="1"/>
        <n v="1254122" u="1"/>
        <n v="16167" u="1"/>
        <n v="427957" u="1"/>
        <n v="771746" u="1"/>
        <n v="2171574" u="1"/>
        <n v="41081" u="1"/>
        <n v="210264" u="1"/>
        <n v="32829" u="1"/>
        <n v="61712" u="1"/>
        <n v="8379148" u="1"/>
        <n v="130783" u="1"/>
        <n v="34234.748" u="1"/>
        <n v="1925326" u="1"/>
        <n v="219894" u="1"/>
        <n v="42457" u="1"/>
        <n v="4701" u="1"/>
        <n v="5682197" u="1"/>
        <n v="123907" u="1"/>
        <n v="502235" u="1"/>
        <n v="3324" u="1"/>
        <n v="58618" u="1"/>
        <n v="23151748" u="1"/>
        <n v="39019" u="1"/>
        <n v="63432" u="1"/>
        <n v="2271" u="1"/>
        <n v="513241" u="1"/>
        <n v="394962" u="1"/>
        <n v="4305682" u="1"/>
        <n v="1364211" u="1"/>
        <n v="3677841" u="1"/>
        <n v="3161968" u="1"/>
        <n v="26954" u="1"/>
        <n v="192392" u="1"/>
        <n v="7280" u="1"/>
        <n v="3866188" u="1"/>
        <n v="528" u="1"/>
        <n v="23000" u="1"/>
        <n v="2443" u="1"/>
        <n v="2753647" u="1"/>
        <n v="5758202" u="1"/>
        <n v="33863" u="1"/>
        <n v="376118565" u="1"/>
        <n v="16983" u="1"/>
        <n v="826808" u="1"/>
        <n v="22776150" u="1"/>
        <n v="89527" u="1"/>
        <n v="892830" u="1"/>
        <n v="26095" u="1"/>
        <n v="185520" u="1"/>
        <n v="21797" u="1"/>
        <n v="5432" u="1"/>
        <n v="106720" u="1"/>
        <n v="1214" u="1"/>
        <n v="49523345" u="1"/>
        <n v="15996" u="1"/>
        <n v="312455" u="1"/>
        <n v="67537979" u="1"/>
        <n v="2615" u="1"/>
        <n v="65154" u="1"/>
        <n v="13099370" u="1"/>
        <n v="131315184" u="1"/>
        <n v="5494334" u="1"/>
        <n v="63779" u="1"/>
        <n v="1232258" u="1"/>
        <n v="2701" u="1"/>
        <n v="12256039" u="1"/>
        <n v="12128" u="1"/>
        <n v="131886" u="1"/>
        <n v="1771417" u="1"/>
        <n v="426" u="1"/>
        <n v="45212" u="1"/>
        <n v="38679" u="1"/>
        <n v="32457" u="1"/>
        <n v="2555739" u="1"/>
        <n v="2621761" u="1"/>
        <n v="2787" u="1"/>
        <n v="36960" u="1"/>
        <n v="123916" u="1"/>
        <n v="12730" u="1"/>
        <n v="8346" u="1"/>
        <n v="203410" u="1"/>
        <n v="271211" u="1"/>
        <n v="2524044" u="1"/>
        <n v="265710" u="1"/>
        <n v="1474379" u="1"/>
        <n v="54497" u="1"/>
        <n v="10839" u="1"/>
        <n v="121167" u="1"/>
        <n v="13074" u="1"/>
        <n v="8690" u="1"/>
        <n v="193786" u="1"/>
        <n v="11097" u="1"/>
        <n v="21283" u="1"/>
        <n v="25089197" u="1"/>
        <n v="180034" u="1"/>
        <n v="54498" u="1"/>
        <n v="79621000" u="1"/>
        <n v="28332" u="1"/>
        <n v="18751549" u="1"/>
        <n v="88160" u="1"/>
        <n v="937791220" u="1"/>
        <n v="1298370" u="1"/>
        <n v="95037" u="1"/>
        <n v="35243" u="1"/>
        <n v="79908" u="1"/>
        <n v="157" u="1"/>
        <n v="46590" u="1"/>
        <n v="1474426" u="1"/>
        <n v="44871" u="1"/>
        <n v="36619" u="1"/>
        <n v="2121" u="1"/>
        <n v="16341" u="1"/>
        <n v="45352141" u="1"/>
        <n v="14192" u="1"/>
        <n v="79910" u="1"/>
        <n v="2832298" u="1"/>
        <n v="137403" u="1"/>
        <n v="162160" u="1"/>
        <n v="1017" u="1"/>
        <n v="892920" u="1"/>
        <n v="84037" u="1"/>
        <n v="1716533" u="1"/>
        <n v="47623" u="1"/>
        <n v="219928" u="1"/>
        <n v="32838" u="1"/>
        <n v="88164" u="1"/>
        <n v="86101" u="1"/>
        <n v="623356" u="1"/>
        <n v="2293" u="1"/>
        <n v="84726" u="1"/>
        <n v="7109" u="1"/>
        <n v="136032" u="1"/>
        <n v="81288" u="1"/>
        <n v="3432" u="1"/>
        <n v="694882" u="1"/>
        <n v="738896" u="1"/>
        <n v="4130746" u="1"/>
        <n v="5707899" u="1"/>
        <n v="727894" u="1"/>
        <n v="7281" u="1"/>
        <n v="3480325" u="1"/>
        <n v="8605" u="1"/>
        <n v="8691" u="1"/>
        <n v="13161" u="1"/>
        <n v="73725" u="1"/>
        <n v="156667" u="1"/>
        <n v="1914646" u="1"/>
        <n v="66849" u="1"/>
        <n v="258446" u="1"/>
        <n v="601377" u="1"/>
        <n v="1182" u="1"/>
        <n v="19394" u="1"/>
        <n v="11356" u="1"/>
        <n v="7582" u="1"/>
        <n v="2551" u="1"/>
        <n v="3502405" u="1"/>
        <n v="7625" u="1"/>
        <n v="141541" u="1"/>
        <n v="318019" u="1"/>
        <n v="738921" u="1"/>
        <n v="82667" u="1"/>
        <n v="55534" u="1"/>
        <n v="24380" u="1"/>
        <n v="755428" u="1"/>
        <n v="8736919" u="1"/>
        <n v="133955342" u="1"/>
        <n v="318021" u="1"/>
        <n v="128055" u="1"/>
        <n v="1309519" u="1"/>
        <n v="3733" u="1"/>
        <n v="85419" u="1"/>
        <n v="2634484" u="1"/>
        <n v="81981" u="1"/>
        <n v="15001253" u="1"/>
        <n v="200" u="1"/>
        <n v="7926" u="1"/>
        <n v="62068" u="1"/>
        <n v="265764" u="1"/>
        <n v="667420" u="1"/>
        <n v="2024739" u="1"/>
        <n v="35936" u="1"/>
        <n v="16816" u="1"/>
        <n v="93014351" u="1"/>
        <n v="950093869" u="1"/>
        <n v="650920" u="1"/>
        <n v="392301" u="1"/>
        <n v="5771793" u="1"/>
        <n v="1506062959" u="1"/>
        <n v="54504" u="1"/>
        <n v="5906" u="1"/>
        <n v="8141" u="1"/>
        <n v="110178" u="1"/>
        <n v="5949" u="1"/>
        <n v="43344972" u="1"/>
        <n v="17504" u="1"/>
        <n v="79920" u="1"/>
        <n v="104677" u="1"/>
        <n v="285027" u="1"/>
        <n v="8485622" u="1"/>
        <n v="8348" u="1"/>
        <n v="5268275" u="1"/>
        <n v="2895" u="1"/>
        <n v="318038" u="1"/>
        <n v="111555" u="1"/>
        <n v="4034" u="1"/>
        <n v="2938" u="1"/>
        <n v="5028857.3" u="1"/>
        <n v="138802" u="1"/>
        <n v="106742" u="1"/>
        <n v="258460" u="1"/>
        <n v="221325" u="1"/>
        <n v="239205" u="1"/>
        <n v="14234155" u="1"/>
        <n v="14635319" u="1"/>
        <n v="16817" u="1"/>
        <n v="601437" u="1"/>
        <n v="461" u="1"/>
        <n v="9036" u="1"/>
        <n v="22278692" u="1"/>
        <n v="72" u="1"/>
        <n v="3067" u="1"/>
        <n v="215826" u="1"/>
        <n v="11542320" u="1"/>
        <n v="21803" u="1"/>
        <n v="80849880" u="1"/>
        <n v="13678" u="1"/>
        <n v="91615" u="1"/>
        <n v="513355" u="1"/>
        <n v="246086" u="1"/>
        <n v="3153" u="1"/>
        <n v="49349" u="1"/>
        <n v="6564373" u="1"/>
        <n v="6680" u="1"/>
        <n v="6236819" u="1"/>
        <n v="34598742" u="1"/>
        <n v="52444" u="1"/>
        <n v="1628746" u="1"/>
        <n v="6766" u="1"/>
        <n v="18537" u="1"/>
        <n v="2766786" u="1"/>
        <n v="5344364" u="1"/>
        <n v="55195" u="1"/>
        <n v="428089" u="1"/>
        <n v="87015276.700000003" u="1"/>
        <n v="174569670" u="1"/>
        <n v="97119" u="1"/>
        <n v="392332" u="1"/>
        <n v="7024" u="1"/>
        <n v="1612" u="1"/>
        <n v="7067" u="1"/>
        <n v="226838" u="1"/>
        <n v="88868" u="1"/>
        <n v="1254682" u="1"/>
        <n v="17678" u="1"/>
        <n v="117" u="1"/>
        <n v="62073" u="1"/>
        <n v="1782831" u="1"/>
        <n v="1969892" u="1"/>
        <n v="510624" u="1"/>
        <n v="513375" u="1"/>
        <n v="7325" u="1"/>
        <n v="95059" u="1"/>
        <n v="8693" u="1"/>
        <n v="57260" u="1"/>
        <n v="141569" u="1"/>
        <n v="21725599" u="1"/>
        <n v="513379" u="1"/>
        <n v="55618107" u="1"/>
        <n v="11014" u="1"/>
        <n v="329079" u="1"/>
        <n v="1150" u="1"/>
        <n v="539" u="1"/>
        <n v="23524" u="1"/>
        <n v="222718" u="1"/>
        <n v="174580" u="1"/>
        <n v="159451" u="1"/>
        <n v="1331753" u="1"/>
        <n v="210340" u="1"/>
        <n v="3480891" u="1"/>
        <n v="69616" u="1"/>
        <n v="13507" u="1"/>
        <n v="40233327" u="1"/>
        <n v="68241" u="1"/>
        <n v="37318" u="1"/>
        <n v="149825" u="1"/>
        <n v="99875" u="1"/>
        <n v="1452800" u="1"/>
        <n v="53135" u="1"/>
        <n v="1551830" u="1"/>
        <n v="226847" u="1"/>
        <n v="1254754" u="1"/>
        <n v="563005" u="1"/>
        <n v="1375788" u="1"/>
        <n v="33880" u="1"/>
        <n v="144325" u="1"/>
        <n v="6124757" u="1"/>
        <n v="1236" u="1"/>
        <n v="7755" u="1"/>
        <n v="634528" u="1"/>
        <n v="1969957" u="1"/>
        <n v="410" u="1"/>
        <n v="273" u="1"/>
        <n v="80621" u="1"/>
        <n v="4097127" u="1"/>
        <n v="667541" u="1"/>
        <n v="11960" u="1"/>
        <n v="18539" u="1"/>
        <n v="1716901" u="1"/>
        <n v="12448446" u="1"/>
        <n v="1827" u="1"/>
        <n v="35600" u="1"/>
        <n v="232352" u="1"/>
        <n v="1309797" u="1"/>
        <n v="3141162" u="1"/>
        <n v="9983" u="1"/>
        <n v="144329" u="1"/>
        <n v="6112646" u="1"/>
        <n v="2788" u="1"/>
        <n v="1485861" u="1"/>
        <n v="1661912" u="1"/>
        <n v="130825" u="1"/>
        <n v="15204163" u="1"/>
        <n v="68191398" u="1"/>
        <n v="44541" u="1"/>
        <n v="85438" u="1"/>
        <n v="585043" u="1"/>
        <n v="3075214" u="1"/>
        <n v="166339" u="1"/>
        <n v="31262" u="1"/>
        <n v="1008662" u="1"/>
        <n v="6165" u="1"/>
        <n v="50043" u="1"/>
        <n v="67559" u="1"/>
        <n v="2833174" u="1"/>
        <n v="505156" u="1"/>
        <n v="27308" u="1"/>
        <n v="144335" u="1"/>
        <n v="10248318" u="1"/>
        <n v="8694" u="1"/>
        <n v="316" u="1"/>
        <n v="491405" u="1"/>
        <n v="38009" u="1"/>
        <n v="2952979" u="1"/>
        <n v="6337" u="1"/>
        <n v="38353" u="1"/>
        <n v="86128" u="1"/>
        <n v="411636" u="1"/>
        <n v="38697" u="1"/>
        <n v="84753" u="1"/>
        <n v="948164" u="1"/>
        <n v="2327096" u="1"/>
        <n v="3089" u="1"/>
        <n v="3129069" u="1"/>
        <n v="6509046" u="1"/>
        <n v="71000" u="1"/>
        <n v="9296" u="1"/>
        <n v="258496" u="1"/>
        <n v="11531" u="1"/>
        <n v="3132" u="1"/>
        <n v="1948071" u="1"/>
        <n v="750122" u="1"/>
        <n v="1651000" u="1"/>
        <n v="5540882" u="1"/>
        <n v="987164420" u="1"/>
        <n v="816146" u="1"/>
        <n v="11961" u="1"/>
        <n v="46263" u="1"/>
        <n v="18713" u="1"/>
        <n v="192482" u="1"/>
        <n v="755634" u="1"/>
        <n v="2953103" u="1"/>
        <n v="750135" u="1"/>
        <n v="16822" u="1"/>
        <n v="342882" u="1"/>
        <n v="3757598" u="1"/>
        <n v="104012" u="1"/>
        <n v="45232" u="1"/>
        <n v="4747" u="1"/>
        <n v="121892" u="1"/>
        <n v="1067874" u="1"/>
        <n v="1232920" u="1"/>
        <n v="2437256" u="1"/>
        <n v="2251" u="1"/>
        <n v="10242" u="1"/>
        <n v="81319" u="1"/>
        <n v="208990" u="1"/>
        <n v="386899" u="1"/>
        <n v="334635" u="1"/>
        <n v="1075" u="1"/>
        <n v="2953171" u="1"/>
        <n v="58299" u="1"/>
        <n v="1574039" u="1"/>
        <n v="403408" u="1"/>
        <n v="309883" u="1"/>
        <n v="523" u="1"/>
        <n v="10844" u="1"/>
        <n v="320889" u="1"/>
        <n v="50735" u="1"/>
        <n v="64145" u="1"/>
        <n v="17005323" u="1"/>
        <n v="23113585" u="1"/>
        <n v="5181891" u="1"/>
        <n v="2271063" u="1"/>
        <n v="214498" u="1"/>
        <n v="17167" u="1"/>
        <n v="19402" u="1"/>
        <n v="1926176" u="1"/>
        <n v="94389" u="1"/>
        <n v="386914" u="1"/>
        <n v="174188669" u="1"/>
        <n v="1310016" u="1"/>
        <n v="840" u="1"/>
        <n v="5435" u="1"/>
        <n v="13885323" u="1"/>
        <n v="566" u="1"/>
        <n v="192" u="1"/>
        <n v="4465552" u="1"/>
        <n v="211750" u="1"/>
        <n v="5314079" u="1"/>
        <n v="90952" u="1"/>
        <n v="3734" u="1"/>
        <n v="607149" u="1"/>
        <n v="29546" u="1"/>
        <n v="93016" u="1"/>
        <n v="193873" u="1"/>
        <n v="783204" u="1"/>
        <n v="134732" u="1"/>
        <n v="231009" u="1"/>
        <n v="105395" u="1"/>
        <n v="60365" u="1"/>
        <n v="755703" u="1"/>
        <n v="81073800" u="1"/>
        <n v="12306" u="1"/>
        <n v="8057" u="1"/>
        <n v="86828" u="1"/>
        <n v="1277057" u="1"/>
        <n v="14651230" u="1"/>
        <n v="10157" u="1"/>
        <n v="7390022" u="1"/>
        <n v="3569561" u="1"/>
        <n v="7094217" u="1"/>
        <n v="32822111" u="1"/>
        <n v="563158" u="1"/>
        <n v="79952" u="1"/>
        <n v="26452" u="1"/>
        <n v="6037" u="1"/>
        <n v="24389" u="1"/>
        <n v="107460" u="1"/>
        <n v="129466" u="1"/>
        <n v="5509853" u="1"/>
        <n v="38360" u="1"/>
        <n v="2129470" u="1"/>
        <n v="18028" u="1"/>
        <n v="47300" u="1"/>
        <n v="1924" u="1"/>
        <n v="167747" u="1"/>
        <n v="145" u="1"/>
        <n v="1189070" u="1"/>
        <n v="68" u="1"/>
        <n v="2939" u="1"/>
        <n v="119152" u="1"/>
        <n v="86831" u="1"/>
        <n v="84768" u="1"/>
        <n v="596189" u="1"/>
        <n v="3031772" u="1"/>
        <n v="1684224" u="1"/>
        <n v="38361" u="1"/>
        <n v="136117" u="1"/>
        <n v="5465993" u="1"/>
        <n v="137611345" u="1"/>
        <n v="65181" u="1"/>
        <n v="28172" u="1"/>
        <n v="6467" u="1"/>
        <n v="601699" u="1"/>
        <n v="1054368654" u="1"/>
        <n v="1030821" u="1"/>
        <n v="35611" u="1"/>
        <n v="986810" u="1"/>
        <n v="3041573" u="1"/>
        <n v="12717541" u="1"/>
        <n v="52063622" u="1"/>
        <n v="293424" u="1"/>
        <n v="38362" u="1"/>
        <n v="3780050" u="1"/>
        <n v="1277151" u="1"/>
        <n v="26969" u="1"/>
        <n v="2931569" u="1"/>
        <n v="849281" u="1"/>
        <n v="4533" u="1"/>
        <n v="14112" u="1"/>
        <n v="2144" u="1"/>
        <n v="86835" u="1"/>
        <n v="170508" u="1"/>
        <n v="351" u="1"/>
        <n v="794278" u="1"/>
        <n v="1591" u="1"/>
        <n v="1486244" u="1"/>
        <n v="1981381" u="1"/>
        <n v="761274" u="1"/>
        <n v="904313" u="1"/>
        <n v="348451" u="1"/>
        <n v="2987926" u="1"/>
        <n v="59338" u="1"/>
        <n v="1827348" u="1"/>
        <n v="255785" u="1"/>
        <n v="6226784" u="1"/>
        <n v="14800" u="1"/>
        <n v="1475255" u="1"/>
        <n v="3412" u="1"/>
        <n v="22156" u="1"/>
        <n v="33550" u="1"/>
        <n v="154008" u="1"/>
        <n v="7155" u="1"/>
        <n v="17858" u="1"/>
        <n v="7899272" u="1"/>
        <n v="7198" u="1"/>
        <n v="5006" u="1"/>
        <n v="61318590" u="1"/>
        <n v="3538126" u="1"/>
        <n v="78586" u="1"/>
        <n v="85463" u="1"/>
        <n v="750287" u="1"/>
        <n v="1750353" u="1"/>
        <n v="45929" u="1"/>
        <n v="8697" u="1"/>
        <n v="5534999" u="1"/>
        <n v="151261" u="1"/>
        <n v="1530306" u="1"/>
        <n v="5026349" u="1"/>
        <n v="5221" u="1"/>
        <n v="134757" u="1"/>
        <n v="3239835" u="1"/>
        <n v="3584" u="1"/>
        <n v="2488" u="1"/>
        <n v="5270971" u="1"/>
        <n v="1172" u="1"/>
        <n v="351216" u="1"/>
        <n v="17171" u="1"/>
        <n v="188" u="1"/>
        <n v="171894" u="1"/>
        <n v="15746" u="1"/>
        <n v="178771" u="1"/>
        <n v="86841" u="1"/>
        <n v="42148" u="1"/>
        <n v="10442244" u="1"/>
        <n v="2617" u="1"/>
        <n v="1079222" u="1"/>
        <n v="601774" u="1"/>
        <n v="514850975" u="1"/>
        <n v="265951" u="1"/>
        <n v="16262" u="1"/>
        <n v="129479" u="1"/>
        <n v="5730753" u="1"/>
        <n v="37679" u="1"/>
        <n v="3504013" u="1"/>
        <n v="1717418" u="1"/>
        <n v="184278" u="1"/>
        <n v="226915" u="1"/>
        <n v="229666" u="1"/>
        <n v="90238131" u="1"/>
        <n v="12308" u="1"/>
        <n v="2173944" u="1"/>
        <n v="8139246" u="1"/>
        <n v="39055" u="1"/>
        <n v="1871484" u="1"/>
        <n v="323727" u="1"/>
        <n v="750337" u="1"/>
        <n v="37336" u="1"/>
        <n v="568788" u="1"/>
        <n v="147146" u="1"/>
        <n v="9095647" u="1"/>
        <n v="300" u="1"/>
        <n v="141" u="1"/>
        <n v="66" u="1"/>
        <n v="12738" u="1"/>
        <n v="42838" u="1"/>
        <n v="45245" u="1"/>
        <n v="7007317" u="1"/>
        <n v="3438095" u="1"/>
        <n v="1387" u="1"/>
        <n v="45589" u="1"/>
        <n v="20984650" u="1"/>
        <n v="2161765" u="1"/>
        <n v="5435200" u="1"/>
        <n v="18720" u="1"/>
        <n v="13652479.782" u="1"/>
        <n v="98538" u="1"/>
        <n v="5971606.2000000002" u="1"/>
        <n v="3032284" u="1"/>
        <n v="51435" u="1"/>
        <n v="11105" u="1"/>
        <n v="90286" u="1"/>
        <n v="3047" u="1"/>
        <n v="11460384" u="1"/>
        <n v="1926557" u="1"/>
        <n v="331995" u="1"/>
        <n v="1299398" u="1"/>
        <n v="15919" u="1"/>
        <n v="40089" u="1"/>
        <n v="1266399" u="1"/>
        <n v="9472" u="1"/>
        <n v="49373" u="1"/>
        <n v="6640" u="1"/>
        <n v="1200384" u="1"/>
        <n v="3176" u="1"/>
        <n v="18205" u="1"/>
        <n v="909924" u="1"/>
        <n v="71721" u="1"/>
        <n v="343" u="1"/>
        <n v="22847" u="1"/>
        <n v="843911" u="1"/>
        <n v="585345" u="1"/>
        <n v="27833" u="1"/>
        <n v="5799871" u="1"/>
        <n v="601856" u="1"/>
        <n v="307253" u="1"/>
        <n v="1552522" u="1"/>
        <n v="2966440" u="1"/>
        <n v="505311" u="1"/>
        <n v="28757000" u="1"/>
        <n v="7156" u="1"/>
        <n v="1321477" u="1"/>
        <n v="8355" u="1"/>
        <n v="130178" u="1"/>
        <n v="12825" u="1"/>
        <n v="2250017" u="1"/>
        <n v="149915" u="1"/>
        <n v="2014673" u="1"/>
        <n v="26974" u="1"/>
        <n v="73101" u="1"/>
        <n v="57284" u="1"/>
        <n v="602665384" u="1"/>
        <n v="1140" u="1"/>
        <n v="73789" u="1"/>
        <n v="155419" u="1"/>
        <n v="221437" u="1"/>
        <n v="386" u="1"/>
        <n v="11928149" u="1"/>
        <n v="184" u="1"/>
        <n v="181707683" u="1"/>
        <n v="140291" u="1"/>
        <n v="486066" u="1"/>
        <n v="1431548" u="1"/>
        <n v="1183" u="1"/>
        <n v="1431553" u="1"/>
        <n v="32872" u="1"/>
        <n v="15549604" u="1"/>
        <n v="185681" u="1"/>
        <n v="384293" u="1"/>
        <n v="433808" u="1"/>
        <n v="1774" u="1"/>
        <n v="79293" u="1"/>
        <n v="46743427" u="1"/>
        <n v="29038" u="1"/>
        <n v="1376560" u="1"/>
        <n v="34248" u="1"/>
        <n v="5907781" u="1"/>
        <n v="108864" u="1"/>
        <n v="141671" u="1"/>
        <n v="21687420" u="1"/>
        <n v="409054" u="1"/>
        <n v="20442" u="1"/>
        <n v="505332" u="1"/>
        <n v="772454" u="1"/>
        <n v="521837" u="1"/>
        <n v="235198" u="1"/>
        <n v="29726" u="1"/>
        <n v="2196428" u="1"/>
        <n v="21130" u="1"/>
        <n v="843984" u="1"/>
        <n v="620" u="1"/>
        <n v="838485" u="1"/>
        <n v="5910" u="1"/>
        <n v="26116" u="1"/>
        <n v="66230" u="1"/>
        <n v="11185673" u="1"/>
        <n v="13449771" u="1"/>
        <n v="2584909540" u="1"/>
        <n v="89769257" u="1"/>
        <n v="5788188" u="1"/>
        <n v="185689" u="1"/>
        <n v="82735" u="1"/>
        <n v="1355" u="1"/>
        <n v="1321602" u="1"/>
        <n v="50317542" u="1"/>
        <n v="70357" u="1"/>
        <n v="225576" u="1"/>
        <n v="3993" u="1"/>
        <n v="29039" u="1"/>
        <n v="684456" u="1"/>
        <n v="3010748" u="1"/>
        <n v="326549" u="1"/>
        <n v="88238" u="1"/>
        <n v="147182" u="1"/>
        <n v="5555997" u="1"/>
        <n v="568934" u="1"/>
        <n v="16051839" u="1"/>
        <n v="343057" u="1"/>
        <n v="266037" u="1"/>
        <n v="66233" u="1"/>
        <n v="6612337" u="1"/>
        <n v="13342" u="1"/>
        <n v="343059" u="1"/>
        <n v="11193" u="1"/>
        <n v="351312" u="1"/>
        <n v="882529" u="1"/>
        <n v="239336" u="1"/>
        <n v="9302" u="1"/>
        <n v="141685" u="1"/>
        <n v="64166" u="1"/>
        <n v="5360611" u="1"/>
        <n v="17693" u="1"/>
        <n v="109" u="1"/>
        <n v="2108616" u="1"/>
        <n v="6504963" u="1"/>
        <n v="750506" u="1"/>
        <n v="11929581" u="1"/>
        <n v="125377" u="1"/>
        <n v="395334" u="1"/>
        <n v="9732" u="1"/>
        <n v="21718536" u="1"/>
        <n v="5524504" u="1"/>
        <n v="117813" u="1"/>
        <n v="2602539" u="1"/>
        <n v="5228715" u="1"/>
        <n v="749" u="1"/>
        <n v="140470895" u="1"/>
        <n v="833045" u="1"/>
        <n v="7028" u="1"/>
        <n v="1211693" u="1"/>
        <n v="23174381" u="1"/>
        <n v="12655" u="1"/>
        <n v="2014919" u="1"/>
        <n v="172885031" u="1"/>
        <n v="93059" u="1"/>
        <n v="124005" u="1"/>
        <n v="1656" u="1"/>
        <n v="108876" u="1"/>
        <n v="12913" u="1"/>
        <n v="518" u="1"/>
        <n v="100624" u="1"/>
        <n v="7286" u="1"/>
        <n v="11375280" u="1"/>
        <n v="145823" u="1"/>
        <n v="59699" u="1"/>
        <n v="64169" u="1"/>
        <n v="58875308" u="1"/>
        <n v="7415" u="1"/>
        <n v="332088" u="1"/>
        <n v="943107" u="1"/>
        <n v="228348" u="1"/>
        <n v="767062" u="1"/>
        <n v="5352" u="1"/>
        <n v="912096833" u="1"/>
        <n v="356847" u="1"/>
        <n v="52479" u="1"/>
        <n v="1194" u="1"/>
        <n v="7587" u="1"/>
        <n v="84122" u="1"/>
        <n v="3240893" u="1"/>
        <n v="71056" u="1"/>
        <n v="198091" u="1"/>
        <n v="5438" u="1"/>
        <n v="767069" u="1"/>
        <n v="3086865" u="1"/>
        <n v="5481" u="1"/>
        <n v="6801280" u="1"/>
        <n v="23128664" u="1"/>
        <n v="7759" u="1"/>
        <n v="82060" u="1"/>
        <n v="86874" u="1"/>
        <n v="18211" u="1"/>
        <n v="5610" u="1"/>
        <n v="152707" u="1"/>
        <n v="174713" u="1"/>
        <n v="574528" u="1"/>
        <n v="1409839" u="1"/>
        <n v="69948466" u="1"/>
        <n v="182741245" u="1"/>
        <n v="66932" u="1"/>
        <n v="878" u="1"/>
        <n v="5825" u="1"/>
        <n v="21650" u="1"/>
        <n v="3077222" u="1"/>
        <n v="88252" u="1"/>
        <n v="14719" u="1"/>
        <n v="147210" u="1"/>
        <n v="1607928" u="1"/>
        <n v="5997" u="1"/>
        <n v="16708771" u="1"/>
        <n v="44573" u="1"/>
        <n v="882634" u="1"/>
        <n v="3972" u="1"/>
        <n v="26636" u="1"/>
        <n v="74499" u="1"/>
        <n v="17868" u="1"/>
        <n v="987164" u="1"/>
        <n v="12742" u="1"/>
        <n v="77250" u="1"/>
        <n v="647" u="1"/>
        <n v="18040" u="1"/>
        <n v="882638" u="1"/>
        <n v="4015" u="1"/>
        <n v="73812" u="1"/>
        <n v="299104" u="1"/>
        <n v="93755" u="1"/>
        <n v="78626" u="1"/>
        <n v="12923883" u="1"/>
        <n v="83440" u="1"/>
        <n v="1409" u="1"/>
        <n v="1485861400" u="1"/>
        <n v="8788" u="1"/>
        <n v="93756" u="1"/>
        <n v="2000" u="1"/>
        <n v="9046" u="1"/>
        <n v="772627" u="1"/>
        <n v="223" u="1"/>
        <n v="10432782" u="1"/>
        <n v="107" u="1"/>
        <n v="4321" u="1"/>
        <n v="242119" u="1"/>
        <n v="8210140" u="1"/>
        <n v="26465" u="1"/>
        <n v="17697" u="1"/>
        <n v="82755" u="1"/>
        <n v="2109116" u="1"/>
        <n v="679111" u="1"/>
        <n v="1453958" u="1"/>
        <n v="33216619" u="1"/>
        <n v="17869" u="1"/>
        <n v="94446" u="1"/>
        <n v="1949098" u="1"/>
        <n v="121954" u="1"/>
        <n v="3197177" u="1"/>
        <n v="63143" u="1"/>
        <n v="34604" u="1"/>
        <n v="214615" u="1"/>
        <n v="2417242" u="1"/>
        <n v="45352145" u="1"/>
        <n v="1007" u="1"/>
        <n v="27325" u="1"/>
        <n v="63831" u="1"/>
        <n v="21747174" u="1"/>
        <n v="1431977" u="1"/>
        <n v="345887" u="1"/>
        <n v="1949122" u="1"/>
        <n v="1431982" u="1"/>
        <n v="122643" u="1"/>
        <n v="235247" u="1"/>
        <n v="1630037" u="1"/>
        <n v="1949126" u="1"/>
        <n v="16838" u="1"/>
        <n v="12227" u="1"/>
        <n v="232497" u="1"/>
        <n v="381650" u="1"/>
        <n v="1564032" u="1"/>
        <n v="181975357" u="1"/>
        <n v="838678" u="1"/>
        <n v="225622" u="1"/>
        <n v="22777201" u="1"/>
        <n v="1076" u="1"/>
        <n v="370" u="1"/>
        <n v="76570" u="1"/>
        <n v="1432016" u="1"/>
        <n v="1266972" u="1"/>
        <n v="33918" u="1"/>
        <n v="1432021" u="1"/>
        <n v="425669" u="1"/>
        <n v="51798" u="1"/>
        <n v="3979792" u="1"/>
        <n v="8617" u="1"/>
        <n v="750673" u="1"/>
        <n v="25090911" u="1"/>
        <n v="2425" u="1"/>
        <n v="110956" u="1"/>
        <n v="1300008" u="1"/>
        <n v="11125567" u="1"/>
        <n v="8789" u="1"/>
        <n v="662655" u="1"/>
        <n v="268884" u="1"/>
        <n v="695667" u="1"/>
        <n v="71071" u="1"/>
        <n v="530624" u="1"/>
        <n v="236632" u="1"/>
        <n v="547130" u="1"/>
        <n v="7545" u="1"/>
        <n v="202248" u="1"/>
        <n v="5353" u="1"/>
        <n v="4275153.5" u="1"/>
        <n v="318401" u="1"/>
        <n v="68321" u="1"/>
        <n v="739686" u="1"/>
        <n v="310150" u="1"/>
        <n v="24232" u="1"/>
        <n v="42172" u="1"/>
        <n v="5482" u="1"/>
        <n v="44579" u="1"/>
        <n v="1256032" u="1"/>
        <n v="26639" u="1"/>
        <n v="5568" u="1"/>
        <n v="22513" u="1"/>
        <n v="1201027" u="1"/>
        <n v="2640" u="1"/>
        <n v="7977859.7309999997" u="1"/>
        <n v="5611" u="1"/>
        <n v="337663" u="1"/>
        <n v="340414" u="1"/>
        <n v="413" u="1"/>
        <n v="11884" u="1"/>
        <n v="750703" u="1"/>
        <n v="3779" u="1"/>
        <n v="59365" u="1"/>
        <n v="461449" u="1"/>
        <n v="1476115" u="1"/>
        <n v="464200" u="1"/>
        <n v="2537281" u="1"/>
        <n v="18731" u="1"/>
        <n v="318411" u="1"/>
        <n v="811225" u="1"/>
        <n v="750709" u="1"/>
        <n v="21747135" u="1"/>
        <n v="206380" u="1"/>
        <n v="10965443.748" u="1"/>
        <n v="5826" u="1"/>
        <n v="11504964" u="1"/>
        <n v="124027" u="1"/>
        <n v="343172" u="1"/>
        <n v="25952" u="1"/>
        <n v="2857672" u="1"/>
        <n v="3908" u="1"/>
        <n v="948776" u="1"/>
        <n v="55240" u="1"/>
        <n v="24233" u="1"/>
        <n v="389939" u="1"/>
        <n v="35985" u="1"/>
        <n v="159622" u="1"/>
        <n v="6084" u="1"/>
        <n v="3994" u="1"/>
        <n v="811246" u="1"/>
        <n v="84143" u="1"/>
        <n v="2197552" u="1"/>
        <n v="1454164" u="1"/>
        <n v="6170" u="1"/>
        <n v="20623" u="1"/>
        <n v="189882" u="1"/>
        <n v="318427" u="1"/>
        <n v="937791" u="1"/>
        <n v="332181" u="1"/>
        <n v="674" u="1"/>
        <n v="1223118" u="1"/>
        <n v="319" u="1"/>
        <n v="125406" u="1"/>
        <n v="23718" u="1"/>
        <n v="6428" u="1"/>
        <n v="992815" u="1"/>
        <n v="1630243" u="1"/>
        <n v="150000" u="1"/>
        <n v="304679" u="1"/>
        <n v="11369" u="1"/>
        <n v="1630249" u="1"/>
        <n v="3021593" u="1"/>
        <n v="37362" u="1"/>
        <n v="3540004" u="1"/>
        <n v="5362667" u="1"/>
        <n v="2559495" u="1"/>
        <n v="304683" u="1"/>
        <n v="3156" u="1"/>
        <n v="673739" u="1"/>
        <n v="310185" u="1"/>
        <n v="60400" u="1"/>
        <n v="6683055" u="1"/>
        <n v="47334" u="1"/>
        <n v="106153" u="1"/>
        <n v="1410210" u="1"/>
        <n v="2757563" u="1"/>
        <n v="11799" u="1"/>
        <n v="20624" u="1"/>
        <n v="11491406" u="1"/>
        <n v="29736" u="1"/>
        <n v="987337" u="1"/>
        <n v="14292" u="1"/>
        <n v="191267" u="1"/>
        <n v="2189" u="1"/>
        <n v="23375" u="1"/>
        <n v="35988" u="1"/>
        <n v="127473" u="1"/>
        <n v="646247" u="1"/>
        <n v="9994" u="1"/>
        <n v="1168177" u="1"/>
        <n v="3328" u="1"/>
        <n v="684762" u="1"/>
        <n v="1828359" u="1"/>
        <n v="1575295" u="1"/>
        <n v="318449" u="1"/>
        <n v="50430" u="1"/>
        <n v="3371" u="1"/>
        <n v="2275" u="1"/>
        <n v="1289225" u="1"/>
        <n v="80024" u="1"/>
        <n v="55244" u="1"/>
        <n v="304699" u="1"/>
        <n v="1971422" u="1"/>
        <n v="36333" u="1"/>
        <n v="525233" u="1"/>
        <n v="1982432" u="1"/>
        <n v="2603655" u="1"/>
        <n v="59371" u="1"/>
        <n v="803" u="1"/>
        <n v="5139" u="1"/>
        <n v="191274" u="1"/>
        <n v="66960" u="1"/>
        <n v="132134" u="1"/>
        <n v="55933" u="1"/>
        <n v="1696381" u="1"/>
        <n v="113036" u="1"/>
        <n v="1173" u="1"/>
        <n v="240790" u="1"/>
        <n v="76589" u="1"/>
        <n v="116475" u="1"/>
        <n v="7589" u="1"/>
        <n v="5294597" u="1"/>
        <n v="2647753" u="1"/>
        <n v="2752169788" u="1"/>
        <n v="5440" u="1"/>
        <n v="80716" u="1"/>
        <n v="5483" u="1"/>
        <n v="882859" u="1"/>
        <n v="47772992" u="1"/>
        <n v="45275" u="1"/>
        <n v="110975" u="1"/>
        <n v="22782721" u="1"/>
        <n v="1807" u="1"/>
        <n v="723324" u="1"/>
        <n v="2329986" u="1"/>
        <n v="11972" u="1"/>
        <n v="46318347" u="1"/>
        <n v="3682109" u="1"/>
        <n v="2418028" u="1"/>
        <n v="348734" u="1"/>
        <n v="706827" u="1"/>
        <n v="7079791" u="1"/>
        <n v="1850" u="1"/>
        <n v="615" u="1"/>
        <n v="2153978" u="1"/>
        <n v="91722" u="1"/>
        <n v="65590" u="1"/>
        <n v="98599" u="1"/>
        <n v="37024" u="1"/>
        <n v="390000" u="1"/>
        <n v="79344" u="1"/>
        <n v="2834" u="1"/>
        <n v="39775" u="1"/>
        <n v="612480282" u="1"/>
        <n v="22174" u="1"/>
        <n v="3562410" u="1"/>
        <n v="1069303" u="1"/>
        <n v="15204236" u="1"/>
        <n v="240801" u="1"/>
        <n v="49403" u="1"/>
        <n v="513789.5" u="1"/>
        <n v="8092239" u="1"/>
        <n v="6171" u="1"/>
        <n v="78658" u="1"/>
        <n v="1949558" u="1"/>
        <n v="4059" u="1"/>
        <n v="2963" u="1"/>
        <n v="52842" u="1"/>
        <n v="1861546" u="1"/>
        <n v="25441" u="1"/>
        <n v="27676" u="1"/>
        <n v="1949574" u="1"/>
        <n v="1431" u="1"/>
        <n v="250433" u="1"/>
        <n v="1289401" u="1"/>
        <n v="4194" u="1"/>
        <n v="214674" u="1"/>
        <n v="2418186" u="1"/>
        <n v="198170" u="1"/>
        <n v="2946342" u="1"/>
        <n v="81411" u="1"/>
        <n v="761883" u="1"/>
        <n v="75222" u="1"/>
        <n v="975" u="1"/>
        <n v="15841" u="1"/>
        <n v="198171" u="1"/>
        <n v="4490666" u="1"/>
        <n v="81412" u="1"/>
        <n v="335006" u="1"/>
        <n v="3178" u="1"/>
        <n v="11669406" u="1"/>
        <n v="56283185" u="1"/>
        <n v="36683" u="1"/>
        <n v="45016305" u="1"/>
        <n v="403778" u="1"/>
        <n v="1663545" u="1"/>
        <n v="4534762" u="1"/>
        <n v="27333" u="1"/>
        <n v="59721" u="1"/>
        <n v="959869825" u="1"/>
        <n v="23207" u="1"/>
        <n v="3408554" u="1"/>
        <n v="744" u="1"/>
        <n v="65597" u="1"/>
        <n v="354" u="1"/>
        <n v="6596171" u="1"/>
        <n v="110297" u="1"/>
        <n v="1476515" u="1"/>
        <n v="221559" u="1"/>
        <n v="39091" u="1"/>
        <n v="2254" u="1"/>
        <n v="172046" u="1"/>
        <n v="1055" u="1"/>
        <n v="1696590" u="1"/>
        <n v="106860" u="1"/>
        <n v="686854.78199999989" u="1"/>
        <n v="329519" u="1"/>
        <n v="21664.2" u="1"/>
        <n v="1850644" u="1"/>
        <n v="684902" u="1"/>
        <n v="14982" u="1"/>
        <n v="1098" u="1"/>
        <n v="18050" u="1"/>
        <n v="787" u="1"/>
        <n v="51814" u="1"/>
        <n v="191305" u="1"/>
        <n v="387289" u="1"/>
        <n v="5097" u="1"/>
        <n v="116489" u="1"/>
        <n v="530868" u="1"/>
        <n v="29569" u="1"/>
        <n v="2426" u="1"/>
        <n v="130659263" u="1"/>
        <n v="987499" u="1"/>
        <n v="3716778" u="1"/>
        <n v="72610612" u="1"/>
        <n v="32320" u="1"/>
        <n v="58348" u="1"/>
        <n v="937990" u="1"/>
        <n v="5427613" u="1"/>
        <n v="2538215" u="1"/>
        <n v="971001" u="1"/>
        <n v="3034612" u="1"/>
        <n v="50096" u="1"/>
        <n v="830" u="1"/>
        <n v="15191190" u="1"/>
        <n v="260" u="1"/>
        <n v="6571973" u="1"/>
        <n v="89830633" u="1"/>
        <n v="3022371" u="1"/>
        <n v="5716283" u="1"/>
        <n v="329534" u="1"/>
        <n v="260080" u="1"/>
        <n v="1762684" u="1"/>
        <n v="7719" u="1"/>
        <n v="33936" u="1"/>
        <n v="102051" u="1"/>
        <n v="3737" u="1"/>
        <n v="436817" u="1"/>
        <n v="93448858" u="1"/>
        <n v="124745" u="1"/>
        <n v="3088433" u="1"/>
        <n v="37031" u="1"/>
        <n v="11974" u="1"/>
        <n v="108241" u="1"/>
        <n v="599" u="1"/>
        <n v="3100720" u="1"/>
        <n v="4308031" u="1"/>
        <n v="1674686" u="1"/>
        <n v="5742" u="1"/>
        <n v="1905750" u="1"/>
        <n v="2727" u="1"/>
        <n v="14381" u="1"/>
        <n v="116494" u="1"/>
        <n v="70419" u="1"/>
        <n v="816987" u="1"/>
        <n v="899511" u="1"/>
        <n v="132176" u="1"/>
        <n v="690458" u="1"/>
        <n v="183065" u="1"/>
        <n v="1982791" u="1"/>
        <n v="3909" u="1"/>
        <n v="11697459" u="1"/>
        <n v="148681" u="1"/>
        <n v="66441753" u="1"/>
        <n v="6043" u="1"/>
        <n v="440" u="1"/>
        <n v="303" u="1"/>
        <n v="38408" u="1"/>
        <n v="130250" u="1"/>
        <n v="2899" u="1"/>
        <n v="143182" u="1"/>
        <n v="646459" u="1"/>
        <n v="52162" u="1"/>
        <n v="63165" u="1"/>
        <n v="728983" u="1"/>
        <n v="2880766" u="1"/>
        <n v="143183" u="1"/>
        <n v="2942" u="1"/>
        <n v="59039" u="1"/>
        <n v="34909897" u="1"/>
        <n v="5679886" u="1"/>
        <n v="15194237" u="1"/>
        <n v="1696766" u="1"/>
        <n v="158315" u="1"/>
        <n v="187198" u="1"/>
        <n v="690486" u="1"/>
        <n v="11201" u="1"/>
        <n v="938054" u="1"/>
        <n v="233961" u="1"/>
        <n v="21491" u="1"/>
        <n v="2230389" u="1"/>
        <n v="17193" u="1"/>
        <n v="431341" u="1"/>
        <n v="665190.58199999994" u="1"/>
        <n v="45974" u="1"/>
        <n v="75238" u="1"/>
        <n v="3114" u="1"/>
        <n v="39785" u="1"/>
        <n v="240840" u="1"/>
        <n v="2164403" u="1"/>
        <n v="24414" u="1"/>
        <n v="2104" u="1"/>
        <n v="1245684" u="1"/>
        <n v="6731" u="1"/>
        <n v="1009593" u="1"/>
        <n v="107561" u="1"/>
        <n v="483" u="1"/>
        <n v="45975" u="1"/>
        <n v="329572" u="1"/>
        <n v="225714" u="1"/>
        <n v="164" u="1"/>
        <n v="6774" u="1"/>
        <n v="97246" u="1"/>
        <n v="246345" u="1"/>
        <n v="45775846" u="1"/>
        <n v="4572611" u="1"/>
        <n v="8" u="1"/>
        <n v="9912" u="1"/>
        <n v="235343" u="1"/>
        <n v="4668" u="1"/>
        <n v="6628952" u="1"/>
        <n v="2233" u="1"/>
        <n v="1421764" u="1"/>
        <n v="1883890" u="1"/>
        <n v="2704916" u="1"/>
        <n v="15884671" u="1"/>
        <n v="8678974" u="1"/>
        <n v="101374" u="1"/>
        <n v="21836" u="1"/>
        <n v="2276" u="1"/>
        <n v="8377237" u="1"/>
        <n v="2978741" u="1"/>
        <n v="6396701" u="1"/>
        <n v="657519" u="1"/>
        <n v="2319" u="1"/>
        <n v="143197" u="1"/>
        <n v="48540476" u="1"/>
        <n v="784057" u="1"/>
        <n v="108940" u="1"/>
        <n v="1109" u="1"/>
        <n v="7247" u="1"/>
        <n v="12921" u="1"/>
        <n v="2154828" u="1"/>
        <n v="45977" u="1"/>
        <n v="39444" u="1"/>
        <n v="10858" u="1"/>
        <n v="232599" u="1"/>
        <n v="31808" u="1"/>
        <n v="42195" u="1"/>
        <n v="148702" u="1"/>
        <n v="214720" u="1"/>
        <n v="1700" u="1"/>
        <n v="129572" u="1"/>
        <n v="540" u="1"/>
        <n v="3903079" u="1"/>
        <n v="254" u="1"/>
        <n v="277328" u="1"/>
        <n v="210595" u="1"/>
        <n v="13437" u="1"/>
        <n v="5032541" u="1"/>
        <n v="17195" u="1"/>
        <n v="242230" u="1"/>
        <n v="3630" u="1"/>
        <n v="5937335" u="1"/>
        <n v="839096" u="1"/>
        <n v="5399" u="1"/>
        <n v="228477" u="1"/>
        <n v="180339" u="1"/>
        <n v="817092" u="1"/>
        <n v="767580" u="1"/>
        <n v="1773938" u="1"/>
        <n v="118571" u="1"/>
        <n v="3761364" u="1"/>
        <n v="7720" u="1"/>
        <n v="31121" u="1"/>
        <n v="3903153" u="1"/>
        <n v="1238" u="1"/>
        <n v="1212796" u="1"/>
        <n v="22525" u="1"/>
        <n v="745582" u="1"/>
        <n v="486395" u="1"/>
        <n v="745585" u="1"/>
        <n v="66147932" u="1"/>
        <n v="1872988" u="1"/>
        <n v="5472821" u="1"/>
        <n v="9119894" u="1"/>
        <n v="478146" u="1"/>
        <n v="1795973" u="1"/>
        <n v="155587" u="1"/>
        <n v="32153" u="1"/>
        <n v="392876" u="1"/>
        <n v="1272965.3" u="1"/>
        <n v="1862008" u="1"/>
        <n v="10171" u="1"/>
        <n v="1740978" u="1"/>
        <n v="1872" u="1"/>
        <n v="3167294" u="1"/>
        <n v="1476909" u="1"/>
        <n v="1443901" u="1"/>
        <n v="155590" u="1"/>
        <n v="5958" u="1"/>
        <n v="1322874" u="1"/>
        <n v="5164885" u="1"/>
        <n v="580562" u="1"/>
        <n v="1355894" u="1"/>
        <n v="22354" u="1"/>
        <n v="64892" u="1"/>
        <n v="12922" u="1"/>
        <n v="335121" u="1"/>
        <n v="94507" u="1"/>
        <n v="8624" u="1"/>
        <n v="103447" u="1"/>
        <n v="174849" u="1"/>
        <n v="27512" u="1"/>
        <n v="685106" u="1"/>
        <n v="20833306" u="1"/>
        <n v="8882" u="1"/>
        <n v="53890" u="1"/>
        <n v="1453" u="1"/>
        <n v="1245905" u="1"/>
        <n v="47848401" u="1"/>
        <n v="3093" u="1"/>
        <n v="2529256" u="1"/>
        <n v="26309" u="1"/>
        <n v="6560" u="1"/>
        <n v="269114" u="1"/>
        <n v="26653" u="1"/>
        <n v="6617573" u="1"/>
        <n v="160" u="1"/>
        <n v="13954" u="1"/>
        <n v="1719067" u="1"/>
        <n v="1168918" u="1"/>
        <n v="143223" u="1"/>
        <n v="938202" u="1"/>
        <n v="14126" u="1"/>
        <n v="685134" u="1"/>
        <n v="43419461" u="1"/>
        <n v="8392184" u="1"/>
        <n v="165230" u="1"/>
        <n v="8214368" u="1"/>
        <n v="723649" u="1"/>
        <n v="343393" u="1"/>
        <n v="368345041" u="1"/>
        <n v="10000" u="1"/>
        <n v="16854" u="1"/>
        <n v="5637186" u="1"/>
        <n v="140475" u="1"/>
        <n v="723654" u="1"/>
        <n v="50265845" u="1"/>
        <n v="4755" u="1"/>
        <n v="310387" u="1"/>
        <n v="10172" u="1"/>
        <n v="6441705" u="1"/>
        <n v="384659" u="1"/>
        <n v="95201" u="1"/>
        <n v="1037248" u="1"/>
        <n v="4881835" u="1"/>
        <n v="5630039" u="1"/>
        <n v="78009" u="1"/>
        <n v="458931" u="1"/>
        <n v="778679" u="1"/>
        <n v="218874" u="1"/>
        <n v="288385" u="1"/>
        <n v="4927" u="1"/>
        <n v="696161" u="1"/>
        <n v="3101576" u="1"/>
        <n v="5077429" u="1"/>
        <n v="932729" u="1"/>
        <n v="23500392" u="1"/>
        <n v="1120" u="1"/>
        <n v="34982" u="1"/>
        <n v="106206" u="1"/>
        <n v="1235009" u="1"/>
        <n v="58" u="1"/>
        <n v="1058963" u="1"/>
        <n v="1653126" u="1"/>
        <n v="12908669" u="1"/>
        <n v="42203" u="1"/>
        <n v="84888" u="1"/>
        <n v="23388" u="1"/>
        <n v="266389" u="1"/>
        <n v="343410" u="1"/>
        <n v="13353" u="1"/>
        <n v="136357" u="1"/>
        <n v="28030" u="1"/>
        <n v="1455087" u="1"/>
        <n v="3609" u="1"/>
        <n v="26139" u="1"/>
        <n v="116523" u="1"/>
        <n v="134983" u="1"/>
        <n v="2375468" u="1"/>
        <n v="7592" u="1"/>
        <n v="1213032" u="1"/>
        <n v="6221925" u="1"/>
        <n v="3507529" u="1"/>
        <n v="701690" u="1"/>
        <n v="159741" u="1"/>
        <n v="34624819" u="1"/>
        <n v="602665" u="1"/>
        <n v="107584" u="1"/>
        <n v="28890" u="1"/>
        <n v="174871" u="1"/>
        <n v="2038282" u="1"/>
        <n v="50113" u="1"/>
        <n v="10774.5" u="1"/>
        <n v="401187" u="1"/>
        <n v="1917253" u="1"/>
        <n v="4398063" u="1"/>
        <n v="7850" u="1"/>
        <n v="2685" u="1"/>
        <n v="132237" u="1"/>
        <n v="359928" u="1"/>
        <n v="22369559" u="1"/>
        <n v="7979" u="1"/>
        <n v="884" u="1"/>
        <n v="610" u="1"/>
        <n v="16856" u="1"/>
        <n v="184503" u="1"/>
        <n v="97" u="1"/>
        <n v="174876" u="1"/>
        <n v="22" u="1"/>
        <n v="23174342" u="1"/>
        <n v="3419615" u="1"/>
        <n v="70237310" u="1"/>
        <n v="1335" u="1"/>
        <n v="10431" u="1"/>
        <n v="1862282" u="1"/>
        <n v="30954" u="1"/>
        <n v="1356145" u="1"/>
        <n v="67702" u="1"/>
        <n v="65639" u="1"/>
        <n v="938294" u="1"/>
        <n v="1433180" u="1"/>
        <n v="811763" u="1"/>
        <n v="3551715" u="1"/>
        <n v="34986" u="1"/>
        <n v="461720" u="1"/>
        <n v="2561451" u="1"/>
        <n v="20908669" u="1"/>
        <n v="39456" u="1"/>
        <n v="182741082" u="1"/>
        <n v="483728" u="1"/>
        <n v="50369677" u="1"/>
        <n v="1421" u="1"/>
        <n v="4342100" u="1"/>
        <n v="53898" u="1"/>
        <n v="467" u="1"/>
        <n v="330" u="1"/>
        <n v="3115" u="1"/>
        <n v="718260" u="1"/>
        <n v="22187" u="1"/>
        <n v="11501605" u="1"/>
        <n v="85586" u="1"/>
        <n v="4412" u="1"/>
        <n v="2187447" u="1"/>
        <n v="181706989" u="1"/>
        <n v="1367220" u="1"/>
        <n v="1862355" u="1"/>
        <n v="74066498" u="1"/>
        <n v="734771" u="1"/>
        <n v="18233" u="1"/>
        <n v="3201" u="1"/>
        <n v="12015447" u="1"/>
        <n v="35332" u="1"/>
        <n v="2111736" u="1"/>
        <n v="2331798" u="1"/>
        <n v="4670" u="1"/>
        <n v="910830" u="1"/>
        <n v="288443" u="1"/>
        <n v="30096" u="1"/>
        <n v="2234" u="1"/>
        <n v="93479024" u="1"/>
        <n v="45648" u="1"/>
        <n v="1147202" u="1"/>
        <n v="52525" u="1"/>
        <n v="11802866" u="1"/>
        <n v="299450" u="1"/>
        <n v="15196854" u="1"/>
        <n v="19781" u="1"/>
        <n v="102094" u="1"/>
        <n v="370971" u="1"/>
        <n v="10432" u="1"/>
        <n v="60929144" u="1"/>
        <n v="1636" u="1"/>
        <n v="782" u="1"/>
        <n v="510" u="1"/>
        <n v="3586218" u="1"/>
        <n v="57" u="1"/>
        <n v="10690" u="1"/>
        <n v="1653370" u="1"/>
        <n v="6794953" u="1"/>
        <n v="1092219" u="1"/>
        <n v="11324022" u="1"/>
        <n v="129603" u="1"/>
        <n v="3916332" u="1"/>
        <n v="3" u="1"/>
        <n v="1037390" u="1"/>
        <n v="2406" u="1"/>
        <n v="2737757" u="1"/>
        <n v="46337" u="1"/>
        <n v="12306788" u="1"/>
        <n v="11062213" u="1"/>
        <n v="1334298" u="1"/>
        <n v="66320627" u="1"/>
        <n v="158394" u="1"/>
        <n v="7421" u="1"/>
        <n v="98658" u="1"/>
        <n v="21157" u="1"/>
        <n v="148767" u="1"/>
        <n v="4070412" u="1"/>
        <n v="13355" u="1"/>
        <n v="1774428" u="1"/>
        <n v="3992139" u="1"/>
        <n v="28034" u="1"/>
        <n v="3872372" u="1"/>
        <n v="9057" u="1"/>
        <n v="148768" u="1"/>
        <n v="15676386" u="1"/>
        <n v="11292" u="1"/>
        <n v="12016231" u="1"/>
        <n v="173900866" u="1"/>
        <n v="71152" u="1"/>
        <n v="4158478" u="1"/>
        <n v="392993" u="1"/>
        <n v="42212" u="1"/>
        <n v="1217" u="1"/>
        <n v="19954" u="1"/>
        <n v="67714" u="1"/>
        <n v="85594" u="1"/>
        <n v="564285" u="1"/>
        <n v="5530" u="1"/>
        <n v="51840" u="1"/>
        <n v="486522" u="1"/>
        <n v="91096" u="1"/>
        <n v="1246318" u="1"/>
        <n v="18928248" u="1"/>
        <n v="3760" u="1"/>
        <n v="74592" u="1"/>
        <n v="7851" u="1"/>
        <n v="127544" u="1"/>
        <n v="1477390" u="1"/>
        <n v="868" u="1"/>
        <n v="6782962" u="1"/>
        <n v="279" u="1"/>
        <n v="147398" u="1"/>
        <n v="95" u="1"/>
        <n v="218918" u="1"/>
        <n v="2772170" u="1"/>
        <n v="147399" u="1"/>
        <n v="23393" u="1"/>
        <n v="10003" u="1"/>
        <n v="3718442" u="1"/>
        <n v="2750" u="1"/>
        <n v="2759955" u="1"/>
        <n v="39163095" u="1"/>
        <n v="1894" u="1"/>
        <n v="33274" u="1"/>
        <n v="174910" u="1"/>
        <n v="637" u="1"/>
        <n v="1928561" u="1"/>
        <n v="3552201" u="1"/>
        <n v="68406" u="1"/>
        <n v="75283" u="1"/>
        <n v="250557" u="1"/>
        <n v="3618225" u="1"/>
        <n v="136401" u="1"/>
        <n v="6015480" u="1"/>
        <n v="899912" u="1"/>
        <n v="5154766" u="1"/>
        <n v="4061" u="1"/>
        <n v="54937" u="1"/>
        <n v="531317" u="1"/>
        <n v="3102378" u="1"/>
        <n v="5343101" u="1"/>
        <n v="1301412" u="1"/>
        <n v="15333" u="1"/>
        <n v="1213393" u="1"/>
        <n v="44622" u="1"/>
        <n v="1432" u="1"/>
        <n v="954" u="1"/>
        <n v="16861" u="1"/>
        <n v="2640284" u="1"/>
        <n v="49373200" u="1"/>
        <n v="3051" u="1"/>
        <n v="393022" u="1"/>
        <n v="11616083" u="1"/>
        <n v="1475" u="1"/>
        <n v="437037" u="1"/>
        <n v="461794" u="1"/>
        <n v="64222" u="1"/>
        <n v="1367467" u="1"/>
        <n v="19956" u="1"/>
        <n v="184546" u="1"/>
        <n v="1466497" u="1"/>
        <n v="1367471" u="1"/>
        <n v="1653561" u="1"/>
        <n v="9660" u="1"/>
        <n v="6734" u="1"/>
        <n v="652380" u="1"/>
        <n v="1301470" u="1"/>
        <n v="199678" u="1"/>
        <n v="4595145" u="1"/>
        <n v="63879" u="1"/>
        <n v="1290473" u="1"/>
        <n v="25286" u="1"/>
        <n v="1433515" u="1"/>
        <n v="35684" u="1"/>
        <n v="619377" u="1"/>
        <n v="525853" u="1"/>
        <n v="657889" u="1"/>
        <n v="1796619" u="1"/>
        <n v="899957" u="1"/>
        <n v="19097" u="1"/>
        <n v="30100" u="1"/>
        <n v="232689" u="1"/>
        <n v="14474" u="1"/>
        <n v="3014514" u="1"/>
        <n v="14721881" u="1"/>
        <n v="1653593" u="1"/>
        <n v="531362" u="1"/>
        <n v="1056" u="1"/>
        <n v="61473" u="1"/>
        <n v="32934" u="1"/>
        <n v="41874" u="1"/>
        <n v="1246495" u="1"/>
        <n v="40323894" u="1"/>
        <n v="43439340" u="1"/>
        <n v="2904532" u="1"/>
        <n v="4343508" u="1"/>
        <n v="412298" u="1"/>
        <n v="1647" u="1"/>
        <n v="1099" u="1"/>
        <n v="47376" u="1"/>
        <n v="8543" u="1"/>
        <n v="3134371" u="1"/>
        <n v="240947" u="1"/>
        <n v="16433669" u="1"/>
        <n v="21093076" u="1"/>
        <n v="126181" u="1"/>
        <n v="20989" u="1"/>
        <n v="535" u="1"/>
        <n v="155675" u="1"/>
        <n v="1647258.7" u="1"/>
        <n v="31930300" u="1"/>
        <n v="137796" u="1"/>
        <n v="525888" u="1"/>
        <n v="49784" u="1"/>
        <n v="23740" u="1"/>
        <n v="25975" u="1"/>
        <n v="850482" u="1"/>
        <n v="718451" u="1"/>
        <n v="22193" u="1"/>
        <n v="36031" u="1"/>
        <n v="852" u="1"/>
        <n v="24600" u="1"/>
        <n v="478333" u="1"/>
        <n v="1000411411" u="1"/>
        <n v="93" u="1"/>
        <n v="11810" u="1"/>
        <n v="21" u="1"/>
        <n v="3432838" u="1"/>
        <n v="103491" u="1"/>
        <n v="101428" u="1"/>
        <n v="4903737" u="1"/>
        <n v="1180568" u="1"/>
        <n v="5972292" u="1"/>
        <n v="128248" u="1"/>
        <n v="4475900" u="1"/>
        <n v="3825" u="1"/>
        <n v="398568" u="1"/>
        <n v="32165" u="1"/>
        <n v="195570" u="1"/>
        <n v="23569" u="1"/>
        <n v="147432" u="1"/>
        <n v="1598700" u="1"/>
        <n v="51849" u="1"/>
        <n v="1213598" u="1"/>
        <n v="240958" u="1"/>
        <n v="30446" u="1"/>
        <n v="5268216" u="1"/>
        <n v="163938" u="1"/>
        <n v="3112569" u="1"/>
        <n v="137807" u="1"/>
        <n v="57695" u="1"/>
        <n v="343562" u="1"/>
        <n v="1510705" u="1"/>
        <n v="10607" u="1"/>
        <n v="2901" u="1"/>
        <n v="73236" u="1"/>
        <n v="43254" u="1"/>
        <n v="900041" u="1"/>
        <n v="2782529" u="1"/>
        <n v="205203" u="1"/>
        <n v="5632703" u="1"/>
        <n v="451" u="1"/>
        <n v="63885" u="1"/>
        <n v="246465" u="1"/>
        <n v="307807" u="1"/>
        <n v="4212080" u="1"/>
        <n v="1477717" u="1"/>
        <n v="130837388" u="1"/>
        <n v="564458" u="1"/>
        <n v="641482" u="1"/>
        <n v="1443" u="1"/>
        <n v="45318" u="1"/>
        <n v="2100395" u="1"/>
        <n v="1422722" u="1"/>
        <n v="54602" u="1"/>
        <n v="2134678" u="1"/>
        <n v="1422727" u="1"/>
        <n v="32940" u="1"/>
        <n v="729515" u="1"/>
        <n v="801037" u="1"/>
        <n v="48757" u="1"/>
        <n v="981" u="1"/>
        <n v="674510" u="1"/>
        <n v="181829" u="1"/>
        <n v="426103" u="1"/>
        <n v="39130" u="1"/>
        <n v="129631" u="1"/>
        <n v="768040" u="1"/>
        <n v="1477775" u="1"/>
        <n v="258851" u="1"/>
        <n v="63887" u="1"/>
        <n v="150197" u="1"/>
        <n v="137819" u="1"/>
        <n v="80806" u="1"/>
        <n v="1477787" u="1"/>
        <n v="6907" u="1"/>
        <n v="398601" u="1"/>
        <n v="750" u="1"/>
        <n v="4169083" u="1"/>
        <n v="185959" u="1"/>
        <n v="5344461" u="1"/>
        <n v="55" u="1"/>
        <n v="368345" u="1"/>
        <n v="15755739" u="1"/>
        <n v="1554827" u="1"/>
        <n v="1785890" u="1"/>
        <n v="33520243" u="1"/>
        <n v="4844" u="1"/>
        <n v="243726" u="1"/>
        <n v="1312769" u="1"/>
        <n v="10436" u="1"/>
        <n v="3417" u="1"/>
        <n v="15100783" u="1"/>
        <n v="161206" u="1"/>
        <n v="5356852" u="1"/>
        <n v="900105" u="1"/>
        <n v="1818929" u="1"/>
        <n v="1818930" u="1"/>
        <n v="1059725" u="1"/>
        <n v="59190118" u="1"/>
        <n v="269328" u="1"/>
        <n v="2663024" u="1"/>
        <n v="16523" u="1"/>
        <n v="2134898" u="1"/>
        <n v="1153" u="1"/>
        <n v="2412567.7819999997" u="1"/>
        <n v="3156923" u="1"/>
        <n v="5828821" u="1"/>
        <n v="494894" u="1"/>
        <n v="182790122" u="1"/>
        <n v="78748" u="1"/>
        <n v="3873404" u="1"/>
        <n v="41884" u="1"/>
        <n v="227230" u="1"/>
        <n v="13240440" u="1"/>
        <n v="9319" u="1"/>
        <n v="163963" u="1"/>
        <n v="680071" u="1"/>
        <n v="62763785" u="1"/>
        <n v="1334847" u="1"/>
        <n v="3333039" u="1"/>
        <n v="243736" u="1"/>
        <n v="1" u="1"/>
        <n v="53957243" u="1"/>
        <n v="10260023" u="1"/>
        <n v="9577" u="1"/>
        <n v="55771365" u="1"/>
        <n v="4709219" u="1"/>
        <n v="41541" u="1"/>
        <n v="27355" u="1"/>
        <n v="37511649" u="1"/>
        <n v="801117" u="1"/>
        <n v="2377084" u="1"/>
        <n v="879" u="1"/>
        <n v="140586" u="1"/>
        <n v="16696" u="1"/>
        <n v="55366395" u="1"/>
        <n v="3847" u="1"/>
        <n v="90442" u="1"/>
        <n v="53920" u="1"/>
        <n v="398634" u="1"/>
        <n v="2584909" u="1"/>
        <n v="1874034" u="1"/>
        <n v="1455921" u="1"/>
        <n v="2641194" u="1"/>
        <n v="5919" u="1"/>
        <n v="23186678" u="1"/>
        <n v="54952" u="1"/>
        <n v="5962" u="1"/>
        <n v="48419" u="1"/>
        <n v="1841037" u="1"/>
        <n v="12586" u="1"/>
        <n v="87005" u="1"/>
        <n v="1312899" u="1"/>
        <n v="3795277" u="1"/>
        <n v="206608" u="1"/>
        <n v="1368" u="1"/>
        <n v="648" u="1"/>
        <n v="4464857" u="1"/>
        <n v="4019" u="1"/>
        <n v="93883" u="1"/>
        <n v="10781" u="1"/>
        <n v="1654013" u="1"/>
        <n v="31654" u="1"/>
        <n v="2641266" u="1"/>
        <n v="25121" u="1"/>
        <n v="101448" u="1"/>
        <n v="86319" u="1"/>
        <n v="362886" u="1"/>
        <n v="1720037" u="1"/>
        <n v="176353" u="1"/>
        <n v="113139" u="1"/>
        <n v="40529240" u="1"/>
        <n v="3873642" u="1"/>
        <n v="3052" u="1"/>
        <n v="159851" u="1"/>
        <n v="6125186" u="1"/>
        <n v="162602" u="1"/>
        <n v="993715" u="1"/>
        <n v="1312958" u="1"/>
        <n v="20867344.699999999" u="1"/>
        <n v="63819611" u="1"/>
        <n v="192862" u="1"/>
        <n v="91823" u="1"/>
        <n v="148851" u="1"/>
        <n v="3091233" u="1"/>
        <n v="5597150" u="1"/>
        <n v="3181" u="1"/>
        <n v="3333307" u="1"/>
        <n v="6693" u="1"/>
        <n v="5389369" u="1"/>
        <n v="224498" u="1"/>
        <n v="11520172" u="1"/>
        <n v="29592" u="1"/>
        <n v="126209" u="1"/>
        <n v="526105" u="1"/>
        <n v="44296" u="1"/>
        <n v="4630" u="1"/>
        <n v="217623" u="1"/>
        <n v="69900766" u="1"/>
        <n v="36044" u="1"/>
        <n v="658147" u="1"/>
        <n v="3310" u="1"/>
        <n v="25374720" u="1"/>
        <n v="1583" u="1"/>
        <n v="141777921" u="1"/>
        <n v="104892" u="1"/>
        <n v="274884" u="1"/>
        <n v="417923" u="1"/>
        <n v="3353" u="1"/>
        <n v="235506" u="1"/>
        <n v="253386" u="1"/>
        <n v="22028" u="1"/>
        <n v="37764" u="1"/>
        <n v="707672" u="1"/>
        <n v="1390047" u="1"/>
        <n v="8289" u="1"/>
        <n v="2343" u="1"/>
        <n v="993756" u="1"/>
        <n v="20653" u="1"/>
        <n v="37421" u="1"/>
        <n v="1313053" u="1"/>
        <n v="2751560" u="1"/>
        <n v="139234" u="1"/>
        <n v="338163" u="1"/>
        <n v="382175" u="1"/>
        <n v="285899" u="1"/>
        <n v="201127" u="1"/>
        <n v="163992" u="1"/>
        <n v="1712" u="1"/>
        <n v="625171" u="1"/>
        <n v="23576" u="1"/>
      </sharedItems>
    </cacheField>
    <cacheField name="AC_調定済額滞納繰越分" numFmtId="176">
      <sharedItems containsSemiMixedTypes="0" containsString="0" containsNumber="1" minValue="0" maxValue="122363573" count="2674">
        <n v="880342"/>
        <n v="495581"/>
        <n v="448863"/>
        <n v="13460"/>
        <n v="435403"/>
        <n v="0"/>
        <n v="46718"/>
        <n v="13776"/>
        <n v="32942"/>
        <n v="347256"/>
        <n v="131785"/>
        <n v="176441"/>
        <n v="39030"/>
        <n v="37505"/>
        <n v="260311"/>
        <n v="133133"/>
        <n v="123116"/>
        <n v="4413"/>
        <n v="118703"/>
        <n v="10017"/>
        <n v="3593"/>
        <n v="6424"/>
        <n v="109738"/>
        <n v="48929"/>
        <n v="54448"/>
        <n v="6361"/>
        <n v="17440"/>
        <n v="140794"/>
        <n v="45656"/>
        <n v="43872"/>
        <n v="1703"/>
        <n v="42169"/>
        <n v="1784"/>
        <n v="1771"/>
        <n v="13"/>
        <n v="86486"/>
        <n v="23664"/>
        <n v="46688"/>
        <n v="16134"/>
        <n v="8652"/>
        <n v="295895"/>
        <n v="149113"/>
        <n v="142236"/>
        <n v="4375"/>
        <n v="137861"/>
        <n v="6877"/>
        <n v="1102"/>
        <n v="5775"/>
        <n v="129726"/>
        <n v="47733"/>
        <n v="65321"/>
        <n v="16672"/>
        <n v="17056"/>
        <n v="285775"/>
        <n v="87113"/>
        <n v="80772"/>
        <n v="3473"/>
        <n v="77299"/>
        <n v="6341"/>
        <n v="2207"/>
        <n v="4134"/>
        <n v="179206"/>
        <n v="45160"/>
        <n v="99101"/>
        <n v="34945"/>
        <n v="19447"/>
        <n v="9"/>
        <n v="282401"/>
        <n v="95929"/>
        <n v="91207"/>
        <n v="4077"/>
        <n v="87130"/>
        <n v="4722"/>
        <n v="4079"/>
        <n v="643"/>
        <n v="169407"/>
        <n v="52804"/>
        <n v="92666"/>
        <n v="23937"/>
        <n v="17061"/>
        <n v="4"/>
        <n v="746777"/>
        <n v="343779"/>
        <n v="328935"/>
        <n v="12251"/>
        <n v="316684"/>
        <n v="14844"/>
        <n v="5652"/>
        <n v="9192"/>
        <n v="356439"/>
        <n v="161602"/>
        <n v="169515"/>
        <n v="25322"/>
        <n v="46559"/>
        <n v="177433"/>
        <n v="68640"/>
        <n v="64203"/>
        <n v="2032"/>
        <n v="62171"/>
        <n v="4437"/>
        <n v="3966"/>
        <n v="471"/>
        <n v="97732"/>
        <n v="35624"/>
        <n v="54666"/>
        <n v="7442"/>
        <n v="11061"/>
        <n v="395088"/>
        <n v="157681"/>
        <n v="154218"/>
        <n v="6168"/>
        <n v="148050"/>
        <n v="3463"/>
        <n v="1098"/>
        <n v="2365"/>
        <n v="194944"/>
        <n v="64722"/>
        <n v="92988"/>
        <n v="37234"/>
        <n v="42463"/>
        <n v="93093"/>
        <n v="37645"/>
        <n v="36027"/>
        <n v="1383"/>
        <n v="34644"/>
        <n v="1618"/>
        <n v="646"/>
        <n v="972"/>
        <n v="55448"/>
        <n v="11831"/>
        <n v="31334"/>
        <n v="12283"/>
        <n v="152983"/>
        <n v="57326"/>
        <n v="56017"/>
        <n v="957"/>
        <n v="55060"/>
        <n v="1309"/>
        <n v="644"/>
        <n v="665"/>
        <n v="87467"/>
        <n v="24326"/>
        <n v="51067"/>
        <n v="12074"/>
        <n v="8190"/>
        <n v="3482"/>
        <n v="156465"/>
        <n v="37566"/>
        <n v="8431"/>
        <n v="7846"/>
        <n v="392"/>
        <n v="7454"/>
        <n v="585"/>
        <n v="345"/>
        <n v="240"/>
        <n v="26660"/>
        <n v="4000"/>
        <n v="14929"/>
        <n v="7731"/>
        <n v="2475"/>
        <n v="14735"/>
        <n v="2061"/>
        <n v="1870"/>
        <n v="112"/>
        <n v="1758"/>
        <n v="191"/>
        <n v="163"/>
        <n v="28"/>
        <n v="11993"/>
        <n v="1541"/>
        <n v="6011"/>
        <n v="4441"/>
        <n v="681"/>
        <n v="12053"/>
        <n v="2760"/>
        <n v="2641"/>
        <n v="105"/>
        <n v="2536"/>
        <n v="119"/>
        <n v="9060"/>
        <n v="3020"/>
        <n v="6040"/>
        <n v="233"/>
        <n v="35775"/>
        <n v="6433"/>
        <n v="6162"/>
        <n v="248"/>
        <n v="5914"/>
        <n v="271"/>
        <n v="27489"/>
        <n v="6872"/>
        <n v="20617"/>
        <n v="1853"/>
        <n v="53049"/>
        <n v="9274"/>
        <n v="8008"/>
        <n v="411"/>
        <n v="7597"/>
        <n v="1266"/>
        <n v="489"/>
        <n v="777"/>
        <n v="41369"/>
        <n v="9770"/>
        <n v="31599"/>
        <n v="2406"/>
        <n v="75157"/>
        <n v="26862"/>
        <n v="20001"/>
        <n v="1803"/>
        <n v="18198"/>
        <n v="6861"/>
        <n v="2710"/>
        <n v="4151"/>
        <n v="45311"/>
        <n v="6498"/>
        <n v="29970"/>
        <n v="8843"/>
        <n v="2984"/>
        <n v="8503"/>
        <n v="4004"/>
        <n v="2719"/>
        <n v="139"/>
        <n v="2580"/>
        <n v="1285"/>
        <n v="900"/>
        <n v="385"/>
        <n v="4291"/>
        <n v="836"/>
        <n v="3455"/>
        <n v="208"/>
        <n v="77598"/>
        <n v="16277"/>
        <n v="16158"/>
        <n v="776"/>
        <n v="15382"/>
        <n v="80"/>
        <n v="39"/>
        <n v="58838"/>
        <n v="13886"/>
        <n v="27477"/>
        <n v="17475"/>
        <n v="2483"/>
        <n v="5710"/>
        <n v="1681"/>
        <n v="1631"/>
        <n v="143"/>
        <n v="1488"/>
        <n v="50"/>
        <n v="4029"/>
        <n v="806"/>
        <n v="2337"/>
        <n v="886"/>
        <n v="135089"/>
        <n v="53666"/>
        <n v="50727"/>
        <n v="2064"/>
        <n v="48663"/>
        <n v="2939"/>
        <n v="1370"/>
        <n v="1569"/>
        <n v="74220"/>
        <n v="31539"/>
        <n v="38769"/>
        <n v="3912"/>
        <n v="7203"/>
        <n v="47585"/>
        <n v="17328"/>
        <n v="16978"/>
        <n v="510"/>
        <n v="16468"/>
        <n v="350"/>
        <n v="28584"/>
        <n v="22508"/>
        <n v="5499"/>
        <n v="577"/>
        <n v="1673"/>
        <n v="198825"/>
        <n v="77409"/>
        <n v="74297"/>
        <n v="2241"/>
        <n v="72056"/>
        <n v="3112"/>
        <n v="1360"/>
        <n v="1752"/>
        <n v="108308"/>
        <n v="60182"/>
        <n v="42221"/>
        <n v="5905"/>
        <n v="13108"/>
        <n v="54509"/>
        <n v="26304"/>
        <n v="25293"/>
        <n v="835"/>
        <n v="24458"/>
        <n v="1011"/>
        <n v="867"/>
        <n v="144"/>
        <n v="26303"/>
        <n v="9772"/>
        <n v="12941"/>
        <n v="3590"/>
        <n v="1902"/>
        <n v="112984"/>
        <n v="26677"/>
        <n v="25406"/>
        <n v="1016"/>
        <n v="24390"/>
        <n v="1271"/>
        <n v="1231"/>
        <n v="40"/>
        <n v="82400"/>
        <n v="19677"/>
        <n v="31543"/>
        <n v="31180"/>
        <n v="3907"/>
        <n v="116955"/>
        <n v="41669"/>
        <n v="39853"/>
        <n v="1634"/>
        <n v="38219"/>
        <n v="1816"/>
        <n v="600"/>
        <n v="1216"/>
        <n v="65218"/>
        <n v="24151"/>
        <n v="30617"/>
        <n v="10450"/>
        <n v="10068"/>
        <n v="22164"/>
        <n v="7141"/>
        <n v="6942"/>
        <n v="236"/>
        <n v="6706"/>
        <n v="199"/>
        <n v="3"/>
        <n v="196"/>
        <n v="13863"/>
        <n v="4215"/>
        <n v="8518"/>
        <n v="1130"/>
        <n v="1160"/>
        <n v="26152"/>
        <n v="15242"/>
        <n v="14346"/>
        <n v="557"/>
        <n v="13789"/>
        <n v="896"/>
        <n v="406"/>
        <n v="490"/>
        <n v="9574"/>
        <n v="3555"/>
        <n v="5135"/>
        <n v="884"/>
        <n v="1336"/>
        <n v="178"/>
        <n v="128"/>
        <n v="7"/>
        <n v="121"/>
        <n v="51"/>
        <n v="24"/>
        <n v="18"/>
        <n v="8219"/>
        <n v="551"/>
        <n v="14"/>
        <n v="537"/>
        <n v="7572"/>
        <n v="1100"/>
        <n v="6472"/>
        <n v="96"/>
        <n v="14733"/>
        <n v="536"/>
        <n v="512"/>
        <n v="13768"/>
        <n v="1123"/>
        <n v="12645"/>
        <n v="429"/>
        <n v="1405"/>
        <n v="407"/>
        <n v="27"/>
        <n v="380"/>
        <n v="998"/>
        <n v="107"/>
        <n v="891"/>
        <n v="17324"/>
        <n v="2316"/>
        <n v="1601"/>
        <n v="45"/>
        <n v="1556"/>
        <n v="715"/>
        <n v="12262"/>
        <n v="2796"/>
        <n v="3335"/>
        <n v="6131"/>
        <n v="2746"/>
        <n v="1904"/>
        <n v="1705"/>
        <n v="59"/>
        <n v="1646"/>
        <n v="120"/>
        <n v="20"/>
        <n v="48"/>
        <n v="52"/>
        <n v="79"/>
        <n v="12617"/>
        <n v="1986"/>
        <n v="1494"/>
        <n v="63"/>
        <n v="1431"/>
        <n v="492"/>
        <n v="455"/>
        <n v="37"/>
        <n v="10008"/>
        <n v="1310"/>
        <n v="8698"/>
        <n v="623"/>
        <n v="20071"/>
        <n v="3481"/>
        <n v="3346"/>
        <n v="134"/>
        <n v="3212"/>
        <n v="135"/>
        <n v="130"/>
        <n v="5"/>
        <n v="15936"/>
        <n v="1434"/>
        <n v="9084"/>
        <n v="5418"/>
        <n v="654"/>
        <n v="18680"/>
        <n v="6042"/>
        <n v="5992"/>
        <n v="264"/>
        <n v="5728"/>
        <n v="26"/>
        <n v="11439"/>
        <n v="2012"/>
        <n v="6295"/>
        <n v="3132"/>
        <n v="1199"/>
        <n v="107864"/>
        <n v="32807"/>
        <n v="31668"/>
        <n v="1504"/>
        <n v="30164"/>
        <n v="1139"/>
        <n v="113"/>
        <n v="1026"/>
        <n v="66929"/>
        <n v="20882"/>
        <n v="37952"/>
        <n v="8095"/>
        <n v="8128"/>
        <n v="20605"/>
        <n v="3440"/>
        <n v="2821"/>
        <n v="108"/>
        <n v="2713"/>
        <n v="619"/>
        <n v="16106"/>
        <n v="4832"/>
        <n v="11274"/>
        <n v="1059"/>
        <n v="28629"/>
        <n v="3772"/>
        <n v="3468"/>
        <n v="331"/>
        <n v="3137"/>
        <n v="304"/>
        <n v="24760"/>
        <n v="2968"/>
        <n v="18075"/>
        <n v="3717"/>
        <n v="97"/>
        <n v="7952"/>
        <n v="420"/>
        <n v="46"/>
        <n v="374"/>
        <n v="7532"/>
        <n v="3389"/>
        <n v="3013"/>
        <n v="3710892"/>
        <n v="1671596"/>
        <n v="1569466"/>
        <n v="54292"/>
        <n v="1515174"/>
        <n v="102130"/>
        <n v="38534"/>
        <n v="63596"/>
        <n v="1813849"/>
        <n v="648180"/>
        <n v="934235"/>
        <n v="231434"/>
        <n v="225434"/>
        <n v="3714374"/>
        <n v="1294645"/>
        <n v="400860"/>
        <n v="375015"/>
        <n v="15848"/>
        <n v="359167"/>
        <n v="25845"/>
        <n v="13750"/>
        <n v="12095"/>
        <n v="824991"/>
        <n v="262551"/>
        <n v="435860"/>
        <n v="126580"/>
        <n v="68794"/>
        <n v="64887"/>
        <n v="5005537"/>
        <n v="2072456"/>
        <n v="1944481"/>
        <n v="70140"/>
        <n v="1874341"/>
        <n v="127975"/>
        <n v="52284"/>
        <n v="75691"/>
        <n v="2638840"/>
        <n v="910731"/>
        <n v="1370095"/>
        <n v="358014"/>
        <n v="294228"/>
        <n v="290321"/>
        <n v="5009019"/>
        <n v="25811" u="1"/>
        <n v="11212" u="1"/>
        <n v="17043" u="1"/>
        <n v="45330" u="1"/>
        <n v="5404" u="1"/>
        <n v="966276" u="1"/>
        <n v="16026" u="1"/>
        <n v="173624" u="1"/>
        <n v="32378.11" u="1"/>
        <n v="78078" u="1"/>
        <n v="157120" u="1"/>
        <n v="863" u="1"/>
        <n v="31657" u="1"/>
        <n v="72577" u="1"/>
        <n v="14221" u="1"/>
        <n v="25351.957999999999" u="1"/>
        <n v="288670" u="1"/>
        <n v="10353" u="1"/>
        <n v="3795811" u="1"/>
        <n v="1927" u="1"/>
        <n v="10869" u="1"/>
        <n v="1970" u="1"/>
        <n v="13276" u="1"/>
        <n v="17045" u="1"/>
        <n v="91838" u="1"/>
        <n v="6479" u="1"/>
        <n v="30627" u="1"/>
        <n v="6522" u="1"/>
        <n v="13878" u="1"/>
        <n v="9494" u="1"/>
        <n v="20312" u="1"/>
        <n v="230" u="1"/>
        <n v="53" u="1"/>
        <n v="12073" u="1"/>
        <n v="64591" u="1"/>
        <n v="1324269" u="1"/>
        <n v="4846" u="1"/>
        <n v="7081" u="1"/>
        <n v="122790" u="1"/>
        <n v="10784" u="1"/>
        <n v="530" u="1"/>
        <n v="384" u="1"/>
        <n v="96659" u="1"/>
        <n v="169529" u="1"/>
        <n v="3719" u="1"/>
        <n v="285974" u="1"/>
        <n v="1261" u="1"/>
        <n v="7855" u="1"/>
        <n v="77407" u="1"/>
        <n v="3848" u="1"/>
        <n v="290" u="1"/>
        <n v="14739" u="1"/>
        <n v="1347" u="1"/>
        <n v="1566496" u="1"/>
        <n v="87726" u="1"/>
        <n v="2967" u="1"/>
        <n v="6308" u="1"/>
        <n v="36058" u="1"/>
        <n v="11129" u="1"/>
        <n v="37090" u="1"/>
        <n v="6480" u="1"/>
        <n v="2024" u="1"/>
        <n v="89792" u="1"/>
        <n v="108360" u="1"/>
        <n v="3182" u="1"/>
        <n v="6695" u="1"/>
        <n v="84979" u="1"/>
        <n v="146166" u="1"/>
        <n v="57034" u="1"/>
        <n v="25474" u="1"/>
        <n v="1019" u="1"/>
        <n v="343780" u="1"/>
        <n v="19801" u="1"/>
        <n v="8293" u="1"/>
        <n v="87733" u="1"/>
        <n v="1648" u="1"/>
        <n v="788" u="1"/>
        <n v="376" u="1"/>
        <n v="82920" u="1"/>
        <n v="3483" u="1"/>
        <n v="24959" u="1"/>
        <n v="25303" u="1"/>
        <n v="50847" u="1"/>
        <n v="275023" u="1"/>
        <n v="3569" u="1"/>
        <n v="393307" u="1"/>
        <n v="264022" u="1"/>
        <n v="135175" u="1"/>
        <n v="44315" u="1"/>
        <n v="89800" u="1"/>
        <n v="3698" u="1"/>
        <n v="45347" u="1"/>
        <n v="7856" u="1"/>
        <n v="18599" u="1"/>
        <n v="874" u="1"/>
        <n v="19181.632000000001" u="1"/>
        <n v="419" u="1"/>
        <n v="62540" u="1"/>
        <n v="3913" u="1"/>
        <n v="101494" u="1"/>
        <n v="10357" u="1"/>
        <n v="1643755" u="1"/>
        <n v="6008" u="1"/>
        <n v="38007.758000000002" u="1"/>
        <n v="6180" u="1"/>
        <n v="4042" u="1"/>
        <n v="18600" u="1"/>
        <n v="231464" u="1"/>
        <n v="445601" u="1"/>
        <n v="142066" u="1"/>
        <n v="222" u="1"/>
        <n v="1830856" u="1"/>
        <n v="1346746" u="1"/>
        <n v="2065" u="1"/>
        <n v="6696" u="1"/>
        <n v="95998" u="1"/>
        <n v="3247" u="1"/>
        <n v="153077" u="1"/>
        <n v="242477" u="1"/>
        <n v="1918952" u="1"/>
        <n v="1068" u="1"/>
        <n v="505" u="1"/>
        <n v="368" u="1"/>
        <n v="31324" u="1"/>
        <n v="310842" u="1"/>
        <n v="2452" u="1"/>
        <n v="1941000" u="1"/>
        <n v="241109" u="1"/>
        <n v="56357" u="1"/>
        <n v="5364" u="1"/>
        <n v="2581" u="1"/>
        <n v="17743" u="1"/>
        <n v="11648" u="1"/>
        <n v="31153" u="1"/>
        <n v="36415" u="1"/>
        <n v="584" u="1"/>
        <n v="274" u="1"/>
        <n v="7814" u="1"/>
        <n v="3763" u="1"/>
        <n v="11906" u="1"/>
        <n v="1831" u="1"/>
        <n v="195729" u="1"/>
        <n v="478660" u="1"/>
        <n v="77440" u="1"/>
        <n v="23589" u="1"/>
        <n v="1368924" u="1"/>
        <n v="627" u="1"/>
        <n v="53609" u="1"/>
        <n v="2882" u="1"/>
        <n v="4021" u="1"/>
        <n v="2925" u="1"/>
        <n v="31670" u="1"/>
        <n v="95323" u="1"/>
        <n v="670" u="1"/>
        <n v="4953161" u="1"/>
        <n v="253503" u="1"/>
        <n v="66441" u="1"/>
        <n v="393404" u="1"/>
        <n v="4204" u="1"/>
        <n v="396157" u="1"/>
        <n v="987" u="1"/>
        <n v="24794" u="1"/>
        <n v="559.75800000000004" u="1"/>
        <n v="37107" u="1"/>
        <n v="1016247" u="1"/>
        <n v="25138" u="1"/>
        <n v="9844" u="1"/>
        <n v="4634" u="1"/>
        <n v="36420" u="1"/>
        <n v="1584" u="1"/>
        <n v="81" u="1"/>
        <n v="5097792" u="1"/>
        <n v="30640" u="1"/>
        <n v="7084" u="1"/>
        <n v="28662710" u="1"/>
        <n v="7127" u="1"/>
        <n v="4935" u="1"/>
        <n v="55676" u="1"/>
        <n v="799" u="1"/>
        <n v="59803" u="1"/>
        <n v="5193" u="1"/>
        <n v="7428" u="1"/>
        <n v="219136" u="1"/>
        <n v="266" u="1"/>
        <n v="2603" u="1"/>
        <n v="20154" u="1"/>
        <n v="117340" u="1"/>
        <n v="237020" u="1"/>
        <n v="80893" u="1"/>
        <n v="11908" u="1"/>
        <n v="7858" u="1"/>
        <n v="77455" u="1"/>
        <n v="911786" u="1"/>
        <n v="911787" u="1"/>
        <n v="922790" u="1"/>
        <n v="37799" u="1"/>
        <n v="5142232" u="1"/>
        <n v="80894" u="1"/>
        <n v="16716" u="1"/>
        <n v="67828" u="1"/>
        <n v="1294" u="1"/>
        <n v="297175" u="1"/>
        <n v="14487" u="1"/>
        <n v="154502" u="1"/>
        <n v="99463" u="1"/>
        <n v="106340" u="1"/>
        <n v="446" u="1"/>
        <n v="214" u="1"/>
        <n v="49" u="1"/>
        <n v="31674" u="1"/>
        <n v="8642" u="1"/>
        <n v="99465" u="1"/>
        <n v="119408" u="1"/>
        <n v="16717" u="1"/>
        <n v="277935" u="1"/>
        <n v="746778" u="1"/>
        <n v="746779" u="1"/>
        <n v="4248" u="1"/>
        <n v="1466" u="1"/>
        <n v="90527" u="1"/>
        <n v="286193" u="1"/>
        <n v="69897" u="1"/>
        <n v="9502" u="1"/>
        <n v="71961" u="1"/>
        <n v="199901" u="1"/>
        <n v="11995" u="1"/>
        <n v="2152" u="1"/>
        <n v="4635" u="1"/>
        <n v="25486" u="1"/>
        <n v="6956" u="1"/>
        <n v="12339" u="1"/>
        <n v="2238" u="1"/>
        <n v="371480" u="1"/>
        <n v="127666" u="1"/>
        <n v="14918" u="1"/>
        <n v="8643" u="1"/>
        <n v="5194" u="1"/>
        <n v="418255" u="1"/>
        <n v="7429" u="1"/>
        <n v="7472" u="1"/>
        <n v="1633444" u="1"/>
        <n v="39181" u="1"/>
        <n v="352246" u="1"/>
        <n v="26863" u="1"/>
        <n v="437521" u="1"/>
        <n v="867897" u="1"/>
        <n v="3764" u="1"/>
        <n v="595" u="1"/>
        <n v="25144" u="1"/>
        <n v="27379" u="1"/>
        <n v="45028" u="1"/>
        <n v="1305" u="1"/>
        <n v="32537" u="1"/>
        <n v="1369433" u="1"/>
        <n v="26204262" u="1"/>
        <n v="6054" u="1"/>
        <n v="12770" u="1"/>
        <n v="70597" u="1"/>
        <n v="99480" u="1"/>
        <n v="10707" u="1"/>
        <n v="2969" u="1"/>
        <n v="3012" u="1"/>
        <n v="83665" u="1"/>
        <n v="121488" u="1"/>
        <n v="19472" u="1"/>
        <n v="66474" u="1"/>
        <n v="94670" u="1"/>
        <n v="1941684" u="1"/>
        <n v="481" u="1"/>
        <n v="302767" u="1"/>
        <n v="344" u="1"/>
        <n v="16295" u="1"/>
        <n v="5138600.6619999995" u="1"/>
        <n v="17" u="1"/>
        <n v="140793" u="1"/>
        <n v="55347" u="1"/>
        <n v="80918" u="1"/>
        <n v="55691" u="1"/>
        <n v="6914" u="1"/>
        <n v="12255" u="1"/>
        <n v="7000" u="1"/>
        <n v="2260" u="1"/>
        <n v="183433" u="1"/>
        <n v="1058" u="1"/>
        <n v="55348" u="1"/>
        <n v="12685" u="1"/>
        <n v="1101" u="1"/>
        <n v="37469" u="1"/>
        <n v="13201" u="1"/>
        <n v="253" u="1"/>
        <n v="5324" u="1"/>
        <n v="25577.790117053162" u="1"/>
        <n v="1270606" u="1"/>
        <n v="39877" u="1"/>
        <n v="11654" u="1"/>
        <n v="179317" u="1"/>
        <n v="26867" u="1"/>
        <n v="357818" u="1"/>
        <n v="73362" u="1"/>
        <n v="10107" u="1"/>
        <n v="1316" u="1"/>
        <n v="5926" u="1"/>
        <n v="3915" u="1"/>
        <n v="6098" u="1"/>
        <n v="4001" u="1"/>
        <n v="106374" u="1"/>
        <n v="55353" u="1"/>
        <n v="1919890" u="1"/>
        <n v="49852" u="1"/>
        <n v="109815" u="1"/>
        <n v="159" u="1"/>
        <n v="3163" u="1"/>
        <n v="6700" u="1"/>
        <n v="20852" u="1"/>
        <n v="2153" u="1"/>
        <n v="1424816" u="1"/>
        <n v="294592" u="1"/>
        <n v="89877" u="1"/>
        <n v="57420" u="1"/>
        <n v="179344" u="1"/>
        <n v="17243" u="1"/>
        <n v="563" u="1"/>
        <n v="46418" u="1"/>
        <n v="780118" u="1"/>
        <n v="99508" u="1"/>
        <n v="41261" u="1"/>
        <n v="74752" u="1"/>
        <n v="316619" u="1"/>
        <n v="311118" u="1"/>
        <n v="1284" u="1"/>
        <n v="880" u="1"/>
        <n v="285" u="1"/>
        <n v="202" u="1"/>
        <n v="64987" u="1"/>
        <n v="96072" u="1"/>
        <n v="17244" u="1"/>
        <n v="1327" u="1"/>
        <n v="316630" u="1"/>
        <n v="13118" u="1"/>
        <n v="1413" u="1"/>
        <n v="39888" u="1"/>
        <n v="35762" u="1"/>
        <n v="4208" u="1"/>
        <n v="155" u="1"/>
        <n v="16" u="1"/>
        <n v="39889" u="1"/>
        <n v="316647" u="1"/>
        <n v="9594" u="1"/>
        <n v="316652" u="1"/>
        <n v="73178.441350487061" u="1"/>
        <n v="4724" u="1"/>
        <n v="110521" u="1"/>
        <n v="4810" u="1"/>
        <n v="30656" u="1"/>
        <n v="28593" u="1"/>
        <n v="4939" u="1"/>
        <n v="508" u="1"/>
        <n v="245" u="1"/>
        <n v="547" u="1"/>
        <n v="3615" u="1"/>
        <n v="24124" u="1"/>
        <n v="26359" u="1"/>
        <n v="16524.441350487068" u="1"/>
        <n v="5498" u="1"/>
        <n v="24468" u="1"/>
        <n v="60180" u="1"/>
        <n v="36111" u="1"/>
        <n v="7733" u="1"/>
        <n v="5541" u="1"/>
        <n v="112590" u="1"/>
        <n v="1909316" u="1"/>
        <n v="414" u="1"/>
        <n v="99525" u="1"/>
        <n v="7948" u="1"/>
        <n v="3830" u="1"/>
        <n v="82334" u="1"/>
        <n v="56399" u="1"/>
        <n v="118782" u="1"/>
        <n v="41958" u="1"/>
        <n v="39895" u="1"/>
        <n v="87149" u="1"/>
        <n v="69957" u="1"/>
        <n v="294688" u="1"/>
        <n v="87151" u="1"/>
        <n v="122911" u="1"/>
        <n v="4166" u="1"/>
        <n v="71" u="1"/>
        <n v="140883" u="1"/>
        <n v="283695" u="1"/>
        <n v="6487" u="1"/>
        <n v="6530" u="1"/>
        <n v="26361" u="1"/>
        <n v="498260" u="1"/>
        <n v="26877" u="1"/>
        <n v="60872" u="1"/>
        <n v="2111" u="1"/>
        <n v="9682" u="1"/>
        <n v="9768" u="1"/>
        <n v="1553" u="1"/>
        <n v="983888" u="1"/>
        <n v="399242" u="1"/>
        <n v="1596" u="1"/>
        <n v="4811" u="1"/>
        <n v="500" u="1"/>
        <n v="19657" u="1"/>
        <n v="3379" u="1"/>
        <n v="912381" u="1"/>
        <n v="60186" u="1"/>
        <n v="912382" u="1"/>
        <n v="1639" u="1"/>
        <n v="3465" u="1"/>
        <n v="1502395" u="1"/>
        <n v="20517" u="1"/>
        <n v="5112" u="1"/>
        <n v="179407" u="1"/>
        <n v="46433" u="1"/>
        <n v="179408" u="1"/>
        <n v="76156" u="1"/>
        <n v="3551" u="1"/>
        <n v="2498" u="1"/>
        <n v="1177" u="1"/>
        <n v="275478" u="1"/>
        <n v="2100278.59" u="1"/>
        <n v="269" u="1"/>
        <n v="476287" u="1"/>
        <n v="11832" u="1"/>
        <n v="1811" u="1"/>
        <n v="52624" u="1"/>
        <n v="113295" u="1"/>
        <n v="35776" u="1"/>
        <n v="6015" u="1"/>
        <n v="109171" u="1"/>
        <n v="8308" u="1"/>
        <n v="198676" u="1"/>
        <n v="934" u="1"/>
        <n v="374527" u="1"/>
        <n v="183549" u="1"/>
        <n v="2052687" u="1"/>
        <n v="231689" u="1"/>
        <n v="4210" u="1"/>
        <n v="111237" u="1"/>
        <n v="481813" u="1"/>
        <n v="6531" u="1"/>
        <n v="4382" u="1"/>
        <n v="145045" u="1"/>
        <n v="3186" u="1"/>
        <n v="4511" u="1"/>
        <n v="58114.2" u="1"/>
        <n v="6" u="1"/>
        <n v="4812" u="1"/>
        <n v="10286" u="1"/>
        <n v="127746" u="1"/>
        <n v="35437" u="1"/>
        <n v="789" u="1"/>
        <n v="20349" u="1"/>
        <n v="5113" u="1"/>
        <n v="77547" u="1"/>
        <n v="86487" u="1"/>
        <n v="2778696" u="1"/>
        <n v="1332505.662" u="1"/>
        <n v="43" u="1"/>
        <n v="80300" u="1"/>
        <n v="5457" u="1"/>
        <n v="5500" u="1"/>
        <n v="13983" u="1"/>
        <n v="5016268" u="1"/>
        <n v="3745" u="1"/>
        <n v="31525" u="1"/>
        <n v="45755" u="1"/>
        <n v="23101" u="1"/>
        <n v="18803" u="1"/>
        <n v="14327" u="1"/>
        <n v="60541" u="1"/>
        <n v="3874" u="1"/>
        <n v="45412" u="1"/>
        <n v="1865" u="1"/>
        <n v="45756" u="1"/>
        <n v="692508" u="1"/>
        <n v="145069" u="1"/>
        <n v="4003" u="1"/>
        <n v="69302" u="1"/>
        <n v="74804" u="1"/>
        <n v="1951" u="1"/>
        <n v="52634" u="1"/>
        <n v="234470" u="1"/>
        <n v="101624" u="1"/>
        <n v="4089" u="1"/>
        <n v="1446" u="1"/>
        <n v="13554" u="1"/>
        <n v="2037" u="1"/>
        <n v="22243" u="1"/>
        <n v="154704" u="1"/>
        <n v="34068" u="1"/>
        <n v="1004" u="1"/>
        <n v="730" u="1"/>
        <n v="484" u="1"/>
        <n v="20696" u="1"/>
        <n v="6876" u="1"/>
        <n v="12265" u="1"/>
        <n v="1070" u="1"/>
        <n v="46449" u="1"/>
        <n v="283851" u="1"/>
        <n v="2456" u="1"/>
        <n v="1704" u="1"/>
        <n v="33727" u="1"/>
        <n v="43011" u="1"/>
        <n v="2499" u="1"/>
        <n v="74126" u="1"/>
        <n v="5501" u="1"/>
        <n v="9515" u="1"/>
        <n v="52640" u="1"/>
        <n v="14157" u="1"/>
        <n v="70690" u="1"/>
        <n v="404899" u="1"/>
        <n v="25340" u="1"/>
        <n v="7951" u="1"/>
        <n v="49546" u="1"/>
        <n v="17088" u="1"/>
        <n v="2800" u="1"/>
        <n v="628" u="1"/>
        <n v="1930978.1906495129" u="1"/>
        <n v="1414" u="1"/>
        <n v="93388" u="1"/>
        <n v="6275" u="1"/>
        <n v="671" u="1"/>
        <n v="10977" u="1"/>
        <n v="2005" u="1"/>
        <n v="9172" u="1"/>
        <n v="1500" u="1"/>
        <n v="714" u="1"/>
        <n v="476" u="1"/>
        <n v="2091" u="1"/>
        <n v="1833210" u="1"/>
        <n v="377426" u="1"/>
        <n v="1586" u="1"/>
        <n v="14760" u="1"/>
        <n v="7135" u="1"/>
        <n v="3445" u="1"/>
        <n v="56428" u="1"/>
        <n v="161622" u="1"/>
        <n v="2392" u="1"/>
        <n v="154746" u="1"/>
        <n v="1124" u="1"/>
        <n v="800" u="1"/>
        <n v="637700" u="1"/>
        <n v="182" u="1"/>
        <n v="41" u="1"/>
        <n v="1437166" u="1"/>
        <n v="637707" u="1"/>
        <n v="42675" u="1"/>
        <n v="637708" u="1"/>
        <n v="19498" u="1"/>
        <n v="21905" u="1"/>
        <n v="183635" u="1"/>
        <n v="3746" u="1"/>
        <n v="18295" u="1"/>
        <n v="457225" u="1"/>
        <n v="5631" u="1"/>
        <n v="25000" u="1"/>
        <n v="7866" u="1"/>
        <n v="35112" u="1"/>
        <n v="425" u="1"/>
        <n v="6061" u="1"/>
        <n v="14933" u="1"/>
        <n v="10549" u="1"/>
        <n v="6104" u="1"/>
        <n v="58839" u="1"/>
        <n v="262041" u="1"/>
        <n v="6190" u="1"/>
        <n v="135507" u="1"/>
        <n v="74837" u="1"/>
        <n v="6362" u="1"/>
        <n v="4170" u="1"/>
        <n v="152016" u="1"/>
        <n v="59872" u="1"/>
        <n v="83091" u="1"/>
        <n v="20016" u="1"/>
        <n v="24658" u="1"/>
        <n v="132764" u="1"/>
        <n v="172651" u="1"/>
        <n v="111288" u="1"/>
        <n v="83093" u="1"/>
        <n v="4772" u="1"/>
        <n v="48183" u="1"/>
        <n v="1640" u="1"/>
        <n v="3467" u="1"/>
        <n v="20533" u="1"/>
        <n v="48184" u="1"/>
        <n v="1135" u="1"/>
        <n v="19502" u="1"/>
        <n v="17439" u="1"/>
        <n v="57813" u="1"/>
        <n v="1221" u="1"/>
        <n v="5546" u="1"/>
        <n v="7781" u="1"/>
        <n v="172665" u="1"/>
        <n v="83100" u="1"/>
        <n v="264737" u="1"/>
        <n v="16408" u="1"/>
        <n v="37527" u="1"/>
        <n v="25348" u="1"/>
        <n v="57814" u="1"/>
        <n v="1855" u="1"/>
        <n v="934954" u="1"/>
        <n v="2801" u="1"/>
        <n v="1898" u="1"/>
        <n v="639" u="1"/>
        <n v="92043" u="1"/>
        <n v="6105" u="1"/>
        <n v="1206467" u="1"/>
        <n v="29303" u="1"/>
        <n v="281257" u="1"/>
        <n v="6234" u="1"/>
        <n v="66600" u="1"/>
        <n v="264755" u="1"/>
        <n v="682" u="1"/>
        <n v="311521" u="1"/>
        <n v="3428429" u="1"/>
        <n v="4214" u="1"/>
        <n v="1360542" u="1"/>
        <n v="2027" u="1"/>
        <n v="40281" u="1"/>
        <n v="17957" u="1"/>
        <n v="152050" u="1"/>
        <n v="3188" u="1"/>
        <n v="999" u="1"/>
        <n v="4558" u="1"/>
        <n v="1565" u="1"/>
        <n v="6879" u="1"/>
        <n v="3317" u="1"/>
        <n v="22428" u="1"/>
        <n v="1103" u="1"/>
        <n v="96178" u="1"/>
        <n v="50599" u="1"/>
        <n v="1910799" u="1"/>
        <n v="9005" u="1"/>
        <n v="132807" u="1"/>
        <n v="49912" u="1"/>
        <n v="116124" u="1"/>
        <n v="34096" u="1"/>
        <n v="34440" u="1"/>
        <n v="49913" u="1"/>
        <n v="9779" u="1"/>
        <n v="12014" u="1"/>
        <n v="1275" u="1"/>
        <n v="46475" u="1"/>
        <n v="16756" u="1"/>
        <n v="1877867" u="1"/>
        <n v="128505" u="1"/>
        <n v="1866" u="1"/>
        <n v="49914" u="1"/>
        <n v="83806" u="1"/>
        <n v="57135" u="1"/>
        <n v="28619" u="1"/>
        <n v="30339282" u="1"/>
        <n v="25181" u="1"/>
        <n v="452" u="1"/>
        <n v="23290" u="1"/>
        <n v="15453" u="1"/>
        <n v="4129" u="1"/>
        <n v="1995" u="1"/>
        <n v="17961" u="1"/>
        <n v="35820" u="1"/>
        <n v="752" u="1"/>
        <n v="170" u="1"/>
        <n v="12359" u="1"/>
        <n v="7009" u="1"/>
        <n v="2286" u="1"/>
        <n v="1071" u="1"/>
        <n v="28621" u="1"/>
        <n v="35821" u="1"/>
        <n v="2329" u="1"/>
        <n v="56108" u="1"/>
        <n v="130578" u="1"/>
        <n v="12875" u="1"/>
        <n v="940662" u="1"/>
        <n v="70750" u="1"/>
        <n v="1085828" u="1"/>
        <n v="10984" u="1"/>
        <n v="35822" u="1"/>
        <n v="25527" u="1"/>
        <n v="149344" u="1"/>
        <n v="5376" u="1"/>
        <n v="2544" u="1"/>
        <n v="171351" u="1"/>
        <n v="564" u="1"/>
        <n v="13735" u="1"/>
        <n v="1243" u="1"/>
        <n v="5634" u="1"/>
        <n v="11930" u="1"/>
        <n v="87259" u="1"/>
        <n v="103076" u="1"/>
        <n v="70755" u="1"/>
        <n v="56111" u="1"/>
        <n v="60925" u="1"/>
        <n v="1877" u="1"/>
        <n v="3941" u="1"/>
        <n v="6021" u="1"/>
        <n v="6107" u="1"/>
        <n v="65052" u="1"/>
        <n v="213" u="1"/>
        <n v="102" u="1"/>
        <n v="74196" u="1"/>
        <n v="31546" u="1"/>
        <n v="1878166" u="1"/>
        <n v="2703209" u="1"/>
        <n v="1867169" u="1"/>
        <n v="2974" u="1"/>
        <n v="18652" u="1"/>
        <n v="13220" u="1"/>
        <n v="146608" u="1"/>
        <n v="6365" u="1"/>
        <n v="6408" u="1"/>
        <n v="11243" u="1"/>
        <n v="145234" u="1"/>
        <n v="267686.7901170532" u="1"/>
        <n v="4431" u="1"/>
        <n v="69386" u="1"/>
        <n v="1544" u="1"/>
        <n v="487" u="1"/>
        <n v="166" u="1"/>
        <n v="1587" u="1"/>
        <n v="22373958" u="1"/>
        <n v="2265" u="1"/>
        <n v="117527" u="1"/>
        <n v="779" u="1"/>
        <n v="2351" u="1"/>
        <n v="5076" u="1"/>
        <n v="7354" u="1"/>
        <n v="20889" u="1"/>
        <n v="1251132" u="1"/>
        <n v="10986" u="1"/>
        <n v="393" u="1"/>
        <n v="24328" u="1"/>
        <n v="31377" u="1"/>
        <n v="377708" u="1"/>
        <n v="34456" u="1"/>
        <n v="74896" u="1"/>
        <n v="70770" u="1"/>
        <n v="42021" u="1"/>
        <n v="23469" u="1"/>
        <n v="10041" u="1"/>
        <n v="45460" u="1"/>
        <n v="5893" u="1"/>
        <n v="10385" u="1"/>
        <n v="299" u="1"/>
        <n v="30862" u="1"/>
        <n v="22094" u="1"/>
        <n v="24329" u="1"/>
        <n v="248413" u="1"/>
        <n v="2867" u="1"/>
        <n v="89191852" u="1"/>
        <n v="25189" u="1"/>
        <n v="10901" u="1"/>
        <n v="1438310" u="1"/>
        <n v="1559349" u="1"/>
        <n v="951" u="1"/>
        <n v="11417" u="1"/>
        <n v="28628" u="1"/>
        <n v="295215" u="1"/>
        <n v="479" u="1"/>
        <n v="9698" u="1"/>
        <n v="4647" u="1"/>
        <n v="402502" u="1"/>
        <n v="3297" u="1"/>
        <n v="2244" u="1"/>
        <n v="23815" u="1"/>
        <n v="1050" u="1"/>
        <n v="19517" u="1"/>
        <n v="10300" u="1"/>
        <n v="437660.63199999998" u="1"/>
        <n v="24159" u="1"/>
        <n v="8237" u="1"/>
        <n v="143901" u="1"/>
        <n v="198916" u="1"/>
        <n v="42714" u="1"/>
        <n v="10816" u="1"/>
        <n v="3782285" u="1"/>
        <n v="35151" u="1"/>
        <n v="5138005.6619999995" u="1"/>
        <n v="1823575" u="1"/>
        <n v="35495" u="1"/>
        <n v="5042866" u="1"/>
        <n v="1770" u="1"/>
        <n v="1222" u="1"/>
        <n v="575" u="1"/>
        <n v="16424" u="1"/>
        <n v="2650372" u="1"/>
        <n v="74225" u="1"/>
        <n v="8043" u="1"/>
        <n v="618" u="1"/>
        <n v="25880" u="1"/>
        <n v="1867638" u="1"/>
        <n v="582.44135048706949" u="1"/>
        <n v="85917" u="1"/>
        <n v="22098" u="1"/>
        <n v="24333" u="1"/>
        <n v="178301" u="1"/>
        <n v="3985" u="1"/>
        <n v="1394" u="1"/>
        <n v="16425" u="1"/>
        <n v="6367" u="1"/>
        <n v="77668" u="1"/>
        <n v="25748349" u="1"/>
        <n v="127870" u="1"/>
        <n v="39625" u="1"/>
        <n v="334" u="1"/>
        <n v="158" u="1"/>
        <n v="26569" u="1"/>
        <n v="31727" u="1"/>
        <n v="1372620" u="1"/>
        <n v="747" u="1"/>
        <n v="19177" u="1"/>
        <n v="132928" u="1"/>
        <n v="24163" u="1"/>
        <n v="4906" u="1"/>
        <n v="8239" u="1"/>
        <n v="22100" u="1"/>
        <n v="22272" u="1"/>
        <n v="1104" u="1"/>
        <n v="790" u="1"/>
        <n v="198949" u="1"/>
        <n v="516" u="1"/>
        <n v="377" u="1"/>
        <n v="7313" u="1"/>
        <n v="242964" u="1"/>
        <n v="3577" u="1"/>
        <n v="13397" u="1"/>
        <n v="38941" u="1"/>
        <n v="76301" u="1"/>
        <n v="833" u="1"/>
        <n v="35159" u="1"/>
        <n v="72176" u="1"/>
        <n v="2610" u="1"/>
        <n v="42724" u="1"/>
        <n v="1233" u="1"/>
        <n v="16148" u="1"/>
        <n v="73552" u="1"/>
        <n v="154947" u="1"/>
        <n v="283" u="1"/>
        <n v="25540" u="1"/>
        <n v="3795216" u="1"/>
        <n v="5852" u="1"/>
        <n v="10217" u="1"/>
        <n v="198963" u="1"/>
        <n v="2868" u="1"/>
        <n v="81121" u="1"/>
        <n v="1953" u="1"/>
        <n v="42727" u="1"/>
        <n v="49948" u="1"/>
        <n v="154" u="1"/>
        <n v="4262" u="1"/>
        <n v="3083" u="1"/>
        <n v="34" u="1"/>
        <n v="6497" u="1"/>
        <n v="4509007" u="1"/>
        <n v="53043" u="1"/>
        <n v="20556" u="1"/>
        <n v="45823" u="1"/>
        <n v="30029488" u="1"/>
        <n v="6841" u="1"/>
        <n v="19181" u="1"/>
        <n v="3341" u="1"/>
        <n v="2245" u="1"/>
        <n v="83878" u="1"/>
        <n v="7056" u="1"/>
        <n v="33790" u="1"/>
        <n v="96121.957999999999" u="1"/>
        <n v="347626" u="1"/>
        <n v="2374" u="1"/>
        <n v="149468" u="1"/>
        <n v="149469" u="1"/>
        <n v="18666" u="1"/>
        <n v="72190" u="1"/>
        <n v="1706" u="1"/>
        <n v="11078" u="1"/>
        <n v="7443" u="1"/>
        <n v="19182" u="1"/>
        <n v="39293" u="1"/>
        <n v="112077" u="1"/>
        <n v="1201" u="1"/>
        <n v="24512" u="1"/>
        <n v="3728" u="1"/>
        <n v="9531" u="1"/>
        <n v="1244" u="1"/>
        <n v="960194.7901170532" u="1"/>
        <n v="3771" u="1"/>
        <n v="9961" u="1"/>
        <n v="804094.11" u="1"/>
        <n v="43077" u="1"/>
        <n v="5896" u="1"/>
        <n v="2804" u="1"/>
        <n v="66694" u="1"/>
        <n v="39983" u="1"/>
        <n v="432929" u="1"/>
        <n v="2890" u="1"/>
        <n v="25029" u="1"/>
        <n v="25406180" u="1"/>
        <n v="13056" u="1"/>
        <n v="53050" u="1"/>
        <n v="150" u="1"/>
        <n v="5047257.3909999998" u="1"/>
        <n v="19356" u="1"/>
        <n v="23826" u="1"/>
        <n v="154991" u="1"/>
        <n v="2052" u="1"/>
        <n v="989" u="1"/>
        <n v="22451" u="1"/>
        <n v="34140" u="1"/>
        <n v="6713" u="1"/>
        <n v="11939" u="1"/>
        <n v="36478612" u="1"/>
        <n v="32251" u="1"/>
        <n v="18599.190649512933" u="1"/>
        <n v="6928" u="1"/>
        <n v="1588" u="1"/>
        <n v="498" u="1"/>
        <n v="52709" u="1"/>
        <n v="66702" u="1"/>
        <n v="73579" u="1"/>
        <n v="87333" u="1"/>
        <n v="60274" u="1"/>
        <n v="22452" u="1"/>
        <n v="7229" u="1"/>
        <n v="1637266" u="1"/>
        <n v="2482" u="1"/>
        <n v="284430" u="1"/>
        <n v="15636" u="1"/>
        <n v="7573" u="1"/>
        <n v="30705" u="1"/>
        <n v="39645" u="1"/>
        <n v="1760" u="1"/>
        <n v="1212" u="1"/>
        <n v="844" u="1"/>
        <n v="138503" u="1"/>
        <n v="92" u="1"/>
        <n v="16238" u="1"/>
        <n v="39646" u="1"/>
        <n v="1516294" u="1"/>
        <n v="262443" u="1"/>
        <n v="421136.19064951292" u="1"/>
        <n v="1889" u="1"/>
        <n v="19875" u="1"/>
        <n v="39991" u="1"/>
        <n v="20047" u="1"/>
        <n v="20219" u="1"/>
        <n v="73588" u="1"/>
        <n v="447" u="1"/>
        <n v="146" u="1"/>
        <n v="6198" u="1"/>
        <n v="2955" u="1"/>
        <n v="32" u="1"/>
        <n v="73589" u="1"/>
        <n v="148142" u="1"/>
        <n v="16609" u="1"/>
        <n v="1975" u="1"/>
        <n v="3806095" u="1"/>
        <n v="36210" u="1"/>
        <n v="5026888" u="1"/>
        <n v="34835" u="1"/>
        <n v="973" u="1"/>
        <n v="1516389" u="1"/>
        <n v="49277" u="1"/>
        <n v="6628" u="1"/>
        <n v="68778" u="1"/>
        <n v="1362362" u="1"/>
        <n v="22627" u="1"/>
        <n v="11855" u="1"/>
        <n v="157778" u="1"/>
        <n v="353" u="1"/>
        <n v="2203" u="1"/>
        <n v="41370" u="1"/>
        <n v="68781" u="1"/>
        <n v="4210450" u="1"/>
        <n v="84598" u="1"/>
        <n v="785" u="1"/>
        <n v="99728" u="1"/>
        <n v="7230" u="1"/>
        <n v="397267" u="1"/>
        <n v="3471" u="1"/>
        <n v="65440" u="1"/>
        <n v="1685" u="1"/>
        <n v="1505488" u="1"/>
        <n v="433034" u="1"/>
        <n v="25895" u="1"/>
        <n v="7531" u="1"/>
        <n v="396" u="1"/>
        <n v="7574" u="1"/>
        <n v="90" u="1"/>
        <n v="39653" u="1"/>
        <n v="13661" u="1"/>
        <n v="86665" u="1"/>
        <n v="128614" u="1"/>
        <n v="17815" u="1"/>
        <n v="31053" u="1"/>
        <n v="103858" u="1"/>
        <n v="3858" u="1"/>
        <n v="90794" u="1"/>
        <n v="3901" u="1"/>
        <n v="10309" u="1"/>
        <n v="66726" u="1"/>
        <n v="24177" u="1"/>
        <n v="284514" u="1"/>
        <n v="1352" u="1"/>
        <n v="10481" u="1"/>
        <n v="302" u="1"/>
        <n v="84607" u="1"/>
        <n v="2934" u="1"/>
        <n v="52378" u="1"/>
        <n v="1395" u="1"/>
        <n v="6199" u="1"/>
        <n v="170179" u="1"/>
        <n v="31742" u="1"/>
        <n v="6285" u="1"/>
        <n v="18848" u="1"/>
        <n v="156427" u="1"/>
        <n v="32258" u="1"/>
        <n v="6543" u="1"/>
        <n v="64414" u="1"/>
        <n v="6629" u="1"/>
        <n v="42752" u="1"/>
        <n v="85986" u="1"/>
        <n v="38626" u="1"/>
        <n v="54270.661999999997" u="1"/>
        <n v="37595" u="1"/>
        <n v="40002" u="1"/>
        <n v="2182" u="1"/>
        <n v="94928" u="1"/>
        <n v="25898" u="1"/>
        <n v="7016" u="1"/>
        <n v="1062" u="1"/>
        <n v="769" u="1"/>
        <n v="37596" u="1"/>
        <n v="2728903.11" u="1"/>
        <n v="8247" u="1"/>
        <n v="14866" u="1"/>
        <n v="40347" u="1"/>
        <n v="10740" u="1"/>
        <n v="361573" u="1"/>
        <n v="655491" u="1"/>
        <n v="103872" u="1"/>
        <n v="74302" u="1"/>
        <n v="7575" u="1"/>
        <n v="855" u="1"/>
        <n v="581" u="1"/>
        <n v="16242" u="1"/>
        <n v="1277" u="1"/>
        <n v="95623" u="1"/>
        <n v="141322" u="1"/>
        <n v="38287" u="1"/>
        <n v="402855" u="1"/>
        <n v="56511" u="1"/>
        <n v="1320" u="1"/>
        <n v="8091" u="1"/>
        <n v="87358642" u="1"/>
        <n v="103877" u="1"/>
        <n v="197715" u="1"/>
        <n v="31" u="1"/>
        <n v="2913" u="1"/>
        <n v="4052" u="1"/>
        <n v="2956" u="1"/>
        <n v="40008" u="1"/>
        <n v="161960" u="1"/>
        <n v="134453" u="1"/>
        <n v="32262" u="1"/>
        <n v="1449" u="1"/>
        <n v="1219808" u="1"/>
        <n v="57201" u="1"/>
        <n v="81875" u="1"/>
        <n v="35539" u="1"/>
        <n v="4395" u="1"/>
        <n v="474" u="1"/>
        <n v="337" u="1"/>
        <n v="26761" u="1"/>
        <n v="179845" u="1"/>
        <n v="378123" u="1"/>
        <n v="12" u="1"/>
        <n v="3.2" u="1"/>
        <n v="1535" u="1"/>
        <n v="68124" u="1"/>
        <n v="2204" u="1"/>
        <n v="753" u="1"/>
        <n v="12289" u="1"/>
        <n v="21604" u="1"/>
        <n v="7017" u="1"/>
        <n v="262602" u="1"/>
        <n v="8249" u="1"/>
        <n v="26762" u="1"/>
        <n v="119015" u="1"/>
        <n v="38636" u="1"/>
        <n v="312124" u="1"/>
        <n v="5126" u="1"/>
        <n v="31748" u="1"/>
        <n v="446912" u="1"/>
        <n v="839" u="1"/>
        <n v="53079" u="1"/>
        <n v="15986" u="1"/>
        <n v="7705" u="1"/>
        <n v="24700" u="1"/>
        <n v="122458" u="1"/>
        <n v="886709" u="1"/>
        <n v="2078212" u="1"/>
        <n v="886710" u="1"/>
        <n v="3816" u="1"/>
        <n v="1836" u="1"/>
        <n v="286" u="1"/>
        <n v="30030" u="1"/>
        <n v="25732" u="1"/>
        <n v="25904" u="1"/>
        <n v="3902" u="1"/>
        <n v="32794" u="1"/>
        <n v="119710" u="1"/>
        <n v="24701" u="1"/>
        <n v="38640" u="1"/>
        <n v="61334" u="1"/>
        <n v="11001" u="1"/>
        <n v="65117" u="1"/>
        <n v="6416" u="1"/>
        <n v="930767" u="1"/>
        <n v="4310" u="1"/>
        <n v="163372" u="1"/>
        <n v="361681" u="1"/>
        <n v="1503" u="1"/>
        <n v="2078333" u="1"/>
        <n v="1319130" u="1"/>
        <n v="25218" u="1"/>
        <n v="1589" u="1"/>
        <n v="34517" u="1"/>
        <n v="113528" u="1"/>
        <n v="24717789" u="1"/>
        <n v="7104" u="1"/>
        <n v="177" u="1"/>
        <n v="276425" u="1"/>
        <n v="2355" u="1"/>
        <n v="35151401" u="1"/>
        <n v="15300" u="1"/>
        <n v="31924" u="1"/>
        <n v="3537" u="1"/>
        <n v="118345" u="1"/>
        <n v="350704" u="1"/>
        <n v="177139" u="1"/>
        <n v="5385" u="1"/>
        <n v="19890" u="1"/>
        <n v="3719933" u="1"/>
        <n v="5643" u="1"/>
        <n v="278" u="1"/>
        <n v="31925" u="1"/>
        <n v="16624" u="1"/>
        <n v="1770388" u="1"/>
        <n v="37959" u="1"/>
        <n v="265450" u="1"/>
        <n v="19891" u="1"/>
        <n v="38304" u="1"/>
        <n v="914371" u="1"/>
        <n v="48964" u="1"/>
        <n v="1572402" u="1"/>
        <n v="678" u="1"/>
        <n v="38305" u="1"/>
        <n v="13324" u="1"/>
        <n v="27290090" u="1"/>
        <n v="1471" u="1"/>
        <n v="42776" u="1"/>
        <n v="2076" u="1"/>
        <n v="45871" u="1"/>
        <n v="14184" u="1"/>
        <n v="31927" u="1"/>
        <n v="30107818" u="1"/>
        <n v="1052" u="1"/>
        <n v="17314" u="1"/>
        <n v="39683" u="1"/>
        <n v="82" u="1"/>
        <n v="46560" u="1"/>
        <n v="29177" u="1"/>
        <n v="134531" u="1"/>
        <n v="317753" u="1"/>
        <n v="2420" u="1"/>
        <n v="1686" u="1"/>
        <n v="195050" u="1"/>
        <n v="1729" u="1"/>
        <n v="9113" u="1"/>
        <n v="15904" u="1"/>
        <n v="53439" u="1"/>
        <n v="361777" u="1"/>
        <n v="79165" u="1"/>
        <n v="576" u="1"/>
        <n v="40717" u="1"/>
        <n v="29178" u="1"/>
        <n v="177176" u="1"/>
        <n v="1267" u="1"/>
        <n v="40718" u="1"/>
        <n v="3903" u="1"/>
        <n v="10317" u="1"/>
        <n v="21958" u="1"/>
        <n v="90172" u="1"/>
        <n v="1572634" u="1"/>
        <n v="126620" u="1"/>
        <n v="10833" u="1"/>
        <n v="3022" u="1"/>
        <n v="19036" u="1"/>
        <n v="133174" u="1"/>
        <n v="13412" u="1"/>
        <n v="47597" u="1"/>
        <n v="4312" u="1"/>
        <n v="35219" u="1"/>
        <n v="5120080" u="1"/>
        <n v="2030" u="1"/>
        <n v="979" u="1"/>
        <n v="705" u="1"/>
        <n v="156559" u="1"/>
        <n v="1847768" u="1"/>
        <n v="6676" u="1"/>
        <n v="34532" u="1"/>
        <n v="14186" u="1"/>
        <n v="1924809" u="1"/>
        <n v="6977" u="1"/>
        <n v="27018955" u="1"/>
        <n v="28837" u="1"/>
        <n v="359074" u="1"/>
        <n v="135937" u="1"/>
        <n v="791" u="1"/>
        <n v="517" u="1"/>
        <n v="118376" u="1"/>
        <n v="3495" u="1"/>
        <n v="2399" u="1"/>
        <n v="177200" u="1"/>
        <n v="339824" u="1"/>
        <n v="2442" u="1"/>
        <n v="9029" u="1"/>
        <n v="15734" u="1"/>
        <n v="123192" u="1"/>
        <n v="560" u="1"/>
        <n v="15820" u="1"/>
        <n v="148322" u="1"/>
        <n v="29" u="1"/>
        <n v="51384" u="1"/>
        <n v="16078" u="1"/>
        <n v="142824" u="1"/>
        <n v="1278" u="1"/>
        <n v="177210" u="1"/>
        <n v="8009" u="1"/>
        <n v="110817" u="1"/>
        <n v="188214" u="1"/>
        <n v="5903" u="1"/>
        <n v="10233" u="1"/>
        <n v="12468" u="1"/>
        <n v="24369" u="1"/>
        <n v="36257" u="1"/>
        <n v="460885" u="1"/>
        <n v="212" u="1"/>
        <n v="11" u="1"/>
        <n v="16461" u="1"/>
        <n v="5064717" u="1"/>
        <n v="16977" u="1"/>
        <n v="107531.90974662147" u="1"/>
        <n v="34539" u="1"/>
        <n v="21484300" u="1"/>
        <n v="279346" u="1"/>
        <n v="157965" u="1"/>
        <n v="9288" u="1"/>
        <n v="6548" u="1"/>
        <n v="133209" u="1"/>
        <n v="3130" u="1"/>
        <n v="2077" u="1"/>
        <n v="9546" u="1"/>
        <n v="11781" u="1"/>
        <n v="47606" u="1"/>
        <n v="70250" u="1"/>
        <n v="4571" u="1"/>
        <n v="485" u="1"/>
        <n v="10062" u="1"/>
        <n v="47607" u="1"/>
        <n v="12291.2" u="1"/>
        <n v="68877" u="1"/>
        <n v="444414" u="1"/>
        <n v="241874" u="1"/>
        <n v="77819" u="1"/>
        <n v="53110" u="1"/>
        <n v="11008" u="1"/>
        <n v="544" u="1"/>
        <n v="463012.58999999997" u="1"/>
        <n v="9031" u="1"/>
        <n v="15650" u="1"/>
        <n v="162106" u="1"/>
        <n v="54486" u="1"/>
        <n v="72319" u="1"/>
        <n v="1203" u="1"/>
        <n v="9289" u="1"/>
        <n v="120458" u="1"/>
        <n v="56206" u="1"/>
        <n v="54143" u="1"/>
        <n v="1246" u="1"/>
        <n v="587" u="1"/>
        <n v="11954" u="1"/>
        <n v="595652" u="1"/>
        <n v="562.95800000000008" u="1"/>
        <n v="116335" u="1"/>
        <n v="1880" u="1"/>
        <n v="52769" u="1"/>
        <n v="295900" u="1"/>
        <n v="297" u="1"/>
        <n v="920246" u="1"/>
        <n v="59990" u="1"/>
        <n v="51394" u="1"/>
        <n v="3990" u="1"/>
        <n v="20247" u="1"/>
        <n v="8430" u="1"/>
        <n v="47612" u="1"/>
        <n v="54489" u="1"/>
        <n v="350922" u="1"/>
        <n v="350923" u="1"/>
        <n v="16465" u="1"/>
        <n v="46581" u="1"/>
        <n v="23686" u="1"/>
        <n v="3109" u="1"/>
        <n v="13674" u="1"/>
        <n v="30907" u="1"/>
        <n v="990" u="1"/>
        <n v="161" u="1"/>
        <n v="119779" u="1"/>
        <n v="356440" u="1"/>
        <n v="3238" u="1"/>
        <n v="21716319" u="1"/>
        <n v="6807" u="1"/>
        <n v="16466" u="1"/>
        <n v="29704" u="1"/>
        <n v="35534505" u="1"/>
        <n v="865283" u="1"/>
        <n v="328936" u="1"/>
        <n v="23687" u="1"/>
        <n v="1042" u="1"/>
        <n v="4916" u="1"/>
        <n v="64808" u="1"/>
        <n v="36269" u="1"/>
        <n v="38676" u="1"/>
        <n v="826797" u="1"/>
        <n v="10838" u="1"/>
        <n v="802" u="1"/>
        <n v="383" u="1"/>
        <n v="33175" u="1"/>
        <n v="33519" u="1"/>
        <n v="15480" u="1"/>
        <n v="5260" u="1"/>
        <n v="5346" u="1"/>
        <n v="17327" u="1"/>
        <n v="13675" u="1"/>
        <n v="2572" u="1"/>
        <n v="1762" u="1"/>
        <n v="30909" u="1"/>
        <n v="571" u="1"/>
        <n v="7710" u="1"/>
        <n v="122363573" u="1"/>
        <n v="52776" u="1"/>
        <n v="5733" u="1"/>
        <n v="16640" u="1"/>
        <n v="3954358" u="1"/>
        <n v="7968" u="1"/>
        <n v="5776" u="1"/>
        <n v="3840" u="1"/>
        <n v="2046492" u="1"/>
        <n v="1848" u="1"/>
        <n v="5948" u="1"/>
        <n v="284963" u="1"/>
        <n v="14879" u="1"/>
        <n v="87469" u="1"/>
        <n v="4012" u="1"/>
        <n v="6163" u="1"/>
        <n v="31598" u="1"/>
        <n v="15223" u="1"/>
        <n v="6249" u="1"/>
        <n v="411506" u="1"/>
        <n v="142898" u="1"/>
        <n v="3045" u="1"/>
        <n v="2147.962" u="1"/>
        <n v="149777" u="1"/>
        <n v="6550" u="1"/>
        <n v="31083" u="1"/>
        <n v="54155" u="1"/>
        <n v="3217" u="1"/>
        <n v="196543" u="1"/>
        <n v="51061" u="1"/>
        <n v="743" u="1"/>
        <n v="126674" u="1"/>
        <n v="12387" u="1"/>
        <n v="1298433" u="1"/>
        <n v="80600" u="1"/>
        <n v="144285" u="1"/>
        <n v="1096" u="1"/>
        <n v="74412" u="1"/>
        <n v="1687" u="1"/>
        <n v="147039" u="1"/>
        <n v="3561" u="1"/>
        <n v="2465" u="1"/>
        <n v="75101" u="1"/>
        <n v="1730" u="1"/>
        <n v="19394" u="1"/>
        <n v="829" u="1"/>
        <n v="1485549" u="1"/>
        <n v="2551" u="1"/>
        <n v="452805" u="1"/>
        <n v="233691" u="1"/>
        <n v="397791" u="1"/>
        <n v="13763" u="1"/>
        <n v="134665" u="1"/>
        <n v="2680" u="1"/>
        <n v="77167" u="1"/>
        <n v="444560" u="1"/>
        <n v="1298529" u="1"/>
        <n v="79918" u="1"/>
        <n v="418" u="1"/>
        <n v="79919" u="1"/>
        <n v="43501" u="1"/>
        <n v="10239" u="1"/>
        <n v="981017" u="1"/>
        <n v="17504" u="1"/>
        <n v="1354" u="1"/>
        <n v="40407" u="1"/>
        <n v="38344" u="1"/>
        <n v="6121" u="1"/>
        <n v="25069" u="1"/>
        <n v="287783" u="1"/>
        <n v="16645" u="1"/>
        <n v="430825" u="1"/>
        <n v="6379" u="1"/>
        <n v="4187" u="1"/>
        <n v="11185" u="1"/>
        <n v="1562689" u="1"/>
        <n v="195195" u="1"/>
        <n v="1030560" u="1"/>
        <n v="2031" u="1"/>
        <n v="4402" u="1"/>
        <n v="64822" u="1"/>
        <n v="162189" u="1"/>
        <n v="4445" u="1"/>
        <n v="38690" u="1"/>
        <n v="942550" u="1"/>
        <n v="3239" u="1"/>
        <n v="24389933" u="1"/>
        <n v="367575" u="1"/>
        <n v="95744" u="1"/>
        <n v="70988" u="1"/>
        <n v="367" u="1"/>
        <n v="243" u="1"/>
        <n v="117" u="1"/>
        <n v="77866" u="1"/>
        <n v="8521" u="1"/>
        <n v="29369" u="1"/>
        <n v="8693" u="1"/>
        <n v="27478" u="1"/>
        <n v="42131" u="1"/>
        <n v="51071" u="1"/>
        <n v="11014" u="1"/>
        <n v="15656" u="1"/>
        <n v="51072" u="1"/>
        <n v="1540829" u="1"/>
        <n v="38694" u="1"/>
        <n v="54167" u="1"/>
        <n v="273" u="1"/>
        <n v="11874" u="1"/>
        <n v="10" u="1"/>
        <n v="11960" u="1"/>
        <n v="3841" u="1"/>
        <n v="64827" u="1"/>
        <n v="5907" u="1"/>
        <n v="286065.391" u="1"/>
        <n v="48667" u="1"/>
        <n v="428875.4101363254" u="1"/>
        <n v="74435" u="1"/>
        <n v="656562" u="1"/>
        <n v="148459" u="1"/>
        <n v="6079" u="1"/>
        <n v="177342" u="1"/>
        <n v="849120" u="1"/>
        <n v="8522" u="1"/>
        <n v="6208" u="1"/>
        <n v="316" u="1"/>
        <n v="149" u="1"/>
        <n v="87503" u="1"/>
        <n v="6337" u="1"/>
        <n v="4188" u="1"/>
        <n v="13508" u="1"/>
        <n v="3089" u="1"/>
        <n v="672.90974662146596" u="1"/>
        <n v="71000" u="1"/>
        <n v="19744" u="1"/>
        <n v="2042" u="1"/>
        <n v="3175" u="1"/>
        <n v="2079" u="1"/>
        <n v="36979" u="1"/>
        <n v="20604" u="1"/>
        <n v="16345" u="1"/>
        <n v="4618" u="1"/>
        <n v="117765" u="1"/>
        <n v="496" u="1"/>
        <n v="1386964" u="1"/>
        <n v="2251" u="1"/>
        <n v="355944.90974662144" u="1"/>
        <n v="19745" u="1"/>
        <n v="24215" u="1"/>
        <n v="2613328" u="1"/>
        <n v="126020" u="1"/>
        <n v="1666" u="1"/>
        <n v="15400" u="1"/>
        <n v="51079" u="1"/>
        <n v="2466" u="1"/>
        <n v="1709" u="1"/>
        <n v="5306" u="1"/>
        <n v="45578" u="1"/>
        <n v="192" u="1"/>
        <n v="19918" u="1"/>
        <n v="2638" u="1"/>
        <n v="54519" u="1"/>
        <n v="23013" u="1"/>
        <n v="1838" u="1"/>
        <n v="53488" u="1"/>
        <n v="609" u="1"/>
        <n v="12306" u="1"/>
        <n v="10415" u="1"/>
        <n v="6037" u="1"/>
        <n v="211758" u="1"/>
        <n v="26796" u="1"/>
        <n v="3427834" u="1"/>
        <n v="10673" u="1"/>
        <n v="3747588.3909999998" u="1"/>
        <n v="45581" u="1"/>
        <n v="6209" u="1"/>
        <n v="41799" u="1"/>
        <n v="16481" u="1"/>
        <n v="9126" u="1"/>
        <n v="53491" u="1"/>
        <n v="38362" u="1"/>
        <n v="9556" u="1"/>
        <n v="6768" u="1"/>
        <n v="16482" u="1"/>
        <n v="4619" u="1"/>
        <n v="488" u="1"/>
        <n v="351" u="1"/>
        <n v="235" u="1"/>
        <n v="80646" u="1"/>
        <n v="307187" u="1"/>
        <n v="1043" u="1"/>
        <n v="12393" u="1"/>
        <n v="3369" u="1"/>
        <n v="55212" u="1"/>
        <n v="4920" u="1"/>
        <n v="1497267" u="1"/>
        <n v="7155" u="1"/>
        <n v="26798" u="1"/>
        <n v="1431254" u="1"/>
        <n v="450237" u="1"/>
        <n v="35270" u="1"/>
        <n v="2657914" u="1"/>
        <n v="111596" u="1"/>
        <n v="53494" u="1"/>
        <n v="1233228" u="1"/>
        <n v="16999" u="1"/>
        <n v="56245" u="1"/>
        <n v="1172" u="1"/>
        <n v="362219" u="1"/>
        <n v="550" u="1"/>
        <n v="257" u="1"/>
        <n v="50744" u="1"/>
        <n v="13769" u="1"/>
        <n v="3713" u="1"/>
        <n v="2617" u="1"/>
        <n v="20266" u="1"/>
        <n v="16176" u="1"/>
        <n v="11792" u="1"/>
        <n v="274205" u="1"/>
        <n v="44900" u="1"/>
        <n v="21298" u="1"/>
        <n v="964893" u="1"/>
        <n v="35273" u="1"/>
        <n v="1892" u="1"/>
        <n v="14801" u="1"/>
        <n v="300" u="1"/>
        <n v="8354" u="1"/>
        <n v="38368" u="1"/>
        <n v="243425" u="1"/>
        <n v="27488" u="1"/>
        <n v="827386" u="1"/>
        <n v="689851" u="1"/>
        <n v="4276" u="1"/>
        <n v="43871" u="1"/>
        <n v="17517" u="1"/>
        <n v="28520" u="1"/>
        <n v="2658242" u="1"/>
        <n v="480" u="1"/>
        <n v="343" u="1"/>
        <n v="39058" u="1"/>
        <n v="111" u="1"/>
        <n v="1486473" u="1"/>
        <n v="81349" u="1"/>
        <n v="6769" u="1"/>
        <n v="44560" u="1"/>
        <n v="2209" u="1"/>
        <n v="23879" u="1"/>
        <n v="7027" u="1"/>
        <n v="3434" u="1"/>
        <n v="24739" u="1"/>
        <n v="38716" u="1"/>
        <n v="43186" u="1"/>
        <n v="1688" u="1"/>
        <n v="48001" u="1"/>
        <n v="31101" u="1"/>
        <n v="1412763.4101363253" u="1"/>
        <n v="943003" u="1"/>
        <n v="29726" u="1"/>
        <n v="7973" u="1"/>
        <n v="62444" u="1"/>
        <n v="1838719" u="1"/>
        <n v="894" u="1"/>
        <n v="277026" u="1"/>
        <n v="292" u="1"/>
        <n v="137" u="1"/>
        <n v="74482" u="1"/>
        <n v="152679" u="1"/>
        <n v="148556" u="1"/>
        <n v="2940" u="1"/>
        <n v="68983" u="1"/>
        <n v="16489" u="1"/>
        <n v="42159" u="1"/>
        <n v="25429" u="1"/>
        <n v="4105" u="1"/>
        <n v="321055" u="1"/>
        <n v="4277" u="1"/>
        <n v="321056" u="1"/>
        <n v="318306" u="1"/>
        <n v="118499" u="1"/>
        <n v="25" u="1"/>
        <n v="4449" u="1"/>
        <n v="117124" u="1"/>
        <n v="117527939" u="1"/>
        <n v="1299669" u="1"/>
        <n v="11795" u="1"/>
        <n v="1541741" u="1"/>
        <n v="20616" u="1"/>
        <n v="39754" u="1"/>
        <n v="1629775" u="1"/>
        <n v="18725" u="1"/>
        <n v="35628" u="1"/>
        <n v="12139" u="1"/>
        <n v="53508" u="1"/>
        <n v="3724877" u="1"/>
        <n v="248971" u="1"/>
        <n v="461361" u="1"/>
        <n v="28525" u="1"/>
        <n v="42162" u="1"/>
        <n v="3456" u="1"/>
        <n v="2360" u="1"/>
        <n v="1108" u="1"/>
        <n v="518" u="1"/>
        <n v="48696" u="1"/>
        <n v="2446" u="1"/>
        <n v="13060.758" u="1"/>
        <n v="2769010" u="1"/>
        <n v="156829" u="1"/>
        <n v="561" u="1"/>
        <n v="156830" u="1"/>
        <n v="9303" u="1"/>
        <n v="48697" u="1"/>
        <n v="1237" u="1"/>
        <n v="169211" u="1"/>
        <n v="192593" u="1"/>
        <n v="158209" u="1"/>
        <n v="9819" u="1"/>
        <n v="878" u="1"/>
        <n v="7974" u="1"/>
        <n v="53512" u="1"/>
        <n v="64859" u="1"/>
        <n v="14547" u="1"/>
        <n v="86665189" u="1"/>
        <n v="6127.4101363253731" u="1"/>
        <n v="28527" u="1"/>
        <n v="46292" u="1"/>
        <n v="42166" u="1"/>
        <n v="1914" u="1"/>
        <n v="2037062" u="1"/>
        <n v="118643640" u="1"/>
        <n v="147213" u="1"/>
        <n v="1957" u="1"/>
        <n v="48700" u="1"/>
        <n v="31966" u="1"/>
        <n v="42167" u="1"/>
        <n v="169222" u="1"/>
        <n v="4321" u="1"/>
        <n v="46294" u="1"/>
        <n v="1495" u="1"/>
        <n v="22511" u="1"/>
        <n v="403650" u="1"/>
        <n v="56954" u="1"/>
        <n v="6771" u="1"/>
        <n v="73129" u="1"/>
        <n v="102013" u="1"/>
        <n v="422912" u="1"/>
        <n v="381651" u="1"/>
        <n v="102014" u="1"/>
        <n v="3392" u="1"/>
        <n v="3781690" u="1"/>
        <n v="48703" u="1"/>
        <n v="4966" u="1"/>
        <n v="68318" u="1"/>
        <n v="60394" u="1"/>
        <n v="24747" u="1"/>
        <n v="1667" u="1"/>
        <n v="52486" u="1"/>
        <n v="43890" u="1"/>
        <n v="42515" u="1"/>
        <n v="13345" u="1"/>
        <n v="2511" u="1"/>
        <n v="242135" u="1"/>
        <n v="35983" u="1"/>
        <n v="2640" u="1"/>
        <n v="1796" u="1"/>
        <n v="413" u="1"/>
        <n v="276" u="1"/>
        <n v="260018" u="1"/>
        <n v="62" u="1"/>
        <n v="32889" u="1"/>
        <n v="56271" u="1"/>
        <n v="395436" u="1"/>
        <n v="976281" u="1"/>
        <n v="631" u="1"/>
        <n v="3715930" u="1"/>
        <n v="65398.962" u="1"/>
        <n v="74515" u="1"/>
        <n v="249022" u="1"/>
        <n v="50083" u="1"/>
        <n v="155498" u="1"/>
        <n v="41831" u="1"/>
        <n v="231144" u="1"/>
        <n v="29735" u="1"/>
        <n v="1420" u="1"/>
        <n v="591198" u="1"/>
        <n v="6342" u="1"/>
        <n v="27844" u="1"/>
        <n v="17013" u="1"/>
        <n v="34267" u="1"/>
        <n v="6471" u="1"/>
        <n v="117156" u="1"/>
        <n v="11971" u="1"/>
        <n v="14206" u="1"/>
        <n v="12057" u="1"/>
        <n v="4666" u="1"/>
        <n v="21484" u="1"/>
        <n v="1592" u="1"/>
        <n v="362" u="1"/>
        <n v="5142827" u="1"/>
        <n v="75210" u="1"/>
        <n v="169264" u="1"/>
        <n v="46304" u="1"/>
        <n v="10424" u="1"/>
        <n v="4967" u="1"/>
        <n v="651769" u="1"/>
        <n v="18218" u="1"/>
        <n v="45617" u="1"/>
        <n v="3500" u="1"/>
        <n v="1678" u="1"/>
        <n v="803" u="1"/>
        <n v="5139" u="1"/>
        <n v="529" u="1"/>
        <n v="7374" u="1"/>
        <n v="288204" u="1"/>
        <n v="400987" u="1"/>
        <n v="169273" u="1"/>
        <n v="268" u="1"/>
        <n v="3715" u="1"/>
        <n v="61" u="1"/>
        <n v="25096" u="1"/>
        <n v="1300338" u="1"/>
        <n v="615" u="1"/>
        <n v="378995" u="1"/>
        <n v="365243" u="1"/>
        <n v="28707" u="1"/>
        <n v="31114" u="1"/>
        <n v="22518" u="1"/>
        <n v="65220" u="1"/>
        <n v="932" u="1"/>
        <n v="6171" u="1"/>
        <n v="448" u="1"/>
        <n v="215" u="1"/>
        <n v="188539" u="1"/>
        <n v="975" u="1"/>
        <n v="39777" u="1"/>
        <n v="95853" u="1"/>
        <n v="4366" u="1"/>
        <n v="42528" u="1"/>
        <n v="28880" u="1"/>
        <n v="22519" u="1"/>
        <n v="16271" u="1"/>
        <n v="29396" u="1"/>
        <n v="299252" u="1"/>
        <n v="9910" u="1"/>
        <n v="1018" u="1"/>
        <n v="12317" u="1"/>
        <n v="2254" u="1"/>
        <n v="288255" u="1"/>
        <n v="904961" u="1"/>
        <n v="8363" u="1"/>
        <n v="2340" u="1"/>
        <n v="169298" u="1"/>
        <n v="513" u="1"/>
        <n v="1141" u="1"/>
        <n v="5119485" u="1"/>
        <n v="36686" u="1"/>
        <n v="1184" u="1"/>
        <n v="19426" u="1"/>
        <n v="9137" u="1"/>
        <n v="194062" u="1"/>
        <n v="22521" u="1"/>
        <n v="5613" u="1"/>
        <n v="1388604" u="1"/>
        <n v="599" u="1"/>
        <n v="174812" u="1"/>
        <n v="174813" u="1"/>
        <n v="41846" u="1"/>
        <n v="69733" u="1"/>
        <n v="22178" u="1"/>
        <n v="65607" u="1"/>
        <n v="440" u="1"/>
        <n v="31118" u="1"/>
        <n v="211" u="1"/>
        <n v="23" u="1"/>
        <n v="4038" u="1"/>
        <n v="1949828" u="1"/>
        <n v="42879" u="1"/>
        <n v="126126" u="1"/>
        <n v="5019750" u="1"/>
        <n v="34627" u="1"/>
        <n v="162442" u="1"/>
        <n v="26133" u="1"/>
        <n v="13608" u="1"/>
        <n v="52851" u="1"/>
        <n v="9396" u="1"/>
        <n v="4410" u="1"/>
        <n v="111687" u="1"/>
        <n v="308823.962" u="1"/>
        <n v="70426" u="1"/>
        <n v="242219" u="1"/>
        <n v="8" u="1"/>
        <n v="1066" u="1"/>
        <n v="4883" u="1"/>
        <n v="7118" u="1"/>
        <n v="35661" u="1"/>
        <n v="24931" u="1"/>
        <n v="117193" u="1"/>
        <n v="25275" u="1"/>
        <n v="1509842" u="1"/>
        <n v="5313" u="1"/>
        <n v="2534" u="1"/>
        <n v="59732" u="1"/>
        <n v="3716" u="1"/>
        <n v="2620" u="1"/>
        <n v="42884" u="1"/>
        <n v="1238" u="1"/>
        <n v="19744.59" u="1"/>
        <n v="5571" u="1"/>
        <n v="34288" u="1"/>
        <n v="583" u="1"/>
        <n v="34632" u="1"/>
        <n v="3751070.3909999998" u="1"/>
        <n v="14555" u="1"/>
        <n v="34633" u="1"/>
        <n v="54576" u="1"/>
        <n v="5915" u="1"/>
        <n v="432" u="1"/>
        <n v="39447" u="1"/>
        <n v="288351" u="1"/>
        <n v="3931" u="1"/>
        <n v="12664" u="1"/>
        <n v="450648" u="1"/>
        <n v="3805500" u="1"/>
        <n v="26652" u="1"/>
        <n v="117200" u="1"/>
        <n v="24761" u="1"/>
        <n v="111011" u="1"/>
        <n v="6173" u="1"/>
        <n v="24933" u="1"/>
        <n v="18400" u="1"/>
        <n v="74564" u="1"/>
        <n v="15329" u="1"/>
        <n v="3007" u="1"/>
        <n v="2001" u="1"/>
        <n v="192732" u="1"/>
        <n v="50108" u="1"/>
        <n v="54578" u="1"/>
        <n v="26137" u="1"/>
        <n v="32916" u="1"/>
        <n v="130269" u="1"/>
        <n v="15845" u="1"/>
        <n v="15931" u="1"/>
        <n v="170728" u="1"/>
        <n v="20120" u="1"/>
        <n v="338" u="1"/>
        <n v="80757" u="1"/>
        <n v="9828" u="1"/>
        <n v="828184" u="1"/>
        <n v="657639" u="1"/>
        <n v="4884" u="1"/>
        <n v="50798" u="1"/>
        <n v="55268" u="1"/>
        <n v="20121" u="1"/>
        <n v="9.391" u="1"/>
        <n v="5056" u="1"/>
        <n v="22700" u="1"/>
        <n v="34638" u="1"/>
        <n v="7291" u="1"/>
        <n v="46329" u="1"/>
        <n v="53206" u="1"/>
        <n v="7463" u="1"/>
        <n v="52519" u="1"/>
        <n v="181746" u="1"/>
        <n v="1206" u="1"/>
        <n v="841" u="1"/>
        <n v="9399" u="1"/>
        <n v="4266043" u="1"/>
        <n v="9829" u="1"/>
        <n v="80766" u="1"/>
        <n v="1840" u="1"/>
        <n v="83517" u="1"/>
        <n v="22" u="1"/>
        <n v="48395" u="1"/>
        <n v="10345" u="1"/>
        <n v="81456" u="1"/>
        <n v="1246120" u="1"/>
        <n v="133618" u="1"/>
        <n v="18060" u="1"/>
        <n v="36361" u="1"/>
        <n v="2038343" u="1"/>
        <n v="162502" u="1"/>
        <n v="87646" u="1"/>
        <n v="48052" u="1"/>
        <n v="148749" u="1"/>
        <n v="55273" u="1"/>
        <n v="1378183" u="1"/>
        <n v="18920" u="1"/>
        <n v="1950342" u="1"/>
        <n v="13354" u="1"/>
        <n v="36362" u="1"/>
        <n v="111717" u="1"/>
        <n v="263673" u="1"/>
        <n v="48397" u="1"/>
        <n v="156" u="1"/>
        <n v="4326" u="1"/>
        <n v="6604" u="1"/>
        <n v="4412" u="1"/>
        <n v="2004156.632" u="1"/>
        <n v="2105" u="1"/>
        <n v="2148" u="1"/>
        <n v="1013" u="1"/>
        <n v="78711" u="1"/>
        <n v="38771" u="1"/>
        <n v="78712" u="1"/>
        <n v="436987" u="1"/>
        <n v="10346" u="1"/>
        <n v="26314" u="1"/>
        <n v="4885" u="1"/>
        <n v="10432" u="1"/>
        <n v="246" u="1"/>
        <n v="3459" u="1"/>
        <n v="57" u="1"/>
        <n v="127540" u="1"/>
        <n v="1679" u="1"/>
        <n v="46337" u="1"/>
        <n v="2449" u="1"/>
        <n v="1345305" u="1"/>
        <n v="872353" u="1"/>
        <n v="47713" u="1"/>
        <n v="231291" u="1"/>
        <n v="41868" u="1"/>
        <n v="35335" u="1"/>
        <n v="132266" u="1"/>
        <n v="56654" u="1"/>
        <n v="35336" u="1"/>
        <n v="53216" u="1"/>
        <n v="7980" u="1"/>
        <n v="5788" u="1"/>
        <n v="56999" u="1"/>
        <n v="1675478" u="1"/>
        <n v="5960" u="1"/>
        <n v="55280" u="1"/>
        <n v="1389" u="1"/>
        <n v="77347" u="1"/>
        <n v="158410" u="1"/>
        <n v="48405" u="1"/>
        <n v="3728359" u="1"/>
        <n v="152913" u="1"/>
        <n v="437040" u="1"/>
        <n v="18065" u="1"/>
        <n v="2084" u="1"/>
        <n v="6691" u="1"/>
        <n v="723" u="1"/>
        <n v="45655" u="1"/>
        <n v="16279" u="1"/>
        <n v="2127" u="1"/>
        <n v="29584" u="1"/>
        <n v="41873" u="1"/>
        <n v="9832" u="1"/>
        <n v="12067" u="1"/>
        <n v="225811" u="1"/>
        <n v="198304" u="1"/>
        <n v="77352" u="1"/>
        <n v="2213" u="1"/>
        <n v="14560" u="1"/>
        <n v="12411" u="1"/>
        <n v="21676" u="1"/>
        <n v="251946" u="1"/>
        <n v="766" u="1"/>
        <n v="14732" u="1"/>
        <n v="4886" u="1"/>
        <n v="56" u="1"/>
        <n v="4929" u="1"/>
        <n v="62161" u="1"/>
        <n v="4972" u="1"/>
        <n v="3438" u="1"/>
        <n v="1647" u="1"/>
        <n v="29413" u="1"/>
        <n v="96610" u="1"/>
        <n v="1142" u="1"/>
        <n v="535" u="1"/>
        <n v="23224" u="1"/>
        <n v="5023310" u="1"/>
        <n v="7551" u="1"/>
        <n v="5359" u="1"/>
        <n v="7594" u="1"/>
        <n v="5023406" u="1"/>
        <n v="22365" u="1"/>
        <n v="140551" u="1"/>
        <n v="922012" u="1"/>
        <n v="1829730" u="1"/>
        <n v="5574" u="1"/>
        <n v="16194" u="1"/>
        <n v="130998" u="1"/>
        <n v="29242" u="1"/>
        <n v="5660" u="1"/>
        <n v="25288" u="1"/>
        <n v="1675710" u="1"/>
        <n v="3825" u="1"/>
        <n v="113807" u="1"/>
        <n v="122747" u="1"/>
        <n v="7981" u="1"/>
        <n v="101429" u="1"/>
        <n v="5961" u="1"/>
        <n v="75986" u="1"/>
        <n v="1905" u="1"/>
        <n v="1400" u="1"/>
        <n v="453596" u="1"/>
        <n v="154315" u="1"/>
        <n v="25461" u="1"/>
        <n v="62166" u="1"/>
        <n v="437094" u="1"/>
        <n v="72550" u="1"/>
        <n v="1443" u="1"/>
        <n v="905556" u="1"/>
        <n v="6434" u="1"/>
        <n v="17209" u="1"/>
        <n v="41880" u="1"/>
        <n v="261599" u="1"/>
        <n v="4414" u="1"/>
        <n v="135065" u="1"/>
        <n v="9920" u="1"/>
        <n v="55635" u="1"/>
        <n v="494" u="1"/>
        <n v="357" u="1"/>
        <n v="1642842" u="1"/>
        <n v="32511" u="1"/>
        <n v="55" u="1"/>
        <n v="14734" u="1"/>
        <n v="10350" u="1"/>
        <n v="28557" u="1"/>
        <n v="944107" u="1"/>
        <n v="26652300" u="1"/>
        <n v="42226" u="1"/>
        <n v="4930" u="1"/>
        <n v="80808" u="1"/>
        <n v="26666" u="1"/>
        <n v="4973" u="1"/>
        <n v="3460" u="1"/>
        <n v="10694" u="1"/>
        <n v="1110" u="1"/>
        <n v="95938" u="1"/>
        <n v="685547" u="1"/>
        <n v="519" u="1"/>
        <n v="15164" u="1"/>
        <n v="24947" u="1"/>
        <n v="130323" u="1"/>
        <n v="5050739.3909999998" u="1"/>
        <n v="2450" u="1"/>
        <n v="80810" u="1"/>
        <n v="94564" u="1"/>
        <n v="11382" u="1"/>
        <n v="7595" u="1"/>
        <n v="13617" u="1"/>
        <n v="400" u="1"/>
        <n v="263" u="1"/>
        <n v="11468" u="1"/>
        <n v="71184" u="1"/>
        <n v="199723" u="1"/>
        <n v="5061235" u="1"/>
        <n v="33632" u="1"/>
        <n v="44635" u="1"/>
        <n v="3719412" u="1"/>
        <n v="911142" u="1"/>
        <n v="1830" u="1"/>
        <n v="1282" u="1"/>
        <n v="87691" u="1"/>
        <n v="49794" u="1"/>
        <n v="1873" u="1"/>
        <n v="41542" u="1"/>
        <n v="12500" u="1"/>
        <n v="46700" u="1"/>
        <n v="1916" u="1"/>
        <n v="1368" u="1"/>
        <n v="42918" u="1"/>
        <n v="306" u="1"/>
        <n v="4019" u="1"/>
        <n v="376637" u="1"/>
        <n v="12930" u="1"/>
        <n v="29419" u="1"/>
        <n v="2966" u="1"/>
        <n v="1959" u="1"/>
        <n v="90446" u="1"/>
        <n v="25809" u="1"/>
        <n v="19276" u="1"/>
        <n v="135094" u="1"/>
        <n v="965" u="1"/>
        <n v="13618" u="1"/>
        <n v="15853" u="1"/>
        <n v="11469" u="1"/>
        <n v="6564" u="1"/>
        <n v="28732" u="1"/>
        <n v="3138" u="1"/>
        <n v="9578" u="1"/>
        <n v="4501" u="1"/>
        <n v="27357" u="1"/>
        <n v="486" u="1"/>
        <n v="234" u="1"/>
        <n v="76008" u="1"/>
        <n v="3310" u="1"/>
        <n v="1081944" u="1"/>
        <n v="148856" u="1"/>
        <n v="4845" u="1"/>
        <n v="76010" u="1"/>
        <n v="3439" u="1"/>
        <n v="7338" u="1"/>
        <n v="5146" u="1"/>
        <n v="8719" u="1"/>
        <n v="2429" u="1"/>
        <n v="55645" u="1"/>
        <n v="1712" u="1"/>
        <n v="177746" u="1"/>
        <n v="42923" u="1"/>
      </sharedItems>
    </cacheField>
    <cacheField name="AD_調定済額合計" numFmtId="176">
      <sharedItems containsSemiMixedTypes="0" containsString="0" containsNumber="1" minValue="0" maxValue="2875196016" count="6299">
        <n v="50314826"/>
        <n v="21897828"/>
        <n v="17726430"/>
        <n v="531557"/>
        <n v="17194873"/>
        <n v="147798"/>
        <n v="4171398"/>
        <n v="1230052"/>
        <n v="2941346"/>
        <n v="24078037"/>
        <n v="23369070"/>
        <n v="8868632"/>
        <n v="11873828"/>
        <n v="2626610"/>
        <n v="708967"/>
        <n v="837672"/>
        <n v="37505"/>
        <n v="1949"/>
        <n v="798218"/>
        <n v="3501289"/>
        <n v="0"/>
        <n v="1114193"/>
        <n v="6119"/>
        <n v="1108074"/>
        <n v="840596"/>
        <n v="267478"/>
        <n v="51429019"/>
        <n v="12248245"/>
        <n v="5275310"/>
        <n v="4670177"/>
        <n v="167423"/>
        <n v="4502754"/>
        <n v="605133"/>
        <n v="217073"/>
        <n v="388060"/>
        <n v="5881604"/>
        <n v="5839685"/>
        <n v="2603774"/>
        <n v="2897466"/>
        <n v="338445"/>
        <n v="41919"/>
        <n v="363471"/>
        <n v="17440"/>
        <n v="6463"/>
        <n v="339568"/>
        <n v="727860"/>
        <n v="2721"/>
        <n v="12250966"/>
        <n v="6374425"/>
        <n v="2454093"/>
        <n v="2099528"/>
        <n v="81488"/>
        <n v="2018040"/>
        <n v="8757"/>
        <n v="354565"/>
        <n v="156264"/>
        <n v="198301"/>
        <n v="3441532"/>
        <n v="3313245"/>
        <n v="906556"/>
        <n v="1788610"/>
        <n v="618079"/>
        <n v="128287"/>
        <n v="233566"/>
        <n v="8652"/>
        <n v="6034"/>
        <n v="218880"/>
        <n v="244727"/>
        <n v="507"/>
        <n v="17137438"/>
        <n v="6933069"/>
        <n v="5712626"/>
        <n v="197243"/>
        <n v="5515383"/>
        <n v="33633"/>
        <n v="1220443"/>
        <n v="363591"/>
        <n v="856852"/>
        <n v="7588808"/>
        <n v="7507595"/>
        <n v="3000177"/>
        <n v="3575068"/>
        <n v="932350"/>
        <n v="81213"/>
        <n v="436379"/>
        <n v="17056"/>
        <n v="14168"/>
        <n v="405155"/>
        <n v="2179182"/>
        <n v="5840"/>
        <n v="17143278"/>
        <n v="7228369"/>
        <n v="2818070"/>
        <n v="2360696"/>
        <n v="101510"/>
        <n v="2259186"/>
        <n v="16982"/>
        <n v="457374"/>
        <n v="159166"/>
        <n v="298208"/>
        <n v="3883225"/>
        <n v="3757099"/>
        <n v="945250"/>
        <n v="2078274"/>
        <n v="733575"/>
        <n v="126126"/>
        <n v="255706"/>
        <n v="19447"/>
        <n v="3774"/>
        <n v="232485"/>
        <n v="236725"/>
        <n v="34643"/>
        <n v="6376714"/>
        <n v="2570509"/>
        <n v="2235464"/>
        <n v="99049"/>
        <n v="2136415"/>
        <n v="18818"/>
        <n v="335045"/>
        <n v="139538"/>
        <n v="195507"/>
        <n v="3283635"/>
        <n v="3219899"/>
        <n v="998134"/>
        <n v="1769146"/>
        <n v="452619"/>
        <n v="63736"/>
        <n v="261856"/>
        <n v="17061"/>
        <n v="3992"/>
        <n v="240803"/>
        <n v="259775"/>
        <n v="939"/>
        <n v="16746202"/>
        <n v="6885266"/>
        <n v="6199025"/>
        <n v="230884"/>
        <n v="5968141"/>
        <n v="28088"/>
        <n v="686241"/>
        <n v="261309"/>
        <n v="424932"/>
        <n v="8750710"/>
        <n v="8591174"/>
        <n v="3895061"/>
        <n v="4085777"/>
        <n v="610336"/>
        <n v="159536"/>
        <n v="534262"/>
        <n v="46559"/>
        <n v="8307"/>
        <n v="479396"/>
        <n v="575964"/>
        <n v="7007516"/>
        <n v="3316695"/>
        <n v="2939431"/>
        <n v="93017"/>
        <n v="2846414"/>
        <n v="20109"/>
        <n v="377264"/>
        <n v="213002"/>
        <n v="164262"/>
        <n v="3199376"/>
        <n v="3131323"/>
        <n v="1141402"/>
        <n v="1751491"/>
        <n v="238430"/>
        <n v="68053"/>
        <n v="255703"/>
        <n v="250401"/>
        <n v="5302"/>
        <n v="235742"/>
        <n v="19481"/>
        <n v="7026997"/>
        <n v="12996679"/>
        <n v="4955333"/>
        <n v="4383802"/>
        <n v="175352"/>
        <n v="4208450"/>
        <n v="248"/>
        <n v="571531"/>
        <n v="211604"/>
        <n v="359927"/>
        <n v="7011034"/>
        <n v="6725127"/>
        <n v="2201751"/>
        <n v="3259704"/>
        <n v="1263672"/>
        <n v="285907"/>
        <n v="533751"/>
        <n v="42463"/>
        <n v="9208"/>
        <n v="482080"/>
        <n v="496561"/>
        <n v="1795"/>
        <n v="12998474"/>
        <n v="6484384"/>
        <n v="2641522"/>
        <n v="2242319"/>
        <n v="86075"/>
        <n v="2156244"/>
        <n v="12481"/>
        <n v="399203"/>
        <n v="159314"/>
        <n v="239889"/>
        <n v="3127138"/>
        <n v="2993659"/>
        <n v="638762"/>
        <n v="1691715"/>
        <n v="663182"/>
        <n v="133479"/>
        <n v="284822"/>
        <n v="16078"/>
        <n v="4535"/>
        <n v="264209"/>
        <n v="430218"/>
        <n v="684"/>
        <n v="7754"/>
        <n v="6492138"/>
        <n v="4013678"/>
        <n v="1683961"/>
        <n v="1537895"/>
        <n v="26272"/>
        <n v="1511623"/>
        <n v="11160"/>
        <n v="146066"/>
        <n v="71828"/>
        <n v="74238"/>
        <n v="1966527"/>
        <n v="1950064"/>
        <n v="542336"/>
        <n v="1138532"/>
        <n v="269196"/>
        <n v="16463"/>
        <n v="195403"/>
        <n v="8190"/>
        <n v="3558"/>
        <n v="183655"/>
        <n v="167772"/>
        <n v="15"/>
        <n v="12332"/>
        <n v="4026010"/>
        <n v="668229"/>
        <n v="151705"/>
        <n v="136445"/>
        <n v="6822"/>
        <n v="129623"/>
        <n v="1077"/>
        <n v="15260"/>
        <n v="9003"/>
        <n v="6257"/>
        <n v="470083"/>
        <n v="246557"/>
        <n v="36985"/>
        <n v="138071"/>
        <n v="71501"/>
        <n v="223526"/>
        <n v="20572"/>
        <n v="2475"/>
        <n v="215"/>
        <n v="17882"/>
        <n v="24459"/>
        <n v="1410"/>
        <n v="861566"/>
        <n v="86447"/>
        <n v="70410"/>
        <n v="4224"/>
        <n v="66186"/>
        <n v="582"/>
        <n v="16037"/>
        <n v="7034"/>
        <n v="748722"/>
        <n v="143140"/>
        <n v="18393"/>
        <n v="71742"/>
        <n v="53005"/>
        <n v="605582"/>
        <n v="13312"/>
        <n v="681"/>
        <n v="522"/>
        <n v="12109"/>
        <n v="13085"/>
        <n v="230925"/>
        <n v="57187"/>
        <n v="51983"/>
        <n v="2078"/>
        <n v="49905"/>
        <n v="834"/>
        <n v="5204"/>
        <n v="4565"/>
        <n v="639"/>
        <n v="158069"/>
        <n v="75938"/>
        <n v="15710"/>
        <n v="31420"/>
        <n v="28808"/>
        <n v="82131"/>
        <n v="8325"/>
        <n v="233"/>
        <n v="235"/>
        <n v="7857"/>
        <n v="7344"/>
        <n v="781539"/>
        <n v="261235"/>
        <n v="235933"/>
        <n v="12621"/>
        <n v="223312"/>
        <n v="3426"/>
        <n v="25302"/>
        <n v="15812"/>
        <n v="9490"/>
        <n v="424824"/>
        <n v="424452"/>
        <n v="82295"/>
        <n v="246886"/>
        <n v="95271"/>
        <n v="372"/>
        <n v="41485"/>
        <n v="1853"/>
        <n v="892"/>
        <n v="38740"/>
        <n v="53995"/>
        <n v="1385971"/>
        <n v="444791"/>
        <n v="362934"/>
        <n v="18643"/>
        <n v="344291"/>
        <n v="745"/>
        <n v="81857"/>
        <n v="31614"/>
        <n v="50243"/>
        <n v="808663"/>
        <n v="805327"/>
        <n v="151986"/>
        <n v="491551"/>
        <n v="161790"/>
        <n v="3336"/>
        <n v="57751"/>
        <n v="2406"/>
        <n v="1022"/>
        <n v="54323"/>
        <n v="58700"/>
        <n v="16066"/>
        <n v="3620"/>
        <n v="1389591"/>
        <n v="2115615"/>
        <n v="541285"/>
        <n v="459794"/>
        <n v="19653"/>
        <n v="440141"/>
        <n v="576"/>
        <n v="81491"/>
        <n v="49503"/>
        <n v="31988"/>
        <n v="1481271"/>
        <n v="1481266"/>
        <n v="181363"/>
        <n v="978804"/>
        <n v="321099"/>
        <n v="5"/>
        <n v="49272"/>
        <n v="2984"/>
        <n v="1090"/>
        <n v="45198"/>
        <n v="43787"/>
        <n v="664780"/>
        <n v="216717"/>
        <n v="194270"/>
        <n v="9929"/>
        <n v="184341"/>
        <n v="1815"/>
        <n v="22447"/>
        <n v="12368"/>
        <n v="10079"/>
        <n v="403801"/>
        <n v="267624"/>
        <n v="36804"/>
        <n v="152221"/>
        <n v="78599"/>
        <n v="136177"/>
        <n v="22918"/>
        <n v="208"/>
        <n v="754"/>
        <n v="21956"/>
        <n v="21344"/>
        <n v="1439050"/>
        <n v="461919"/>
        <n v="419565"/>
        <n v="20139"/>
        <n v="399426"/>
        <n v="825"/>
        <n v="42354"/>
        <n v="21863"/>
        <n v="20491"/>
        <n v="886931"/>
        <n v="763720"/>
        <n v="180238"/>
        <n v="356657"/>
        <n v="226825"/>
        <n v="123211"/>
        <n v="45870"/>
        <n v="2483"/>
        <n v="42553"/>
        <n v="44330"/>
        <n v="368686"/>
        <n v="135116"/>
        <n v="124848"/>
        <n v="6310"/>
        <n v="118538"/>
        <n v="673"/>
        <n v="10268"/>
        <n v="6852"/>
        <n v="3416"/>
        <n v="188683"/>
        <n v="178906"/>
        <n v="35781"/>
        <n v="103766"/>
        <n v="39359"/>
        <n v="9777"/>
        <n v="24748"/>
        <n v="23856"/>
        <n v="19736"/>
        <n v="403"/>
        <n v="4606443"/>
        <n v="1783593"/>
        <n v="1671884"/>
        <n v="68016"/>
        <n v="1603868"/>
        <n v="7973"/>
        <n v="111709"/>
        <n v="52069"/>
        <n v="59640"/>
        <n v="2503940"/>
        <n v="2496034"/>
        <n v="1060653"/>
        <n v="1303819"/>
        <n v="131562"/>
        <n v="7906"/>
        <n v="165329"/>
        <n v="161989"/>
        <n v="3340"/>
        <n v="153581"/>
        <n v="2620911"/>
        <n v="814897"/>
        <n v="721404"/>
        <n v="21669"/>
        <n v="699735"/>
        <n v="876"/>
        <n v="93493"/>
        <n v="30072"/>
        <n v="63421"/>
        <n v="1688762"/>
        <n v="1682265"/>
        <n v="1324717"/>
        <n v="323617"/>
        <n v="33931"/>
        <n v="6497"/>
        <n v="50226"/>
        <n v="1673"/>
        <n v="783"/>
        <n v="47770"/>
        <n v="67026"/>
        <n v="5756343"/>
        <n v="1863880"/>
        <n v="1602502"/>
        <n v="48344"/>
        <n v="1554158"/>
        <n v="3793500"/>
        <n v="261378"/>
        <n v="114245"/>
        <n v="147133"/>
        <n v="3665900"/>
        <n v="3616104"/>
        <n v="2009305"/>
        <n v="1409649"/>
        <n v="197150"/>
        <n v="49796"/>
        <n v="122493"/>
        <n v="119550"/>
        <n v="2943"/>
        <n v="104070"/>
        <n v="12853"/>
        <n v="5769196"/>
        <n v="2797105"/>
        <n v="1116257"/>
        <n v="889553"/>
        <n v="29003"/>
        <n v="860550"/>
        <n v="10693"/>
        <n v="226704"/>
        <n v="52905"/>
        <n v="173799"/>
        <n v="1503958"/>
        <n v="1498438"/>
        <n v="556670"/>
        <n v="737232"/>
        <n v="204536"/>
        <n v="5520"/>
        <n v="66268"/>
        <n v="1902"/>
        <n v="1154"/>
        <n v="63212"/>
        <n v="110622"/>
        <n v="2805231"/>
        <n v="1068198"/>
        <n v="970340"/>
        <n v="38813"/>
        <n v="931527"/>
        <n v="97858"/>
        <n v="43660"/>
        <n v="54198"/>
        <n v="1573628"/>
        <n v="1568268"/>
        <n v="374502"/>
        <n v="600333"/>
        <n v="593433"/>
        <n v="5360"/>
        <n v="86085"/>
        <n v="2603"/>
        <n v="83482"/>
        <n v="77320"/>
        <n v="4030802"/>
        <n v="1687940"/>
        <n v="1423239"/>
        <n v="58353"/>
        <n v="1364886"/>
        <n v="6888"/>
        <n v="264701"/>
        <n v="87438"/>
        <n v="177263"/>
        <n v="2048680"/>
        <n v="2019371"/>
        <n v="747792"/>
        <n v="948002"/>
        <n v="323577"/>
        <n v="29309"/>
        <n v="156708"/>
        <n v="10068"/>
        <n v="3430"/>
        <n v="143210"/>
        <n v="137474"/>
        <n v="1874346"/>
        <n v="880975"/>
        <n v="792702"/>
        <n v="26952"/>
        <n v="765750"/>
        <n v="8488"/>
        <n v="88273"/>
        <n v="41624"/>
        <n v="46649"/>
        <n v="840156"/>
        <n v="827540"/>
        <n v="242339"/>
        <n v="515151"/>
        <n v="70050"/>
        <n v="12616"/>
        <n v="76192"/>
        <n v="1160"/>
        <n v="1946"/>
        <n v="73086"/>
        <n v="77023"/>
        <n v="4365931"/>
        <n v="1925907"/>
        <n v="1712435"/>
        <n v="66455"/>
        <n v="1645980"/>
        <n v="16432"/>
        <n v="213472"/>
        <n v="96718"/>
        <n v="116754"/>
        <n v="2042288"/>
        <n v="2021753"/>
        <n v="750711"/>
        <n v="1084453"/>
        <n v="186589"/>
        <n v="20535"/>
        <n v="148973"/>
        <n v="1336"/>
        <n v="3306"/>
        <n v="144331"/>
        <n v="248763"/>
        <n v="77465"/>
        <n v="37117"/>
        <n v="34154"/>
        <n v="1211"/>
        <n v="32943"/>
        <n v="341"/>
        <n v="2963"/>
        <n v="2853"/>
        <n v="110"/>
        <n v="34097"/>
        <n v="34078"/>
        <n v="5793"/>
        <n v="16017"/>
        <n v="12268"/>
        <n v="19"/>
        <n v="3106"/>
        <n v="4"/>
        <n v="18"/>
        <n v="3084"/>
        <n v="3145"/>
        <n v="5348"/>
        <n v="82813"/>
        <n v="90222"/>
        <n v="36303"/>
        <n v="33370"/>
        <n v="1456"/>
        <n v="31914"/>
        <n v="2933"/>
        <n v="2408"/>
        <n v="525"/>
        <n v="46500"/>
        <n v="3787"/>
        <n v="33806"/>
        <n v="8907"/>
        <n v="4104"/>
        <n v="96"/>
        <n v="265"/>
        <n v="3743"/>
        <n v="3315"/>
        <n v="2745"/>
        <n v="92967"/>
        <n v="70374"/>
        <n v="21974"/>
        <n v="19745"/>
        <n v="920"/>
        <n v="18825"/>
        <n v="1146"/>
        <n v="2229"/>
        <n v="1965"/>
        <n v="264"/>
        <n v="41130"/>
        <n v="40169"/>
        <n v="2798"/>
        <n v="29837"/>
        <n v="7534"/>
        <n v="961"/>
        <n v="3905"/>
        <n v="429"/>
        <n v="65"/>
        <n v="3411"/>
        <n v="3365"/>
        <n v="31485"/>
        <n v="15340"/>
        <n v="13326"/>
        <n v="620"/>
        <n v="12706"/>
        <n v="274"/>
        <n v="2014"/>
        <n v="1689"/>
        <n v="325"/>
        <n v="13250"/>
        <n v="524"/>
        <n v="5431"/>
        <n v="7295"/>
        <n v="911"/>
        <n v="1984"/>
        <n v="197577"/>
        <n v="79516"/>
        <n v="69486"/>
        <n v="67540"/>
        <n v="163"/>
        <n v="10030"/>
        <n v="4490"/>
        <n v="5540"/>
        <n v="94727"/>
        <n v="82012"/>
        <n v="18699"/>
        <n v="22307"/>
        <n v="41006"/>
        <n v="12715"/>
        <n v="10462"/>
        <n v="2746"/>
        <n v="227"/>
        <n v="7489"/>
        <n v="12791"/>
        <n v="81"/>
        <n v="91032"/>
        <n v="49255"/>
        <n v="40269"/>
        <n v="1249"/>
        <n v="39020"/>
        <n v="60"/>
        <n v="8986"/>
        <n v="2100"/>
        <n v="6886"/>
        <n v="33813"/>
        <n v="25910"/>
        <n v="2134"/>
        <n v="6687"/>
        <n v="17089"/>
        <n v="7903"/>
        <n v="3545"/>
        <n v="79"/>
        <n v="231"/>
        <n v="3235"/>
        <n v="4419"/>
        <n v="98702"/>
        <n v="47017"/>
        <n v="41194"/>
        <n v="1807"/>
        <n v="39387"/>
        <n v="324"/>
        <n v="5823"/>
        <n v="4060"/>
        <n v="1763"/>
        <n v="38990"/>
        <n v="38967"/>
        <n v="4717"/>
        <n v="22871"/>
        <n v="11379"/>
        <n v="23"/>
        <n v="6799"/>
        <n v="623"/>
        <n v="51"/>
        <n v="6125"/>
        <n v="5896"/>
        <n v="2110"/>
        <n v="100812"/>
        <n v="131278"/>
        <n v="53499"/>
        <n v="45538"/>
        <n v="1822"/>
        <n v="43716"/>
        <n v="262"/>
        <n v="7961"/>
        <n v="7051"/>
        <n v="910"/>
        <n v="61129"/>
        <n v="61119"/>
        <n v="5501"/>
        <n v="34838"/>
        <n v="20780"/>
        <n v="10"/>
        <n v="7873"/>
        <n v="654"/>
        <n v="185"/>
        <n v="8777"/>
        <n v="2466"/>
        <n v="133744"/>
        <n v="717706"/>
        <n v="285562"/>
        <n v="253257"/>
        <n v="11144"/>
        <n v="242113"/>
        <n v="730"/>
        <n v="32305"/>
        <n v="21202"/>
        <n v="11103"/>
        <n v="353039"/>
        <n v="329933"/>
        <n v="58035"/>
        <n v="181562"/>
        <n v="90336"/>
        <n v="23106"/>
        <n v="38338"/>
        <n v="1199"/>
        <n v="1121"/>
        <n v="36018"/>
        <n v="40686"/>
        <n v="2942780"/>
        <n v="1308249"/>
        <n v="1119393"/>
        <n v="53171"/>
        <n v="1066222"/>
        <n v="23767"/>
        <n v="188856"/>
        <n v="50441"/>
        <n v="138415"/>
        <n v="1384524"/>
        <n v="1366026"/>
        <n v="426204"/>
        <n v="774595"/>
        <n v="165227"/>
        <n v="18498"/>
        <n v="136155"/>
        <n v="8128"/>
        <n v="3063"/>
        <n v="124964"/>
        <n v="113163"/>
        <n v="689"/>
        <n v="112290"/>
        <n v="34500"/>
        <n v="29876"/>
        <n v="1144"/>
        <n v="28732"/>
        <n v="4624"/>
        <n v="3954"/>
        <n v="670"/>
        <n v="67079"/>
        <n v="60731"/>
        <n v="13311"/>
        <n v="30909"/>
        <n v="16511"/>
        <n v="6348"/>
        <n v="6775"/>
        <n v="1059"/>
        <n v="111"/>
        <n v="5605"/>
        <n v="3936"/>
        <n v="521554"/>
        <n v="167792"/>
        <n v="146237"/>
        <n v="7083"/>
        <n v="139154"/>
        <n v="1951"/>
        <n v="21555"/>
        <n v="13677"/>
        <n v="7878"/>
        <n v="314487"/>
        <n v="294548"/>
        <n v="57525"/>
        <n v="165519"/>
        <n v="71504"/>
        <n v="19939"/>
        <n v="22535"/>
        <n v="97"/>
        <n v="549"/>
        <n v="21889"/>
        <n v="16740"/>
        <n v="77"/>
        <n v="521631"/>
        <n v="242104"/>
        <n v="113246"/>
        <n v="98678"/>
        <n v="2996"/>
        <n v="95682"/>
        <n v="494"/>
        <n v="14568"/>
        <n v="8382"/>
        <n v="6186"/>
        <n v="114185"/>
        <n v="96742"/>
        <n v="14512"/>
        <n v="43534"/>
        <n v="38696"/>
        <n v="17443"/>
        <n v="7879"/>
        <n v="137"/>
        <n v="7742"/>
        <n v="6770"/>
        <n v="24"/>
        <n v="146928476"/>
        <n v="61431656"/>
        <n v="52107393"/>
        <n v="1789870"/>
        <n v="50317523"/>
        <n v="298074"/>
        <n v="9324263"/>
        <n v="3182741"/>
        <n v="6141522"/>
        <n v="72211626"/>
        <n v="70397940"/>
        <n v="25741835"/>
        <n v="35909611"/>
        <n v="8746494"/>
        <n v="1813686"/>
        <n v="4192591"/>
        <n v="480852"/>
        <n v="67290"/>
        <n v="3644449"/>
        <n v="9055815"/>
        <n v="36788"/>
        <n v="1164116"/>
        <n v="56042"/>
        <n v="148092592"/>
        <n v="42698042"/>
        <n v="15747419"/>
        <n v="13784764"/>
        <n v="544593"/>
        <n v="13240171"/>
        <n v="3884915"/>
        <n v="1962655"/>
        <n v="803586"/>
        <n v="1159069"/>
        <n v="24035309"/>
        <n v="22606688"/>
        <n v="8419784"/>
        <n v="10861287"/>
        <n v="3325617"/>
        <n v="1428621"/>
        <n v="1408914"/>
        <n v="327026"/>
        <n v="31984"/>
        <n v="1049904"/>
        <n v="1487646"/>
        <n v="18754"/>
        <n v="29219"/>
        <n v="16550"/>
        <n v="12669"/>
        <n v="42727261"/>
        <n v="189626518"/>
        <n v="77179075"/>
        <n v="65892157"/>
        <n v="2334463"/>
        <n v="63557694"/>
        <n v="4182989"/>
        <n v="11286918"/>
        <n v="3986327"/>
        <n v="7300591"/>
        <n v="96246935"/>
        <n v="93004628"/>
        <n v="34161619"/>
        <n v="46770898"/>
        <n v="12072111"/>
        <n v="3242307"/>
        <n v="5601505"/>
        <n v="807878"/>
        <n v="99274"/>
        <n v="4694353"/>
        <n v="10543461"/>
        <n v="55542"/>
        <n v="1193335"/>
        <n v="1180666"/>
        <n v="72592"/>
        <n v="190819853"/>
        <n v="392" u="1"/>
        <n v="11212" u="1"/>
        <n v="187" u="1"/>
        <n v="5318" u="1"/>
        <n v="89" u="1"/>
        <n v="4191739" u="1"/>
        <n v="91830" u="1"/>
        <n v="746208" u="1"/>
        <n v="20" u="1"/>
        <n v="2223474" u="1"/>
        <n v="147490" u="1"/>
        <n v="1159044" u="1"/>
        <n v="180006115" u="1"/>
        <n v="999283" u="1"/>
        <n v="3895946" u="1"/>
        <n v="260272" u="1"/>
        <n v="2017290" u="1"/>
        <n v="86330" u="1"/>
        <n v="313417" u="1"/>
        <n v="225889" u="1"/>
        <n v="658200" u="1"/>
        <n v="159631.391" u="1"/>
        <n v="5705" u="1"/>
        <n v="9837" u="1"/>
        <n v="25296" u="1"/>
        <n v="139242" u="1"/>
        <n v="531671" u="1"/>
        <n v="89082" u="1"/>
        <n v="131031" u="1"/>
        <n v="10878383" u="1"/>
        <n v="42237" u="1"/>
        <n v="11858934" u="1"/>
        <n v="2201560" u="1"/>
        <n v="384943" u="1"/>
        <n v="257526" u="1"/>
        <n v="1060069" u="1"/>
        <n v="5106471" u="1"/>
        <n v="15871409" u="1"/>
        <n v="66390" u="1"/>
        <n v="526184" u="1"/>
        <n v="8290" u="1"/>
        <n v="2094372" u="1"/>
        <n v="1533223" u="1"/>
        <n v="65138506" u="1"/>
        <n v="1927" u="1"/>
        <n v="500484" u="1"/>
        <n v="343692" u="1"/>
        <n v="155753" u="1"/>
        <n v="39144" u="1"/>
        <n v="2945" u="1"/>
        <n v="142000" u="1"/>
        <n v="526200" u="1"/>
        <n v="62776912" u="1"/>
        <n v="1489231" u="1"/>
        <n v="6264" u="1"/>
        <n v="10955" u="1"/>
        <n v="2988" u="1"/>
        <n v="949" u="1"/>
        <n v="62182" u="1"/>
        <n v="44646" u="1"/>
        <n v="111780" u="1"/>
        <n v="38113" u="1"/>
        <n v="11127" u="1"/>
        <n v="32346" u="1"/>
        <n v="82210" u="1"/>
        <n v="1181163" u="1"/>
        <n v="423583434" u="1"/>
        <n v="21515" u="1"/>
        <n v="2311738" u="1"/>
        <n v="210772" u="1"/>
        <n v="13458444" u="1"/>
        <n v="139253" u="1"/>
        <n v="194268" u="1"/>
        <n v="46378667" u="1"/>
        <n v="305192" u="1"/>
        <n v="3861923" u="1"/>
        <n v="357457" u="1"/>
        <n v="927829" u="1"/>
        <n v="1214193" u="1"/>
        <n v="26673" u="1"/>
        <n v="20140" u="1"/>
        <n v="44991" u="1"/>
        <n v="423478" u="1"/>
        <n v="1588304" u="1"/>
        <n v="478" u="1"/>
        <n v="230" u="1"/>
        <n v="13608015" u="1"/>
        <n v="53" u="1"/>
        <n v="6050605" u="1"/>
        <n v="680273" u="1"/>
        <n v="18593" u="1"/>
        <n v="135132" u="1"/>
        <n v="42241" u="1"/>
        <n v="768301" u="1"/>
        <n v="46482417" u="1"/>
        <n v="10777.7" u="1"/>
        <n v="76712" u="1"/>
        <n v="272194" u="1"/>
        <n v="401480" u="1"/>
        <n v="17356337" u="1"/>
        <n v="5578816" u="1"/>
        <n v="4850102" u="1"/>
        <n v="247915" u="1"/>
        <n v="338215" u="1"/>
        <n v="6547136" u="1"/>
        <n v="12589" u="1"/>
        <n v="173647" u="1"/>
        <n v="12761" u="1"/>
        <n v="526256" u="1"/>
        <n v="7119372" u="1"/>
        <n v="230039" u="1"/>
        <n v="12933" u="1"/>
        <n v="310716" u="1"/>
        <n v="376734" u="1"/>
        <n v="139265" u="1"/>
        <n v="393240" u="1"/>
        <n v="67088" u="1"/>
        <n v="131043" u="1"/>
        <n v="42243" u="1"/>
        <n v="87" u="1"/>
        <n v="133765" u="1"/>
        <n v="522527" u="1"/>
        <n v="2451" u="1"/>
        <n v="8151218" u="1"/>
        <n v="29941" u="1"/>
        <n v="5038649" u="1"/>
        <n v="641805" u="1"/>
        <n v="63218" u="1"/>
        <n v="1357349" u="1"/>
        <n v="164026" u="1"/>
        <n v="217666" u="1"/>
        <n v="492275" u="1"/>
        <n v="76158040" u="1"/>
        <n v="28566" u="1"/>
        <n v="2730134" u="1"/>
        <n v="368492" u="1"/>
        <n v="351988" u="1"/>
        <n v="15942" u="1"/>
        <n v="26503" u="1"/>
        <n v="19970" u="1"/>
        <n v="140646" u="1"/>
        <n v="5723467" u="1"/>
        <n v="8870093" u="1"/>
        <n v="573" u="1"/>
        <n v="31969953" u="1"/>
        <n v="72128257" u="1"/>
        <n v="198414" u="1"/>
        <n v="1621452" u="1"/>
        <n v="1753488" u="1"/>
        <n v="7855" u="1"/>
        <n v="50497" u="1"/>
        <n v="148901" u="1"/>
        <n v="18595" u="1"/>
        <n v="161280" u="1"/>
        <n v="280476" u="1"/>
        <n v="3236348" u="1"/>
        <n v="132398" u="1"/>
        <n v="2343849" u="1"/>
        <n v="77408" u="1"/>
        <n v="427" u="1"/>
        <n v="117982" u="1"/>
        <n v="522547" u="1"/>
        <n v="318993" u="1"/>
        <n v="39839" u="1"/>
        <n v="76034" u="1"/>
        <n v="597834" u="1"/>
        <n v="522551" u="1"/>
        <n v="151657" u="1"/>
        <n v="13284060" u="1"/>
        <n v="78785" u="1"/>
        <n v="508798" u="1"/>
        <n v="2881" u="1"/>
        <n v="266734" u="1"/>
        <n v="3522518" u="1"/>
        <n v="1390" u="1"/>
        <n v="246560" u="1"/>
        <n v="2274811.6445540185" u="1"/>
        <n v="659" u="1"/>
        <n v="39496" u="1"/>
        <n v="2180168" u="1"/>
        <n v="1258426" u="1"/>
        <n v="526080.69999999995" u="1"/>
        <n v="5303225" u="1"/>
        <n v="40528" u="1"/>
        <n v="343763" u="1"/>
        <n v="3224253" u="1"/>
        <n v="3096" u="1"/>
        <n v="1764591" u="1"/>
        <n v="1476" u="1"/>
        <n v="253442" u="1"/>
        <n v="333" u="1"/>
        <n v="226" u="1"/>
        <n v="159917" u="1"/>
        <n v="955467" u="1"/>
        <n v="40529" u="1"/>
        <n v="916648.15799999994" u="1"/>
        <n v="724407" u="1"/>
        <n v="56346" u="1"/>
        <n v="1519" u="1"/>
        <n v="2224290" u="1"/>
        <n v="98733" u="1"/>
        <n v="85667" u="1"/>
        <n v="1984681" u="1"/>
        <n v="663897" u="1"/>
        <n v="696906" u="1"/>
        <n v="14224" u="1"/>
        <n v="790433" u="1"/>
        <n v="9840" u="1"/>
        <n v="8245546.521117053" u="1"/>
        <n v="938976" u="1"/>
        <n v="76157877" u="1"/>
        <n v="10012" u="1"/>
        <n v="66413" u="1"/>
        <n v="9223517" u="1"/>
        <n v="21671438.809999999" u="1"/>
        <n v="3456690" u="1"/>
        <n v="26162" u="1"/>
        <n v="8404696" u="1"/>
        <n v="14740" u="1"/>
        <n v="685920" u="1"/>
        <n v="5831713" u="1"/>
        <n v="453813" u="1"/>
        <n v="186730299" u="1"/>
        <n v="14826" u="1"/>
        <n v="531881" u="1"/>
        <n v="4933" u="1"/>
        <n v="40187" u="1"/>
        <n v="140670" u="1"/>
        <n v="319028" u="1"/>
        <n v="1577614" u="1"/>
        <n v="98736" u="1"/>
        <n v="3440" u="1"/>
        <n v="45345" u="1"/>
        <n v="252077" u="1"/>
        <n v="266767" u="1"/>
        <n v="15170" u="1"/>
        <n v="11586063" u="1"/>
        <n v="4447959" u="1"/>
        <n v="186709486" u="1"/>
        <n v="7297" u="1"/>
        <n v="8637" u="1"/>
        <n v="49051131" u="1"/>
        <n v="1434606" u="1"/>
        <n v="42214311" u="1"/>
        <n v="93237" u="1"/>
        <n v="3246497" u="1"/>
        <n v="5320" u="1"/>
        <n v="357550" u="1"/>
        <n v="2061792" u="1"/>
        <n v="1324593" u="1"/>
        <n v="831" u="1"/>
        <n v="1676690" u="1"/>
        <n v="1324596" u="1"/>
        <n v="1577665" u="1"/>
        <n v="17395" u="1"/>
        <n v="164058" u="1"/>
        <n v="77421" u="1"/>
        <n v="407066" u="1"/>
        <n v="132425" u="1"/>
        <n v="17739" u="1"/>
        <n v="42596" u="1"/>
        <n v="7727" u="1"/>
        <n v="275033" u="1"/>
        <n v="1115558" u="1"/>
        <n v="184691" u="1"/>
        <n v="3741" u="1"/>
        <n v="38814" u="1"/>
        <n v="65290" u="1"/>
        <n v="1038058" u="1"/>
        <n v="746481" u="1"/>
        <n v="48098" u="1"/>
        <n v="1272" u="1"/>
        <n v="2702437479" u="1"/>
        <n v="874" u="1"/>
        <n v="1346640" u="1"/>
        <n v="5712368" u="1"/>
        <n v="25563191" u="1"/>
        <n v="6240540" u="1"/>
        <n v="30290" u="1"/>
        <n v="6120775" u="1"/>
        <n v="718988" u="1"/>
        <n v="34907.657746621466" u="1"/>
        <n v="59102" u="1"/>
        <n v="129689" u="1"/>
        <n v="203952" u="1"/>
        <n v="387826" u="1"/>
        <n v="5965" u="1"/>
        <n v="2466700" u="1"/>
        <n v="46380" u="1"/>
        <n v="82239" u="1"/>
        <n v="1060598" u="1"/>
        <n v="17740" u="1"/>
        <n v="28743" u="1"/>
        <n v="33658" u="1"/>
        <n v="98744" u="1"/>
        <n v="299805" u="1"/>
        <n v="14999" u="1"/>
        <n v="51171401" u="1"/>
        <n v="511616" u="1"/>
        <n v="286055" u="1"/>
        <n v="98745" u="1"/>
        <n v="2740160899" u="1"/>
        <n v="13108" u="1"/>
        <n v="198455" u="1"/>
        <n v="840043" u="1"/>
        <n v="275055" u="1"/>
        <n v="42255" u="1"/>
        <n v="246594" u="1"/>
        <n v="21179" u="1"/>
        <n v="1962884" u="1"/>
        <n v="14870844" u="1"/>
        <n v="3032" u="1"/>
        <n v="531965" u="1"/>
        <n v="960" u="1"/>
        <n v="80179" u="1"/>
        <n v="462" u="1"/>
        <n v="1357725" u="1"/>
        <n v="4149003" u="1"/>
        <n v="222" u="1"/>
        <n v="5568365" u="1"/>
        <n v="264057" u="1"/>
        <n v="3532843" u="1"/>
        <n v="1511775" u="1"/>
        <n v="19632" u="1"/>
        <n v="21867" u="1"/>
        <n v="3118" u="1"/>
        <n v="48789" u="1"/>
        <n v="1082669" u="1"/>
        <n v="85682" u="1"/>
        <n v="21591336" u="1"/>
        <n v="141358933.391" u="1"/>
        <n v="121442" u="1"/>
        <n v="2862964" u="1"/>
        <n v="56354" u="1"/>
        <n v="1995931" u="1"/>
        <n v="484125" u="1"/>
        <n v="1003" u="1"/>
        <n v="332834" u="1"/>
        <n v="423609" u="1"/>
        <n v="598005" u="1"/>
        <n v="1324760" u="1"/>
        <n v="51679762" u="1"/>
        <n v="2151" u="1"/>
        <n v="100125" u="1"/>
        <n v="1808896" u="1"/>
        <n v="15499715" u="1"/>
        <n v="5228724" u="1"/>
        <n v="184710" u="1"/>
        <n v="135197" u="1"/>
        <n v="12249" u="1"/>
        <n v="4762" u="1"/>
        <n v="1896938" u="1"/>
        <n v="91874" u="1"/>
        <n v="327340" u="1"/>
        <n v="4805" u="1"/>
        <n v="224598" u="1"/>
        <n v="3376" u="1"/>
        <n v="288832" u="1"/>
        <n v="772" u="1"/>
        <n v="6945308" u="1"/>
        <n v="42258" u="1"/>
        <n v="83" u="1"/>
        <n v="376859" u="1"/>
        <n v="1082741" u="1"/>
        <n v="86374" u="1"/>
        <n v="97377" u="1"/>
        <n v="140703" u="1"/>
        <n v="4556473" u="1"/>
        <n v="63233" u="1"/>
        <n v="2731078" u="1"/>
        <n v="7298" u="1"/>
        <n v="1324819" u="1"/>
        <n v="41571" u="1"/>
        <n v="63577" u="1"/>
        <n v="164086" u="1"/>
        <n v="68495" u="1"/>
        <n v="18602" u="1"/>
        <n v="11412143" u="1"/>
        <n v="144832" u="1"/>
        <n v="2452" u="1"/>
        <n v="1702" u="1"/>
        <n v="3731123" u="1"/>
        <n v="47073" u="1"/>
        <n v="214977" u="1"/>
        <n v="5537096" u="1"/>
        <n v="2495" u="1"/>
        <n v="9069" u="1"/>
        <n v="390567.45799999998" u="1"/>
        <n v="1197" u="1"/>
        <n v="1269844" u="1"/>
        <n v="64266" u="1"/>
        <n v="3127276" u="1"/>
        <n v="5493" u="1"/>
        <n v="96693" u="1"/>
        <n v="67816380.372000009" u="1"/>
        <n v="92567" u="1"/>
        <n v="2828947" u="1"/>
        <n v="5945607" u="1"/>
        <n v="44614053.631136328" u="1"/>
        <n v="453898" u="1"/>
        <n v="7814" u="1"/>
        <n v="20494" u="1"/>
        <n v="124889" u="1"/>
        <n v="96694" u="1"/>
        <n v="186753141" u="1"/>
        <n v="2917009" u="1"/>
        <n v="8835401" u="1"/>
        <n v="1577961" u="1"/>
        <n v="264100" u="1"/>
        <n v="38135" u="1"/>
        <n v="768623" u="1"/>
        <n v="1776021" u="1"/>
        <n v="500666" u="1"/>
        <n v="23956050" u="1"/>
        <n v="94632" u="1"/>
        <n v="1688000" u="1"/>
        <n v="68240517" u="1"/>
        <n v="12250" u="1"/>
        <n v="453906" u="1"/>
        <n v="2137100" u="1"/>
        <n v="63236" u="1"/>
        <n v="1326" u="1"/>
        <n v="183353" u="1"/>
        <n v="205359" u="1"/>
        <n v="131089" u="1"/>
        <n v="9476343" u="1"/>
        <n v="173726" u="1"/>
        <n v="165474" u="1"/>
        <n v="8210" u="1"/>
        <n v="53265" u="1"/>
        <n v="537574" u="1"/>
        <n v="5909042" u="1"/>
        <n v="6052" u="1"/>
        <n v="60142" u="1"/>
        <n v="21012814" u="1"/>
        <n v="807153" u="1"/>
        <n v="2925" u="1"/>
        <n v="27544" u="1"/>
        <n v="40419122" u="1"/>
        <n v="50" u="1"/>
        <n v="16885" u="1"/>
        <n v="91198" u="1"/>
        <n v="1455" u="1"/>
        <n v="266871" u="1"/>
        <n v="63238" u="1"/>
        <n v="34130990" u="1"/>
        <n v="3097" u="1"/>
        <n v="190239" u="1"/>
        <n v="92888503" u="1"/>
        <n v="15947" u="1"/>
        <n v="4376" u="1"/>
        <n v="335644" u="1"/>
        <n v="1498" u="1"/>
        <n v="1468033" u="1"/>
        <n v="4139814" u="1"/>
        <n v="697152" u="1"/>
        <n v="197117" u="1"/>
        <n v="697153" u="1"/>
        <n v="88449" u="1"/>
        <n v="1468038" u="1"/>
        <n v="4139824" u="1"/>
        <n v="5425190" u="1"/>
        <n v="111143" u="1"/>
        <n v="330146" u="1"/>
        <n v="2125027" u="1"/>
        <n v="115957" u="1"/>
        <n v="338399" u="1"/>
        <n v="2731458" u="1"/>
        <n v="11049240" u="1"/>
        <n v="1985198" u="1"/>
        <n v="150357" u="1"/>
        <n v="680661" u="1"/>
        <n v="55675" u="1"/>
        <n v="36076" u="1"/>
        <n v="2051226" u="1"/>
        <n v="2051227" u="1"/>
        <n v="576138" u="1"/>
        <n v="1584" u="1"/>
        <n v="3355" u="1"/>
        <n v="208126" u="1"/>
        <n v="124212" u="1"/>
        <n v="55332" u="1"/>
        <n v="8748689" u="1"/>
        <n v="264140" u="1"/>
        <n v="26514" u="1"/>
        <n v="1336061" u="1"/>
        <n v="11917609" u="1"/>
        <n v="22388" u="1"/>
        <n v="7213" u="1"/>
        <n v="3863639" u="1"/>
        <n v="5107" u="1"/>
        <n v="8641" u="1"/>
        <n v="10876" u="1"/>
        <n v="59803" u="1"/>
        <n v="126965" u="1"/>
        <n v="3093459" u="1"/>
        <n v="131111" u="1"/>
        <n v="3665633" u="1"/>
        <n v="157244" u="1"/>
        <n v="137989" u="1"/>
        <n v="966779" u="1"/>
        <n v="1468142" u="1"/>
        <n v="39173" u="1"/>
        <n v="114588" u="1"/>
        <n v="43987" u="1"/>
        <n v="3656" u="1"/>
        <n v="1010798" u="1"/>
        <n v="1688216" u="1"/>
        <n v="1831255" u="1"/>
        <n v="5349901" u="1"/>
        <n v="1919280" u="1"/>
        <n v="23130581" u="1"/>
        <n v="26687" u="1"/>
        <n v="25744688" u="1"/>
        <n v="177878" u="1"/>
        <n v="3898024" u="1"/>
        <n v="7858" u="1"/>
        <n v="6550580" u="1"/>
        <n v="70578" u="1"/>
        <n v="42381634" u="1"/>
        <n v="139370" u="1"/>
        <n v="7944" u="1"/>
        <n v="2018341" u="1"/>
        <n v="11678815" u="1"/>
        <n v="2732" u="1"/>
        <n v="264166" u="1"/>
        <n v="272419" u="1"/>
        <n v="2753784" u="1"/>
        <n v="4878252" u="1"/>
        <n v="8159" u="1"/>
        <n v="3731805" u="1"/>
        <n v="994325" u="1"/>
        <n v="1974359" u="1"/>
        <n v="1699286" u="1"/>
        <n v="5626512" u="1"/>
        <n v="242529" u="1"/>
        <n v="746765" u="1"/>
        <n v="8409992" u="1"/>
        <n v="49835" u="1"/>
        <n v="309" u="1"/>
        <n v="49" u="1"/>
        <n v="1985384" u="1"/>
        <n v="1886358" u="1"/>
        <n v="89998306" u="1"/>
        <n v="57400" u="1"/>
        <n v="42271" u="1"/>
        <n v="40208" u="1"/>
        <n v="21187" u="1"/>
        <n v="338453" u="1"/>
        <n v="1083160" u="1"/>
        <n v="1105166" u="1"/>
        <n v="11221" u="1"/>
        <n v="139380" u="1"/>
        <n v="1466" u="1"/>
        <n v="6483" u="1"/>
        <n v="13628" u="1"/>
        <n v="24110" u="1"/>
        <n v="126287" u="1"/>
        <n v="3119" u="1"/>
        <n v="1314241" u="1"/>
        <n v="2066" u="1"/>
        <n v="7024840.3909999998" u="1"/>
        <n v="40897" u="1"/>
        <n v="365969" u="1"/>
        <n v="6695359" u="1"/>
        <n v="4281926" u="1"/>
        <n v="4646297" u="1"/>
        <n v="906344" u="1"/>
        <n v="2152" u="1"/>
        <n v="50869" u="1"/>
        <n v="445745" u="1"/>
        <n v="133885" u="1"/>
        <n v="32191" u="1"/>
        <n v="637816785" u="1"/>
        <n v="71275" u="1"/>
        <n v="1358301" u="1"/>
        <n v="164145" u="1"/>
        <n v="1047" u="1"/>
        <n v="6999" u="1"/>
        <n v="423747" u="1"/>
        <n v="26518" u="1"/>
        <n v="149018" u="1"/>
        <n v="2411717" u="1"/>
        <n v="1638" u="1"/>
        <n v="426500" u="1"/>
        <n v="140767" u="1"/>
        <n v="10706" u="1"/>
        <n v="11449.458000000001" u="1"/>
        <n v="2961911" u="1"/>
        <n v="199910" u="1"/>
        <n v="884373" u="1"/>
        <n v="13113" u="1"/>
        <n v="8815" u="1"/>
        <n v="1809477" u="1"/>
        <n v="1391366" u="1"/>
        <n v="15520" u="1"/>
        <n v="1176" u="1"/>
        <n v="410006" u="1"/>
        <n v="95735372" u="1"/>
        <n v="258" u="1"/>
        <n v="779857" u="1"/>
        <n v="1688460" u="1"/>
        <n v="242550" u="1"/>
        <n v="9159" u="1"/>
        <n v="2539" u="1"/>
        <n v="2740154165" u="1"/>
        <n v="85034" u="1"/>
        <n v="1016430" u="1"/>
        <n v="768866" u="1"/>
        <n v="6651855" u="1"/>
        <n v="47778" u="1"/>
        <n v="478783" u="1"/>
        <n v="495288" u="1"/>
        <n v="29442" u="1"/>
        <n v="1787521" u="1"/>
        <n v="116669" u="1"/>
        <n v="459529" u="1"/>
        <n v="2051594" u="1"/>
        <n v="3182097" u="1"/>
        <n v="3732247" u="1"/>
        <n v="330244" u="1"/>
        <n v="1281385" u="1"/>
        <n v="57406" u="1"/>
        <n v="3807" u="1"/>
        <n v="16548" u="1"/>
        <n v="432024" u="1"/>
        <n v="2896039" u="1"/>
        <n v="40214" u="1"/>
        <n v="72299918" u="1"/>
        <n v="2754" u="1"/>
        <n v="49498" u="1"/>
        <n v="10105" u="1"/>
        <n v="45372" u="1"/>
        <n v="3062378" u="1"/>
        <n v="12426" u="1"/>
        <n v="57063" u="1"/>
        <n v="19643" u="1"/>
        <n v="768891" u="1"/>
        <n v="22050" u="1"/>
        <n v="122173" u="1"/>
        <n v="7664331" u="1"/>
        <n v="3160179" u="1"/>
        <n v="48" u="1"/>
        <n v="6803641" u="1"/>
        <n v="11857287" u="1"/>
        <n v="18612" u="1"/>
        <n v="4891695" u="1"/>
        <n v="4150505" u="1"/>
        <n v="232936" u="1"/>
        <n v="15435" u="1"/>
        <n v="410035" u="1"/>
        <n v="3864441" u="1"/>
        <n v="559855" u="1"/>
        <n v="955" u="1"/>
        <n v="4163" u="1"/>
        <n v="3996489" u="1"/>
        <n v="19300" u="1"/>
        <n v="906454" u="1"/>
        <n v="47781" u="1"/>
        <n v="6441" u="1"/>
        <n v="1138437" u="1"/>
        <n v="19472" u="1"/>
        <n v="238440" u="1"/>
        <n v="237065" u="1"/>
        <n v="713906" u="1"/>
        <n v="1138445" u="1"/>
        <n v="741416" u="1"/>
        <n v="1710606" u="1"/>
        <n v="6570" u="1"/>
        <n v="177925" u="1"/>
        <n v="209559" u="1"/>
        <n v="2018700" u="1"/>
        <n v="24802" u="1"/>
        <n v="3864523" u="1"/>
        <n v="1303512" u="1"/>
        <n v="3744754" u="1"/>
        <n v="481" u="1"/>
        <n v="302767" u="1"/>
        <n v="344" u="1"/>
        <n v="16295" u="1"/>
        <n v="17" u="1"/>
        <n v="6671905" u="1"/>
        <n v="994500" u="1"/>
        <n v="6828" u="1"/>
        <n v="1688642" u="1"/>
        <n v="1138496" u="1"/>
        <n v="12341" u="1"/>
        <n v="85045" u="1"/>
        <n v="801958" u="1"/>
        <n v="21708" u="1"/>
        <n v="2908610" u="1"/>
        <n v="631418" u="1"/>
        <n v="603911" u="1"/>
        <n v="1259548" u="1"/>
        <n v="7129" u="1"/>
        <n v="2040762" u="1"/>
        <n v="598413" u="1"/>
        <n v="17926" u="1"/>
        <n v="360546" u="1"/>
        <n v="47440" u="1"/>
        <n v="884496" u="1"/>
        <n v="12943" u="1"/>
        <n v="1688683" u="1"/>
        <n v="6344571" u="1"/>
        <n v="238452" u="1"/>
        <n v="90716095" u="1"/>
        <n v="155930" u="1"/>
        <n v="1692" u="1"/>
        <n v="13201" u="1"/>
        <n v="1000036" u="1"/>
        <n v="2192233" u="1"/>
        <n v="122" u="1"/>
        <n v="906513" u="1"/>
        <n v="131175" u="1"/>
        <n v="906517" u="1"/>
        <n v="30305" u="1"/>
        <n v="280785" u="1"/>
        <n v="50192" u="1"/>
        <n v="3657" u="1"/>
        <n v="330301" u="1"/>
        <n v="278037" u="1"/>
        <n v="443082" u="1"/>
        <n v="12714369" u="1"/>
        <n v="1778" u="1"/>
        <n v="40565" u="1"/>
        <n v="853" u="1"/>
        <n v="283542" u="1"/>
        <n v="15607018" u="1"/>
        <n v="27039" u="1"/>
        <n v="2690" u="1"/>
        <n v="330309" u="1"/>
        <n v="172443" u="1"/>
        <n v="294550" u="1"/>
        <n v="1259646" u="1"/>
        <n v="12170" u="1"/>
        <n v="3872" u="1"/>
        <n v="10107" u="1"/>
        <n v="2776" u="1"/>
        <n v="1864" u="1"/>
        <n v="8075" u="1"/>
        <n v="5883" u="1"/>
        <n v="454098" u="1"/>
        <n v="430" u="1"/>
        <n v="1033087" u="1"/>
        <n v="17412" u="1"/>
        <n v="609473" u="1"/>
        <n v="330317" u="1"/>
        <n v="333069" u="1"/>
        <n v="246718" u="1"/>
        <n v="3525064" u="1"/>
        <n v="2905" u="1"/>
        <n v="609483" u="1"/>
        <n v="179020946" u="1"/>
        <n v="43662" u="1"/>
        <n v="41599" u="1"/>
        <n v="11433693" u="1"/>
        <n v="46069" u="1"/>
        <n v="665" u="1"/>
        <n v="232967" u="1"/>
        <n v="423850" u="1"/>
        <n v="33347" u="1"/>
        <n v="32026" u="1"/>
        <n v="227467" u="1"/>
        <n v="994601" u="1"/>
        <n v="1930897" u="1"/>
        <n v="13374" u="1"/>
        <n v="1445" u="1"/>
        <n v="124943" u="1"/>
        <n v="1831886" u="1"/>
        <n v="37818" u="1"/>
        <n v="197212" u="1"/>
        <n v="982" u="1"/>
        <n v="267067" u="1"/>
        <n v="708" u="1"/>
        <n v="223345" u="1"/>
        <n v="187887914" u="1"/>
        <n v="75" u="1"/>
        <n v="3163" u="1"/>
        <n v="1292758" u="1"/>
        <n v="2073972" u="1"/>
        <n v="6700" u="1"/>
        <n v="4508" u="1"/>
        <n v="5584852" u="1"/>
        <n v="27213" u="1"/>
        <n v="29448" u="1"/>
        <n v="302832" u="1"/>
        <n v="105690" u="1"/>
        <n v="138074" u="1"/>
        <n v="149077" u="1"/>
        <n v="3547230" u="1"/>
        <n v="29620" u="1"/>
        <n v="752562" u="1"/>
        <n v="2314918" u="1"/>
        <n v="1574" u="1"/>
        <n v="131199" u="1"/>
        <n v="77496" u="1"/>
        <n v="47447" u="1"/>
        <n v="520147" u="1"/>
        <n v="12226597" u="1"/>
        <n v="56387" u="1"/>
        <n v="14578" u="1"/>
        <n v="3865109" u="1"/>
        <n v="12062884" u="1"/>
        <n v="1000143" u="1"/>
        <n v="12515" u="1"/>
        <n v="86437" u="1"/>
        <n v="1617" u="1"/>
        <n v="84374" u="1"/>
        <n v="8303" u="1"/>
        <n v="6081463" u="1"/>
        <n v="12773" u="1"/>
        <n v="802101" u="1"/>
        <n v="241234" u="1"/>
        <n v="1112" u="1"/>
        <n v="794" u="1"/>
        <n v="41259" u="1"/>
        <n v="29449" u="1"/>
        <n v="3997215" u="1"/>
        <n v="142208" u="1"/>
        <n v="275341" u="1"/>
        <n v="147710" u="1"/>
        <n v="1413876" u="1"/>
        <n v="7388" u="1"/>
        <n v="164216" u="1"/>
        <n v="454144" u="1"/>
        <n v="13375" u="1"/>
        <n v="47449" u="1"/>
        <n v="35567822" u="1"/>
        <n v="76125" u="1"/>
        <n v="17243" u="1"/>
        <n v="69936" u="1"/>
        <n v="224734" u="1"/>
        <n v="7603" u="1"/>
        <n v="2412851" u="1"/>
        <n v="206855" u="1"/>
        <n v="538051" u="1"/>
        <n v="138417480" u="1"/>
        <n v="1699988" u="1"/>
        <n v="69937" u="1"/>
        <n v="3865267" u="1"/>
        <n v="245367" u="1"/>
        <n v="131211" u="1"/>
        <n v="22401" u="1"/>
        <n v="2249098" u="1"/>
        <n v="3722" u="1"/>
        <n v="9507" u="1"/>
        <n v="2626" u="1"/>
        <n v="108448" u="1"/>
        <n v="2689224" u="1"/>
        <n v="5032686" u="1"/>
        <n v="675600" u="1"/>
        <n v="5626" u="1"/>
        <n v="3765" u="1"/>
        <n v="18619" u="1"/>
        <n v="108449" u="1"/>
        <n v="454157" u="1"/>
        <n v="9851" u="1"/>
        <n v="1832" u="1"/>
        <n v="105011" u="1"/>
        <n v="316621" u="1"/>
        <n v="3777307" u="1"/>
        <n v="422" u="1"/>
        <n v="285" u="1"/>
        <n v="202" u="1"/>
        <n v="719623" u="1"/>
        <n v="2755" u="1"/>
        <n v="12258" u="1"/>
        <n v="8033" u="1"/>
        <n v="1248907" u="1"/>
        <n v="104324" u="1"/>
        <n v="138093" u="1"/>
        <n v="17244" u="1"/>
        <n v="1327" u="1"/>
        <n v="16188773" u="1"/>
        <n v="17416" u="1"/>
        <n v="24121" u="1"/>
        <n v="220617" u="1"/>
        <n v="80256" u="1"/>
        <n v="313877" u="1"/>
        <n v="456916" u="1"/>
        <n v="906685" u="1"/>
        <n v="11584896" u="1"/>
        <n v="10453" u="1"/>
        <n v="313879" u="1"/>
        <n v="283621" u="1"/>
        <n v="1370" u="1"/>
        <n v="244000" u="1"/>
        <n v="64988" u="1"/>
        <n v="67191" u="1"/>
        <n v="27044" u="1"/>
        <n v="2927" u="1"/>
        <n v="129083" u="1"/>
        <n v="267120" u="1"/>
        <n v="994722" u="1"/>
        <n v="76132" u="1"/>
        <n v="6314" u="1"/>
        <n v="38169" u="1"/>
        <n v="96763" u="1"/>
        <n v="4208" u="1"/>
        <n v="11227" u="1"/>
        <n v="16502369" u="1"/>
        <n v="34161479" u="1"/>
        <n v="19480" u="1"/>
        <n v="1766121" u="1"/>
        <n v="328" u="1"/>
        <n v="73" u="1"/>
        <n v="41811926" u="1"/>
        <n v="16" u="1"/>
        <n v="96077" u="1"/>
        <n v="3142" u="1"/>
        <n v="6615" u="1"/>
        <n v="233005" u="1"/>
        <n v="6658" u="1"/>
        <n v="6598132" u="1"/>
        <n v="2089" u="1"/>
        <n v="45391" u="1"/>
        <n v="532625" u="1"/>
        <n v="1050956" u="1"/>
        <n v="80949" u="1"/>
        <n v="124961" u="1"/>
        <n v="6793698" u="1"/>
        <n v="64543142" u="1"/>
        <n v="543630" u="1"/>
        <n v="131229" u="1"/>
        <n v="61552" u="1"/>
        <n v="101580" u="1"/>
        <n v="928737" u="1"/>
        <n v="735" u="1"/>
        <n v="124274" u="1"/>
        <n v="620656" u="1"/>
        <n v="259140" u="1"/>
        <n v="83013" u="1"/>
        <n v="6873" u="1"/>
        <n v="36108" u="1"/>
        <n v="4233867" u="1"/>
        <n v="136733" u="1"/>
        <n v="2469484" u="1"/>
        <n v="1585" u="1"/>
        <n v="80263" u="1"/>
        <n v="69948" u="1"/>
        <n v="1689168" u="1"/>
        <n v="42360127" u="1"/>
        <n v="3843629" u="1"/>
        <n v="35421" u="1"/>
        <n v="165618" u="1"/>
        <n v="736202" u="1"/>
        <n v="12603" u="1"/>
        <n v="131234" u="1"/>
        <n v="508" u="1"/>
        <n v="371" u="1"/>
        <n v="17934" u="1"/>
        <n v="177998" u="1"/>
        <n v="686696" u="1"/>
        <n v="1348101" u="1"/>
        <n v="162870" u="1"/>
        <n v="547571930" u="1"/>
        <n v="46081" u="1"/>
        <n v="10884" u="1"/>
        <n v="13285293" u="1"/>
        <n v="5154" u="1"/>
        <n v="57428" u="1"/>
        <n v="747221" u="1"/>
        <n v="2433" u="1"/>
        <n v="2985473" u="1"/>
        <n v="33703" u="1"/>
        <n v="719717" u="1"/>
        <n v="42643" u="1"/>
        <n v="1502163" u="1"/>
        <n v="1667209" u="1"/>
        <n v="1714" u="1"/>
        <n v="547" u="1"/>
        <n v="11228" u="1"/>
        <n v="56397" u="1"/>
        <n v="1425151" u="1"/>
        <n v="12227014" u="1"/>
        <n v="2519" u="1"/>
        <n v="56741" u="1"/>
        <n v="2985509" u="1"/>
        <n v="21717" u="1"/>
        <n v="220640" u="1"/>
        <n v="3658" u="1"/>
        <n v="73391" u="1"/>
        <n v="1810269" u="1"/>
        <n v="1757" u="1"/>
        <n v="93334" u="1"/>
        <n v="465216" u="1"/>
        <n v="774745" u="1"/>
        <n v="17763" u="1"/>
        <n v="19998" u="1"/>
        <n v="527180" u="1"/>
        <n v="85770" u="1"/>
        <n v="47458" u="1"/>
        <n v="4085861" u="1"/>
        <n v="1800" u="1"/>
        <n v="47802" u="1"/>
        <n v="1392176" u="1"/>
        <n v="2777770" u="1"/>
        <n v="590" u="1"/>
        <n v="1572526589" u="1"/>
        <n v="198" u="1"/>
        <n v="14151" u="1"/>
        <n v="61556" u="1"/>
        <n v="1799295" u="1"/>
        <n v="7905" u="1"/>
        <n v="187636" u="1"/>
        <n v="6234357" u="1"/>
        <n v="1568239" u="1"/>
        <n v="2041371" u="1"/>
        <n v="4366395" u="1"/>
        <n v="29970" u="1"/>
        <n v="220646" u="1"/>
        <n v="16904" u="1"/>
        <n v="49407750" u="1"/>
        <n v="8034" u="1"/>
        <n v="5842" u="1"/>
        <n v="3873" u="1"/>
        <n v="54336" u="1"/>
        <n v="22722027" u="1"/>
        <n v="30486" u="1"/>
        <n v="2743573" u="1"/>
        <n v="1469237" u="1"/>
        <n v="633" u="1"/>
        <n v="2863" u="1"/>
        <n v="151882" u="1"/>
        <n v="2906" u="1"/>
        <n v="1381" u="1"/>
        <n v="5686927" u="1"/>
        <n v="69958" u="1"/>
        <n v="429478" u="1"/>
        <n v="12027224" u="1"/>
        <n v="1271211" u="1"/>
        <n v="2949" u="1"/>
        <n v="434980" u="1"/>
        <n v="90589" u="1"/>
        <n v="5782210" u="1"/>
        <n v="186752978" u="1"/>
        <n v="18624" u="1"/>
        <n v="538228" u="1"/>
        <n v="2992" u="1"/>
        <n v="230281" u="1"/>
        <n v="107094" u="1"/>
        <n v="1424" u="1"/>
        <n v="457" u="1"/>
        <n v="320" u="1"/>
        <n v="151" u="1"/>
        <n v="40584" u="1"/>
        <n v="71" u="1"/>
        <n v="280944" u="1"/>
        <n v="41272" u="1"/>
        <n v="338711" u="1"/>
        <n v="39209" u="1"/>
        <n v="33808737.521117054" u="1"/>
        <n v="1467" u="1"/>
        <n v="344214" u="1"/>
        <n v="151888" u="1"/>
        <n v="33364" u="1"/>
        <n v="42215005" u="1"/>
        <n v="8834210" u="1"/>
        <n v="2085481" u="1"/>
        <n v="28940" u="1"/>
        <n v="40585" u="1"/>
        <n v="993" u="1"/>
        <n v="140887" u="1"/>
        <n v="56402" u="1"/>
        <n v="24814" u="1"/>
        <n v="134011" u="1"/>
        <n v="2154" u="1"/>
        <n v="31599749" u="1"/>
        <n v="18797" u="1"/>
        <n v="67900" u="1"/>
        <n v="2197" u="1"/>
        <n v="10379982" u="1"/>
        <n v="4725" u="1"/>
        <n v="758327" u="1"/>
        <n v="758328" u="1"/>
        <n v="1293308" u="1"/>
        <n v="6662798" u="1"/>
        <n v="6215471" u="1"/>
        <n v="4811" u="1"/>
        <n v="500" u="1"/>
        <n v="30660" u="1"/>
        <n v="167025" u="1"/>
        <n v="879369" u="1"/>
        <n v="157398" u="1"/>
        <n v="945388" u="1"/>
        <n v="129106" u="1"/>
        <n v="1766455" u="1"/>
        <n v="5555359" u="1"/>
        <n v="76842" u="1"/>
        <n v="4983" u="1"/>
        <n v="429507" u="1"/>
        <n v="18110" u="1"/>
        <n v="165652" u="1"/>
        <n v="80281" u="1"/>
        <n v="172529" u="1"/>
        <n v="5555399" u="1"/>
        <n v="2369" u="1"/>
        <n v="87158" u="1"/>
        <n v="7261" u="1"/>
        <n v="1084285" u="1"/>
        <n v="1172310" u="1"/>
        <n v="27222" u="1"/>
        <n v="220668" u="1"/>
        <n v="37149" u="1"/>
        <n v="63625" u="1"/>
        <n v="138146" u="1"/>
        <n v="5562678" u="1"/>
        <n v="7390" u="1"/>
        <n v="8823" u="1"/>
        <n v="1986547" u="1"/>
        <n v="15442" u="1"/>
        <n v="67904" u="1"/>
        <n v="5241" u="1"/>
        <n v="763858" u="1"/>
        <n v="164280" u="1"/>
        <n v="79595" u="1"/>
        <n v="1725" u="1"/>
        <n v="1177" u="1"/>
        <n v="3174326" u="1"/>
        <n v="111917" u="1"/>
        <n v="3768494" u="1"/>
        <n v="945417" u="1"/>
        <n v="24128" u="1"/>
        <n v="33826389" u="1"/>
        <n v="135400" u="1"/>
        <n v="113981" u="1"/>
        <n v="124984" u="1"/>
        <n v="1293394" u="1"/>
        <n v="11660" u="1"/>
        <n v="17939" u="1"/>
        <n v="3932321" u="1"/>
        <n v="3723" u="1"/>
        <n v="3042340" u="1"/>
        <n v="3602233" u="1"/>
        <n v="44" u="1"/>
        <n v="47466" u="1"/>
        <n v="813391" u="1"/>
        <n v="385513" u="1"/>
        <n v="36807" u="1"/>
        <n v="12845494" u="1"/>
        <n v="3766" u="1"/>
        <n v="1370429" u="1"/>
        <n v="132652" u="1"/>
        <n v="664856" u="1"/>
        <n v="211049" u="1"/>
        <n v="2492224" u="1"/>
        <n v="46435" u="1"/>
        <n v="1084361" u="1"/>
        <n v="44372" u="1"/>
        <n v="25504" u="1"/>
        <n v="807903" u="1"/>
        <n v="617" u="1"/>
        <n v="363515" u="1"/>
        <n v="527331" u="1"/>
        <n v="2799" u="1"/>
        <n v="426783" u="1"/>
        <n v="21722" u="1"/>
        <n v="63628" u="1"/>
        <n v="99543" u="1"/>
        <n v="736394" u="1"/>
        <n v="238561" u="1"/>
        <n v="46446205" u="1"/>
        <n v="791411" u="1"/>
        <n v="83727" u="1"/>
        <n v="6399330" u="1"/>
        <n v="38528" u="1"/>
        <n v="102295" u="1"/>
        <n v="204179" u="1"/>
        <n v="8735587" u="1"/>
        <n v="45087545" u="1"/>
        <n v="660" u="1"/>
        <n v="10801" u="1"/>
        <n v="68352552" u="1"/>
        <n v="83728" u="1"/>
        <n v="895952" u="1"/>
        <n v="69" u="1"/>
        <n v="2971" u="1"/>
        <n v="13122" u="1"/>
        <n v="763918" u="1"/>
        <n v="11136865" u="1"/>
        <n v="127053" u="1"/>
        <n v="3118277" u="1"/>
        <n v="1755614" u="1"/>
        <n v="2030691" u="1"/>
        <n v="2030692" u="1"/>
        <n v="3130550" u="1"/>
        <n v="164296" u="1"/>
        <n v="167047" u="1"/>
        <n v="4210" u="1"/>
        <n v="3057" u="1"/>
        <n v="65349" u="1"/>
        <n v="3140317" u="1"/>
        <n v="3624455" u="1"/>
        <n v="50564" u="1"/>
        <n v="725425" u="1"/>
        <n v="12054166" u="1"/>
        <n v="4186900" u="1"/>
        <n v="5839689" u="1"/>
        <n v="1381550" u="1"/>
        <n v="8836322" u="1"/>
        <n v="802459" u="1"/>
        <n v="52972" u="1"/>
        <n v="63975" u="1"/>
        <n v="73417" u="1"/>
        <n v="69291" u="1"/>
        <n v="1997742" u="1"/>
        <n v="492" u="1"/>
        <n v="2624540" u="1"/>
        <n v="237" u="1"/>
        <n v="65768008" u="1"/>
        <n v="912497" u="1"/>
        <n v="47205056" u="1"/>
        <n v="3646569" u="1"/>
        <n v="23127072" u="1"/>
        <n v="172557" u="1"/>
        <n v="281024" u="1"/>
        <n v="54348" u="1"/>
        <n v="587911" u="1"/>
        <n v="498334" u="1"/>
        <n v="16707607" u="1"/>
        <n v="33030" u="1"/>
        <n v="4898" u="1"/>
        <n v="945517" u="1"/>
        <n v="7133" u="1"/>
        <n v="85798" u="1"/>
        <n v="1017041" u="1"/>
        <n v="1102" u="1"/>
        <n v="117432" u="1"/>
        <n v="5027" u="1"/>
        <n v="126372" u="1"/>
        <n v="8481" u="1"/>
        <n v="24819" u="1"/>
        <n v="1612682" u="1"/>
        <n v="92597200" u="1"/>
        <n v="3096491" u="1"/>
        <n v="402066" u="1"/>
        <n v="67919" u="1"/>
        <n v="10802" u="1"/>
        <n v="6808269" u="1"/>
        <n v="85799" u="1"/>
        <n v="41171940" u="1"/>
        <n v="1693" u="1"/>
        <n v="1145" u="1"/>
        <n v="29805" u="1"/>
        <n v="824500" u="1"/>
        <n v="8911" u="1"/>
        <n v="2470632" u="1"/>
        <n v="23616" u="1"/>
        <n v="252337" u="1"/>
        <n v="714478" u="1"/>
        <n v="774996" u="1"/>
        <n v="4796104" u="1"/>
        <n v="797003" u="1"/>
        <n v="780501" u="1"/>
        <n v="43" u="1"/>
        <n v="6656915" u="1"/>
        <n v="15960" u="1"/>
        <n v="846525" u="1"/>
        <n v="2558716" u="1"/>
        <n v="311305" u="1"/>
        <n v="26883" u="1"/>
        <n v="1381680" u="1"/>
        <n v="220707" u="1"/>
        <n v="3745" u="1"/>
        <n v="143687" u="1"/>
        <n v="1447707" u="1"/>
        <n v="5739974" u="1"/>
        <n v="2514734" u="1"/>
        <n v="601" u="1"/>
        <n v="322314" u="1"/>
        <n v="238590" u="1"/>
        <n v="5801" u="1"/>
        <n v="698001" u="1"/>
        <n v="12761869" u="1"/>
        <n v="59285069" u="1"/>
        <n v="5887" u="1"/>
        <n v="1403724" u="1"/>
        <n v="32729" u="1"/>
        <n v="6833191" u="1"/>
        <n v="1447744" u="1"/>
        <n v="349829" u="1"/>
        <n v="3960" u="1"/>
        <n v="35785" u="1"/>
        <n v="33722" u="1"/>
        <n v="1381739" u="1"/>
        <n v="2492826" u="1"/>
        <n v="143" u="1"/>
        <n v="5820991" u="1"/>
        <n v="72787473" u="1"/>
        <n v="67" u="1"/>
        <n v="2414553" u="1"/>
        <n v="69302" u="1"/>
        <n v="23836039" u="1"/>
        <n v="134067" u="1"/>
        <n v="211088" u="1"/>
        <n v="352585" u="1"/>
        <n v="116753" u="1"/>
        <n v="3857228" u="1"/>
        <n v="8654" u="1"/>
        <n v="2008929" u="1"/>
        <n v="6274" u="1"/>
        <n v="4125" u="1"/>
        <n v="105751" u="1"/>
        <n v="41684436" u="1"/>
        <n v="532989" u="1"/>
        <n v="13468" u="1"/>
        <n v="89935" u="1"/>
        <n v="643026" u="1"/>
        <n v="143700" u="1"/>
        <n v="492884" u="1"/>
        <n v="6588893" u="1"/>
        <n v="15961" u="1"/>
        <n v="40257" u="1"/>
        <n v="5664669" u="1"/>
        <n v="79621" u="1"/>
        <n v="189089" u="1"/>
        <n v="26885" u="1"/>
        <n v="213846" u="1"/>
        <n v="6704" u="1"/>
        <n v="112" u="1"/>
        <n v="2155" u="1"/>
        <n v="549520" u="1"/>
        <n v="4021159" u="1"/>
        <n v="35788" u="1"/>
        <n v="40258" u="1"/>
        <n v="2198" u="1"/>
        <n v="40602" u="1"/>
        <n v="1027" u="1"/>
        <n v="4727" u="1"/>
        <n v="764085" u="1"/>
        <n v="830105" u="1"/>
        <n v="6796890" u="1"/>
        <n v="39227" u="1"/>
        <n v="435132" u="1"/>
        <n v="22244" u="1"/>
        <n v="34414" u="1"/>
        <n v="468147" u="1"/>
        <n v="100944" u="1"/>
        <n v="492906" u="1"/>
        <n v="3097021" u="1"/>
        <n v="33039" u="1"/>
        <n v="588062" u="1"/>
        <n v="151965" u="1"/>
        <n v="816" u="1"/>
        <n v="390" u="1"/>
        <n v="764115" u="1"/>
        <n v="204230" u="1"/>
        <n v="2499" u="1"/>
        <n v="3999317" u="1"/>
        <n v="764121" u="1"/>
        <n v="11321388.65774662" u="1"/>
        <n v="1326898" u="1"/>
        <n v="11406" u="1"/>
        <n v="62661259" u="1"/>
        <n v="2524947" u="1"/>
        <n v="34143922" u="1"/>
        <n v="96129396" u="1"/>
        <n v="233118" u="1"/>
        <n v="1095864" u="1"/>
        <n v="81005" u="1"/>
        <n v="2613007" u="1"/>
        <n v="6061353" u="1"/>
        <n v="14243" u="1"/>
        <n v="59861" u="1"/>
        <n v="297621" u="1"/>
        <n v="352636" u="1"/>
        <n v="5759" u="1"/>
        <n v="1326944" u="1"/>
        <n v="424158" u="1"/>
        <n v="5845" u="1"/>
        <n v="753146" u="1"/>
        <n v="4313224" u="1"/>
        <n v="17088" u="1"/>
        <n v="85821" u="1"/>
        <n v="1745077" u="1"/>
        <n v="90635" u="1"/>
        <n v="4043471" u="1"/>
        <n v="139" u="1"/>
        <n v="3939" u="1"/>
        <n v="260631" u="1"/>
        <n v="59862" u="1"/>
        <n v="10461" u="1"/>
        <n v="60206" u="1"/>
        <n v="2874533361" u="1"/>
        <n v="4464866" u="1"/>
        <n v="725655" u="1"/>
        <n v="245504" u="1"/>
        <n v="20527" u="1"/>
        <n v="2251296" u="1"/>
        <n v="176736" u="1"/>
        <n v="18464" u="1"/>
        <n v="473683" u="1"/>
        <n v="77571" u="1"/>
        <n v="13126" u="1"/>
        <n v="100265" u="1"/>
        <n v="230377" u="1"/>
        <n v="154732" u="1"/>
        <n v="1404031" u="1"/>
        <n v="2119306" u="1"/>
        <n v="4212" u="1"/>
        <n v="184992" u="1"/>
        <n v="19496" u="1"/>
        <n v="114708" u="1"/>
        <n v="1767150" u="1"/>
        <n v="6533" u="1"/>
        <n v="39921" u="1"/>
        <n v="22075" u="1"/>
        <n v="85284250" u="1"/>
        <n v="2020227" u="1"/>
        <n v="45156668" u="1"/>
        <n v="1500" u="1"/>
        <n v="49205" u="1"/>
        <n v="988" u="1"/>
        <n v="714" u="1"/>
        <n v="36139" u="1"/>
        <n v="360914" u="1"/>
        <n v="1448078" u="1"/>
        <n v="339" u="1"/>
        <n v="13900" u="1"/>
        <n v="22419" u="1"/>
        <n v="229" u="1"/>
        <n v="195998" u="1"/>
        <n v="4470" u="1"/>
        <n v="3197672" u="1"/>
        <n v="36827" u="1"/>
        <n v="41297" u="1"/>
        <n v="39234" u="1"/>
        <n v="76887" u="1"/>
        <n v="3351726" u="1"/>
        <n v="18465" u="1"/>
        <n v="52644" u="1"/>
        <n v="204252" u="1"/>
        <n v="178120" u="1"/>
        <n v="151988" u="1"/>
        <n v="80326" u="1"/>
        <n v="17677536" u="1"/>
        <n v="11417872" u="1"/>
        <n v="1668171" u="1"/>
        <n v="5458036" u="1"/>
        <n v="3316" u="1"/>
        <n v="80327" u="1"/>
        <n v="303158" u="1"/>
        <n v="131360" u="1"/>
        <n v="3359" u="1"/>
        <n v="5502108" u="1"/>
        <n v="479209" u="1"/>
        <n v="41986" u="1"/>
        <n v="3087732" u="1"/>
        <n v="1039297" u="1"/>
        <n v="44393" u="1"/>
        <n v="7135" u="1"/>
        <n v="72764" u="1"/>
        <n v="15018" u="1"/>
        <n v="1558175" u="1"/>
        <n v="2009302" u="1"/>
        <n v="10720" u="1"/>
        <n v="5842041" u="1"/>
        <n v="3488" u="1"/>
        <n v="399444" u="1"/>
        <n v="1426149" u="1"/>
        <n v="2009309" u="1"/>
        <n v="526" u="1"/>
        <n v="25171" u="1"/>
        <n v="2361594" u="1"/>
        <n v="5181905" u="1"/>
        <n v="16575" u="1"/>
        <n v="1426165" u="1"/>
        <n v="479220" u="1"/>
        <n v="8915" u="1"/>
        <n v="1593421601" u="1"/>
        <n v="1167" u="1"/>
        <n v="9001" u="1"/>
        <n v="47489" u="1"/>
        <n v="85145" u="1"/>
        <n v="45770" u="1"/>
        <n v="56773" u="1"/>
        <n v="19498" u="1"/>
        <n v="63650" u="1"/>
        <n v="88584" u="1"/>
        <n v="479225" u="1"/>
        <n v="3660" u="1"/>
        <n v="47631729" u="1"/>
        <n v="17607" u="1"/>
        <n v="843" u="1"/>
        <n v="3603751" u="1"/>
        <n v="621217" u="1"/>
        <n v="2405688" u="1"/>
        <n v="44908955" u="1"/>
        <n v="154752" u="1"/>
        <n v="42676" u="1"/>
        <n v="3572016" u="1"/>
        <n v="2295672" u="1"/>
        <n v="152002" u="1"/>
        <n v="6578210" u="1"/>
        <n v="58493" u="1"/>
        <n v="698243" u="1"/>
        <n v="49897" u="1"/>
        <n v="1151133" u="1"/>
        <n v="15607091" u="1"/>
        <n v="9689" u="1"/>
        <n v="120907" u="1"/>
        <n v="3789" u="1"/>
        <n v="48522" u="1"/>
        <n v="1404213" u="1"/>
        <n v="48866" u="1"/>
        <n v="109217" u="1"/>
        <n v="2603804" u="1"/>
        <n v="40270" u="1"/>
        <n v="42193498" u="1"/>
        <n v="556195578" u="1"/>
        <n v="64683" u="1"/>
        <n v="47147" u="1"/>
        <n v="549717" u="1"/>
        <n v="66581" u="1"/>
        <n v="135" u="1"/>
        <n v="2009396" u="1"/>
        <n v="91338" u="1"/>
        <n v="14589" u="1"/>
        <n v="2273746" u="1"/>
        <n v="8124" u="1"/>
        <n v="83774" u="1"/>
        <n v="5226285" u="1"/>
        <n v="167137" u="1"/>
        <n v="659758" u="1"/>
        <n v="153384" u="1"/>
        <n v="40487364" u="1"/>
        <n v="40271" u="1"/>
        <n v="77586" u="1"/>
        <n v="1930" u="1"/>
        <n v="2239531" u="1"/>
        <n v="929" u="1"/>
        <n v="1074175" u="1"/>
        <n v="655" u="1"/>
        <n v="72773" u="1"/>
        <n v="27408" u="1"/>
        <n v="77587" u="1"/>
        <n v="4490484" u="1"/>
        <n v="3616202" u="1"/>
        <n v="775306" u="1"/>
        <n v="1973" u="1"/>
        <n v="167142" u="1"/>
        <n v="6319" u="1"/>
        <n v="747800" u="1"/>
        <n v="21219" u="1"/>
        <n v="698288" u="1"/>
        <n v="338965" u="1"/>
        <n v="747804" u="1"/>
        <n v="945858" u="1"/>
        <n v="6448" u="1"/>
        <n v="3119845" u="1"/>
        <n v="698" u="1"/>
        <n v="11409" u="1"/>
        <n v="344470" u="1"/>
        <n v="108" u="1"/>
        <n v="3132132" u="1"/>
        <n v="13730" u="1"/>
        <n v="178833209" u="1"/>
        <n v="659792" u="1"/>
        <n v="120914" u="1"/>
        <n v="538760" u="1"/>
        <n v="1580370" u="1"/>
        <n v="2868084" u="1"/>
        <n v="212535" u="1"/>
        <n v="4730234" u="1"/>
        <n v="2113" u="1"/>
        <n v="460008" u="1"/>
        <n v="98909" u="1"/>
        <n v="747826" u="1"/>
        <n v="27409" u="1"/>
        <n v="3252" u="1"/>
        <n v="2921875" u="1"/>
        <n v="57466" u="1"/>
        <n v="154771" u="1"/>
        <n v="69915047" u="1"/>
        <n v="4686" u="1"/>
        <n v="90658" u="1"/>
        <n v="802850" u="1"/>
        <n v="2009520" u="1"/>
        <n v="145145" u="1"/>
        <n v="176779" u="1"/>
        <n v="19329" u="1"/>
        <n v="3338" u="1"/>
        <n v="764343" u="1"/>
        <n v="5786654" u="1"/>
        <n v="1597" u="1"/>
        <n v="146522" u="1"/>
        <n v="4858" u="1"/>
        <n v="443513" u="1"/>
        <n v="527783" u="1"/>
        <n v="3381" u="1"/>
        <n v="703832" u="1"/>
        <n v="95473" u="1"/>
        <n v="57467" u="1"/>
        <n v="637816" u="1"/>
        <n v="863378" u="1"/>
        <n v="127107" u="1"/>
        <n v="33742" u="1"/>
        <n v="5151080" u="1"/>
        <n v="26722" u="1"/>
        <n v="1092" u="1"/>
        <n v="784" u="1"/>
        <n v="40619" u="1"/>
        <n v="10879769" u="1"/>
        <n v="2789929" u="1"/>
        <n v="764356" u="1"/>
        <n v="178" u="1"/>
        <n v="725847" u="1"/>
        <n v="2582144" u="1"/>
        <n v="40" u="1"/>
        <n v="8143948" u="1"/>
        <n v="10808" u="1"/>
        <n v="1683" u="1"/>
        <n v="775367" u="1"/>
        <n v="75532" u="1"/>
        <n v="3880524" u="1"/>
        <n v="780873" u="1"/>
        <n v="23456" u="1"/>
        <n v="896408" u="1"/>
        <n v="308739" u="1"/>
        <n v="747869" u="1"/>
        <n v="341749" u="1"/>
        <n v="1052330" u="1"/>
        <n v="747872" u="1"/>
        <n v="2020600" u="1"/>
        <n v="17439" u="1"/>
        <n v="962433" u="1"/>
        <n v="7609" u="1"/>
        <n v="21909" u="1"/>
        <n v="38527896" u="1"/>
        <n v="93414" u="1"/>
        <n v="289488" u="1"/>
        <n v="264732" u="1"/>
        <n v="22253" u="1"/>
        <n v="2064628" u="1"/>
        <n v="1668523" u="1"/>
        <n v="11754" u="1"/>
        <n v="9648057" u="1"/>
        <n v="94791" u="1"/>
        <n v="870" u="1"/>
        <n v="417" u="1"/>
        <n v="37527" u="1"/>
        <n v="10376823" u="1"/>
        <n v="3811" u="1"/>
        <n v="813912" u="1"/>
        <n v="16830197" u="1"/>
        <n v="35808" u="1"/>
        <n v="40278" u="1"/>
        <n v="49218" u="1"/>
        <n v="10035" u="1"/>
        <n v="6855685" u="1"/>
        <n v="187887220" u="1"/>
        <n v="160290" u="1"/>
        <n v="967960" u="1"/>
        <n v="8716766" u="1"/>
        <n v="2064668" u="1"/>
        <n v="1371480" u="1"/>
        <n v="8082" u="1"/>
        <n v="2186230" u="1"/>
        <n v="72099" u="1"/>
        <n v="15333052" u="1"/>
        <n v="12653368" u="1"/>
        <n v="183673" u="1"/>
        <n v="6855757" u="1"/>
        <n v="178057160" u="1"/>
        <n v="3110512" u="1"/>
        <n v="37872" u="1"/>
        <n v="174047" u="1"/>
        <n v="13785545" u="1"/>
        <n v="118863" u="1"/>
        <n v="659890" u="1"/>
        <n v="1459528" u="1"/>
        <n v="709406" u="1"/>
        <n v="538861" u="1"/>
        <n v="85855" u="1"/>
        <n v="204308" u="1"/>
        <n v="413295" u="1"/>
        <n v="1404532" u="1"/>
        <n v="35810" u="1"/>
        <n v="16753" u="1"/>
        <n v="5711613" u="1"/>
        <n v="956" u="1"/>
        <n v="1789651" u="1"/>
        <n v="682" u="1"/>
        <n v="311521" u="1"/>
        <n v="221" u="1"/>
        <n v="260701" u="1"/>
        <n v="2658231" u="1"/>
        <n v="157549" u="1"/>
        <n v="164426" u="1"/>
        <n v="178180" u="1"/>
        <n v="317863.63113632542" u="1"/>
        <n v="78293" u="1"/>
        <n v="26553" u="1"/>
        <n v="215316" u="1"/>
        <n v="65915" u="1"/>
        <n v="4429" u="1"/>
        <n v="577400" u="1"/>
        <n v="1745674" u="1"/>
        <n v="2092" u="1"/>
        <n v="60912" u="1"/>
        <n v="999" u="1"/>
        <n v="163054" u="1"/>
        <n v="6750" u="1"/>
        <n v="135547" u="1"/>
        <n v="2135" u="1"/>
        <n v="24001017" u="1"/>
        <n v="6793" u="1"/>
        <n v="394056" u="1"/>
        <n v="1866723" u="1"/>
        <n v="27585" u="1"/>
        <n v="482081" u="1"/>
        <n v="98238" u="1"/>
        <n v="252455" u="1"/>
        <n v="2178" u="1"/>
        <n v="196065" u="1"/>
        <n v="4687" u="1"/>
        <n v="12185" u="1"/>
        <n v="50110193" u="1"/>
        <n v="2592329" u="1"/>
        <n v="91362" u="1"/>
        <n v="183688" u="1"/>
        <n v="1679691" u="1"/>
        <n v="122308" u="1"/>
        <n v="479335" u="1"/>
        <n v="34781" u="1"/>
        <n v="125059" u="1"/>
        <n v="62329252" u="1"/>
        <n v="1608" u="1"/>
        <n v="503" u="1"/>
        <n v="1316604" u="1"/>
        <n v="366" u="1"/>
        <n v="4535912" u="1"/>
        <n v="1013816720" u="1"/>
        <n v="8231" u="1"/>
        <n v="813992" u="1"/>
        <n v="6704775" u="1"/>
        <n v="1899774" u="1"/>
        <n v="10552" u="1"/>
        <n v="482091" u="1"/>
        <n v="308794" u="1"/>
        <n v="22772" u="1"/>
        <n v="2075836" u="1"/>
        <n v="2393" u="1"/>
        <n v="308798" u="1"/>
        <n v="454588" u="1"/>
        <n v="2604684" u="1"/>
        <n v="764493" u="1"/>
        <n v="1694" u="1"/>
        <n v="1503693" u="1"/>
        <n v="811" u="1"/>
        <n v="33751" u="1"/>
        <n v="4888172" u="1"/>
        <n v="186446" u="1"/>
        <n v="104432" u="1"/>
        <n v="25860961" u="1"/>
        <n v="1899815" u="1"/>
        <n v="1338663" u="1"/>
        <n v="1189" u="1"/>
        <n v="13561" u="1"/>
        <n v="2130353" u="1"/>
        <n v="1657762" u="1"/>
        <n v="26383" u="1"/>
        <n v="172696" u="1"/>
        <n v="6560752" u="1"/>
        <n v="1232" u="1"/>
        <n v="31197" u="1"/>
        <n v="1789811" u="1"/>
        <n v="272" u="1"/>
        <n v="797528" u="1"/>
        <n v="18303" u="1"/>
        <n v="460104" u="1"/>
        <n v="896557" u="1"/>
        <n v="2186694" u="1"/>
        <n v="3790" u="1"/>
        <n v="31885" u="1"/>
        <n v="61948" u="1"/>
        <n v="786532" u="1"/>
        <n v="7954" u="1"/>
        <n v="72114" u="1"/>
        <n v="34365602" u="1"/>
        <n v="3132988" u="1"/>
        <n v="45444" u="1"/>
        <n v="39382273.443999998" u="1"/>
        <n v="308822" u="1"/>
        <n v="42261853" u="1"/>
        <n v="5977" u="1"/>
        <n v="10870474" u="1"/>
        <n v="158949" u="1"/>
        <n v="230469" u="1"/>
        <n v="1415771" u="1"/>
        <n v="3749212" u="1"/>
        <n v="3947266" u="1"/>
        <n v="40631" u="1"/>
        <n v="841568" u="1"/>
        <n v="1672011507" u="1"/>
        <n v="139045402" u="1"/>
        <n v="339086" u="1"/>
        <n v="6192" u="1"/>
        <n v="940" u="1"/>
        <n v="1965940" u="1"/>
        <n v="336338" u="1"/>
        <n v="18648" u="1"/>
        <n v="315" u="1"/>
        <n v="31886" u="1"/>
        <n v="53010" u="1"/>
        <n v="217" u="1"/>
        <n v="71430" u="1"/>
        <n v="4091" u="1"/>
        <n v="8733676" u="1"/>
        <n v="23290" u="1"/>
        <n v="372100" u="1"/>
        <n v="16328298" u="1"/>
        <n v="5624633" u="1"/>
        <n v="44331247" u="1"/>
        <n v="350096" u="1"/>
        <n v="1558848" u="1"/>
        <n v="71431" u="1"/>
        <n v="421616" u="1"/>
        <n v="528001" u="1"/>
        <n v="4215" u="1"/>
        <n v="194715" u="1"/>
        <n v="482133" u="1"/>
        <n v="65389" u="1"/>
        <n v="3494971" u="1"/>
        <n v="92062" u="1"/>
        <n v="13562" u="1"/>
        <n v="825088" u="1"/>
        <n v="1327801" u="1"/>
        <n v="983" u="1"/>
        <n v="160333" u="1"/>
        <n v="5712761" u="1"/>
        <n v="4430" u="1"/>
        <n v="11671" u="1"/>
        <n v="1745927" u="1"/>
        <n v="16201606" u="1"/>
        <n v="1023152" u="1"/>
        <n v="13827197" u="1"/>
        <n v="940633" u="1"/>
        <n v="22947" u="1"/>
        <n v="2407014" u="1"/>
        <n v="18649" u="1"/>
        <n v="748084" u="1"/>
        <n v="1686220.81" u="1"/>
        <n v="62338795" u="1"/>
        <n v="482145" u="1"/>
        <n v="74185" u="1"/>
        <n v="825109" u="1"/>
        <n v="358" u="1"/>
        <n v="350113" u="1"/>
        <n v="38" u="1"/>
        <n v="34789" u="1"/>
        <n v="19509" u="1"/>
        <n v="32747" u="1"/>
        <n v="4860" u="1"/>
        <n v="1071" u="1"/>
        <n v="67310" u="1"/>
        <n v="1679965" u="1"/>
        <n v="17790" u="1"/>
        <n v="143837" u="1"/>
        <n v="38572" u="1"/>
        <n v="47512" u="1"/>
        <n v="2605176" u="1"/>
        <n v="643583" u="1"/>
        <n v="12065062" u="1"/>
        <n v="797626" u="1"/>
        <n v="37197" u="1"/>
        <n v="3511" u="1"/>
        <n v="29653" u="1"/>
        <n v="138073806" u="1"/>
        <n v="5161" u="1"/>
        <n v="935172" u="1"/>
        <n v="13305" u="1"/>
        <n v="638092" u="1"/>
        <n v="103760" u="1"/>
        <n v="207109" u="1"/>
        <n v="9007" u="1"/>
        <n v="1294907" u="1"/>
        <n v="21573" u="1"/>
        <n v="36854" u="1"/>
        <n v="26043" u="1"/>
        <n v="28278" u="1"/>
        <n v="4493152" u="1"/>
        <n v="1200" u="1"/>
        <n v="5537193" u="1"/>
        <n v="82443" u="1"/>
        <n v="451911" u="1"/>
        <n v="28794" u="1"/>
        <n v="2065138" u="1"/>
        <n v="14" u="1"/>
        <n v="11048138" u="1"/>
        <n v="252500" u="1"/>
        <n v="2630" u="1"/>
        <n v="3253219" u="1"/>
        <n v="36855" u="1"/>
        <n v="41216907" u="1"/>
        <n v="18479" u="1"/>
        <n v="5869919" u="1"/>
        <n v="46139" u="1"/>
        <n v="7912" u="1"/>
        <n v="53016" u="1"/>
        <n v="158977" u="1"/>
        <n v="91385" u="1"/>
        <n v="1834" u="1"/>
        <n v="98262" u="1"/>
        <n v="7955" u="1"/>
        <n v="2627344" u="1"/>
        <n v="89744179.810000002" u="1"/>
        <n v="218119" u="1"/>
        <n v="2209236" u="1"/>
        <n v="29998" u="1"/>
        <n v="1504020" u="1"/>
        <n v="1559035" u="1"/>
        <n v="2759" u="1"/>
        <n v="86572" u="1"/>
        <n v="16493675" u="1"/>
        <n v="2417053" u="1"/>
        <n v="5892" u="1"/>
        <n v="1877" u="1"/>
        <n v="30514" u="1"/>
        <n v="405162" u="1"/>
        <n v="103765" u="1"/>
        <n v="1173951" u="1"/>
        <n v="249756" u="1"/>
        <n v="1768116" u="1"/>
        <n v="24669" u="1"/>
        <n v="1173967" u="1"/>
        <n v="40983" u="1"/>
        <n v="129211" u="1"/>
        <n v="41622254" u="1"/>
        <n v="18480" u="1"/>
        <n v="3759499" u="1"/>
        <n v="57144" u="1"/>
        <n v="1757139" u="1"/>
        <n v="709669" u="1"/>
        <n v="3133608" u="1"/>
        <n v="135446385" u="1"/>
        <n v="1504078" u="1"/>
        <n v="236007" u="1"/>
        <n v="1734460.4579999999" u="1"/>
        <n v="1966212" u="1"/>
        <n v="1504090" u="1"/>
        <n v="2006" u="1"/>
        <n v="98267" u="1"/>
        <n v="21747" u="1"/>
        <n v="145506280" u="1"/>
        <n v="6537" u="1"/>
        <n v="539140" u="1"/>
        <n v="3133670" u="1"/>
        <n v="12381745" u="1"/>
        <n v="449193" u="1"/>
        <n v="3001646" u="1"/>
        <n v="1097004" u="1"/>
        <n v="4657509" u="1"/>
        <n v="24670" u="1"/>
        <n v="124401" u="1"/>
        <n v="27249" u="1"/>
        <n v="709699" u="1"/>
        <n v="3232" u="1"/>
        <n v="6795" u="1"/>
        <n v="211257" u="1"/>
        <n v="4613577" u="1"/>
        <n v="487" u="1"/>
        <n v="247017" u="1"/>
        <n v="39954" u="1"/>
        <n v="885751" u="1"/>
        <n v="6838" u="1"/>
        <n v="405189" u="1"/>
        <n v="25702" u="1"/>
        <n v="753721" u="1"/>
        <n v="1039" u="1"/>
        <n v="60929" u="1"/>
        <n v="67325" u="1"/>
        <n v="65399" u="1"/>
        <n v="1966285" u="1"/>
        <n v="405193" u="1"/>
        <n v="2265" u="1"/>
        <n v="201633" u="1"/>
        <n v="990292" u="1"/>
        <n v="1856260" u="1"/>
        <n v="7053" u="1"/>
        <n v="341927" u="1"/>
        <n v="37548" u="1"/>
        <n v="322673" u="1"/>
        <n v="194757" u="1"/>
        <n v="37892" u="1"/>
        <n v="1630" u="1"/>
        <n v="770237" u="1"/>
        <n v="779" u="1"/>
        <n v="3001770" u="1"/>
        <n v="709722" u="1"/>
        <n v="70765" u="1"/>
        <n v="12877" u="1"/>
        <n v="803253" u="1"/>
        <n v="358438" u="1"/>
        <n v="14206379" u="1"/>
        <n v="159000" u="1"/>
        <n v="3407655" u="1"/>
        <n v="238772" u="1"/>
        <n v="4538056" u="1"/>
        <n v="5119" u="1"/>
        <n v="2649714" u="1"/>
        <n v="34129960" u="1"/>
        <n v="1086084" u="1"/>
        <n v="55085" u="1"/>
        <n v="830766" u="1"/>
        <n v="7354" u="1"/>
        <n v="6714150" u="1"/>
        <n v="2437" u="1"/>
        <n v="6266823" u="1"/>
        <n v="5890201" u="1"/>
        <n v="142497" u="1"/>
        <n v="1306153" u="1"/>
        <n v="3001838" u="1"/>
        <n v="3155880" u="1"/>
        <n v="2480" u="1"/>
        <n v="51588148" u="1"/>
        <n v="1716" u="1"/>
        <n v="15628" u="1"/>
        <n v="256" u="1"/>
        <n v="7526" u="1"/>
        <n v="2523" u="1"/>
        <n v="616221" u="1"/>
        <n v="25566253" u="1"/>
        <n v="15800" u="1"/>
        <n v="1427207" u="1"/>
        <n v="2566" u="1"/>
        <n v="4613993" u="1"/>
        <n v="79021" u="1"/>
        <n v="129910" u="1"/>
        <n v="7741" u="1"/>
        <n v="1174155" u="1"/>
        <n v="1515251" u="1"/>
        <n v="2187694" u="1"/>
        <n v="3935911" u="1"/>
        <n v="34456" u="1"/>
        <n v="457480" u="1"/>
        <n v="87274" u="1"/>
        <n v="7827" u="1"/>
        <n v="591" u="1"/>
        <n v="7870" u="1"/>
        <n v="1174171" u="1"/>
        <n v="5562867" u="1"/>
        <n v="22676483" u="1"/>
        <n v="1273201" u="1"/>
        <n v="7154530" u="1"/>
        <n v="1027430366" u="1"/>
        <n v="134253" u="1"/>
        <n v="2483561" u="1"/>
        <n v="7999" u="1"/>
        <n v="3253779" u="1"/>
        <n v="405223" u="1"/>
        <n v="71459" u="1"/>
        <n v="82462" u="1"/>
        <n v="267686" u="1"/>
        <n v="28111" u="1"/>
        <n v="38927" u="1"/>
        <n v="12383177" u="1"/>
        <n v="2835691" u="1"/>
        <n v="1746357" u="1"/>
        <n v="17145865" u="1"/>
        <n v="1888" u="1"/>
        <n v="1340" u="1"/>
        <n v="3574164" u="1"/>
        <n v="48555" u="1"/>
        <n v="436" u="1"/>
        <n v="11351503" u="1"/>
        <n v="19859" u="1"/>
        <n v="49427185" u="1"/>
        <n v="4910074" u="1"/>
        <n v="47180" u="1"/>
        <n v="230534" u="1"/>
        <n v="79713" u="1"/>
        <n v="1317261" u="1"/>
        <n v="74688824" u="1"/>
        <n v="786811" u="1"/>
        <n v="451995" u="1"/>
        <n v="8580" u="1"/>
        <n v="2373627" u="1"/>
        <n v="6519100" u="1"/>
        <n v="50619" u="1"/>
        <n v="660284" u="1"/>
        <n v="23126" u="1"/>
        <n v="1001380" u="1"/>
        <n v="402486" u="1"/>
        <n v="361225" u="1"/>
        <n v="3948354" u="1"/>
        <n v="61748652.214000002" u="1"/>
        <n v="6366" u="1"/>
        <n v="93215847" u="1"/>
        <n v="38929" u="1"/>
        <n v="8750187" u="1"/>
        <n v="23986" u="1"/>
        <n v="1284295" u="1"/>
        <n v="52683" u="1"/>
        <n v="103785" u="1"/>
        <n v="682305" u="1"/>
        <n v="1460348" u="1"/>
        <n v="28628" u="1"/>
        <n v="2099898" u="1"/>
        <n v="4382170" u="1"/>
        <n v="11589" u="1"/>
        <n v="40305" u="1"/>
        <n v="13824" u="1"/>
        <n v="6667" u="1"/>
        <n v="143894" u="1"/>
        <n v="342" u="1"/>
        <n v="3211" u="1"/>
        <n v="2115" u="1"/>
        <n v="36" u="1"/>
        <n v="4561" u="1"/>
        <n v="35148" u="1"/>
        <n v="241547" u="1"/>
        <n v="170512597.44400001" u="1"/>
        <n v="2158" u="1"/>
        <n v="14254" u="1"/>
        <n v="4647" u="1"/>
        <n v="3298037" u="1"/>
        <n v="98974" u="1"/>
        <n v="96911" u="1"/>
        <n v="781355" u="1"/>
        <n v="35542849" u="1"/>
        <n v="770353" u="1"/>
        <n v="203039" u="1"/>
        <n v="366745" u="1"/>
        <n v="748349" u="1"/>
        <n v="8267677" u="1"/>
        <n v="4776" u="1"/>
        <n v="193412" u="1"/>
        <n v="19517" u="1"/>
        <n v="59218" u="1"/>
        <n v="1559435" u="1"/>
        <n v="311734" u="1"/>
        <n v="89348" u="1"/>
        <n v="40307" u="1"/>
        <n v="3024288" u="1"/>
        <n v="8323" u="1"/>
        <n v="2351871" u="1"/>
        <n v="498790" u="1"/>
        <n v="550314" u="1"/>
        <n v="10816" u="1"/>
        <n v="39403873.443999998" u="1"/>
        <n v="2571953" u="1"/>
        <n v="806" u="1"/>
        <n v="252" u="1"/>
        <n v="89350" u="1"/>
        <n v="1240388" u="1"/>
        <n v="68072741" u="1"/>
        <n v="427276" u="1"/>
        <n v="1045459" u="1"/>
        <n v="15630" u="1"/>
        <n v="51942079" u="1"/>
        <n v="1179" u="1"/>
        <n v="21581" u="1"/>
        <n v="5827799" u="1"/>
        <n v="118234" u="1"/>
        <n v="3310458" u="1"/>
        <n v="56813" u="1"/>
        <n v="70096" u="1"/>
        <n v="2043627" u="1"/>
        <n v="68033" u="1"/>
        <n v="5378" u="1"/>
        <n v="260814" u="1"/>
        <n v="39621" u="1"/>
        <n v="424530" u="1"/>
        <n v="2616029" u="1"/>
        <n v="26395" u="1"/>
        <n v="1361450" u="1"/>
        <n v="53700888" u="1"/>
        <n v="142533" u="1"/>
        <n v="1770" u="1"/>
        <n v="8423753" u="1"/>
        <n v="2122170" u="1"/>
        <n v="575" u="1"/>
        <n v="68722" u="1"/>
        <n v="4080724" u="1"/>
        <n v="518061" u="1"/>
        <n v="36871" u="1"/>
        <n v="1813" u="1"/>
        <n v="2021656" u="1"/>
        <n v="252566" u="1"/>
        <n v="53032" u="1"/>
        <n v="100357" u="1"/>
        <n v="421789" u="1"/>
        <n v="6903769" u="1"/>
        <n v="1647571" u="1"/>
        <n v="81790" u="1"/>
        <n v="1218461" u="1"/>
        <n v="89355" u="1"/>
        <n v="5671497" u="1"/>
        <n v="19519" u="1"/>
        <n v="148041" u="1"/>
        <n v="364028" u="1"/>
        <n v="42237153" u="1"/>
        <n v="107923" u="1"/>
        <n v="5891573" u="1"/>
        <n v="17456" u="1"/>
        <n v="39623" u="1"/>
        <n v="6551773" u="1"/>
        <n v="39967" u="1"/>
        <n v="12057775" u="1"/>
        <n v="156295" u="1"/>
        <n v="1174473" u="1"/>
        <n v="179589420" u="1"/>
        <n v="138416" u="1"/>
        <n v="248446" u="1"/>
        <n v="75603" u="1"/>
        <n v="245696" u="1"/>
        <n v="230567" u="1"/>
        <n v="435555" u="1"/>
        <n v="347532" u="1"/>
        <n v="1174489" u="1"/>
        <n v="20723" u="1"/>
        <n v="189258314" u="1"/>
        <n v="544881" u="1"/>
        <n v="1427567" u="1"/>
        <n v="171428" u="1"/>
        <n v="40312" u="1"/>
        <n v="236072" u="1"/>
        <n v="45470" u="1"/>
        <n v="22583819" u="1"/>
        <n v="361295" u="1"/>
        <n v="978" u="1"/>
        <n v="704" u="1"/>
        <n v="22271" u="1"/>
        <n v="35" u="1"/>
        <n v="49597" u="1"/>
        <n v="16147" u="1"/>
        <n v="1523" u="1"/>
        <n v="179585410" u="1"/>
        <n v="720955" u="1"/>
        <n v="16222276" u="1"/>
        <n v="48222" u="1"/>
        <n v="234702" u="1"/>
        <n v="66668" u="1"/>
        <n v="18661" u="1"/>
        <n v="2484319" u="1"/>
        <n v="74233" u="1"/>
        <n v="229202" u="1"/>
        <n v="42721" u="1"/>
        <n v="295288" u="1"/>
        <n v="15594045" u="1"/>
        <n v="65982" u="1"/>
        <n v="350307" u="1"/>
        <n v="1061" u="1"/>
        <n v="164562" u="1"/>
        <n v="10388" u="1"/>
        <n v="22100" u="1"/>
        <n v="146683" u="1"/>
        <n v="40833217" u="1"/>
        <n v="53381" u="1"/>
        <n v="471343" u="1"/>
        <n v="2782734" u="1"/>
        <n v="935540" u="1"/>
        <n v="49599" u="1"/>
        <n v="73548" u="1"/>
        <n v="1592722" u="1"/>
        <n v="4332283" u="1"/>
        <n v="34814" u="1"/>
        <n v="229208" u="1"/>
        <n v="64041" u="1"/>
        <n v="2438" u="1"/>
        <n v="16599" u="1"/>
        <n v="13225" u="1"/>
        <n v="90054" u="1"/>
        <n v="242964" u="1"/>
        <n v="139811" u="1"/>
        <n v="36190" u="1"/>
        <n v="157691" u="1"/>
        <n v="56124060" u="1"/>
        <n v="5652751" u="1"/>
        <n v="39027596" u="1"/>
        <n v="244342" u="1"/>
        <n v="92823394.810000002" u="1"/>
        <n v="229213" u="1"/>
        <n v="2567" u="1"/>
        <n v="322817" u="1"/>
        <n v="1779821" u="1"/>
        <n v="33440" u="1"/>
        <n v="4628296" u="1"/>
        <n v="648014787" u="1"/>
        <n v="104498" u="1"/>
        <n v="216837" u="1"/>
        <n v="3749" u="1"/>
        <n v="38942" u="1"/>
        <n v="314570" u="1"/>
        <n v="5337681.2620000001" u="1"/>
        <n v="8866113" u="1"/>
        <n v="432855" u="1"/>
        <n v="1526784" u="1"/>
        <n v="602" u="1"/>
        <n v="39974" u="1"/>
        <n v="420" u="1"/>
        <n v="29838" u="1"/>
        <n v="201" u="1"/>
        <n v="946589" u="1"/>
        <n v="218215" u="1"/>
        <n v="90058" u="1"/>
        <n v="465866" u="1"/>
        <n v="42725" u="1"/>
        <n v="150822" u="1"/>
        <n v="8044" u="1"/>
        <n v="187866407" u="1"/>
        <n v="92533842" u="1"/>
        <n v="1319" u="1"/>
        <n v="70116" u="1"/>
        <n v="19523" u="1"/>
        <n v="3245094" u="1"/>
        <n v="410856" u="1"/>
        <n v="6540526" u="1"/>
        <n v="16926822" u="1"/>
        <n v="3738983" u="1"/>
        <n v="23391642" u="1"/>
        <n v="1910" u="1"/>
        <n v="96152067" u="1"/>
        <n v="1779894" u="1"/>
        <n v="463125" u="1"/>
        <n v="8498" u="1"/>
        <n v="408111" u="1"/>
        <n v="52354" u="1"/>
        <n v="721052" u="1"/>
        <n v="18492" u="1"/>
        <n v="1953" u="1"/>
        <n v="229225" u="1"/>
        <n v="24372745" u="1"/>
        <n v="1339805" u="1"/>
        <n v="5773016" u="1"/>
        <n v="8928" u="1"/>
        <n v="51667" u="1"/>
        <n v="92813" u="1"/>
        <n v="688" u="1"/>
        <n v="2726809" u="1"/>
        <n v="936814622" u="1"/>
        <n v="770582" u="1"/>
        <n v="165961" u="1"/>
        <n v="289838" u="1"/>
        <n v="4305" u="1"/>
        <n v="4509007" u="1"/>
        <n v="754082" u="1"/>
        <n v="98316" u="1"/>
        <n v="96253" u="1"/>
        <n v="278838" u="1"/>
        <n v="298094" u="1"/>
        <n v="1141783" u="1"/>
        <n v="172840" u="1"/>
        <n v="11679" u="1"/>
        <n v="114821" u="1"/>
        <n v="2073" u="1"/>
        <n v="5653391" u="1"/>
        <n v="29152" u="1"/>
        <n v="2232986" u="1"/>
        <n v="22963" u="1"/>
        <n v="1460890" u="1"/>
        <n v="515409" u="1"/>
        <n v="168717" u="1"/>
        <n v="153588" u="1"/>
        <n v="21072" u="1"/>
        <n v="14430" u="1"/>
        <n v="1577" u="1"/>
        <n v="7509242" u="1"/>
        <n v="75625" u="1"/>
        <n v="825626" u="1"/>
        <n v="2242797" u="1"/>
        <n v="21588" u="1"/>
        <n v="26230" u="1"/>
        <n v="515416" u="1"/>
        <n v="3861516" u="1"/>
        <n v="44105" u="1"/>
        <n v="46512" u="1"/>
        <n v="774" u="1"/>
        <n v="506" u="1"/>
        <n v="109323" u="1"/>
        <n v="8566580" u="1"/>
        <n v="244" u="1"/>
        <n v="8327" u="1"/>
        <n v="2331" u="1"/>
        <n v="176974" u="1"/>
        <n v="638587" u="1"/>
        <n v="13" u="1"/>
        <n v="858650" u="1"/>
        <n v="106573" u="1"/>
        <n v="924669" u="1"/>
        <n v="194855" u="1"/>
        <n v="245744" u="1"/>
        <n v="3245404" u="1"/>
        <n v="6981266" u="1"/>
        <n v="220988" u="1"/>
        <n v="64049" u="1"/>
        <n v="71502" u="1"/>
        <n v="1989102" u="1"/>
        <n v="3177440.6577466209" u="1"/>
        <n v="798147" u="1"/>
        <n v="3277191" u="1"/>
        <n v="8929" u="1"/>
        <n v="2374955" u="1"/>
        <n v="76317" u="1"/>
        <n v="963197" u="1"/>
        <n v="134379196" u="1"/>
        <n v="145433748" u="1"/>
        <n v="3629327" u="1"/>
        <n v="46514" u="1"/>
        <n v="30873" u="1"/>
        <n v="61987" u="1"/>
        <n v="1758076" u="1"/>
        <n v="31045" u="1"/>
        <n v="3728" u="1"/>
        <n v="836676" u="1"/>
        <n v="3971714" u="1"/>
        <n v="1792" u="1"/>
        <n v="11766" u="1"/>
        <n v="3079215" u="1"/>
        <n v="860" u="1"/>
        <n v="245752" u="1"/>
        <n v="412" u="1"/>
        <n v="76144831" u="1"/>
        <n v="197" u="1"/>
        <n v="90073" u="1"/>
        <n v="798170" u="1"/>
        <n v="322887" u="1"/>
        <n v="63707" u="1"/>
        <n v="142297020.391" u="1"/>
        <n v="18839" u="1"/>
        <n v="46859" u="1"/>
        <n v="1527048" u="1"/>
        <n v="4252866" u="1"/>
        <n v="90075" u="1"/>
        <n v="243006" u="1"/>
        <n v="6157757" u="1"/>
        <n v="24857" u="1"/>
        <n v="847715" u="1"/>
        <n v="49552784" u="1"/>
        <n v="110708" u="1"/>
        <n v="35514" u="1"/>
        <n v="70228460" u="1"/>
        <n v="318" u="1"/>
        <n v="1219026" u="1"/>
        <n v="11079" u="1"/>
        <n v="90078" u="1"/>
        <n v="38265" u="1"/>
        <n v="13314" u="1"/>
        <n v="33" u="1"/>
        <n v="8930" u="1"/>
        <n v="2617273" u="1"/>
        <n v="152238" u="1"/>
        <n v="58552" u="1"/>
        <n v="187998" u="1"/>
        <n v="1417092" u="1"/>
        <n v="1459" u="1"/>
        <n v="443943" u="1"/>
        <n v="820223" u="1"/>
        <n v="152239" u="1"/>
        <n v="16727543" u="1"/>
        <n v="358671" u="1"/>
        <n v="83890" u="1"/>
        <n v="175621" u="1"/>
        <n v="1142026" u="1"/>
        <n v="77701" u="1"/>
        <n v="15893" u="1"/>
        <n v="71512" u="1"/>
        <n v="262397" u="1"/>
        <n v="59928" u="1"/>
        <n v="6584" u="1"/>
        <n v="103146" u="1"/>
        <n v="386182" u="1"/>
        <n v="49269" u="1"/>
        <n v="284407" u="1"/>
        <n v="6713" u="1"/>
        <n v="14627462" u="1"/>
        <n v="20732" u="1"/>
        <n v="13069787" u="1"/>
        <n v="353178" u="1"/>
        <n v="18669" u="1"/>
        <n v="29672" u="1"/>
        <n v="59585" u="1"/>
        <n v="40330" u="1"/>
        <n v="4693" u="1"/>
        <n v="1406145" u="1"/>
        <n v="2551379" u="1"/>
        <n v="30188" u="1"/>
        <n v="1588" u="1"/>
        <n v="10134" u="1"/>
        <n v="957790" u="1"/>
        <n v="402697" u="1"/>
        <n v="853262" u="1"/>
        <n v="748736" u="1"/>
        <n v="1846279" u="1"/>
        <n v="63712" u="1"/>
        <n v="77705" u="1"/>
        <n v="1142095" u="1"/>
        <n v="4649562" u="1"/>
        <n v="39987" u="1"/>
        <n v="241648" u="1"/>
        <n v="11385396" u="1"/>
        <n v="204513" u="1"/>
        <n v="215516" u="1"/>
        <n v="2353" u="1"/>
        <n v="594706" u="1"/>
        <n v="80457" u="1"/>
        <n v="748751" u="1"/>
        <n v="1208133" u="1"/>
        <n v="748752" u="1"/>
        <n v="1549228" u="1"/>
        <n v="2396" u="1"/>
        <n v="236149" u="1"/>
        <n v="76152945" u="1"/>
        <n v="1674" u="1"/>
        <n v="216894" u="1"/>
        <n v="339440" u="1"/>
        <n v="902797" u="1"/>
        <n v="671736" u="1"/>
        <n v="25375" u="1"/>
        <n v="44017338" u="1"/>
        <n v="8931" u="1"/>
        <n v="110717" u="1"/>
        <n v="1023839" u="1"/>
        <n v="93525" u="1"/>
        <n v="45834" u="1"/>
        <n v="1516252" u="1"/>
        <n v="7227004" u="1"/>
        <n v="63088978" u="1"/>
        <n v="9189" u="1"/>
        <n v="2585812" u="1"/>
        <n v="26407" u="1"/>
        <n v="844" u="1"/>
        <n v="5698895" u="1"/>
        <n v="570" u="1"/>
        <n v="87337" u="1"/>
        <n v="241656" u="1"/>
        <n v="267" u="1"/>
        <n v="45147" u="1"/>
        <n v="66707" u="1"/>
        <n v="5874987" u="1"/>
        <n v="82524" u="1"/>
        <n v="605743" u="1"/>
        <n v="891824" u="1"/>
        <n v="11940" u="1"/>
        <n v="14175" u="1"/>
        <n v="2697" u="1"/>
        <n v="2959980" u="1"/>
        <n v="18671" u="1"/>
        <n v="594747" u="1"/>
        <n v="684372.21399999992" u="1"/>
        <n v="1142192" u="1"/>
        <n v="7239451" u="1"/>
        <n v="512756" u="1"/>
        <n v="4114057" u="1"/>
        <n v="21250" u="1"/>
        <n v="5811" u="1"/>
        <n v="252664" u="1"/>
        <n v="5940" u="1"/>
        <n v="39647" u="1"/>
        <n v="68773" u="1"/>
        <n v="1341" u="1"/>
        <n v="66710" u="1"/>
        <n v="1373288" u="1"/>
        <n v="149514" u="1"/>
        <n v="2375641" u="1"/>
        <n v="28987" u="1"/>
        <n v="2573705" u="1"/>
        <n v="1505336" u="1"/>
        <n v="2912" u="1"/>
        <n v="1932" u="1"/>
        <n v="8502" u="1"/>
        <n v="930" u="1"/>
        <n v="656" u="1"/>
        <n v="118288" u="1"/>
        <n v="160519" u="1"/>
        <n v="146" u="1"/>
        <n v="11875760" u="1"/>
        <n v="5542681" u="1"/>
        <n v="6241" u="1"/>
        <n v="77715" u="1"/>
        <n v="518272" u="1"/>
        <n v="946876" u="1"/>
        <n v="1975" u="1"/>
        <n v="13230" u="1"/>
        <n v="5466964" u="1"/>
        <n v="159146" u="1"/>
        <n v="30019" u="1"/>
        <n v="4221" u="1"/>
        <n v="157772" u="1"/>
        <n v="1470" u="1"/>
        <n v="930383" u="1"/>
        <n v="42261690" u="1"/>
        <n v="89408" u="1"/>
        <n v="37930" u="1"/>
        <n v="309224" u="1"/>
        <n v="116228" u="1"/>
        <n v="178405" u="1"/>
        <n v="125168" u="1"/>
        <n v="507280" u="1"/>
        <n v="2074" u="1"/>
        <n v="75655" u="1"/>
        <n v="4114265" u="1"/>
        <n v="281720" u="1"/>
        <n v="6699488" u="1"/>
        <n v="3224296" u="1"/>
        <n v="3696181" u="1"/>
        <n v="704841" u="1"/>
        <n v="3278071" u="1"/>
        <n v="27613" u="1"/>
        <n v="175658" u="1"/>
        <n v="208667" u="1"/>
        <n v="85284" u="1"/>
        <n v="33805" u="1"/>
        <n v="19017" u="1"/>
        <n v="178410" u="1"/>
        <n v="97663" u="1"/>
        <n v="58562" u="1"/>
        <n v="4823" u="1"/>
        <n v="70043417" u="1"/>
        <n v="748867" u="1"/>
        <n v="1736509" u="1"/>
        <n v="4210450" u="1"/>
        <n v="2289" u="1"/>
        <n v="44465" u="1"/>
        <n v="5907468" u="1"/>
        <n v="196293" u="1"/>
        <n v="8834772" u="1"/>
        <n v="1642" u="1"/>
        <n v="1351419" u="1"/>
        <n v="77722" u="1"/>
        <n v="58563" u="1"/>
        <n v="148156" u="1"/>
        <n v="210048" u="1"/>
        <n v="2375" u="1"/>
        <n v="35730570" u="1"/>
        <n v="175460973" u="1"/>
        <n v="3514" u="1"/>
        <n v="46185" u="1"/>
        <n v="149533" u="1"/>
        <n v="10910" u="1"/>
        <n v="44122" u="1"/>
        <n v="178878176" u="1"/>
        <n v="5167" u="1"/>
        <n v="5555496" u="1"/>
        <n v="240309" u="1"/>
        <n v="8644542" u="1"/>
        <n v="32256" u="1"/>
        <n v="3268476" u="1"/>
        <n v="19072765" u="1"/>
        <n v="1180" u="1"/>
        <n v="38965" u="1"/>
        <n v="186671" u="1"/>
        <n v="90" u="1"/>
        <n v="339512" u="1"/>
        <n v="17471" u="1"/>
        <n v="241687" u="1"/>
        <n v="13285456" u="1"/>
        <n v="69473" u="1"/>
        <n v="161916" u="1"/>
        <n v="20050" u="1"/>
        <n v="125176" u="1"/>
        <n v="22547256" u="1"/>
        <n v="5279309" u="1"/>
        <n v="5554" u="1"/>
        <n v="45155" u="1"/>
        <n v="187768133" u="1"/>
        <n v="58565" u="1"/>
        <n v="9621" u="1"/>
        <n v="4487145" u="1"/>
        <n v="2124254" u="1"/>
        <n v="1266" u="1"/>
        <n v="597" u="1"/>
        <n v="638885" u="1"/>
        <n v="47655214" u="1"/>
        <n v="8395372" u="1"/>
        <n v="3815" u="1"/>
        <n v="186677" u="1"/>
        <n v="339523" u="1"/>
        <n v="515571" u="1"/>
        <n v="638890" u="1"/>
        <n v="3901" u="1"/>
        <n v="63395649" u="1"/>
        <n v="48251" u="1"/>
        <n v="126555" u="1"/>
        <n v="1352" u="1"/>
        <n v="914" u="1"/>
        <n v="142" u="1"/>
        <n v="2146374" u="1"/>
        <n v="594900" u="1"/>
        <n v="34842" u="1"/>
        <n v="31742" u="1"/>
        <n v="44742326" u="1"/>
        <n v="187767970" u="1"/>
        <n v="23174992" u="1"/>
        <n v="6328" u="1"/>
        <n v="4136" u="1"/>
        <n v="4179" u="1"/>
        <n v="112804" u="1"/>
        <n v="9106" u="1"/>
        <n v="1527637" u="1"/>
        <n v="270775" u="1"/>
        <n v="422067" u="1"/>
        <n v="2029" u="1"/>
        <n v="185313" u="1"/>
        <n v="15897" u="1"/>
        <n v="3532844" u="1"/>
        <n v="1439626" u="1"/>
        <n v="215572" u="1"/>
        <n v="94238" u="1"/>
        <n v="386310" u="1"/>
        <n v="1813735" u="1"/>
        <n v="5795710" u="1"/>
        <n v="13920" u="1"/>
        <n v="6864265" u="1"/>
        <n v="270780" u="1"/>
        <n v="594932" u="1"/>
        <n v="85299" u="1"/>
        <n v="99053" u="1"/>
        <n v="2728417" u="1"/>
        <n v="2139" u="1"/>
        <n v="1681719" u="1"/>
        <n v="9880" u="1"/>
        <n v="124498" u="1"/>
        <n v="787492" u="1"/>
        <n v="6844" u="1"/>
        <n v="107306" u="1"/>
        <n v="115559" u="1"/>
        <n v="21600" u="1"/>
        <n v="137182" u="1"/>
        <n v="3364" u="1"/>
        <n v="57195" u="1"/>
        <n v="4387526" u="1"/>
        <n v="1758774" u="1"/>
        <n v="3407" u="1"/>
        <n v="859028" u="1"/>
        <n v="1780783" u="1"/>
        <n v="48943" u="1"/>
        <n v="4996" u="1"/>
        <n v="22460" u="1"/>
        <n v="45161" u="1"/>
        <n v="1769797" u="1"/>
        <n v="749009" u="1"/>
        <n v="6832832" u="1"/>
        <n v="1373701" u="1"/>
        <n v="2440" u="1"/>
        <n v="1148" u="1"/>
        <n v="18850" u="1"/>
        <n v="787525" u="1"/>
        <n v="13238252" u="1"/>
        <n v="2011880" u="1"/>
        <n v="367080" u="1"/>
        <n v="339573" u="1"/>
        <n v="87368" u="1"/>
        <n v="2882645" u="1"/>
        <n v="254097" u="1"/>
        <n v="6084760" u="1"/>
        <n v="55134" u="1"/>
        <n v="128630" u="1"/>
        <n v="3872937" u="1"/>
        <n v="22117" u="1"/>
        <n v="15984" u="1"/>
        <n v="650004" u="1"/>
        <n v="11600" u="1"/>
        <n v="2022916" u="1"/>
        <n v="1208695" u="1"/>
        <n v="2212764" u="1"/>
        <n v="248598" u="1"/>
        <n v="152322" u="1"/>
        <n v="7790" u="1"/>
        <n v="13287664" u="1"/>
        <n v="3751" u="1"/>
        <n v="1989928" u="1"/>
        <n v="1825" u="1"/>
        <n v="134265222" u="1"/>
        <n v="3775234" u="1"/>
        <n v="12116" u="1"/>
        <n v="208715" u="1"/>
        <n v="64419" u="1"/>
        <n v="3837" u="1"/>
        <n v="90122" u="1"/>
        <n v="510134" u="1"/>
        <n v="1483804" u="1"/>
        <n v="8048" u="1"/>
        <n v="3880" u="1"/>
        <n v="898" u="1"/>
        <n v="431" u="1"/>
        <n v="185336" u="1"/>
        <n v="477129" u="1"/>
        <n v="31" u="1"/>
        <n v="255481" u="1"/>
        <n v="35537" u="1"/>
        <n v="820582" u="1"/>
        <n v="64420" u="1"/>
        <n v="639033" u="1"/>
        <n v="1615870" u="1"/>
        <n v="1363" u="1"/>
        <n v="353350" u="1"/>
        <n v="749067" u="1"/>
        <n v="2913" u="1"/>
        <n v="331348" u="1"/>
        <n v="667" u="1"/>
        <n v="438628" u="1"/>
        <n v="4588744" u="1"/>
        <n v="666555" u="1"/>
        <n v="5796566" u="1"/>
        <n v="3291238" u="1"/>
        <n v="1046162" u="1"/>
        <n v="15555" u="1"/>
        <n v="4180" u="1"/>
        <n v="1879984" u="1"/>
        <n v="595044" u="1"/>
        <n v="749086" u="1"/>
        <n v="8574140" u="1"/>
        <n v="3085" u="1"/>
        <n v="105944" u="1"/>
        <n v="223855" u="1"/>
        <n v="14115492.372" u="1"/>
        <n v="408377" u="1"/>
        <n v="488149" u="1"/>
        <n v="99755" u="1"/>
        <n v="252739" u="1"/>
        <n v="40353" u="1"/>
        <n v="41578632" u="1"/>
        <n v="22291" u="1"/>
        <n v="44823" u="1"/>
        <n v="3807187" u="1"/>
        <n v="26761" u="1"/>
        <n v="11687" u="1"/>
        <n v="17993" u="1"/>
        <n v="1582930" u="1"/>
        <n v="1946031" u="1"/>
        <n v="12" u="1"/>
        <n v="1681963" u="1"/>
        <n v="256867" u="1"/>
        <n v="6716" u="1"/>
        <n v="27105" u="1"/>
        <n v="3214" u="1"/>
        <n v="32789" u="1"/>
        <n v="43792" u="1"/>
        <n v="161967" u="1"/>
        <n v="171595" u="1"/>
        <n v="44136" u="1"/>
        <n v="10248451.631136326" u="1"/>
        <n v="8674859" u="1"/>
        <n v="1578" u="1"/>
        <n v="45168" u="1"/>
        <n v="8623648" u="1"/>
        <n v="153718" u="1"/>
        <n v="1373914" u="1"/>
        <n v="8826461" u="1"/>
        <n v="156469" u="1"/>
        <n v="19541" u="1"/>
        <n v="3895307" u="1"/>
        <n v="290110" u="1"/>
        <n v="119014" u="1"/>
        <n v="7060" u="1"/>
        <n v="3386" u="1"/>
        <n v="236242" u="1"/>
        <n v="43543757" u="1"/>
        <n v="8574772" u="1"/>
        <n v="7337386" u="1"/>
        <n v="60642" u="1"/>
        <n v="639104" u="1"/>
        <n v="142719" u="1"/>
        <n v="167476" u="1"/>
        <n v="8593" u="1"/>
        <n v="380" u="1"/>
        <n v="181" u="1"/>
        <n v="3731590" u="1"/>
        <n v="86" u="1"/>
        <n v="268113" u="1"/>
        <n v="110764" u="1"/>
        <n v="7361" u="1"/>
        <n v="265363" u="1"/>
        <n v="8765" u="1"/>
        <n v="71779322" u="1"/>
        <n v="5212" u="1"/>
        <n v="118329" u="1"/>
        <n v="92197" u="1"/>
        <n v="103200" u="1"/>
        <n v="914190" u="1"/>
        <n v="3125197" u="1"/>
        <n v="40700" u="1"/>
        <n v="3291506" u="1"/>
        <n v="422161" u="1"/>
        <n v="25748550" u="1"/>
        <n v="22528483" u="1"/>
        <n v="13579" u="1"/>
        <n v="188111" u="1"/>
        <n v="2939436" u="1"/>
        <n v="23308468" u="1"/>
        <n v="37262" u="1"/>
        <n v="200490" u="1"/>
        <n v="102514" u="1"/>
        <n v="6274127" u="1"/>
        <n v="167482" u="1"/>
        <n v="1759100" u="1"/>
        <n v="367151" u="1"/>
        <n v="402911" u="1"/>
        <n v="86576271" u="1"/>
        <n v="3730" u="1"/>
        <n v="24700" u="1"/>
        <n v="48575852" u="1"/>
        <n v="1245" u="1"/>
        <n v="24872" u="1"/>
        <n v="70194" u="1"/>
        <n v="66068" u="1"/>
        <n v="37263" u="1"/>
        <n v="1660094" u="1"/>
        <n v="2399101" u="1"/>
        <n v="9883" u="1"/>
        <n v="12118" u="1"/>
        <n v="93014023" u="1"/>
        <n v="529117" u="1"/>
        <n v="134" u="1"/>
        <n v="10055" u="1"/>
        <n v="51705" u="1"/>
        <n v="27967" u="1"/>
        <n v="32437" u="1"/>
        <n v="353407" u="1"/>
        <n v="64673101" u="1"/>
        <n v="65459" u="1"/>
        <n v="2135077" u="1"/>
        <n v="1879" u="1"/>
        <n v="941737" u="1"/>
        <n v="941738" u="1"/>
        <n v="1209007" u="1"/>
        <n v="11028173" u="1"/>
        <n v="8250" u="1"/>
        <n v="33482" u="1"/>
        <n v="32515383" u="1"/>
        <n v="510205" u="1"/>
        <n v="12720" u="1"/>
        <n v="1682145" u="1"/>
        <n v="5469920" u="1"/>
        <n v="3988" u="1"/>
        <n v="1759168" u="1"/>
        <n v="2487215" u="1"/>
        <n v="2892" u="1"/>
        <n v="17996" u="1"/>
        <n v="353415" u="1"/>
        <n v="3653547" u="1"/>
        <n v="20575" u="1"/>
        <n v="2135143" u="1"/>
        <n v="169710496.44400001" u="1"/>
        <n v="116961" u="1"/>
        <n v="142736" u="1"/>
        <n v="4074" u="1"/>
        <n v="672183" u="1"/>
        <n v="3213455" u="1"/>
        <n v="1759191" u="1"/>
        <n v="197752" u="1"/>
        <n v="331415" u="1"/>
        <n v="155116" u="1"/>
        <n v="529149" u="1"/>
        <n v="64773" u="1"/>
        <n v="36578" u="1"/>
        <n v="353423" u="1"/>
        <n v="1682186" u="1"/>
        <n v="42236990" u="1"/>
        <n v="1297085" u="1"/>
        <n v="5677897" u="1"/>
        <n v="466" u="1"/>
        <n v="224" u="1"/>
        <n v="11517" u="1"/>
        <n v="17653" u="1"/>
        <n v="67450" u="1"/>
        <n v="276407" u="1"/>
        <n v="156495" u="1"/>
        <n v="1583180" u="1"/>
        <n v="6846807" u="1"/>
        <n v="42768" u="1"/>
        <n v="402944" u="1"/>
        <n v="117652" u="1"/>
        <n v="45519" u="1"/>
        <n v="15038969" u="1"/>
        <n v="74328" u="1"/>
        <n v="25046" u="1"/>
        <n v="34496524" u="1"/>
        <n v="776743" u="1"/>
        <n v="35548" u="1"/>
        <n v="71578" u="1"/>
        <n v="3533934" u="1"/>
        <n v="33485" u="1"/>
        <n v="8865154" u="1"/>
        <n v="83957" u="1"/>
        <n v="276417" u="1"/>
        <n v="3665998" u="1"/>
        <n v="2226" u="1"/>
        <n v="199137" u="1"/>
        <n v="146873" u="1"/>
        <n v="2455686" u="1"/>
        <n v="716241" u="1"/>
        <n v="1572230" u="1"/>
        <n v="375448" u="1"/>
        <n v="21952" u="1"/>
        <n v="13491686" u="1"/>
        <n v="214268" u="1"/>
        <n v="22124" u="1"/>
        <n v="67454" u="1"/>
        <n v="129346" u="1"/>
        <n v="28829" u="1"/>
        <n v="241777" u="1"/>
        <n v="1407203" u="1"/>
        <n v="8865498" u="1"/>
        <n v="20145195" u="1"/>
        <n v="43114" u="1"/>
        <n v="115593" u="1"/>
        <n v="1484230" u="1"/>
        <n v="259658" u="1"/>
        <n v="35206" u="1"/>
        <n v="5170" u="1"/>
        <n v="115594" u="1"/>
        <n v="51023" u="1"/>
        <n v="124534" u="1"/>
        <n v="44834" u="1"/>
        <n v="23500" u="1"/>
        <n v="823" u="1"/>
        <n v="185391" u="1"/>
        <n v="168887" u="1"/>
        <n v="4829926" u="1"/>
        <n v="8413451" u="1"/>
        <n v="17483" u="1"/>
        <n v="35207" u="1"/>
        <n v="70896" u="1"/>
        <n v="6086804" u="1"/>
        <n v="3015717" u="1"/>
        <n v="3301799" u="1"/>
        <n v="2023427" u="1"/>
        <n v="7706" u="1"/>
        <n v="81212" u="1"/>
        <n v="2279804" u="1"/>
        <n v="78462" u="1"/>
        <n v="1946421" u="1"/>
        <n v="688779" u="1"/>
        <n v="1946423" u="1"/>
        <n v="1663336648" u="1"/>
        <n v="222532" u="1"/>
        <n v="64091" u="1"/>
        <n v="268194" u="1"/>
        <n v="4886365" u="1"/>
        <n v="3996330" u="1"/>
        <n v="633777" u="1"/>
        <n v="30378" u="1"/>
        <n v="23845" u="1"/>
        <n v="134511" u="1"/>
        <n v="820831" u="1"/>
        <n v="251418" u="1"/>
        <n v="8136" u="1"/>
        <n v="26252" u="1"/>
        <n v="276453" u="1"/>
        <n v="37616" u="1"/>
        <n v="635" u="1"/>
        <n v="706599.37199999986" u="1"/>
        <n v="79841" u="1"/>
        <n v="573275" u="1"/>
        <n v="104598" u="1"/>
        <n v="1385" u="1"/>
        <n v="230791" u="1"/>
        <n v="233542" u="1"/>
        <n v="20751" u="1"/>
        <n v="6326730" u="1"/>
        <n v="70902" u="1"/>
        <n v="4096" u="1"/>
        <n v="32098" u="1"/>
        <n v="23893703" u="1"/>
        <n v="222542" u="1"/>
        <n v="2191984" u="1"/>
        <n v="179906" u="1"/>
        <n v="551290" u="1"/>
        <n v="986074087" u="1"/>
        <n v="222544" u="1"/>
        <n v="80532" u="1"/>
        <n v="809866" u="1"/>
        <n v="3270320" u="1"/>
        <n v="22299" u="1"/>
        <n v="8590651" u="1"/>
        <n v="137561986" u="1"/>
        <n v="1473410" u="1"/>
        <n v="262719" u="1"/>
        <n v="164780" u="1"/>
        <n v="112854" u="1"/>
        <n v="36587" u="1"/>
        <n v="38994" u="1"/>
        <n v="89473" u="1"/>
        <n v="114918" u="1"/>
        <n v="6187747" u="1"/>
        <n v="2201823" u="1"/>
        <n v="6847" u="1"/>
        <n v="46730324" u="1"/>
        <n v="6890" u="1"/>
        <n v="2205" u="1"/>
        <n v="135901" u="1"/>
        <n v="644842" u="1"/>
        <n v="38651" u="1"/>
        <n v="40540008" u="1"/>
        <n v="1990590" u="1"/>
        <n v="2972065" u="1"/>
        <n v="2575961" u="1"/>
        <n v="96352" u="1"/>
        <n v="1077346" u="1"/>
        <n v="7019" u="1"/>
        <n v="46560" u="1"/>
        <n v="345256" u="1"/>
        <n v="3864608" u="1"/>
        <n v="6363947" u="1"/>
        <n v="8339" u="1"/>
        <n v="3204434" u="1"/>
        <n v="1643" u="1"/>
        <n v="86038" u="1"/>
        <n v="56188" u="1"/>
        <n v="644861" u="1"/>
        <n v="146909" u="1"/>
        <n v="2465995" u="1"/>
        <n v="43611920" u="1"/>
        <n v="10388528" u="1"/>
        <n v="160663" u="1"/>
        <n v="350762" u="1"/>
        <n v="39340" u="1"/>
        <n v="137282" u="1"/>
        <n v="375519" u="1"/>
        <n v="157913" u="1"/>
        <n v="914439" u="1"/>
        <n v="3516" u="1"/>
        <n v="4072451" u="1"/>
        <n v="1686" u="1"/>
        <n v="1138" u="1"/>
        <n v="533" u="1"/>
        <n v="1572526" u="1"/>
        <n v="7406" u="1"/>
        <n v="4195216" u="1"/>
        <n v="507559" u="1"/>
        <n v="5257" u="1"/>
        <n v="3602" u="1"/>
        <n v="2506" u="1"/>
        <n v="7535" u="1"/>
        <n v="168919" u="1"/>
        <n v="4547372" u="1"/>
        <n v="81915" u="1"/>
        <n v="15904" u="1"/>
        <n v="33496" u="1"/>
        <n v="62379" u="1"/>
        <n v="240441" u="1"/>
        <n v="850" u="1"/>
        <n v="407" u="1"/>
        <n v="270" u="1"/>
        <n v="622884" u="1"/>
        <n v="127" u="1"/>
        <n v="36591" u="1"/>
        <n v="1308501" u="1"/>
        <n v="68163" u="1"/>
        <n v="996993" u="1"/>
        <n v="1374527" u="1"/>
        <n v="1267" u="1"/>
        <n v="156546" u="1"/>
        <n v="798942" u="1"/>
        <n v="210186" u="1"/>
        <n v="102548" u="1"/>
        <n v="8008" u="1"/>
        <n v="1550591" u="1"/>
        <n v="36248" u="1"/>
        <n v="2786520" u="1"/>
        <n v="174798318" u="1"/>
        <n v="3544469" u="1"/>
        <n v="403048" u="1"/>
        <n v="1330536" u="1"/>
        <n v="893" u="1"/>
        <n v="181305" u="1"/>
        <n v="619" u="1"/>
        <n v="17144" u="1"/>
        <n v="15607254" u="1"/>
        <n v="19551" u="1"/>
        <n v="54816" u="1"/>
        <n v="157925" u="1"/>
        <n v="655921" u="1"/>
        <n v="138671" u="1"/>
        <n v="782457" u="1"/>
        <n v="88109" u="1"/>
        <n v="326034" u="1"/>
        <n v="2893" u="1"/>
        <n v="40442530" u="1"/>
        <n v="2522514" u="1"/>
        <n v="212943" u="1"/>
        <n v="6203" u="1"/>
        <n v="127996" u="1"/>
        <n v="168932" u="1"/>
        <n v="18692" u="1"/>
        <n v="20927" u="1"/>
        <n v="126621" u="1"/>
        <n v="254206" u="1"/>
        <n v="436070" u="1"/>
        <n v="6855930" u="1"/>
        <n v="40376" u="1"/>
        <n v="11091" u="1"/>
        <n v="3022" u="1"/>
        <n v="5572399" u="1"/>
        <n v="27976" u="1"/>
        <n v="97739" u="1"/>
        <n v="16314093" u="1"/>
        <n v="69544" u="1"/>
        <n v="1088539" u="1"/>
        <n v="804490" u="1"/>
        <n v="2030" u="1"/>
        <n v="157934" u="1"/>
        <n v="6340177" u="1"/>
        <n v="2356319" u="1"/>
        <n v="17833" u="1"/>
        <n v="38314" u="1"/>
        <n v="6633" u="1"/>
        <n v="40721" u="1"/>
        <n v="25558712" u="1"/>
        <n v="1649727" u="1"/>
        <n v="92928" u="1"/>
        <n v="16458" u="1"/>
        <n v="3610713" u="1"/>
        <n v="271041" u="1"/>
        <n v="436086" u="1"/>
        <n v="87427" u="1"/>
        <n v="4604359" u="1"/>
        <n v="3280" u="1"/>
        <n v="2184" u="1"/>
        <n v="68172" u="1"/>
        <n v="419583" u="1"/>
        <n v="49318" u="1"/>
        <n v="356" u="1"/>
        <n v="3204888" u="1"/>
        <n v="419584" u="1"/>
        <n v="755000" u="1"/>
        <n v="80" u="1"/>
        <n v="611964" u="1"/>
        <n v="17583678" u="1"/>
        <n v="46730328" u="1"/>
        <n v="144252585" u="1"/>
        <n v="2089883" u="1"/>
        <n v="90867" u="1"/>
        <n v="5667970" u="1"/>
        <n v="188200" u="1"/>
        <n v="22132" u="1"/>
        <n v="4957" u="1"/>
        <n v="31072" u="1"/>
        <n v="7235" u="1"/>
        <n v="2598539" u="1"/>
        <n v="4648551" u="1"/>
        <n v="517" u="1"/>
        <n v="56884" u="1"/>
        <n v="2399" u="1"/>
        <n v="41755" u="1"/>
        <n v="48549808" u="1"/>
        <n v="2442" u="1"/>
        <n v="1149" u="1"/>
        <n v="4888185" u="1"/>
        <n v="5196269" u="1"/>
        <n v="42787" u="1"/>
        <n v="6101047" u="1"/>
        <n v="123879" u="1"/>
        <n v="1660817" u="1"/>
        <n v="345331" u="1"/>
        <n v="23852" u="1"/>
        <n v="1740" u="1"/>
        <n v="496625" u="1"/>
        <n v="170328" u="1"/>
        <n v="57573" u="1"/>
        <n v="76430" u="1"/>
        <n v="193710" u="1"/>
        <n v="1297742" u="1"/>
        <n v="4228125" u="1"/>
        <n v="24051961" u="1"/>
        <n v="540490" u="1"/>
        <n v="1990947" u="1"/>
        <n v="141448" u="1"/>
        <n v="603" u="1"/>
        <n v="14359" u="1"/>
        <n v="271074" u="1"/>
        <n v="33849" u="1"/>
        <n v="931111" u="1"/>
        <n v="14445" u="1"/>
        <n v="23681" u="1"/>
        <n v="50010" u="1"/>
        <n v="5903" u="1"/>
        <n v="134575" u="1"/>
        <n v="8138" u="1"/>
        <n v="75058" u="1"/>
        <n v="12554" u="1"/>
        <n v="12640" u="1"/>
        <n v="403117" u="1"/>
        <n v="342601" u="1"/>
        <n v="236355" u="1"/>
        <n v="4019424" u="1"/>
        <n v="1693918" u="1"/>
        <n v="81936" u="1"/>
        <n v="121822" u="1"/>
        <n v="5340976" u="1"/>
        <n v="11" u="1"/>
        <n v="81249" u="1"/>
        <n v="13070" u="1"/>
        <n v="95691" u="1"/>
        <n v="18868" u="1"/>
        <n v="35914" u="1"/>
        <n v="106007" u="1"/>
        <n v="6376" u="1"/>
        <n v="11179" u="1"/>
        <n v="189597" u="1"/>
        <n v="1998" u="1"/>
        <n v="963" u="1"/>
        <n v="166216" u="1"/>
        <n v="118386" u="1"/>
        <n v="1881014" u="1"/>
        <n v="513161" u="1"/>
        <n v="142836" u="1"/>
        <n v="963197400" u="1"/>
        <n v="181347" u="1"/>
        <n v="958662" u="1"/>
        <n v="84723284" u="1"/>
        <n v="135960" u="1"/>
        <n v="125264" u="1"/>
        <n v="9460" u="1"/>
        <n v="49669" u="1"/>
        <n v="22651" u="1"/>
        <n v="248743" u="1"/>
        <n v="22467538" u="1"/>
        <n v="3216" u="1"/>
        <n v="51065086" u="1"/>
        <n v="125265" u="1"/>
        <n v="25058" u="1"/>
        <n v="95780339" u="1"/>
        <n v="1006" u="1"/>
        <n v="6763" u="1"/>
        <n v="86067" u="1"/>
        <n v="165" u="1"/>
        <n v="6806" u="1"/>
        <n v="601079" u="1"/>
        <n v="3302" u="1"/>
        <n v="2206" u="1"/>
        <n v="14446" u="1"/>
        <n v="1220890" u="1"/>
        <n v="8353678" u="1"/>
        <n v="14618" u="1"/>
        <n v="193732" u="1"/>
        <n v="3095390" u="1"/>
        <n v="317874" u="1"/>
        <n v="4872" u="1"/>
        <n v="35573" u="1"/>
        <n v="3215187" u="1"/>
        <n v="118391" u="1"/>
        <n v="248749" u="1"/>
        <n v="22308" u="1"/>
        <n v="7193" u="1"/>
        <n v="49259465" u="1"/>
        <n v="1903111" u="1"/>
        <n v="76443" u="1"/>
        <n v="3457291" u="1"/>
        <n v="1782086" u="1"/>
        <n v="197863" u="1"/>
        <n v="248752" u="1"/>
        <n v="2090178" u="1"/>
        <n v="201990" u="1"/>
        <n v="53454" u="1"/>
        <n v="2897432" u="1"/>
        <n v="1708" u="1"/>
        <n v="391" u="1"/>
        <n v="7494" u="1"/>
        <n v="2379049" u="1"/>
        <n v="9031" u="1"/>
        <n v="2369314" u="1"/>
        <n v="7580" u="1"/>
        <n v="1220964" u="1"/>
        <n v="1026907304" u="1"/>
        <n v="3689" u="1"/>
        <n v="74383" u="1"/>
        <n v="10581351" u="1"/>
        <n v="68194" u="1"/>
        <n v="181364" u="1"/>
        <n v="924669504" u="1"/>
        <n v="88137" u="1"/>
        <n v="57916629" u="1"/>
        <n v="239130" u="1"/>
        <n v="13931" u="1"/>
        <n v="90888" u="1"/>
        <n v="799190" u="1"/>
        <n v="1529072" u="1"/>
        <n v="2963542" u="1"/>
        <n v="1749137" u="1"/>
        <n v="837704" u="1"/>
        <n v="3249628" u="1"/>
        <n v="27295" u="1"/>
        <n v="119084" u="1"/>
        <n v="1430054" u="1"/>
        <n v="788194" u="1"/>
        <n v="29702" u="1"/>
        <n v="20934" u="1"/>
        <n v="31937" u="1"/>
        <n v="221253" u="1"/>
        <n v="2722" u="1"/>
        <n v="18871" u="1"/>
        <n v="1199001" u="1"/>
        <n v="1289" u="1"/>
        <n v="27811" u="1"/>
        <n v="8222134" u="1"/>
        <n v="23685" u="1"/>
        <n v="181369" u="1"/>
        <n v="1353057" u="1"/>
        <n v="661671" u="1"/>
        <n v="10235" u="1"/>
        <n v="77137" u="1"/>
        <n v="1309054" u="1"/>
        <n v="186872" u="1"/>
        <n v="1870208" u="1"/>
        <n v="71857103" u="1"/>
        <n v="1111004" u="1"/>
        <n v="3947" u="1"/>
        <n v="1661155" u="1"/>
        <n v="23360606.809999999" u="1"/>
        <n v="837725" u="1"/>
        <n v="239137" u="1"/>
        <n v="62397" u="1"/>
        <n v="20247" u="1"/>
        <n v="241889" u="1"/>
        <n v="115649" u="1"/>
        <n v="126652" u="1"/>
        <n v="2291225" u="1"/>
        <n v="27124" u="1"/>
        <n v="92888542" u="1"/>
        <n v="15221" u="1"/>
        <n v="18528" u="1"/>
        <n v="342671" u="1"/>
        <n v="64117" u="1"/>
        <n v="69575" u="1"/>
        <n v="4099" u="1"/>
        <n v="114275" u="1"/>
        <n v="40736" u="1"/>
        <n v="4461884" u="1"/>
        <n v="2985736" u="1"/>
        <n v="63395486" u="1"/>
        <n v="92270" u="1"/>
        <n v="422450" u="1"/>
        <n v="86081" u="1"/>
        <n v="427953" u="1"/>
        <n v="4357" u="1"/>
        <n v="777241" u="1"/>
        <n v="1760249" u="1"/>
        <n v="3152" u="1"/>
        <n v="1504" u="1"/>
        <n v="20248" u="1"/>
        <n v="40737" u="1"/>
        <n v="16167" u="1"/>
        <n v="137369" u="1"/>
        <n v="5845886" u="1"/>
        <n v="6858166" u="1"/>
        <n v="4529" u="1"/>
        <n v="617708" u="1"/>
        <n v="1013816" u="1"/>
        <n v="3238" u="1"/>
        <n v="3721761" u="1"/>
        <n v="259779" u="1"/>
        <n v="6807" u="1"/>
        <n v="436213" u="1"/>
        <n v="120468" u="1"/>
        <n v="129408" u="1"/>
        <n v="4701" u="1"/>
        <n v="50619320" u="1"/>
        <n v="252904" u="1"/>
        <n v="3324" u="1"/>
        <n v="65151" u="1"/>
        <n v="58618" u="1"/>
        <n v="41082" u="1"/>
        <n v="4787" u="1"/>
        <n v="226773" u="1"/>
        <n v="13827360" u="1"/>
        <n v="94337" u="1"/>
        <n v="2271" u="1"/>
        <n v="5970867" u="1"/>
        <n v="766267" u="1"/>
        <n v="2533505" u="1"/>
        <n v="181388" u="1"/>
        <n v="88149" u="1"/>
        <n v="2501784" u="1"/>
        <n v="26954" u="1"/>
        <n v="65152" u="1"/>
        <n v="4990436" u="1"/>
        <n v="1320212" u="1"/>
        <n v="45897" u="1"/>
        <n v="125285" u="1"/>
        <n v="802" u="1"/>
        <n v="716769" u="1"/>
        <n v="11350729" u="1"/>
        <n v="528" u="1"/>
        <n v="92382585" u="1"/>
        <n v="46500453" u="1"/>
        <n v="177265" u="1"/>
        <n v="2443" u="1"/>
        <n v="140130" u="1"/>
        <n v="3897955" u="1"/>
        <n v="192395" u="1"/>
        <n v="1661326" u="1"/>
        <n v="16983" u="1"/>
        <n v="348209" u="1"/>
        <n v="1287238" u="1"/>
        <n v="5432" u="1"/>
        <n v="276694" u="1"/>
        <n v="1214" u="1"/>
        <n v="1661350" u="1"/>
        <n v="571" u="1"/>
        <n v="15996" u="1"/>
        <n v="5562808" u="1"/>
        <n v="2615" u="1"/>
        <n v="6990682" u="1"/>
        <n v="2013459" u="1"/>
        <n v="45899" u="1"/>
        <n v="12759593" u="1"/>
        <n v="39366" u="1"/>
        <n v="43836" u="1"/>
        <n v="2701" u="1"/>
        <n v="108785" u="1"/>
        <n v="126665" u="1"/>
        <n v="221285" u="1"/>
        <n v="124602" u="1"/>
        <n v="180024" u="1"/>
        <n v="12128" u="1"/>
        <n v="131886" u="1"/>
        <n v="186901" u="1"/>
        <n v="99158" u="1"/>
        <n v="426" u="1"/>
        <n v="38679" u="1"/>
        <n v="414243" u="1"/>
        <n v="32457" u="1"/>
        <n v="2787" u="1"/>
        <n v="3926" u="1"/>
        <n v="529766" u="1"/>
        <n v="1991507" u="1"/>
        <n v="271211" u="1"/>
        <n v="24721" u="1"/>
        <n v="177279" u="1"/>
        <n v="2079543" u="1"/>
        <n v="931" u="1"/>
        <n v="41828909" u="1"/>
        <n v="36961" u="1"/>
        <n v="6206" u="1"/>
        <n v="1122288" u="1"/>
        <n v="1430374" u="1"/>
        <n v="8690" u="1"/>
        <n v="6707456" u="1"/>
        <n v="6851759" u="1"/>
        <n v="19230209" u="1"/>
        <n v="159401" u="1"/>
        <n v="6292" u="1"/>
        <n v="48996" u="1"/>
        <n v="98474" u="1"/>
        <n v="72342" u="1"/>
        <n v="3030238" u="1"/>
        <n v="11097" u="1"/>
        <n v="11183" u="1"/>
        <n v="45214" u="1"/>
        <n v="23690" u="1"/>
        <n v="1243345" u="1"/>
        <n v="43495" u="1"/>
        <n v="2854218" u="1"/>
        <n v="79621000" u="1"/>
        <n v="516039" u="1"/>
        <n v="21799" u="1"/>
        <n v="544880463" u="1"/>
        <n v="95037" u="1"/>
        <n v="65465307" u="1"/>
        <n v="157" u="1"/>
        <n v="133273" u="1"/>
        <n v="243303" u="1"/>
        <n v="48997" u="1"/>
        <n v="3260101" u="1"/>
        <n v="237802" u="1"/>
        <n v="35931" u="1"/>
        <n v="1595468" u="1"/>
        <n v="70969" u="1"/>
        <n v="45215" u="1"/>
        <n v="428021" u="1"/>
        <n v="2046599" u="1"/>
        <n v="6722" u="1"/>
        <n v="2121" u="1"/>
        <n v="68219" u="1"/>
        <n v="16341" u="1"/>
        <n v="1019447" u="1"/>
        <n v="639845" u="1"/>
        <n v="65769439" u="1"/>
        <n v="1650502" u="1"/>
        <n v="188292" u="1"/>
        <n v="1017" u="1"/>
        <n v="55531" u="1"/>
        <n v="743" u="1"/>
        <n v="12129" u="1"/>
        <n v="2612260" u="1"/>
        <n v="81974" u="1"/>
        <n v="164912" u="1"/>
        <n v="499548" u="1"/>
        <n v="69462788" u="1"/>
        <n v="4299387" u="1"/>
        <n v="47623" u="1"/>
        <n v="61033" u="1"/>
        <n v="2216174" u="1"/>
        <n v="1601" u="1"/>
        <n v="95627679" u="1"/>
        <n v="689373" u="1"/>
        <n v="7066" u="1"/>
        <n v="1837585" u="1"/>
        <n v="2293" u="1"/>
        <n v="7109" u="1"/>
        <n v="8236021" u="1"/>
        <n v="1628536" u="1"/>
        <n v="190415235" u="1"/>
        <n v="58627" u="1"/>
        <n v="12903" u="1"/>
        <n v="12989" u="1"/>
        <n v="2634354" u="1"/>
        <n v="8605" u="1"/>
        <n v="276750" u="1"/>
        <n v="254318" u="1"/>
        <n v="7500212" u="1"/>
        <n v="138533582" u="1"/>
        <n v="16987" u="1"/>
        <n v="34215" u="1"/>
        <n v="45562" u="1"/>
        <n v="19394" u="1"/>
        <n v="47969" u="1"/>
        <n v="323518" u="1"/>
        <n v="11356" u="1"/>
        <n v="2466838.4439999997" u="1"/>
        <n v="2551" u="1"/>
        <n v="3206584" u="1"/>
        <n v="7625" u="1"/>
        <n v="48874054" u="1"/>
        <n v="60346098" u="1"/>
        <n v="95837035" u="1"/>
        <n v="141541" u="1"/>
        <n v="323521" u="1"/>
        <n v="55534" u="1"/>
        <n v="323522" u="1"/>
        <n v="31257" u="1"/>
        <n v="408797" u="1"/>
        <n v="1309519" u="1"/>
        <n v="3733" u="1"/>
        <n v="29194" u="1"/>
        <n v="76479" u="1"/>
        <n v="85419" u="1"/>
        <n v="20598" u="1"/>
        <n v="3250650" u="1"/>
        <n v="152547" u="1"/>
        <n v="90205099" u="1"/>
        <n v="177304" u="1"/>
        <n v="323527" u="1"/>
        <n v="351036" u="1"/>
        <n v="200" u="1"/>
        <n v="5828000" u="1"/>
        <n v="5777" u="1"/>
        <n v="16816" u="1"/>
        <n v="518834" u="1"/>
        <n v="42813" u="1"/>
        <n v="117054" u="1"/>
        <n v="463821" u="1"/>
        <n v="102613" u="1"/>
        <n v="5906" u="1"/>
        <n v="4140695" u="1"/>
        <n v="8141" u="1"/>
        <n v="14709" u="1"/>
        <n v="694939" u="1"/>
        <n v="17504" u="1"/>
        <n v="323536" u="1"/>
        <n v="75794" u="1"/>
        <n v="2898646" u="1"/>
        <n v="948013" u="1"/>
        <n v="8348" u="1"/>
        <n v="67543" u="1"/>
        <n v="4034" u="1"/>
        <n v="14950482" u="1"/>
        <n v="70982" u="1"/>
        <n v="15311" u="1"/>
        <n v="188316" u="1"/>
        <n v="239205" u="1"/>
        <n v="7557011" u="1"/>
        <n v="6336" u="1"/>
        <n v="16817" u="1"/>
        <n v="2612642" u="1"/>
        <n v="337301" u="1"/>
        <n v="92989" u="1"/>
        <n v="461" u="1"/>
        <n v="9036" u="1"/>
        <n v="23694" u="1"/>
        <n v="72" u="1"/>
        <n v="3067" u="1"/>
        <n v="2798459" u="1"/>
        <n v="232331" u="1"/>
        <n v="80849880" u="1"/>
        <n v="84738" u="1"/>
        <n v="57601" u="1"/>
        <n v="188320" u="1"/>
        <n v="3153" u="1"/>
        <n v="88178" u="1"/>
        <n v="13767758" u="1"/>
        <n v="849031" u="1"/>
        <n v="20944" u="1"/>
        <n v="1694772" u="1"/>
        <n v="98494" u="1"/>
        <n v="32119" u="1"/>
        <n v="9982" u="1"/>
        <n v="68924" u="1"/>
        <n v="80615" u="1"/>
        <n v="348322" u="1"/>
        <n v="711503" u="1"/>
        <n v="865545" u="1"/>
        <n v="617978" u="1"/>
        <n v="1122635" u="1"/>
        <n v="7024" u="1"/>
        <n v="1612" u="1"/>
        <n v="35850559" u="1"/>
        <n v="2590812" u="1"/>
        <n v="117" u="1"/>
        <n v="151193" u="1"/>
        <n v="40411" u="1"/>
        <n v="276808" u="1"/>
        <n v="75803" u="1"/>
        <n v="85431" u="1"/>
        <n v="1320725" u="1"/>
        <n v="7325" u="1"/>
        <n v="57260" u="1"/>
        <n v="21852547" u="1"/>
        <n v="351084" u="1"/>
        <n v="11014" u="1"/>
        <n v="268563" u="1"/>
        <n v="539" u="1"/>
        <n v="250225" u="1"/>
        <n v="1474788" u="1"/>
        <n v="248850" u="1"/>
        <n v="6985395" u="1"/>
        <n v="348337" u="1"/>
        <n v="65169" u="1"/>
        <n v="61043" u="1"/>
        <n v="618012" u="1"/>
        <n v="1452800" u="1"/>
        <n v="706041" u="1"/>
        <n v="1551830" u="1"/>
        <n v="766559" u="1"/>
        <n v="42476" u="1"/>
        <n v="1562837" u="1"/>
        <n v="60550786" u="1"/>
        <n v="144325" u="1"/>
        <n v="2150836" u="1"/>
        <n v="1236" u="1"/>
        <n v="7755" u="1"/>
        <n v="1243759" u="1"/>
        <n v="410" u="1"/>
        <n v="273" u="1"/>
        <n v="11960" u="1"/>
        <n v="1827" u="1"/>
        <n v="3841" u="1"/>
        <n v="9983" u="1"/>
        <n v="144329" u="1"/>
        <n v="1078743" u="1"/>
        <n v="2788" u="1"/>
        <n v="210349" u="1"/>
        <n v="717073" u="1"/>
        <n v="601544" u="1"/>
        <n v="1375847" u="1"/>
        <n v="11531697" u="1"/>
        <n v="3735390" u="1"/>
        <n v="2930913" u="1"/>
        <n v="64828" u="1"/>
        <n v="1320840" u="1"/>
        <n v="3999472" u="1"/>
        <n v="31262" u="1"/>
        <n v="22494" u="1"/>
        <n v="920638" u="1"/>
        <n v="318103" u="1"/>
        <n v="5433100" u="1"/>
        <n v="29199" u="1"/>
        <n v="6165" u="1"/>
        <n v="3273292" u="1"/>
        <n v="882132" u="1"/>
        <n v="133332" u="1"/>
        <n v="144335" u="1"/>
        <n v="2960" u="1"/>
        <n v="6389145" u="1"/>
        <n v="8694" u="1"/>
        <n v="318107" u="1"/>
        <n v="73749" u="1"/>
        <n v="293352" u="1"/>
        <n v="178004516" u="1"/>
        <n v="1298865" u="1"/>
        <n v="362123" u="1"/>
        <n v="47281334" u="1"/>
        <n v="3089" u="1"/>
        <n v="37322" u="1"/>
        <n v="1089825" u="1"/>
        <n v="17052727" u="1"/>
        <n v="22151" u="1"/>
        <n v="81316" u="1"/>
        <n v="13938" u="1"/>
        <n v="179634387" u="1"/>
        <n v="2283160" u="1"/>
        <n v="15493489" u="1"/>
        <n v="2503226" u="1"/>
        <n v="618098" u="1"/>
        <n v="160849" u="1"/>
        <n v="6896" u="1"/>
        <n v="16822" u="1"/>
        <n v="5761026" u="1"/>
        <n v="461167" u="1"/>
        <n v="23871" u="1"/>
        <n v="10242" u="1"/>
        <n v="5873632" u="1"/>
        <n v="81319" u="1"/>
        <n v="12477" u="1"/>
        <n v="126019" u="1"/>
        <n v="208990" u="1"/>
        <n v="1298948" u="1"/>
        <n v="23817169" u="1"/>
        <n v="1075" u="1"/>
        <n v="100575" u="1"/>
        <n v="3283265" u="1"/>
        <n v="22324" u="1"/>
        <n v="79257" u="1"/>
        <n v="10586" u="1"/>
        <n v="151226" u="1"/>
        <n v="15056" u="1"/>
        <n v="145725" u="1"/>
        <n v="141599" u="1"/>
        <n v="425415" u="1"/>
        <n v="65520" u="1"/>
        <n v="7283" u="1"/>
        <n v="1338364.2620000001" u="1"/>
        <n v="523" u="1"/>
        <n v="34918" u="1"/>
        <n v="3283297" u="1"/>
        <n v="8867643" u="1"/>
        <n v="10388601" u="1"/>
        <n v="50735" u="1"/>
        <n v="1133937" u="1"/>
        <n v="2129260" u="1"/>
        <n v="5181891" u="1"/>
        <n v="5220" u="1"/>
        <n v="3283325" u="1"/>
        <n v="35950" u="1"/>
        <n v="15494089" u="1"/>
        <n v="1161" u="1"/>
        <n v="948223" u="1"/>
        <n v="51767" u="1"/>
        <n v="214498" u="1"/>
        <n v="28170" u="1"/>
        <n v="1365020" u="1"/>
        <n v="14034582" u="1"/>
        <n v="1036253" u="1"/>
        <n v="2469135" u="1"/>
        <n v="34919" u="1"/>
        <n v="1014249" u="1"/>
        <n v="1204" u="1"/>
        <n v="5435" u="1"/>
        <n v="17455971" u="1"/>
        <n v="566" u="1"/>
        <n v="386916" u="1"/>
        <n v="192" u="1"/>
        <n v="458436" u="1"/>
        <n v="71009" u="1"/>
        <n v="3734" u="1"/>
        <n v="3547491" u="1"/>
        <n v="118460" u="1"/>
        <n v="41453" u="1"/>
        <n v="2315161" u="1"/>
        <n v="93016" u="1"/>
        <n v="209002" u="1"/>
        <n v="1915212" u="1"/>
        <n v="18715" u="1"/>
        <n v="948250" u="1"/>
        <n v="849225" u="1"/>
        <n v="609" u="1"/>
        <n v="66197" u="1"/>
        <n v="334662" u="1"/>
        <n v="1442097" u="1"/>
        <n v="9936858" u="1"/>
        <n v="78576" u="1"/>
        <n v="65523" u="1"/>
        <n v="6854667" u="1"/>
        <n v="7390030" u="1"/>
        <n v="36984" u="1"/>
        <n v="72387" u="1"/>
        <n v="7478066" u="1"/>
        <n v="6081949" u="1"/>
        <n v="348420" u="1"/>
        <n v="79952" u="1"/>
        <n v="75826" u="1"/>
        <n v="28687" u="1"/>
        <n v="46479209" u="1"/>
        <n v="516218" u="1"/>
        <n v="6037" u="1"/>
        <n v="24389" u="1"/>
        <n v="838242" u="1"/>
        <n v="62773" u="1"/>
        <n v="167747" u="1"/>
        <n v="1442134" u="1"/>
        <n v="12908" u="1"/>
        <n v="69638" u="1"/>
        <n v="428198" u="1"/>
        <n v="11533881" u="1"/>
        <n v="12673169.569445983" u="1"/>
        <n v="68" u="1"/>
        <n v="84768" u="1"/>
        <n v="843754" u="1"/>
        <n v="93708" u="1"/>
        <n v="1123066" u="1"/>
        <n v="8868" u="1"/>
        <n v="6710568" u="1"/>
        <n v="136117" u="1"/>
        <n v="1618210" u="1"/>
        <n v="2014318" u="1"/>
        <n v="1552195" u="1"/>
        <n v="28172" u="1"/>
        <n v="111589" u="1"/>
        <n v="235145" u="1"/>
        <n v="1398166" u="1"/>
        <n v="231020" u="1"/>
        <n v="263164" u="1"/>
        <n v="93710" u="1"/>
        <n v="23218679" u="1"/>
        <n v="502483" u="1"/>
        <n v="1266152" u="1"/>
        <n v="140248" u="1"/>
        <n v="4533" u="1"/>
        <n v="204891" u="1"/>
        <n v="184125929.391" u="1"/>
        <n v="14112" u="1"/>
        <n v="2491467" u="1"/>
        <n v="1200143" u="1"/>
        <n v="2144" u="1"/>
        <n v="1134128" u="1"/>
        <n v="7559279" u="1"/>
        <n v="6811" u="1"/>
        <n v="351" u="1"/>
        <n v="113" u="1"/>
        <n v="777771" u="1"/>
        <n v="1014336" u="1"/>
        <n v="3745843" u="1"/>
        <n v="14456" u="1"/>
        <n v="2843603" u="1"/>
        <n v="73770" u="1"/>
        <n v="1591" u="1"/>
        <n v="17170" u="1"/>
        <n v="116407" u="1"/>
        <n v="1739319" u="1"/>
        <n v="54868" u="1"/>
        <n v="50742" u="1"/>
        <n v="400717" u="1"/>
        <n v="2887651" u="1"/>
        <n v="21757789" u="1"/>
        <n v="49023" u="1"/>
        <n v="739276" u="1"/>
        <n v="7155" u="1"/>
        <n v="970341" u="1"/>
        <n v="5006" u="1"/>
        <n v="18202" u="1"/>
        <n v="115721" u="1"/>
        <n v="36989" u="1"/>
        <n v="71733976" u="1"/>
        <n v="45929" u="1"/>
        <n v="948342" u="1"/>
        <n v="133380" u="1"/>
        <n v="37333" u="1"/>
        <n v="876824" u="1"/>
        <n v="5358947" u="1"/>
        <n v="1679636.81" u="1"/>
        <n v="2025444" u="1"/>
        <n v="2777701" u="1"/>
        <n v="11104" u="1"/>
        <n v="2613922" u="1"/>
        <n v="3239835" u="1"/>
        <n v="3584" u="1"/>
        <n v="2488" u="1"/>
        <n v="1172" u="1"/>
        <n v="19234" u="1"/>
        <n v="293450" u="1"/>
        <n v="1585332" u="1"/>
        <n v="97843" u="1"/>
        <n v="695285" u="1"/>
        <n v="1959435" u="1"/>
        <n v="2069465" u="1"/>
        <n v="45586" u="1"/>
        <n v="188" u="1"/>
        <n v="178771" u="1"/>
        <n v="6415323" u="1"/>
        <n v="2003455" u="1"/>
        <n v="2711717" u="1"/>
        <n v="1101210" u="1"/>
        <n v="3525955" u="1"/>
        <n v="82715" u="1"/>
        <n v="491510" u="1"/>
        <n v="6028425.3909999998" u="1"/>
        <n v="2617" u="1"/>
        <n v="2393936" u="1"/>
        <n v="18203" u="1"/>
        <n v="265951" u="1"/>
        <n v="521771" u="1"/>
        <n v="381483" u="1"/>
        <n v="16262" u="1"/>
        <n v="47994" u="1"/>
        <n v="41461" u="1"/>
        <n v="430998" u="1"/>
        <n v="8383744" u="1"/>
        <n v="231040" u="1"/>
        <n v="408993" u="1"/>
        <n v="20954" u="1"/>
        <n v="607286" u="1"/>
        <n v="229666" u="1"/>
        <n v="1326865.521117053" u="1"/>
        <n v="27831" u="1"/>
        <n v="15359589" u="1"/>
        <n v="179073590" u="1"/>
        <n v="149895" u="1"/>
        <n v="54184" u="1"/>
        <n v="854865" u="1"/>
        <n v="2403763" u="1"/>
        <n v="282467" u="1"/>
        <n v="12843882" u="1"/>
        <n v="300" u="1"/>
        <n v="33554" u="1"/>
        <n v="2834162" u="1"/>
        <n v="141" u="1"/>
        <n v="66" u="1"/>
        <n v="12738" u="1"/>
        <n v="689828" u="1"/>
        <n v="6127061" u="1"/>
        <n v="8731360" u="1"/>
        <n v="356741" u="1"/>
        <n v="174656" u="1"/>
        <n v="1387" u="1"/>
        <n v="45589" u="1"/>
        <n v="268719" u="1"/>
        <n v="667829" u="1"/>
        <n v="34930" u="1"/>
        <n v="1299361" u="1"/>
        <n v="1036432" u="1"/>
        <n v="5435200" u="1"/>
        <n v="1014428" u="1"/>
        <n v="6347201" u="1"/>
        <n v="31958" u="1"/>
        <n v="832880" u="1"/>
        <n v="8870" u="1"/>
        <n v="233800" u="1"/>
        <n v="51435" u="1"/>
        <n v="3186330" u="1"/>
        <n v="11105" u="1"/>
        <n v="409012" u="1"/>
        <n v="8831887" u="1"/>
        <n v="3592189" u="1"/>
        <n v="1354396" u="1"/>
        <n v="3047" u="1"/>
        <n v="9042" u="1"/>
        <n v="16835643" u="1"/>
        <n v="293483" u="1"/>
        <n v="2025584" u="1"/>
        <n v="17517" u="1"/>
        <n v="1387420" u="1"/>
        <n v="5190754" u="1"/>
        <n v="15919" u="1"/>
        <n v="40089" u="1"/>
        <n v="865905" u="1"/>
        <n v="667852" u="1"/>
        <n v="1838551" u="1"/>
        <n v="183170859.391" u="1"/>
        <n v="6067728.1579999998" u="1"/>
        <n v="6940922.3909999998" u="1"/>
        <n v="9472" u="1"/>
        <n v="2069620" u="1"/>
        <n v="136153" u="1"/>
        <n v="1200384" u="1"/>
        <n v="40777" u="1"/>
        <n v="57404809" u="1"/>
        <n v="166412" u="1"/>
        <n v="343" u="1"/>
        <n v="22847" u="1"/>
        <n v="108169" u="1"/>
        <n v="158161" u="1"/>
        <n v="173291" u="1"/>
        <n v="601850" u="1"/>
        <n v="36308" u="1"/>
        <n v="2047650" u="1"/>
        <n v="65191" u="1"/>
        <n v="876932" u="1"/>
        <n v="8668750" u="1"/>
        <n v="128114" u="1"/>
        <n v="827427" u="1"/>
        <n v="28757000" u="1"/>
        <n v="6919765" u="1"/>
        <n v="7156" u="1"/>
        <n v="130178" u="1"/>
        <n v="1530537" u="1"/>
        <n v="31272" u="1"/>
        <n v="442047" u="1"/>
        <n v="3477" u="1"/>
        <n v="1805621" u="1"/>
        <n v="63817" u="1"/>
        <n v="73101" u="1"/>
        <n v="57284" u="1"/>
        <n v="39748" u="1"/>
        <n v="2702436" u="1"/>
        <n v="218686" u="1"/>
        <n v="20957" u="1"/>
        <n v="53158" u="1"/>
        <n v="73789" u="1"/>
        <n v="155419" u="1"/>
        <n v="386" u="1"/>
        <n v="250320" u="1"/>
        <n v="2954253" u="1"/>
        <n v="184" u="1"/>
        <n v="49376" u="1"/>
        <n v="7504332" u="1"/>
        <n v="359533" u="1"/>
        <n v="1183" u="1"/>
        <n v="57260949" u="1"/>
        <n v="1827662" u="1"/>
        <n v="32872" u="1"/>
        <n v="5763398" u="1"/>
        <n v="530376" u="1"/>
        <n v="13825929" u="1"/>
        <n v="277014" u="1"/>
        <n v="1774" u="1"/>
        <n v="505329" u="1"/>
        <n v="1442579" u="1"/>
        <n v="97861" u="1"/>
        <n v="3912864" u="1"/>
        <n v="1266537" u="1"/>
        <n v="1530610" u="1"/>
        <n v="237948" u="1"/>
        <n v="94423" u="1"/>
        <n v="439314" u="1"/>
        <n v="2756305" u="1"/>
        <n v="488829" u="1"/>
        <n v="37687" u="1"/>
        <n v="73793" u="1"/>
        <n v="4443206" u="1"/>
        <n v="1057498" u="1"/>
        <n v="228323" u="1"/>
        <n v="1014530" u="1"/>
        <n v="805474" u="1"/>
        <n v="186730993" u="1"/>
        <n v="2822373" u="1"/>
        <n v="5910" u="1"/>
        <n v="185689" u="1"/>
        <n v="53161" u="1"/>
        <n v="3570613" u="1"/>
        <n v="1355" u="1"/>
        <n v="4067012" u="1"/>
        <n v="1014543" u="1"/>
        <n v="2768664" u="1"/>
        <n v="254459" u="1"/>
        <n v="422822" u="1"/>
        <n v="56804705" u="1"/>
        <n v="3993" u="1"/>
        <n v="29039" u="1"/>
        <n v="2888447" u="1"/>
        <n v="2844441" u="1"/>
        <n v="3010748" u="1"/>
        <n v="755980" u="1"/>
        <n v="21311966" u="1"/>
        <n v="8608707" u="1"/>
        <n v="90989" u="1"/>
        <n v="2228313" u="1"/>
        <n v="21131" u="1"/>
        <n v="22573450" u="1"/>
        <n v="13342" u="1"/>
        <n v="42847" u="1"/>
        <n v="4675817" u="1"/>
        <n v="11193" u="1"/>
        <n v="2492411" u="1"/>
        <n v="943047" u="1"/>
        <n v="1453688" u="1"/>
        <n v="18649367" u="1"/>
        <n v="442089" u="1"/>
        <n v="1233630" u="1"/>
        <n v="21819" u="1"/>
        <n v="239336" u="1"/>
        <n v="22720894" u="1"/>
        <n v="9302" u="1"/>
        <n v="337563" u="1"/>
        <n v="1409688" u="1"/>
        <n v="55600998" u="1"/>
        <n v="109" u="1"/>
        <n v="601963" u="1"/>
        <n v="389829" u="1"/>
        <n v="1409697" u="1"/>
        <n v="188450" u="1"/>
        <n v="135035117" u="1"/>
        <n v="663591.56944598153" u="1"/>
        <n v="7605307" u="1"/>
        <n v="9732" u="1"/>
        <n v="767017" u="1"/>
        <n v="8385272" u="1"/>
        <n v="2712555" u="1"/>
        <n v="505365" u="1"/>
        <n v="12746379" u="1"/>
        <n v="115750" u="1"/>
        <n v="80678" u="1"/>
        <n v="6856" u="1"/>
        <n v="213209" u="1"/>
        <n v="2790864" u="1"/>
        <n v="749" u="1"/>
        <n v="8297316" u="1"/>
        <n v="455856" u="1"/>
        <n v="218712" u="1"/>
        <n v="7028" u="1"/>
        <n v="185704" u="1"/>
        <n v="1563784" u="1"/>
        <n v="2800643" u="1"/>
        <n v="10334" u="1"/>
        <n v="61761" u="1"/>
        <n v="33222" u="1"/>
        <n v="15235905" u="1"/>
        <n v="40443" u="1"/>
        <n v="794550" u="1"/>
        <n v="159575" u="1"/>
        <n v="431108" u="1"/>
        <n v="11502204" u="1"/>
        <n v="7286" u="1"/>
        <n v="10850" u="1"/>
        <n v="3429136" u="1"/>
        <n v="1552815" u="1"/>
        <n v="8701" u="1"/>
        <n v="4424464" u="1"/>
        <n v="8570807" u="1"/>
        <n v="42163" u="1"/>
        <n v="3542" u="1"/>
        <n v="750549" u="1"/>
        <n v="1699" u="1"/>
        <n v="7415" u="1"/>
        <n v="38037" u="1"/>
        <n v="2602675" u="1"/>
        <n v="211842" u="1"/>
        <n v="95124" u="1"/>
        <n v="17007" u="1"/>
        <n v="49728" u="1"/>
        <n v="75869" u="1"/>
        <n v="41132" u="1"/>
        <n v="195339" u="1"/>
        <n v="144515988" u="1"/>
        <n v="1194" u="1"/>
        <n v="7587" u="1"/>
        <n v="561" u="1"/>
        <n v="1376799" u="1"/>
        <n v="3240893" u="1"/>
        <n v="198091" u="1"/>
        <n v="5438" u="1"/>
        <n v="21993" u="1"/>
        <n v="124696" u="1"/>
        <n v="23979932" u="1"/>
        <n v="85498" u="1"/>
        <n v="28870" u="1"/>
        <n v="13224128" u="1"/>
        <n v="3935366" u="1"/>
        <n v="46800671" u="1"/>
        <n v="7759" u="1"/>
        <n v="975842218" u="1"/>
        <n v="5610" u="1"/>
        <n v="16732921" u="1"/>
        <n v="22573971" u="1"/>
        <n v="439377" u="1"/>
        <n v="16266" u="1"/>
        <n v="27151" u="1"/>
        <n v="2048009" u="1"/>
        <n v="13198844.214" u="1"/>
        <n v="723072" u="1"/>
        <n v="878" u="1"/>
        <n v="3843" u="1"/>
        <n v="45803127" u="1"/>
        <n v="5825" u="1"/>
        <n v="84125" u="1"/>
        <n v="23176125" u="1"/>
        <n v="354111" u="1"/>
        <n v="17180" u="1"/>
        <n v="21650" u="1"/>
        <n v="7581425" u="1"/>
        <n v="14719" u="1"/>
        <n v="959652" u="1"/>
        <n v="55232" u="1"/>
        <n v="5997" u="1"/>
        <n v="137671272" u="1"/>
        <n v="1244835" u="1"/>
        <n v="3972" u="1"/>
        <n v="1914" u="1"/>
        <n v="12742" u="1"/>
        <n v="647" u="1"/>
        <n v="1552927" u="1"/>
        <n v="8165932" u="1"/>
        <n v="1883021" u="1"/>
        <n v="71749" u="1"/>
        <n v="93755" u="1"/>
        <n v="1828010" u="1"/>
        <n v="129515" u="1"/>
        <n v="3857249" u="1"/>
        <n v="13086" u="1"/>
        <n v="224235" u="1"/>
        <n v="1409" u="1"/>
        <n v="35290" u="1"/>
        <n v="20963" u="1"/>
        <n v="488910" u="1"/>
        <n v="1343893" u="1"/>
        <n v="635084" u="1"/>
        <n v="66249" u="1"/>
        <n v="2000" u="1"/>
        <n v="13430" u="1"/>
        <n v="9046" u="1"/>
        <n v="3055340" u="1"/>
        <n v="223" u="1"/>
        <n v="85505" u="1"/>
        <n v="107" u="1"/>
        <n v="1883062" u="1"/>
        <n v="86193" u="1"/>
        <n v="4321" u="1"/>
        <n v="71064" u="1"/>
        <n v="26465" u="1"/>
        <n v="28872" u="1"/>
        <n v="439407" u="1"/>
        <n v="54203" u="1"/>
        <n v="72275653" u="1"/>
        <n v="5117125" u="1"/>
        <n v="22573932" u="1"/>
        <n v="214615" u="1"/>
        <n v="1007" u="1"/>
        <n v="136219" u="1"/>
        <n v="16494" u="1"/>
        <n v="128832" u="1"/>
        <n v="225619" u="1"/>
        <n v="22227.157999999999" u="1"/>
        <n v="154100" u="1"/>
        <n v="16838" u="1"/>
        <n v="232497" u="1"/>
        <n v="1156921" u="1"/>
        <n v="2070171" u="1"/>
        <n v="5481604" u="1"/>
        <n v="233874" u="1"/>
        <n v="6229824" u="1"/>
        <n v="6425358" u="1"/>
        <n v="43889" u="1"/>
        <n v="849685" u="1"/>
        <n v="104077" u="1"/>
        <n v="128834" u="1"/>
        <n v="1076" u="1"/>
        <n v="71756" u="1"/>
        <n v="370" u="1"/>
        <n v="8359" u="1"/>
        <n v="3209556" u="1"/>
        <n v="97889" u="1"/>
        <n v="250382" u="1"/>
        <n v="120583" u="1"/>
        <n v="7626077" u="1"/>
        <n v="65769276" u="1"/>
        <n v="130211" u="1"/>
        <n v="96129435" u="1"/>
        <n v="4099589" u="1"/>
        <n v="3913800" u="1"/>
        <n v="42515" u="1"/>
        <n v="662655" u="1"/>
        <n v="2511" u="1"/>
        <n v="547130" u="1"/>
        <n v="7545" u="1"/>
        <n v="5353" u="1"/>
        <n v="1575103" u="1"/>
        <n v="406425" u="1"/>
        <n v="21825" u="1"/>
        <n v="1090976" u="1"/>
        <n v="242135" u="1"/>
        <n v="24232" u="1"/>
        <n v="5482" u="1"/>
        <n v="4413385" u="1"/>
        <n v="23108202" u="1"/>
        <n v="40453" u="1"/>
        <n v="5525" u="1"/>
        <n v="5568" u="1"/>
        <n v="2640" u="1"/>
        <n v="1696164" u="1"/>
        <n v="78638" u="1"/>
        <n v="413" u="1"/>
        <n v="11884" u="1"/>
        <n v="3779" u="1"/>
        <n v="2683" u="1"/>
        <n v="14291" u="1"/>
        <n v="756211" u="1"/>
        <n v="1993263" u="1"/>
        <n v="5826" u="1"/>
        <n v="521970" u="1"/>
        <n v="329418" u="1"/>
        <n v="871749" u="1"/>
        <n v="1146045" u="1"/>
        <n v="683557636" u="1"/>
        <n v="25952" u="1"/>
        <n v="120589" u="1"/>
        <n v="3908" u="1"/>
        <n v="12572" u="1"/>
        <n v="55240" u="1"/>
        <n v="329422" u="1"/>
        <n v="389939" u="1"/>
        <n v="34438243" u="1"/>
        <n v="20780.644554018432" u="1"/>
        <n v="4165807" u="1"/>
        <n v="31110" u="1"/>
        <n v="3994" u="1"/>
        <n v="84143" u="1"/>
        <n v="2875196016" u="1"/>
        <n v="3219561" u="1"/>
        <n v="2373592" u="1"/>
        <n v="337678" u="1"/>
        <n v="406447" u="1"/>
        <n v="1498173" u="1"/>
        <n v="254524" u="1"/>
        <n v="1454164" u="1"/>
        <n v="13253509" u="1"/>
        <n v="211888" u="1"/>
        <n v="39424" u="1"/>
        <n v="143120" u="1"/>
        <n v="525674.64455401839" u="1"/>
        <n v="86895" u="1"/>
        <n v="97898" u="1"/>
        <n v="31970" u="1"/>
        <n v="42175" u="1"/>
        <n v="674" u="1"/>
        <n v="319" u="1"/>
        <n v="334933" u="1"/>
        <n v="125406" u="1"/>
        <n v="3451946" u="1"/>
        <n v="134870" u="1"/>
        <n v="54210" u="1"/>
        <n v="23718" u="1"/>
        <n v="6428" u="1"/>
        <n v="992815" u="1"/>
        <n v="67641" u="1"/>
        <n v="150000" u="1"/>
        <n v="11369" u="1"/>
        <n v="49216.262000000002" u="1"/>
        <n v="3187898" u="1"/>
        <n v="15982533" u="1"/>
        <n v="181634" u="1"/>
        <n v="144499" u="1"/>
        <n v="8588533" u="1"/>
        <n v="3540004" u="1"/>
        <n v="19764" u="1"/>
        <n v="436717" u="1"/>
        <n v="1036834" u="1"/>
        <n v="3156" u="1"/>
        <n v="541706" u="1"/>
        <n v="11799" u="1"/>
        <n v="93775" u="1"/>
        <n v="1080127" u="1"/>
        <n v="143127" u="1"/>
        <n v="1355203" u="1"/>
        <n v="20624" u="1"/>
        <n v="211896" u="1"/>
        <n v="22859" u="1"/>
        <n v="43896" u="1"/>
        <n v="11971" u="1"/>
        <n v="147254" u="1"/>
        <n v="29736" u="1"/>
        <n v="59713" u="1"/>
        <n v="329446" u="1"/>
        <n v="3615837" u="1"/>
        <n v="14292" u="1"/>
        <n v="2189" u="1"/>
        <n v="23375" u="1"/>
        <n v="127473" u="1"/>
        <n v="211898" u="1"/>
        <n v="9994" u="1"/>
        <n v="2241750" u="1"/>
        <n v="32659" u="1"/>
        <n v="11682140" u="1"/>
        <n v="3371" u="1"/>
        <n v="750787" u="1"/>
        <n v="1564303" u="1"/>
        <n v="203649" u="1"/>
        <n v="1124185" u="1"/>
        <n v="2004425" u="1"/>
        <n v="4333267.7" u="1"/>
        <n v="662767" u="1"/>
        <n v="7202" u="1"/>
        <n v="525233" u="1"/>
        <n v="1597326" u="1"/>
        <n v="1531310" u="1"/>
        <n v="756298" u="1"/>
        <n v="63153" u="1"/>
        <n v="541741" u="1"/>
        <n v="425736" u="1"/>
        <n v="2999785" u="1"/>
        <n v="803" u="1"/>
        <n v="5139" u="1"/>
        <n v="921350" u="1"/>
        <n v="25748028" u="1"/>
        <n v="29737" u="1"/>
        <n v="65585" u="1"/>
        <n v="2207601" u="1"/>
        <n v="8963" u="1"/>
        <n v="2748012" u="1"/>
        <n v="1173" u="1"/>
        <n v="321214" u="1"/>
        <n v="65586" u="1"/>
        <n v="1377305" u="1"/>
        <n v="7589" u="1"/>
        <n v="20393490" u="1"/>
        <n v="5440" u="1"/>
        <n v="48713" u="1"/>
        <n v="1949477" u="1"/>
        <n v="152769" u="1"/>
        <n v="42868" u="1"/>
        <n v="800339" u="1"/>
        <n v="45275" u="1"/>
        <n v="7475799" u="1"/>
        <n v="65218" u="1"/>
        <n v="723324" u="1"/>
        <n v="11972" u="1"/>
        <n v="33241" u="1"/>
        <n v="170652" u="1"/>
        <n v="23205" u="1"/>
        <n v="178905" u="1"/>
        <n v="1080274" u="1"/>
        <n v="3219997" u="1"/>
        <n v="196785" u="1"/>
        <n v="1850" u="1"/>
        <n v="11668606" u="1"/>
        <n v="615" u="1"/>
        <n v="91722" u="1"/>
        <n v="37024" u="1"/>
        <n v="2004541" u="1"/>
        <n v="196787" u="1"/>
        <n v="547293" u="1"/>
        <n v="3930" u="1"/>
        <n v="50778" u="1"/>
        <n v="1042431" u="1"/>
        <n v="629821" u="1"/>
        <n v="1839512" u="1"/>
        <n v="62469" u="1"/>
        <n v="240801" u="1"/>
        <n v="33930" u="1"/>
        <n v="206417" u="1"/>
        <n v="132147" u="1"/>
        <n v="525300" u="1"/>
        <n v="64189" u="1"/>
        <n v="6300" u="1"/>
        <n v="25441" u="1"/>
        <n v="206420" u="1"/>
        <n v="27676" u="1"/>
        <n v="1431" u="1"/>
        <n v="1355416" u="1"/>
        <n v="1982589" u="1"/>
        <n v="143154" u="1"/>
        <n v="11419508" u="1"/>
        <n v="926923" u="1"/>
        <n v="214674" u="1"/>
        <n v="268982" u="1"/>
        <n v="1839556" u="1"/>
        <n v="69795344" u="1"/>
        <n v="181666" u="1"/>
        <n v="2704282" u="1"/>
        <n v="3616271" u="1"/>
        <n v="975" u="1"/>
        <n v="15841" u="1"/>
        <n v="13778" u="1"/>
        <n v="55594" u="1"/>
        <n v="42528" u="1"/>
        <n v="41588635" u="1"/>
        <n v="185794" u="1"/>
        <n v="2418238" u="1"/>
        <n v="3858373" u="1"/>
        <n v="3178" u="1"/>
        <n v="36683" u="1"/>
        <n v="113734" u="1"/>
        <n v="65596" u="1"/>
        <n v="156913" u="1"/>
        <n v="1498500" u="1"/>
        <n v="12652196" u="1"/>
        <n v="34152724" u="1"/>
        <n v="11859996" u="1"/>
        <n v="136283" u="1"/>
        <n v="268993" u="1"/>
        <n v="29740" u="1"/>
        <n v="181671" u="1"/>
        <n v="976462" u="1"/>
        <n v="12412714" u="1"/>
        <n v="23207" u="1"/>
        <n v="1083031364" u="1"/>
        <n v="9910" u="1"/>
        <n v="6859" u="1"/>
        <n v="33589" u="1"/>
        <n v="744" u="1"/>
        <n v="65597" u="1"/>
        <n v="53532" u="1"/>
        <n v="354" u="1"/>
        <n v="855433" u="1"/>
        <n v="1982654" u="1"/>
        <n v="221559" u="1"/>
        <n v="750909" u="1"/>
        <n v="16498751" u="1"/>
        <n v="6988" u="1"/>
        <n v="1055" u="1"/>
        <n v="181674" u="1"/>
        <n v="657387" u="1"/>
        <n v="10879765" u="1"/>
        <n v="106860" u="1"/>
        <n v="181675" u="1"/>
        <n v="1432528" u="1"/>
        <n v="1014992" u="1"/>
        <n v="181676" u="1"/>
        <n v="14982" u="1"/>
        <n v="1098" u="1"/>
        <n v="7203" u="1"/>
        <n v="787" u="1"/>
        <n v="51814" u="1"/>
        <n v="18222" u="1"/>
        <n v="1498558" u="1"/>
        <n v="307517" u="1"/>
        <n v="5097" u="1"/>
        <n v="1498570" u="1"/>
        <n v="2426" u="1"/>
        <n v="20973" u="1"/>
        <n v="143169" u="1"/>
        <n v="4415301" u="1"/>
        <n v="596893" u="1"/>
        <n v="218815" u="1"/>
        <n v="3716778" u="1"/>
        <n v="32320" u="1"/>
        <n v="3660509" u="1"/>
        <n v="47345" u="1"/>
        <n v="95172" u="1"/>
        <n v="143170" u="1"/>
        <n v="6112331" u="1"/>
        <n v="45667840" u="1"/>
        <n v="50096" u="1"/>
        <n v="830" u="1"/>
        <n v="65602" u="1"/>
        <n v="129557" u="1"/>
        <n v="260" u="1"/>
        <n v="28538" u="1"/>
        <n v="7633" u="1"/>
        <n v="530887" u="1"/>
        <n v="3792587" u="1"/>
        <n v="1630642" u="1"/>
        <n v="12413498" u="1"/>
        <n v="1775" u="1"/>
        <n v="7719" u="1"/>
        <n v="2484506" u="1"/>
        <n v="33936" u="1"/>
        <n v="5471733" u="1"/>
        <n v="36343" u="1"/>
        <n v="3737" u="1"/>
        <n v="99988" u="1"/>
        <n v="11802" u="1"/>
        <n v="1949749" u="1"/>
        <n v="18395" u="1"/>
        <n v="2684" u="1"/>
        <n v="88298" u="1"/>
        <n v="7891" u="1"/>
        <n v="599" u="1"/>
        <n v="64195" u="1"/>
        <n v="95863" u="1"/>
        <n v="5742" u="1"/>
        <n v="9911" u="1"/>
        <n v="2727" u="1"/>
        <n v="10337983" u="1"/>
        <n v="745465" u="1"/>
        <n v="14381" u="1"/>
        <n v="246331" u="1"/>
        <n v="82110" u="1"/>
        <n v="291035" u="1"/>
        <n v="63164" u="1"/>
        <n v="195443" u="1"/>
        <n v="398316" u="1"/>
        <n v="3909" u="1"/>
        <n v="178939" u="1"/>
        <n v="1553675" u="1"/>
        <n v="3078764" u="1"/>
        <n v="12490" u="1"/>
        <n v="28711" u="1"/>
        <n v="354308" u="1"/>
        <n v="440" u="1"/>
        <n v="233956" u="1"/>
        <n v="303" u="1"/>
        <n v="1795761" u="1"/>
        <n v="2899" u="1"/>
        <n v="143182" u="1"/>
        <n v="425830" u="1"/>
        <n v="646459" u="1"/>
        <n v="20459" u="1"/>
        <n v="82800" u="1"/>
        <n v="1344646" u="1"/>
        <n v="143183" u="1"/>
        <n v="2942" u="1"/>
        <n v="52506" u="1"/>
        <n v="1949822" u="1"/>
        <n v="33251" u="1"/>
        <n v="1762772" u="1"/>
        <n v="2985" u="1"/>
        <n v="185874839" u="1"/>
        <n v="72486" u="1"/>
        <n v="158315" u="1"/>
        <n v="11201" u="1"/>
        <n v="113060" u="1"/>
        <n v="200952" u="1"/>
        <n v="95868" u="1"/>
        <n v="76157804" u="1"/>
        <n v="673985" u="1"/>
        <n v="184449" u="1"/>
        <n v="2070885" u="1"/>
        <n v="530951" u="1"/>
        <n v="596969" u="1"/>
        <n v="33252" u="1"/>
        <n v="240840" u="1"/>
        <n v="243591" u="1"/>
        <n v="55602" u="1"/>
        <n v="24414" u="1"/>
        <n v="38066" u="1"/>
        <n v="216084" u="1"/>
        <n v="2061" u="1"/>
        <n v="40817" u="1"/>
        <n v="22688514" u="1"/>
        <n v="70314571" u="1"/>
        <n v="6688" u="1"/>
        <n v="15847562" u="1"/>
        <n v="1971881" u="1"/>
        <n v="6731" u="1"/>
        <n v="18397" u="1"/>
        <n v="483" u="1"/>
        <n v="196831" u="1"/>
        <n v="1388727" u="1"/>
        <n v="60819893" u="1"/>
        <n v="164" u="1"/>
        <n v="242219" u="1"/>
        <n v="1817850" u="1"/>
        <n v="8" u="1"/>
        <n v="9912" u="1"/>
        <n v="6860" u="1"/>
        <n v="4668" u="1"/>
        <n v="42537" u="1"/>
        <n v="6946" u="1"/>
        <n v="938087" u="1"/>
        <n v="2233" u="1"/>
        <n v="2110742" u="1"/>
        <n v="6989" u="1"/>
        <n v="5792768" u="1"/>
        <n v="40495174" u="1"/>
        <n v="69907379" u="1"/>
        <n v="101374" u="1"/>
        <n v="2276" u="1"/>
        <n v="73179" u="1"/>
        <n v="64200" u="1"/>
        <n v="143197" u="1"/>
        <n v="1004116" u="1"/>
        <n v="2704950" u="1"/>
        <n v="62825" u="1"/>
        <n v="624518" u="1"/>
        <n v="63169" u="1"/>
        <n v="1564833" u="1"/>
        <n v="61106" u="1"/>
        <n v="18398" u="1"/>
        <n v="85559" u="1"/>
        <n v="221596" u="1"/>
        <n v="232599" u="1"/>
        <n v="15496106" u="1"/>
        <n v="148702" u="1"/>
        <n v="1700" u="1"/>
        <n v="33599" u="1"/>
        <n v="129572" u="1"/>
        <n v="540" u="1"/>
        <n v="40476" u="1"/>
        <n v="254" u="1"/>
        <n v="277328" u="1"/>
        <n v="500139" u="1"/>
        <n v="502890" u="1"/>
        <n v="30261" u="1"/>
        <n v="13437" u="1"/>
        <n v="49852100" u="1"/>
        <n v="41164" u="1"/>
        <n v="17195" u="1"/>
        <n v="2534" u="1"/>
        <n v="5399" u="1"/>
        <n v="110318" u="1"/>
        <n v="1476859" u="1"/>
        <n v="198220" u="1"/>
        <n v="1476864" u="1"/>
        <n v="23847073" u="1"/>
        <n v="1238" u="1"/>
        <n v="1817964" u="1"/>
        <n v="243609" u="1"/>
        <n v="22697" u="1"/>
        <n v="50105" u="1"/>
        <n v="343357" u="1"/>
        <n v="1674932" u="1"/>
        <n v="37383" u="1"/>
        <n v="9119894" u="1"/>
        <n v="1806974" u="1"/>
        <n v="95879" u="1"/>
        <n v="24001178" u="1"/>
        <n v="33601" u="1"/>
        <n v="1135803" u="1"/>
        <n v="1872" u="1"/>
        <n v="179249904" u="1"/>
        <n v="133584" u="1"/>
        <n v="5958" u="1"/>
        <n v="37384" u="1"/>
        <n v="2846963" u="1"/>
        <n v="7585545" u="1"/>
        <n v="12027189" u="1"/>
        <n v="1763003" u="1"/>
        <n v="359874" u="1"/>
        <n v="542055" u="1"/>
        <n v="155592" u="1"/>
        <n v="64892" u="1"/>
        <n v="130266" u="1"/>
        <n v="409389" u="1"/>
        <n v="497413" u="1"/>
        <n v="1311888" u="1"/>
        <n v="1421921" u="1"/>
        <n v="668596" u="1"/>
        <n v="59473840.569445975" u="1"/>
        <n v="8624" u="1"/>
        <n v="3959582" u="1"/>
        <n v="2529196" u="1"/>
        <n v="6259" u="1"/>
        <n v="456156" u="1"/>
        <n v="27512" u="1"/>
        <n v="442403" u="1"/>
        <n v="5517129" u="1"/>
        <n v="8882" u="1"/>
        <n v="47013" u="1"/>
        <n v="11117" u="1"/>
        <n v="38761" u="1"/>
        <n v="1453" u="1"/>
        <n v="2331188" u="1"/>
        <n v="3093" u="1"/>
        <n v="54922" u="1"/>
        <n v="6673796" u="1"/>
        <n v="447911" u="1"/>
        <n v="6560" u="1"/>
        <n v="5881608" u="1"/>
        <n v="124768" u="1"/>
        <n v="6321740" u="1"/>
        <n v="2186935" u="1"/>
        <n v="160" u="1"/>
        <n v="6646" u="1"/>
        <n v="106201" u="1"/>
        <n v="44776226" u="1"/>
        <n v="6177477" u="1"/>
        <n v="13954" u="1"/>
        <n v="293874" u="1"/>
        <n v="2485290" u="1"/>
        <n v="36699" u="1"/>
        <n v="143223" u="1"/>
        <n v="4540" u="1"/>
        <n v="256004" u="1"/>
        <n v="112391" u="1"/>
        <n v="712644" u="1"/>
        <n v="1686075" u="1"/>
        <n v="4113774" u="1"/>
        <n v="63090352" u="1"/>
        <n v="10000" u="1"/>
        <n v="70443" u="1"/>
        <n v="3123512" u="1"/>
        <n v="24001139" u="1"/>
        <n v="140475" u="1"/>
        <n v="4755" u="1"/>
        <n v="10172" u="1"/>
        <n v="21668" u="1"/>
        <n v="95201" u="1"/>
        <n v="209246" u="1"/>
        <n v="2221308" u="1"/>
        <n v="1983183" u="1"/>
        <n v="218874" u="1"/>
        <n v="4927" u="1"/>
        <n v="469935" u="1"/>
        <n v="1554075" u="1"/>
        <n v="31124" u="1"/>
        <n v="32249246" u="1"/>
        <n v="1510069" u="1"/>
        <n v="44876506" u="1"/>
        <n v="5089712" u="1"/>
        <n v="630149" u="1"/>
        <n v="1120" u="1"/>
        <n v="249135" u="1"/>
        <n v="31640" u="1"/>
        <n v="83512" u="1"/>
        <n v="13095" u="1"/>
        <n v="41161937" u="1"/>
        <n v="58" u="1"/>
        <n v="42203" u="1"/>
        <n v="84888" u="1"/>
        <n v="137731" u="1"/>
        <n v="148734" u="1"/>
        <n v="23388" u="1"/>
        <n v="207876" u="1"/>
        <n v="1711" u="1"/>
        <n v="13353" u="1"/>
        <n v="1697154" u="1"/>
        <n v="3609" u="1"/>
        <n v="187118184" u="1"/>
        <n v="5857534" u="1"/>
        <n v="707187" u="1"/>
        <n v="567" u="1"/>
        <n v="159741" u="1"/>
        <n v="63394253" u="1"/>
        <n v="28890" u="1"/>
        <n v="326913" u="1"/>
        <n v="1246056" u="1"/>
        <n v="3419525" u="1"/>
        <n v="5572" u="1"/>
        <n v="22529" u="1"/>
        <n v="1675179" u="1"/>
        <n v="134986" u="1"/>
        <n v="7850" u="1"/>
        <n v="103459" u="1"/>
        <n v="163870" u="1"/>
        <n v="90393" u="1"/>
        <n v="258771" u="1"/>
        <n v="2685" u="1"/>
        <n v="4266043" u="1"/>
        <n v="2495321" u="1"/>
        <n v="128904" u="1"/>
        <n v="7979" u="1"/>
        <n v="884" u="1"/>
        <n v="610" u="1"/>
        <n v="125466" u="1"/>
        <n v="41206904" u="1"/>
        <n v="16315496" u="1"/>
        <n v="3867" u="1"/>
        <n v="56303" u="1"/>
        <n v="542170" u="1"/>
        <n v="22" u="1"/>
        <n v="1752235" u="1"/>
        <n v="4070048" u="1"/>
        <n v="2759435" u="1"/>
        <n v="3035770" u="1"/>
        <n v="23905" u="1"/>
        <n v="63524" u="1"/>
        <n v="37392" u="1"/>
        <n v="674213" u="1"/>
        <n v="1763250" u="1"/>
        <n v="11889946" u="1"/>
        <n v="4285693" u="1"/>
        <n v="247774" u="1"/>
        <n v="23373197" u="1"/>
        <n v="6174" u="1"/>
        <n v="180382" u="1"/>
        <n v="187259" u="1"/>
        <n v="828268" u="1"/>
        <n v="81457" u="1"/>
        <n v="166629" u="1"/>
        <n v="5342097" u="1"/>
        <n v="5750468" u="1"/>
        <n v="81458" u="1"/>
        <n v="90398" u="1"/>
        <n v="1686275" u="1"/>
        <n v="51370748" u="1"/>
        <n v="147377" u="1"/>
        <n v="165257" u="1"/>
        <n v="238152" u="1"/>
        <n v="1345193" u="1"/>
        <n v="467" u="1"/>
        <n v="19608" u="1"/>
        <n v="7234709" u="1"/>
        <n v="330" u="1"/>
        <n v="2397734" u="1"/>
        <n v="2859862" u="1"/>
        <n v="2231433" u="1"/>
        <n v="789781" u="1"/>
        <n v="4412" u="1"/>
        <n v="75271" u="1"/>
        <n v="92488875" u="1"/>
        <n v="3419793" u="1"/>
        <n v="18233" u="1"/>
        <n v="3201" u="1"/>
        <n v="67707" u="1"/>
        <n v="65644" u="1"/>
        <n v="107593" u="1"/>
        <n v="159760" u="1"/>
        <n v="246409" u="1"/>
        <n v="7146825" u="1"/>
        <n v="2837924" u="1"/>
        <n v="4670" u="1"/>
        <n v="60089" u="1"/>
        <n v="663265" u="1"/>
        <n v="2234" u="1"/>
        <n v="1477288" u="1"/>
        <n v="313203" u="1"/>
        <n v="1477293" u="1"/>
        <n v="52525" u="1"/>
        <n v="19781" u="1"/>
        <n v="194149" u="1"/>
        <n v="33270" u="1"/>
        <n v="370971" u="1"/>
        <n v="10432" u="1"/>
        <n v="1180223" u="1"/>
        <n v="1675358" u="1"/>
        <n v="38084" u="1"/>
        <n v="187273" u="1"/>
        <n v="1636" u="1"/>
        <n v="782" u="1"/>
        <n v="2605687" u="1"/>
        <n v="11966787" u="1"/>
        <n v="510" u="1"/>
        <n v="243664" u="1"/>
        <n v="7159272" u="1"/>
        <n v="359971" u="1"/>
        <n v="5462294" u="1"/>
        <n v="57" u="1"/>
        <n v="2561689" u="1"/>
        <n v="10690" u="1"/>
        <n v="35629979" u="1"/>
        <n v="19426508" u="1"/>
        <n v="3" u="1"/>
        <n v="127540" u="1"/>
        <n v="1752401" u="1"/>
        <n v="1477327" u="1"/>
        <n v="11375289" u="1"/>
        <n v="50066235" u="1"/>
        <n v="46337" u="1"/>
        <n v="1477332" u="1"/>
        <n v="33271" u="1"/>
        <n v="91781" u="1"/>
        <n v="158394" u="1"/>
        <n v="16568785" u="1"/>
        <n v="7421" u="1"/>
        <n v="60027713" u="1"/>
        <n v="105535" u="1"/>
        <n v="50374061" u="1"/>
        <n v="13355" u="1"/>
        <n v="40836" u="1"/>
        <n v="19266" u="1"/>
        <n v="5315" u="1"/>
        <n v="1521363" u="1"/>
        <n v="3872372" u="1"/>
        <n v="9057" u="1"/>
        <n v="24082164" u="1"/>
        <n v="21673" u="1"/>
        <n v="877861" u="1"/>
        <n v="131108724" u="1"/>
        <n v="800842" u="1"/>
        <n v="113101" u="1"/>
        <n v="42212" u="1"/>
        <n v="64218" u="1"/>
        <n v="170776" u="1"/>
        <n v="1301321" u="1"/>
        <n v="19954" u="1"/>
        <n v="5795140" u="1"/>
        <n v="5530" u="1"/>
        <n v="55966" u="1"/>
        <n v="497524" u="1"/>
        <n v="318726" u="1"/>
        <n v="5946686" u="1"/>
        <n v="51840" u="1"/>
        <n v="113102" u="1"/>
        <n v="74592" u="1"/>
        <n v="129607" u="1"/>
        <n v="7851" u="1"/>
        <n v="6078766" u="1"/>
        <n v="868" u="1"/>
        <n v="602804" u="1"/>
        <n v="279" u="1"/>
        <n v="57342" u="1"/>
        <n v="231296" u="1"/>
        <n v="6915018" u="1"/>
        <n v="95" u="1"/>
        <n v="67028" u="1"/>
        <n v="218918" u="1"/>
        <n v="362743" u="1"/>
        <n v="872382" u="1"/>
        <n v="23393" u="1"/>
        <n v="10003" u="1"/>
        <n v="2750" u="1"/>
        <n v="734848" u="1"/>
        <n v="663331" u="1"/>
        <n v="67029" u="1"/>
        <n v="8228255" u="1"/>
        <n v="28379" u="1"/>
        <n v="497536" u="1"/>
        <n v="5927380" u="1"/>
        <n v="57343" u="1"/>
        <n v="723855" u="1"/>
        <n v="1894" u="1"/>
        <n v="1884540" u="1"/>
        <n v="707352" u="1"/>
        <n v="637" u="1"/>
        <n v="1268378" u="1"/>
        <n v="3618225" u="1"/>
        <n v="8407919" u="1"/>
        <n v="976932" u="1"/>
        <n v="34306" u="1"/>
        <n v="10835818" u="1"/>
        <n v="78722" u="1"/>
        <n v="976936" u="1"/>
        <n v="127548" u="1"/>
        <n v="542321" u="1"/>
        <n v="409521" u="1"/>
        <n v="542322" u="1"/>
        <n v="1432" u="1"/>
        <n v="8886" u="1"/>
        <n v="954" u="1"/>
        <n v="6347" u="1"/>
        <n v="6543740" u="1"/>
        <n v="3051" u="1"/>
        <n v="3200185" u="1"/>
        <n v="67721" u="1"/>
        <n v="542333" u="1"/>
        <n v="371017" u="1"/>
        <n v="57001" u="1"/>
        <n v="1475" u="1"/>
        <n v="282994" u="1"/>
        <n v="701880" u="1"/>
        <n v="1686549" u="1"/>
        <n v="42380940" u="1"/>
        <n v="48749" u="1"/>
        <n v="1444486" u="1"/>
        <n v="19956" u="1"/>
        <n v="109671" u="1"/>
        <n v="103482" u="1"/>
        <n v="773407" u="1"/>
        <n v="187298" u="1"/>
        <n v="69960392" u="1"/>
        <n v="723" u="1"/>
        <n v="9660" u="1"/>
        <n v="6734" u="1"/>
        <n v="3223" u="1"/>
        <n v="800922" u="1"/>
        <n v="130328223" u="1"/>
        <n v="154292" u="1"/>
        <n v="12239" u="1"/>
        <n v="30100" u="1"/>
        <n v="232689" u="1"/>
        <n v="751417" u="1"/>
        <n v="14474" u="1"/>
        <n v="220312" u="1"/>
        <n v="5852127" u="1"/>
        <n v="1056" u="1"/>
        <n v="502" u="1"/>
        <n v="12583" u="1"/>
        <n v="2342107" u="1"/>
        <n v="6996475" u="1"/>
        <n v="47967600" u="1"/>
        <n v="1647" u="1"/>
        <n v="1099" u="1"/>
        <n v="5883960" u="1"/>
        <n v="150171" u="1"/>
        <n v="188682" u="1"/>
        <n v="2706506" u="1"/>
        <n v="8543" u="1"/>
        <n v="240947" u="1"/>
        <n v="3310423" u="1"/>
        <n v="723933" u="1"/>
        <n v="89046" u="1"/>
        <n v="833967" u="1"/>
        <n v="2222404" u="1"/>
        <n v="707435" u="1"/>
        <n v="1312555" u="1"/>
        <n v="9059" u="1"/>
        <n v="23740" u="1"/>
        <n v="25975" u="1"/>
        <n v="52879" u="1"/>
        <n v="389829341" u="1"/>
        <n v="723952" u="1"/>
        <n v="4158992" u="1"/>
        <n v="46690" u="1"/>
        <n v="36031" u="1"/>
        <n v="852" u="1"/>
        <n v="24600" u="1"/>
        <n v="144677" u="1"/>
        <n v="93" u="1"/>
        <n v="11918184" u="1"/>
        <n v="21" u="1"/>
        <n v="1345608" u="1"/>
        <n v="16106587" u="1"/>
        <n v="1774727" u="1"/>
        <n v="103491" u="1"/>
        <n v="43940" u="1"/>
        <n v="470086" u="1"/>
        <n v="22553783" u="1"/>
        <n v="6299910" u="1"/>
        <n v="27867" u="1"/>
        <n v="238207" u="1"/>
        <n v="49786" u="1"/>
        <n v="54256" u="1"/>
        <n v="240958" u="1"/>
        <n v="3983042" u="1"/>
        <n v="3904767" u="1"/>
        <n v="30446" u="1"/>
        <n v="150184" u="1"/>
        <n v="690971" u="1"/>
        <n v="4181128" u="1"/>
        <n v="10435" u="1"/>
        <n v="453590" u="1"/>
        <n v="1994831" u="1"/>
        <n v="3256896" u="1"/>
        <n v="10607" u="1"/>
        <n v="448091" u="1"/>
        <n v="34314" u="1"/>
        <n v="2816796" u="1"/>
        <n v="183197" u="1"/>
        <n v="1577961789" u="1"/>
        <n v="451" u="1"/>
        <n v="1345682" u="1"/>
        <n v="1257667" u="1"/>
        <n v="27868" u="1"/>
        <n v="757014" u="1"/>
        <n v="254719" u="1"/>
        <n v="955070" u="1"/>
        <n v="2122399" u="1"/>
        <n v="17209" u="1"/>
        <n v="260222" u="1"/>
        <n v="6477" u="1"/>
        <n v="83554" u="1"/>
        <n v="37410" u="1"/>
        <n v="2232455" u="1"/>
        <n v="50820" u="1"/>
        <n v="981" u="1"/>
        <n v="30963" u="1"/>
        <n v="38098" u="1"/>
        <n v="1081651" u="1"/>
        <n v="26837" u="1"/>
        <n v="45663" u="1"/>
        <n v="971596" u="1"/>
        <n v="850565" u="1"/>
        <n v="1598813" u="1"/>
        <n v="139194" u="1"/>
        <n v="69803" u="1"/>
        <n v="5024070" u="1"/>
        <n v="85620" u="1"/>
        <n v="178568980" u="1"/>
        <n v="470120" u="1"/>
        <n v="750" u="1"/>
        <n v="25747246" u="1"/>
        <n v="131008" u="1"/>
        <n v="850575" u="1"/>
        <n v="55" u="1"/>
        <n v="26150" u="1"/>
        <n v="1554827" u="1"/>
        <n v="4844" u="1"/>
        <n v="67054" u="1"/>
        <n v="338090" u="1"/>
        <n v="59762" u="1"/>
        <n v="15403755" u="1"/>
        <n v="40425856" u="1"/>
        <n v="30964" u="1"/>
        <n v="751559" u="1"/>
        <n v="58043" u="1"/>
        <n v="10914595" u="1"/>
        <n v="199716" u="1"/>
        <n v="6193056" u="1"/>
        <n v="119319" u="1"/>
        <n v="1110" u="1"/>
        <n v="614028" u="1"/>
        <n v="1818929" u="1"/>
        <n v="48072" u="1"/>
        <n v="1818930" u="1"/>
        <n v="22884" u="1"/>
        <n v="41883" u="1"/>
        <n v="227226" u="1"/>
        <n v="16523" u="1"/>
        <n v="779079" u="1"/>
        <n v="120008" u="1"/>
        <n v="229977" u="1"/>
        <n v="2039000" u="1"/>
        <n v="42227" u="1"/>
        <n v="64233" u="1"/>
        <n v="7161412" u="1"/>
        <n v="188716" u="1"/>
        <n v="5344665" u="1"/>
        <n v="1701" u="1"/>
        <n v="806589" u="1"/>
        <n v="1153" u="1"/>
        <n v="33788387" u="1"/>
        <n v="83561" u="1"/>
        <n v="294088" u="1"/>
        <n v="3156923" u="1"/>
        <n v="137828" u="1"/>
        <n v="401368" u="1"/>
        <n v="5274" u="1"/>
        <n v="56325" u="1"/>
        <n v="3873404" u="1"/>
        <n v="486644" u="1"/>
        <n v="2200950" u="1"/>
        <n v="371113" u="1"/>
        <n v="1744" u="1"/>
        <n v="735081" u="1"/>
        <n v="249236" u="1"/>
        <n v="9319" u="1"/>
        <n v="117947" u="1"/>
        <n v="14951892" u="1"/>
        <n v="28730" u="1"/>
        <n v="85626" u="1"/>
        <n v="933141" u="1"/>
        <n v="243736" u="1"/>
        <n v="1" u="1"/>
        <n v="285845" u="1"/>
        <n v="9577" u="1"/>
        <n v="240986" u="1"/>
        <n v="2399060" u="1"/>
        <n v="39134" u="1"/>
        <n v="526038" u="1"/>
        <n v="27355" u="1"/>
        <n v="522413" u="1"/>
        <n v="3201041" u="1"/>
        <n v="71186" u="1"/>
        <n v="1059795" u="1"/>
        <n v="1830" u="1"/>
        <n v="879" u="1"/>
        <n v="3377101" u="1"/>
        <n v="16696" u="1"/>
        <n v="12156" u="1"/>
        <n v="7982" u="1"/>
        <n v="500410" u="1"/>
        <n v="58046" u="1"/>
        <n v="3847" u="1"/>
        <n v="2311082" u="1"/>
        <n v="12242" u="1"/>
        <n v="86316" u="1"/>
        <n v="1874034" u="1"/>
        <n v="1455921" u="1"/>
        <n v="3890" u="1"/>
        <n v="5919" u="1"/>
        <n v="85629" u="1"/>
        <n v="10448678" u="1"/>
        <n v="37416" u="1"/>
        <n v="1764017" u="1"/>
        <n v="12586" u="1"/>
        <n v="87005" u="1"/>
        <n v="1368" u="1"/>
        <n v="8381905" u="1"/>
        <n v="648" u="1"/>
        <n v="2795286" u="1"/>
        <n v="14209328" u="1"/>
        <n v="154345" u="1"/>
        <n v="4019" u="1"/>
        <n v="23138106" u="1"/>
        <n v="10781" u="1"/>
        <n v="718628" u="1"/>
        <n v="1600277531" u="1"/>
        <n v="3873642" u="1"/>
        <n v="56329" u="1"/>
        <n v="3052" u="1"/>
        <n v="38793" u="1"/>
        <n v="162602" u="1"/>
        <n v="3411552" u="1"/>
        <n v="1500012" u="1"/>
        <n v="5112986" u="1"/>
        <n v="7105809" u="1"/>
        <n v="177734" u="1"/>
        <n v="140599" u="1"/>
        <n v="3181" u="1"/>
        <n v="6693" u="1"/>
        <n v="141975" u="1"/>
        <n v="18245" u="1"/>
        <n v="16197667" u="1"/>
        <n v="434420" u="1"/>
        <n v="3949495" u="1"/>
        <n v="16369" u="1"/>
        <n v="3411612" u="1"/>
        <n v="4630" u="1"/>
        <n v="397834884" u="1"/>
        <n v="40170" u="1"/>
        <n v="36044" u="1"/>
        <n v="135101" u="1"/>
        <n v="658147" u="1"/>
        <n v="25374720" u="1"/>
        <n v="1583" u="1"/>
        <n v="6951" u="1"/>
        <n v="878211" u="1"/>
        <n v="3353" u="1"/>
        <n v="3575453" u="1"/>
        <n v="17386" u="1"/>
        <n v="68445" u="1"/>
        <n v="3839529" u="1"/>
        <n v="3895804" u="1"/>
        <n v="32950" u="1"/>
        <n v="14736" u="1"/>
        <n v="1390047" u="1"/>
        <n v="17730" u="1"/>
        <n v="828706" u="1"/>
        <n v="40171" u="1"/>
        <n v="8289" u="1"/>
        <n v="26670" u="1"/>
        <n v="412426" u="1"/>
        <n v="2343" u="1"/>
        <n v="2761281" u="1"/>
        <n v="232758" u="1"/>
        <n v="13017" u="1"/>
        <n v="1059980" u="1"/>
        <n v="10868" u="1"/>
        <n v="7338" u="1"/>
        <n v="37421" u="1"/>
        <n v="139234" u="1"/>
        <n v="3719836" u="1"/>
        <n v="40172" u="1"/>
        <n v="526140" u="1"/>
        <n v="16699" u="1"/>
        <n v="285899" u="1"/>
        <n v="450944" u="1"/>
        <n v="2201434" u="1"/>
        <n v="23576" u="1"/>
        <n v="191500" u="1"/>
      </sharedItems>
    </cacheField>
    <cacheField name="AE_調定済額合計（うち標準税率超過調定分）" numFmtId="176">
      <sharedItems containsSemiMixedTypes="0" containsString="0" containsNumber="1" containsInteger="1" minValue="0" maxValue="0"/>
    </cacheField>
    <cacheField name="AF_調定済額合計（うち徴収猶予に係る調定済額）" numFmtId="176">
      <sharedItems containsSemiMixedTypes="0" containsString="0" containsNumber="1" containsInteger="1" minValue="0" maxValue="0"/>
    </cacheField>
    <cacheField name="AG_収入済額現年課税分" numFmtId="176">
      <sharedItems containsSemiMixedTypes="0" containsString="0" containsNumber="1" minValue="0" maxValue="1242605232" count="6659">
        <n v="47417697"/>
        <n v="20187958"/>
        <n v="16153747"/>
        <n v="484397"/>
        <n v="15669350"/>
        <n v="147798"/>
        <n v="4034211"/>
        <n v="1189599"/>
        <n v="2844612"/>
        <n v="23014766"/>
        <n v="22305799"/>
        <n v="8465117"/>
        <n v="11333580"/>
        <n v="2507102"/>
        <n v="708967"/>
        <n v="786372"/>
        <n v="0"/>
        <n v="11904"/>
        <n v="774468"/>
        <n v="3428601"/>
        <n v="1028418"/>
        <n v="6119"/>
        <n v="1022299"/>
        <n v="775526"/>
        <n v="246773"/>
        <n v="48446115"/>
        <n v="11485109"/>
        <n v="4829370"/>
        <n v="4244642"/>
        <n v="152168"/>
        <n v="4092474"/>
        <n v="584728"/>
        <n v="209753"/>
        <n v="374975"/>
        <n v="5595812"/>
        <n v="5553893"/>
        <n v="2476346"/>
        <n v="2755665"/>
        <n v="321882"/>
        <n v="41919"/>
        <n v="340209"/>
        <n v="6463"/>
        <n v="333746"/>
        <n v="719718"/>
        <n v="2721"/>
        <n v="11487830"/>
        <n v="5891753"/>
        <n v="2248815"/>
        <n v="1920818"/>
        <n v="74552"/>
        <n v="1846266"/>
        <n v="8757"/>
        <n v="327997"/>
        <n v="144868"/>
        <n v="183129"/>
        <n v="3179990"/>
        <n v="3051703"/>
        <n v="834994"/>
        <n v="1647420"/>
        <n v="569289"/>
        <n v="128287"/>
        <n v="220798"/>
        <n v="6034"/>
        <n v="214764"/>
        <n v="241643"/>
        <n v="507"/>
        <n v="16114115"/>
        <n v="6374837"/>
        <n v="5179797"/>
        <n v="179344"/>
        <n v="5000453"/>
        <n v="33633"/>
        <n v="1195040"/>
        <n v="356955"/>
        <n v="838085"/>
        <n v="7287824"/>
        <n v="7206611"/>
        <n v="2883911"/>
        <n v="3428277"/>
        <n v="894423"/>
        <n v="81213"/>
        <n v="411835"/>
        <n v="14168"/>
        <n v="397667"/>
        <n v="2039619"/>
        <n v="5840"/>
        <n v="16119955"/>
        <n v="6636757"/>
        <n v="2563610"/>
        <n v="2124207"/>
        <n v="91341"/>
        <n v="2032866"/>
        <n v="16982"/>
        <n v="439403"/>
        <n v="152912"/>
        <n v="286491"/>
        <n v="3569363"/>
        <n v="3443237"/>
        <n v="867696"/>
        <n v="1904110"/>
        <n v="671431"/>
        <n v="126126"/>
        <n v="232425"/>
        <n v="3774"/>
        <n v="228651"/>
        <n v="236716"/>
        <n v="34643"/>
        <n v="5816812"/>
        <n v="2318108"/>
        <n v="1993441"/>
        <n v="88309"/>
        <n v="1905132"/>
        <n v="18818"/>
        <n v="324667"/>
        <n v="130970"/>
        <n v="193697"/>
        <n v="3002049"/>
        <n v="2938313"/>
        <n v="910583"/>
        <n v="1614897"/>
        <n v="412833"/>
        <n v="63736"/>
        <n v="236456"/>
        <n v="3992"/>
        <n v="232464"/>
        <n v="259264"/>
        <n v="935"/>
        <n v="15294342"/>
        <n v="6139375"/>
        <n v="5459215"/>
        <n v="203328"/>
        <n v="5255887"/>
        <n v="28088"/>
        <n v="680160"/>
        <n v="258993"/>
        <n v="421167"/>
        <n v="8109359"/>
        <n v="7949823"/>
        <n v="3604283"/>
        <n v="3780769"/>
        <n v="564771"/>
        <n v="159536"/>
        <n v="472207"/>
        <n v="7559"/>
        <n v="464648"/>
        <n v="573401"/>
        <n v="6521389"/>
        <n v="3055909"/>
        <n v="2692453"/>
        <n v="85201"/>
        <n v="2607252"/>
        <n v="20109"/>
        <n v="363456"/>
        <n v="157500"/>
        <n v="205956"/>
        <n v="2989052"/>
        <n v="2920999"/>
        <n v="1064737"/>
        <n v="1633847"/>
        <n v="222415"/>
        <n v="68053"/>
        <n v="240686"/>
        <n v="5303"/>
        <n v="235383"/>
        <n v="235742"/>
        <n v="6699"/>
        <n v="6528088"/>
        <n v="12070325"/>
        <n v="4467741"/>
        <n v="3913457"/>
        <n v="156538"/>
        <n v="3756919"/>
        <n v="248"/>
        <n v="554284"/>
        <n v="205640"/>
        <n v="348644"/>
        <n v="6632229"/>
        <n v="6346322"/>
        <n v="2075247"/>
        <n v="3077966"/>
        <n v="1193109"/>
        <n v="285907"/>
        <n v="475846"/>
        <n v="8139"/>
        <n v="467707"/>
        <n v="494509"/>
        <n v="1795"/>
        <n v="12072120"/>
        <n v="6085857"/>
        <n v="2459968"/>
        <n v="2067962"/>
        <n v="79382"/>
        <n v="1988580"/>
        <n v="12481"/>
        <n v="392006"/>
        <n v="156442"/>
        <n v="235564"/>
        <n v="2938267"/>
        <n v="2804788"/>
        <n v="598462"/>
        <n v="1584984"/>
        <n v="621342"/>
        <n v="133479"/>
        <n v="268025"/>
        <n v="5034"/>
        <n v="4535"/>
        <n v="258456"/>
        <n v="418913"/>
        <n v="684"/>
        <n v="7754"/>
        <n v="6093611"/>
        <n v="3642780"/>
        <n v="1518494"/>
        <n v="1373737"/>
        <n v="23468"/>
        <n v="1350269"/>
        <n v="11160"/>
        <n v="144757"/>
        <n v="71184"/>
        <n v="73573"/>
        <n v="1772797"/>
        <n v="1756334"/>
        <n v="488457"/>
        <n v="1025424"/>
        <n v="242453"/>
        <n v="16463"/>
        <n v="183702"/>
        <n v="3558"/>
        <n v="180144"/>
        <n v="167772"/>
        <n v="15"/>
        <n v="1104"/>
        <n v="3643884"/>
        <n v="614708"/>
        <n v="135537"/>
        <n v="121569"/>
        <n v="6078"/>
        <n v="115491"/>
        <n v="1077"/>
        <n v="13968"/>
        <n v="8241"/>
        <n v="5727"/>
        <n v="435926"/>
        <n v="212400"/>
        <n v="31860"/>
        <n v="118944"/>
        <n v="61596"/>
        <n v="223526"/>
        <n v="17565"/>
        <n v="198"/>
        <n v="17367"/>
        <n v="24350"/>
        <n v="1330"/>
        <n v="834326"/>
        <n v="80455"/>
        <n v="64947"/>
        <n v="3897"/>
        <n v="61050"/>
        <n v="582"/>
        <n v="15508"/>
        <n v="8515"/>
        <n v="6993"/>
        <n v="728315"/>
        <n v="122733"/>
        <n v="15771"/>
        <n v="61514"/>
        <n v="45448"/>
        <n v="605582"/>
        <n v="12471"/>
        <n v="504"/>
        <n v="11967"/>
        <n v="13085"/>
        <n v="213117"/>
        <n v="50695"/>
        <n v="45610"/>
        <n v="1824"/>
        <n v="43786"/>
        <n v="834"/>
        <n v="5085"/>
        <n v="4446"/>
        <n v="639"/>
        <n v="147237"/>
        <n v="65106"/>
        <n v="12243"/>
        <n v="24486"/>
        <n v="28377"/>
        <n v="82131"/>
        <n v="7841"/>
        <n v="235"/>
        <n v="7606"/>
        <n v="7344"/>
        <n v="701502"/>
        <n v="237710"/>
        <n v="213337"/>
        <n v="10667"/>
        <n v="202670"/>
        <n v="3426"/>
        <n v="24373"/>
        <n v="15170"/>
        <n v="9203"/>
        <n v="371548"/>
        <n v="371176"/>
        <n v="70524"/>
        <n v="211570"/>
        <n v="89082"/>
        <n v="372"/>
        <n v="38953"/>
        <n v="762"/>
        <n v="38191"/>
        <n v="53291"/>
        <n v="1263468"/>
        <n v="404465"/>
        <n v="329908"/>
        <n v="16947"/>
        <n v="312961"/>
        <n v="745"/>
        <n v="74557"/>
        <n v="32925"/>
        <n v="41632"/>
        <n v="730069"/>
        <n v="726733"/>
        <n v="133424"/>
        <n v="431519"/>
        <n v="161790"/>
        <n v="3336"/>
        <n v="54286"/>
        <n v="950"/>
        <n v="53336"/>
        <n v="58582"/>
        <n v="16066"/>
        <n v="3620"/>
        <n v="1267088"/>
        <n v="1691106"/>
        <n v="473553"/>
        <n v="406672"/>
        <n v="16674"/>
        <n v="389998"/>
        <n v="576"/>
        <n v="66881"/>
        <n v="41113"/>
        <n v="25768"/>
        <n v="1128441"/>
        <n v="1128436"/>
        <n v="137669"/>
        <n v="745896"/>
        <n v="244871"/>
        <n v="5"/>
        <n v="45325"/>
        <n v="959"/>
        <n v="44366"/>
        <n v="43787"/>
        <n v="637579"/>
        <n v="205884"/>
        <n v="185396"/>
        <n v="9474"/>
        <n v="175922"/>
        <n v="1815"/>
        <n v="20488"/>
        <n v="10744"/>
        <n v="9744"/>
        <n v="387816"/>
        <n v="251639"/>
        <n v="34761"/>
        <n v="143777"/>
        <n v="73101"/>
        <n v="136177"/>
        <n v="22550"/>
        <n v="754"/>
        <n v="21796"/>
        <n v="21329"/>
        <n v="1305196"/>
        <n v="421333"/>
        <n v="379512"/>
        <n v="18216"/>
        <n v="361296"/>
        <n v="825"/>
        <n v="41821"/>
        <n v="21435"/>
        <n v="20386"/>
        <n v="797269"/>
        <n v="674058"/>
        <n v="159078"/>
        <n v="314785"/>
        <n v="200195"/>
        <n v="123211"/>
        <n v="42276"/>
        <n v="723"/>
        <n v="41553"/>
        <n v="44318"/>
        <n v="355848"/>
        <n v="128670"/>
        <n v="118452"/>
        <n v="6048"/>
        <n v="112404"/>
        <n v="673"/>
        <n v="10218"/>
        <n v="6802"/>
        <n v="3416"/>
        <n v="182291"/>
        <n v="172514"/>
        <n v="34503"/>
        <n v="100058"/>
        <n v="37953"/>
        <n v="9777"/>
        <n v="24748"/>
        <n v="892"/>
        <n v="23856"/>
        <n v="19736"/>
        <n v="403"/>
        <n v="4159558"/>
        <n v="1501959"/>
        <n v="1399663"/>
        <n v="56941"/>
        <n v="1342722"/>
        <n v="7973"/>
        <n v="102296"/>
        <n v="47682"/>
        <n v="54614"/>
        <n v="2349025"/>
        <n v="2341119"/>
        <n v="994824"/>
        <n v="1222898"/>
        <n v="123397"/>
        <n v="7906"/>
        <n v="155108"/>
        <n v="152032"/>
        <n v="3076"/>
        <n v="153466"/>
        <n v="2519187"/>
        <n v="765250"/>
        <n v="675630"/>
        <n v="20294"/>
        <n v="655336"/>
        <n v="876"/>
        <n v="89620"/>
        <n v="27288"/>
        <n v="62332"/>
        <n v="1638803"/>
        <n v="1632306"/>
        <n v="1285377"/>
        <n v="314006"/>
        <n v="32923"/>
        <n v="6497"/>
        <n v="48108"/>
        <n v="707"/>
        <n v="47401"/>
        <n v="67026"/>
        <n v="5330712"/>
        <n v="1676352"/>
        <n v="1433196"/>
        <n v="43237"/>
        <n v="1389959"/>
        <n v="3793500"/>
        <n v="243156"/>
        <n v="102299"/>
        <n v="140857"/>
        <n v="3445424"/>
        <n v="3395628"/>
        <n v="1886796"/>
        <n v="1323702"/>
        <n v="185130"/>
        <n v="49796"/>
        <n v="105174"/>
        <n v="102540"/>
        <n v="2634"/>
        <n v="103762"/>
        <n v="12853"/>
        <n v="5343565"/>
        <n v="2654247"/>
        <n v="1035369"/>
        <n v="814772"/>
        <n v="26535"/>
        <n v="788237"/>
        <n v="10693"/>
        <n v="220597"/>
        <n v="48225"/>
        <n v="172372"/>
        <n v="1447785"/>
        <n v="1442265"/>
        <n v="535802"/>
        <n v="709594"/>
        <n v="196869"/>
        <n v="5520"/>
        <n v="63178"/>
        <n v="1050"/>
        <n v="62128"/>
        <n v="107915"/>
        <n v="2519845"/>
        <n v="920716"/>
        <n v="824798"/>
        <n v="32992"/>
        <n v="791806"/>
        <n v="95918"/>
        <n v="41804"/>
        <n v="54114"/>
        <n v="1441563"/>
        <n v="1436203"/>
        <n v="342965"/>
        <n v="549779"/>
        <n v="543459"/>
        <n v="5360"/>
        <n v="80292"/>
        <n v="2497"/>
        <n v="77795"/>
        <n v="77274"/>
        <n v="3764341"/>
        <n v="1547356"/>
        <n v="1286442"/>
        <n v="52744"/>
        <n v="1233698"/>
        <n v="6888"/>
        <n v="260914"/>
        <n v="84421"/>
        <n v="176493"/>
        <n v="1936284"/>
        <n v="1906975"/>
        <n v="706171"/>
        <n v="895237"/>
        <n v="305567"/>
        <n v="29309"/>
        <n v="143337"/>
        <n v="3430"/>
        <n v="139907"/>
        <n v="137364"/>
        <n v="1769499"/>
        <n v="811484"/>
        <n v="724319"/>
        <n v="24627"/>
        <n v="699692"/>
        <n v="8488"/>
        <n v="87165"/>
        <n v="41192"/>
        <n v="45973"/>
        <n v="806585"/>
        <n v="793969"/>
        <n v="232355"/>
        <n v="494357"/>
        <n v="67257"/>
        <n v="12616"/>
        <n v="74407"/>
        <n v="1946"/>
        <n v="72461"/>
        <n v="77023"/>
        <n v="4197226"/>
        <n v="1798932"/>
        <n v="1591743"/>
        <n v="61771"/>
        <n v="1529972"/>
        <n v="16432"/>
        <n v="207189"/>
        <n v="92658"/>
        <n v="114531"/>
        <n v="2002137"/>
        <n v="1981602"/>
        <n v="735802"/>
        <n v="1062917"/>
        <n v="182883"/>
        <n v="20535"/>
        <n v="147394"/>
        <n v="3306"/>
        <n v="144088"/>
        <n v="248763"/>
        <n v="74801"/>
        <n v="35819"/>
        <n v="32956"/>
        <n v="1197"/>
        <n v="31759"/>
        <n v="341"/>
        <n v="2863"/>
        <n v="2768"/>
        <n v="95"/>
        <n v="32741"/>
        <n v="32722"/>
        <n v="5563"/>
        <n v="15379"/>
        <n v="11780"/>
        <n v="19"/>
        <n v="3096"/>
        <n v="18"/>
        <n v="3078"/>
        <n v="3145"/>
        <n v="4883"/>
        <n v="79684"/>
        <n v="79007"/>
        <n v="34384"/>
        <n v="31451"/>
        <n v="1127"/>
        <n v="30324"/>
        <n v="2933"/>
        <n v="2408"/>
        <n v="525"/>
        <n v="37325"/>
        <n v="2506"/>
        <n v="25940"/>
        <n v="8879"/>
        <n v="3983"/>
        <n v="265"/>
        <n v="3718"/>
        <n v="3315"/>
        <n v="2745"/>
        <n v="81752"/>
        <n v="51770"/>
        <n v="20291"/>
        <n v="18062"/>
        <n v="875"/>
        <n v="17187"/>
        <n v="2229"/>
        <n v="1965"/>
        <n v="264"/>
        <n v="24737"/>
        <n v="23776"/>
        <n v="1419"/>
        <n v="14823"/>
        <n v="7534"/>
        <n v="961"/>
        <n v="3377"/>
        <n v="65"/>
        <n v="3312"/>
        <n v="3365"/>
        <n v="28700"/>
        <n v="14864"/>
        <n v="12850"/>
        <n v="589"/>
        <n v="12261"/>
        <n v="274"/>
        <n v="2014"/>
        <n v="1689"/>
        <n v="325"/>
        <n v="10941"/>
        <n v="366"/>
        <n v="3333"/>
        <n v="7242"/>
        <n v="911"/>
        <n v="1984"/>
        <n v="175860"/>
        <n v="76147"/>
        <n v="67141"/>
        <n v="1880"/>
        <n v="65261"/>
        <n v="9006"/>
        <n v="3626"/>
        <n v="5380"/>
        <n v="80188"/>
        <n v="67488"/>
        <n v="15387"/>
        <n v="18357"/>
        <n v="33744"/>
        <n v="12700"/>
        <n v="6862"/>
        <n v="227"/>
        <n v="6635"/>
        <n v="12582"/>
        <n v="81"/>
        <n v="86129"/>
        <n v="44654"/>
        <n v="35668"/>
        <n v="1176"/>
        <n v="34492"/>
        <n v="60"/>
        <n v="8986"/>
        <n v="2100"/>
        <n v="6886"/>
        <n v="33628"/>
        <n v="25725"/>
        <n v="2109"/>
        <n v="6622"/>
        <n v="16994"/>
        <n v="7903"/>
        <n v="3428"/>
        <n v="231"/>
        <n v="3197"/>
        <n v="4419"/>
        <n v="80351"/>
        <n v="42202"/>
        <n v="37616"/>
        <n v="1653"/>
        <n v="35963"/>
        <n v="324"/>
        <n v="4586"/>
        <n v="2860"/>
        <n v="1726"/>
        <n v="26743"/>
        <n v="26720"/>
        <n v="13077"/>
        <n v="10498"/>
        <n v="23"/>
        <n v="5510"/>
        <n v="51"/>
        <n v="5459"/>
        <n v="5896"/>
        <n v="2110"/>
        <n v="82461"/>
        <n v="105746"/>
        <n v="47450"/>
        <n v="39624"/>
        <n v="1585"/>
        <n v="38039"/>
        <n v="262"/>
        <n v="7826"/>
        <n v="6921"/>
        <n v="905"/>
        <n v="42613"/>
        <n v="42603"/>
        <n v="3835"/>
        <n v="24283"/>
        <n v="14485"/>
        <n v="10"/>
        <n v="6906"/>
        <n v="185"/>
        <n v="6721"/>
        <n v="8777"/>
        <n v="2466"/>
        <n v="108212"/>
        <n v="671673"/>
        <n v="263784"/>
        <n v="232126"/>
        <n v="10214"/>
        <n v="221912"/>
        <n v="672"/>
        <n v="31658"/>
        <n v="20757"/>
        <n v="10901"/>
        <n v="331141"/>
        <n v="308035"/>
        <n v="54183"/>
        <n v="169512"/>
        <n v="84340"/>
        <n v="23106"/>
        <n v="36438"/>
        <n v="1036"/>
        <n v="35402"/>
        <n v="40236"/>
        <n v="74"/>
        <n v="2714825"/>
        <n v="1208857"/>
        <n v="1023531"/>
        <n v="48618"/>
        <n v="974913"/>
        <n v="23767"/>
        <n v="185326"/>
        <n v="49136"/>
        <n v="136190"/>
        <n v="1266811"/>
        <n v="1248313"/>
        <n v="390297"/>
        <n v="709335"/>
        <n v="148681"/>
        <n v="18498"/>
        <n v="125305"/>
        <n v="3063"/>
        <n v="122242"/>
        <n v="113163"/>
        <n v="689"/>
        <n v="86379"/>
        <n v="29840"/>
        <n v="25885"/>
        <n v="993"/>
        <n v="24892"/>
        <n v="3955"/>
        <n v="3285"/>
        <n v="670"/>
        <n v="47217"/>
        <n v="40869"/>
        <n v="7765"/>
        <n v="17982"/>
        <n v="15122"/>
        <n v="6348"/>
        <n v="5386"/>
        <n v="111"/>
        <n v="5275"/>
        <n v="3936"/>
        <n v="468127"/>
        <n v="153851"/>
        <n v="133391"/>
        <n v="6308"/>
        <n v="127083"/>
        <n v="1951"/>
        <n v="20460"/>
        <n v="12587"/>
        <n v="7873"/>
        <n v="275194"/>
        <n v="255865"/>
        <n v="51741"/>
        <n v="139835"/>
        <n v="64289"/>
        <n v="19329"/>
        <n v="22342"/>
        <n v="549"/>
        <n v="21793"/>
        <n v="16740"/>
        <n v="77"/>
        <n v="468204"/>
        <n v="225664"/>
        <n v="108139"/>
        <n v="93571"/>
        <n v="2810"/>
        <n v="90761"/>
        <n v="494"/>
        <n v="14568"/>
        <n v="8382"/>
        <n v="6186"/>
        <n v="102979"/>
        <n v="85536"/>
        <n v="12830"/>
        <n v="38491"/>
        <n v="34215"/>
        <n v="17443"/>
        <n v="7752"/>
        <n v="137"/>
        <n v="7615"/>
        <n v="6770"/>
        <n v="24"/>
        <n v="136976936"/>
        <n v="56164185"/>
        <n v="47123476"/>
        <n v="1618028"/>
        <n v="45505448"/>
        <n v="298074"/>
        <n v="9040709"/>
        <n v="3034816"/>
        <n v="6005893"/>
        <n v="68091508"/>
        <n v="66277822"/>
        <n v="24269833"/>
        <n v="33786939"/>
        <n v="8221050"/>
        <n v="1813686"/>
        <n v="3868561"/>
        <n v="75429"/>
        <n v="3788098"/>
        <n v="8815898"/>
        <n v="36784"/>
        <n v="1054331"/>
        <n v="32032"/>
        <n v="138031267"/>
        <n v="39380497"/>
        <n v="14276002"/>
        <n v="12399838"/>
        <n v="487991"/>
        <n v="11911847"/>
        <n v="3883548"/>
        <n v="1876164"/>
        <n v="753444"/>
        <n v="1122720"/>
        <n v="22288776"/>
        <n v="20860780"/>
        <n v="7901071"/>
        <n v="9922008"/>
        <n v="3037701"/>
        <n v="1427996"/>
        <n v="1314309"/>
        <n v="255483"/>
        <n v="30561"/>
        <n v="1028265"/>
        <n v="1482743"/>
        <n v="18667"/>
        <n v="28754"/>
        <n v="16550"/>
        <n v="12204"/>
        <n v="39409251"/>
        <n v="176357433"/>
        <n v="70440187"/>
        <n v="59523314"/>
        <n v="2106019"/>
        <n v="57417295"/>
        <n v="4181622"/>
        <n v="10916873"/>
        <n v="3788260"/>
        <n v="7128613"/>
        <n v="90380284"/>
        <n v="87138602"/>
        <n v="32170904"/>
        <n v="43708947"/>
        <n v="11258751"/>
        <n v="3241682"/>
        <n v="5182870"/>
        <n v="260517"/>
        <n v="105990"/>
        <n v="4816363"/>
        <n v="10298641"/>
        <n v="55451"/>
        <n v="1083085"/>
        <n v="1070881"/>
        <n v="48582"/>
        <n v="177440518"/>
        <n v="392" u="1"/>
        <n v="45330" u="1"/>
        <n v="839731" u="1"/>
        <n v="187" u="1"/>
        <n v="5318" u="1"/>
        <n v="21513" u="1"/>
        <n v="25983" u="1"/>
        <n v="20" u="1"/>
        <n v="43611" u="1"/>
        <n v="15768" u="1"/>
        <n v="135111" u="1"/>
        <n v="1698188" u="1"/>
        <n v="291406" u="1"/>
        <n v="59428" u="1"/>
        <n v="1401109" u="1"/>
        <n v="15854" u="1"/>
        <n v="8074537" u="1"/>
        <n v="318917" u="1"/>
        <n v="5533" u="1"/>
        <n v="9493" u="1"/>
        <n v="24608" u="1"/>
        <n v="861751" u="1"/>
        <n v="1798" u="1"/>
        <n v="1250" u="1"/>
        <n v="9751" u="1"/>
        <n v="21527950" u="1"/>
        <n v="1456156" u="1"/>
        <n v="120028" u="1"/>
        <n v="126905" u="1"/>
        <n v="11330782" u="1"/>
        <n v="140618" u="1"/>
        <n v="768240" u="1"/>
        <n v="162625" u="1"/>
        <n v="691221" u="1"/>
        <n v="10086263" u="1"/>
        <n v="40862" u="1"/>
        <n v="91834" u="1"/>
        <n v="256152" u="1"/>
        <n v="1884" u="1"/>
        <n v="1336" u="1"/>
        <n v="71204" u="1"/>
        <n v="298" u="1"/>
        <n v="172255" u="1"/>
        <n v="44301" u="1"/>
        <n v="426210" u="1"/>
        <n v="40440487" u="1"/>
        <n v="12760" u="1"/>
        <n v="20139" u="1"/>
        <n v="14186842" u="1"/>
        <n v="2902" u="1"/>
        <n v="916799" u="1"/>
        <n v="2083376" u="1"/>
        <n v="1927" u="1"/>
        <n v="1379" u="1"/>
        <n v="652728" u="1"/>
        <n v="230023" u="1"/>
        <n v="10869" u="1"/>
        <n v="18592" u="1"/>
        <n v="29150289" u="1"/>
        <n v="61838" u="1"/>
        <n v="7999164" u="1"/>
        <n v="437221" u="1"/>
        <n v="186013" u="1"/>
        <n v="949" u="1"/>
        <n v="69831" u="1"/>
        <n v="2805589" u="1"/>
        <n v="2465758" u="1"/>
        <n v="21171" u="1"/>
        <n v="72582" u="1"/>
        <n v="3031" u="1"/>
        <n v="119345" u="1"/>
        <n v="49493665" u="1"/>
        <n v="740767" u="1"/>
        <n v="773776" u="1"/>
        <n v="6393" u="1"/>
        <n v="4201" u="1"/>
        <n v="28048" u="1"/>
        <n v="67081" u="1"/>
        <n v="426222" u="1"/>
        <n v="177763" u="1"/>
        <n v="393214" u="1"/>
        <n v="30455" u="1"/>
        <n v="21687" u="1"/>
        <n v="4287" u="1"/>
        <n v="24094" u="1"/>
        <n v="26329" u="1"/>
        <n v="175014" u="1"/>
        <n v="1731333" u="1"/>
        <n v="434479" u="1"/>
        <n v="106029468" u="1"/>
        <n v="24438" u="1"/>
        <n v="305195" u="1"/>
        <n v="570234" u="1"/>
        <n v="933334" u="1"/>
        <n v="5358620" u="1"/>
        <n v="217652" u="1"/>
        <n v="20312" u="1"/>
        <n v="230" u="1"/>
        <n v="18249" u="1"/>
        <n v="53" u="1"/>
        <n v="1021367" u="1"/>
        <n v="41897" u="1"/>
        <n v="6823" u="1"/>
        <n v="1753372" u="1"/>
        <n v="1687355" u="1"/>
        <n v="87715" u="1"/>
        <n v="757300" u="1"/>
        <n v="118661" u="1"/>
        <n v="1324262" u="1"/>
        <n v="4717" u="1"/>
        <n v="139261" u="1"/>
        <n v="116599" u="1"/>
        <n v="7747727" u="1"/>
        <n v="2279" u="1"/>
        <n v="7955524" u="1"/>
        <n v="224535" u="1"/>
        <n v="475755" u="1"/>
        <n v="5182776" u="1"/>
        <n v="8205" u="1"/>
        <n v="4932" u="1"/>
        <n v="2322" u="1"/>
        <n v="1089" u="1"/>
        <n v="7167" u="1"/>
        <n v="5114286" u="1"/>
        <n v="8087624" u="1"/>
        <n v="29081" u="1"/>
        <n v="1302291" u="1"/>
        <n v="3654288" u="1"/>
        <n v="11887011" u="1"/>
        <n v="120727" u="1"/>
        <n v="209409" u="1"/>
        <n v="310716" u="1"/>
        <n v="861853" u="1"/>
        <n v="32959" u="1"/>
        <n v="6063140" u="1"/>
        <n v="157146" u="1"/>
        <n v="87" u="1"/>
        <n v="3874392" u="1"/>
        <n v="60123" u="1"/>
        <n v="6843129" u="1"/>
        <n v="21173" u="1"/>
        <n v="15512" u="1"/>
        <n v="7468" u="1"/>
        <n v="1269318" u="1"/>
        <n v="63218" u="1"/>
        <n v="55985116" u="1"/>
        <n v="960896" u="1"/>
        <n v="256176" u="1"/>
        <n v="7667174" u="1"/>
        <n v="38335790" u="1"/>
        <n v="21861" u="1"/>
        <n v="5415347" u="1"/>
        <n v="63906" u="1"/>
        <n v="50840" u="1"/>
        <n v="89096" u="1"/>
        <n v="19970" u="1"/>
        <n v="140646" u="1"/>
        <n v="3764436" u="1"/>
        <n v="927896" u="1"/>
        <n v="11730" u="1"/>
        <n v="36399" u="1"/>
        <n v="16200" u="1"/>
        <n v="343740" u="1"/>
        <n v="900393" u="1"/>
        <n v="7855" u="1"/>
        <n v="900398" u="1"/>
        <n v="1632464" u="1"/>
        <n v="26713375" u="1"/>
        <n v="40526" u="1"/>
        <n v="2752" u="1"/>
        <n v="77408" u="1"/>
        <n v="22365705" u="1"/>
        <n v="616" u="1"/>
        <n v="231426" u="1"/>
        <n v="933416" u="1"/>
        <n v="427" u="1"/>
        <n v="290" u="1"/>
        <n v="175036" u="1"/>
        <n v="192916" u="1"/>
        <n v="45684" u="1"/>
        <n v="87724" u="1"/>
        <n v="109730" u="1"/>
        <n v="5139256" u="1"/>
        <n v="982940" u="1"/>
        <n v="42590" u="1"/>
        <n v="2881" u="1"/>
        <n v="6093" u="1"/>
        <n v="47404" u="1"/>
        <n v="56344" u="1"/>
        <n v="2924" u="1"/>
        <n v="20487" u="1"/>
        <n v="1390" u="1"/>
        <n v="933" u="1"/>
        <n v="249311" u="1"/>
        <n v="39496" u="1"/>
        <n v="21001466.286031347" u="1"/>
        <n v="4227407" u="1"/>
        <n v="481296" u="1"/>
        <n v="1654530" u="1"/>
        <n v="23066" u="1"/>
        <n v="146159" u="1"/>
        <n v="42247" u="1"/>
        <n v="84976" u="1"/>
        <n v="3010" u="1"/>
        <n v="911439" u="1"/>
        <n v="27880" u="1"/>
        <n v="900437" u="1"/>
        <n v="66409" u="1"/>
        <n v="13364" u="1"/>
        <n v="23582" u="1"/>
        <n v="3053" u="1"/>
        <n v="67097" u="1"/>
        <n v="122112" u="1"/>
        <n v="1170418" u="1"/>
        <n v="13450" u="1"/>
        <n v="211663658" u="1"/>
        <n v="41216" u="1"/>
        <n v="779409" u="1"/>
        <n v="28396" u="1"/>
        <n v="66410" u="1"/>
        <n v="1148423" u="1"/>
        <n v="59440" u="1"/>
        <n v="393280" u="1"/>
        <n v="470" u="1"/>
        <n v="91167" u="1"/>
        <n v="333" u="1"/>
        <n v="13708" u="1"/>
        <n v="159917" u="1"/>
        <n v="548354" u="1"/>
        <n v="795922" u="1"/>
        <n v="6609" u="1"/>
        <n v="183299" u="1"/>
        <n v="614374" u="1"/>
        <n v="13880" u="1"/>
        <n v="669390" u="1"/>
        <n v="9496" u="1"/>
        <n v="768419" u="1"/>
        <n v="22551" u="1"/>
        <n v="1519" u="1"/>
        <n v="56690" u="1"/>
        <n v="7824356" u="1"/>
        <n v="161295" u="1"/>
        <n v="190178" u="1"/>
        <n v="9840" u="1"/>
        <n v="225939" u="1"/>
        <n v="1687610" u="1"/>
        <n v="357531" u="1"/>
        <n v="19700244" u="1"/>
        <n v="70539" u="1"/>
        <n v="81542" u="1"/>
        <n v="68476" u="1"/>
        <n v="4718" u="1"/>
        <n v="396043" u="1"/>
        <n v="227316" u="1"/>
        <n v="740930" u="1"/>
        <n v="72603" u="1"/>
        <n v="801449" u="1"/>
        <n v="1057" u="1"/>
        <n v="1775656" u="1"/>
        <n v="133792" u="1"/>
        <n v="1236512" u="1"/>
        <n v="1489582" u="1"/>
        <n v="5504155" u="1"/>
        <n v="3698788" u="1"/>
        <n v="2586227" u="1"/>
        <n v="23783355.634999998" u="1"/>
        <n v="8293" u="1"/>
        <n v="1203513" u="1"/>
        <n v="40531" u="1"/>
        <n v="299774" u="1"/>
        <n v="1648" u="1"/>
        <n v="10786" u="1"/>
        <n v="7297" u="1"/>
        <n v="127620" u="1"/>
        <n v="8637" u="1"/>
        <n v="860847287" u="1"/>
        <n v="27366" u="1"/>
        <n v="850980" u="1"/>
        <n v="283274" u="1"/>
        <n v="3526" u="1"/>
        <n v="2212181" u="1"/>
        <n v="50847" u="1"/>
        <n v="1709676" u="1"/>
        <n v="266771" u="1"/>
        <n v="1203543" u="1"/>
        <n v="165431" u="1"/>
        <n v="619923" u="1"/>
        <n v="16879" u="1"/>
        <n v="376803" u="1"/>
        <n v="60475" u="1"/>
        <n v="1181544" u="1"/>
        <n v="404311" u="1"/>
        <n v="15600" u="1"/>
        <n v="548407" u="1"/>
        <n v="489585" u="1"/>
        <n v="3246497" u="1"/>
        <n v="203943" u="1"/>
        <n v="1734" u="1"/>
        <n v="440073" u="1"/>
        <n v="557" u="1"/>
        <n v="23928" u="1"/>
        <n v="57037" u="1"/>
        <n v="11474" u="1"/>
        <n v="658447" u="1"/>
        <n v="324545" u="1"/>
        <n v="2028799" u="1"/>
        <n v="7684" u="1"/>
        <n v="1896764" u="1"/>
        <n v="3698" u="1"/>
        <n v="27245119" u="1"/>
        <n v="1225584" u="1"/>
        <n v="153057" u="1"/>
        <n v="123497" u="1"/>
        <n v="1874765" u="1"/>
        <n v="51880" u="1"/>
        <n v="5621" u="1"/>
        <n v="16288" u="1"/>
        <n v="133804" u="1"/>
        <n v="59445" u="1"/>
        <n v="1272" u="1"/>
        <n v="874" u="1"/>
        <n v="14225" u="1"/>
        <n v="310799" u="1"/>
        <n v="1236614" u="1"/>
        <n v="132" u="1"/>
        <n v="3280872" u="1"/>
        <n v="42597" u="1"/>
        <n v="30290" u="1"/>
        <n v="559443" u="1"/>
        <n v="17224" u="1"/>
        <n v="183321" u="1"/>
        <n v="481352" u="1"/>
        <n v="619968" u="1"/>
        <n v="1358" u="1"/>
        <n v="2246664" u="1"/>
        <n v="121438" u="1"/>
        <n v="93243" u="1"/>
        <n v="9198112" u="1"/>
        <n v="8466" u="1"/>
        <n v="63229" u="1"/>
        <n v="774019" u="1"/>
        <n v="8552" u="1"/>
        <n v="15171" u="1"/>
        <n v="286055" u="1"/>
        <n v="132436" u="1"/>
        <n v="13447862" u="1"/>
        <n v="1949" u="1"/>
        <n v="39504" u="1"/>
        <n v="10873" u="1"/>
        <n v="331968218" u="1"/>
        <n v="31838" u="1"/>
        <n v="17517002" u="1"/>
        <n v="603479" u="1"/>
        <n v="823897275" u="1"/>
        <n v="69936962" u="1"/>
        <n v="785030" u="1"/>
        <n v="21179" u="1"/>
        <n v="1819845" u="1"/>
        <n v="3032" u="1"/>
        <n v="404343" u="1"/>
        <n v="960" u="1"/>
        <n v="80179" u="1"/>
        <n v="91182" u="1"/>
        <n v="87056" u="1"/>
        <n v="222" u="1"/>
        <n v="129005" u="1"/>
        <n v="3075" u="1"/>
        <n v="697016" u="1"/>
        <n v="245221" u="1"/>
        <n v="21867" u="1"/>
        <n v="1665821" u="1"/>
        <n v="429104" u="1"/>
        <n v="26509" u="1"/>
        <n v="46726" u="1"/>
        <n v="140694" u="1"/>
        <n v="184706" u="1"/>
        <n v="18723285" u="1"/>
        <n v="17913" u="1"/>
        <n v="203963" u="1"/>
        <n v="2108" u="1"/>
        <n v="1003" u="1"/>
        <n v="20664" u="1"/>
        <n v="2151" u="1"/>
        <n v="1214736" u="1"/>
        <n v="1522820" u="1"/>
        <n v="22547737" u="1"/>
        <n v="6868" u="1"/>
        <n v="27713" u="1"/>
        <n v="12249" u="1"/>
        <n v="1242605232" u="1"/>
        <n v="834580" u="1"/>
        <n v="2168583" u="1"/>
        <n v="343843" u="1"/>
        <n v="6876706" u="1"/>
        <n v="2576960" u="1"/>
        <n v="230099" u="1"/>
        <n v="155829" u="1"/>
        <n v="6997" u="1"/>
        <n v="4805" u="1"/>
        <n v="201217" u="1"/>
        <n v="35037" u="1"/>
        <n v="3376" u="1"/>
        <n v="177836" u="1"/>
        <n v="26338" u="1"/>
        <n v="1068" u="1"/>
        <n v="772" u="1"/>
        <n v="40195" u="1"/>
        <n v="83" u="1"/>
        <n v="473134" u="1"/>
        <n v="14914" u="1"/>
        <n v="1324804" u="1"/>
        <n v="241105" u="1"/>
        <n v="166835" u="1"/>
        <n v="18746812" u="1"/>
        <n v="115945" u="1"/>
        <n v="752078" u="1"/>
        <n v="7298" u="1"/>
        <n v="131077" u="1"/>
        <n v="133828" u="1"/>
        <n v="42259" u="1"/>
        <n v="332853" u="1"/>
        <n v="1021658" u="1"/>
        <n v="9402061" u="1"/>
        <n v="2452" u="1"/>
        <n v="330103" u="1"/>
        <n v="835841738" u="1"/>
        <n v="56013" u="1"/>
        <n v="7470" u="1"/>
        <n v="19118" u="1"/>
        <n v="2495" u="1"/>
        <n v="1863991" u="1"/>
        <n v="9069" u="1"/>
        <n v="5141028" u="1"/>
        <n v="741096" u="1"/>
        <n v="28746" u="1"/>
        <n v="92567" u="1"/>
        <n v="1247848" u="1"/>
        <n v="440143" u="1"/>
        <n v="708094" u="1"/>
        <n v="7771" u="1"/>
        <n v="13969" u="1"/>
        <n v="440144" u="1"/>
        <n v="4380677" u="1"/>
        <n v="7814" u="1"/>
        <n v="34696" u="1"/>
        <n v="724602" u="1"/>
        <n v="63923" u="1"/>
        <n v="3806" u="1"/>
        <n v="37791" u="1"/>
        <n v="1577963" u="1"/>
        <n v="40198" u="1"/>
        <n v="23417" u="1"/>
        <n v="316366" u="1"/>
        <n v="330120" u="1"/>
        <n v="3775269" u="1"/>
        <n v="77240596.252999991" u="1"/>
        <n v="56758655" u="1"/>
        <n v="3225127" u="1"/>
        <n v="21526" u="1"/>
        <n v="29765858" u="1"/>
        <n v="1326" u="1"/>
        <n v="74690" u="1"/>
        <n v="139341" u="1"/>
        <n v="205359" u="1"/>
        <n v="592584" u="1"/>
        <n v="35041" u="1"/>
        <n v="5966" u="1"/>
        <n v="1897076" u="1"/>
        <n v="8210" u="1"/>
        <n v="137967" u="1"/>
        <n v="188856" u="1"/>
        <n v="5512926" u="1"/>
        <n v="56558913" u="1"/>
        <n v="143469" u="1"/>
        <n v="1917" u="1"/>
        <n v="38480" u="1"/>
        <n v="42950" u="1"/>
        <n v="6901868" u="1"/>
        <n v="46448768" u="1"/>
        <n v="2925" u="1"/>
        <n v="39168" u="1"/>
        <n v="321879" u="1"/>
        <n v="4896854" u="1"/>
        <n v="2968" u="1"/>
        <n v="29607" u="1"/>
        <n v="136595" u="1"/>
        <n v="944" u="1"/>
        <n v="1434987" u="1"/>
        <n v="3765638" u="1"/>
        <n v="317" u="1"/>
        <n v="228746" u="1"/>
        <n v="2411015" u="1"/>
        <n v="100825" u="1"/>
        <n v="50" u="1"/>
        <n v="741149" u="1"/>
        <n v="288875" u="1"/>
        <n v="86384" u="1"/>
        <n v="250753" u="1"/>
        <n v="8984" u="1"/>
        <n v="2863416" u="1"/>
        <n v="6396" u="1"/>
        <n v="102201" u="1"/>
        <n v="1578042" u="1"/>
        <n v="2467320" u="1"/>
        <n v="9156" u="1"/>
        <n v="6482" u="1"/>
        <n v="1379995" u="1"/>
        <n v="11012211" u="1"/>
        <n v="3097" u="1"/>
        <n v="199866" u="1"/>
        <n v="26341" u="1"/>
        <n v="93262" u="1"/>
        <n v="6568" u="1"/>
        <n v="4376" u="1"/>
        <n v="11563" u="1"/>
        <n v="625631" u="1"/>
        <n v="67818" u="1"/>
        <n v="1498" u="1"/>
        <n v="13884" u="1"/>
        <n v="2643414" u="1"/>
        <n v="16119" u="1"/>
        <n v="1677097" u="1"/>
        <n v="3183" u="1"/>
        <n v="13970" u="1"/>
        <n v="11821" u="1"/>
        <n v="724666" u="1"/>
        <n v="851201" u="1"/>
        <n v="1181973" u="1"/>
        <n v="188867" u="1"/>
        <n v="37451" u="1"/>
        <n v="61864" u="1"/>
        <n v="146231" u="1"/>
        <n v="1622101" u="1"/>
        <n v="1005250" u="1"/>
        <n v="20688915" u="1"/>
        <n v="387917" u="1"/>
        <n v="25654" u="1"/>
        <n v="114583" u="1"/>
        <n v="112520" u="1"/>
        <n v="4720" u="1"/>
        <n v="1584" u="1"/>
        <n v="28061" u="1"/>
        <n v="32132195" u="1"/>
        <n v="393421" u="1"/>
        <n v="497" u="1"/>
        <n v="3355" u="1"/>
        <n v="2609235" u="1"/>
        <n v="10274" u="1"/>
        <n v="230132" u="1"/>
        <n v="204000" u="1"/>
        <n v="2511474" u="1"/>
        <n v="32982" u="1"/>
        <n v="746692" u="1"/>
        <n v="89140" u="1"/>
        <n v="807211" u="1"/>
        <n v="1627" u="1"/>
        <n v="159989" u="1"/>
        <n v="26686" u="1"/>
        <n v="1369074" u="1"/>
        <n v="10704" u="1"/>
        <n v="286150" u="1"/>
        <n v="3484" u="1"/>
        <n v="396181" u="1"/>
        <n v="5107" u="1"/>
        <n v="13893253" u="1"/>
        <n v="41923" u="1"/>
        <n v="581664" u="1"/>
        <n v="42267" u="1"/>
        <n v="69887" u="1"/>
        <n v="106335" u="1"/>
        <n v="104272" u="1"/>
        <n v="122152" u="1"/>
        <n v="17231" u="1"/>
        <n v="1468144" u="1"/>
        <n v="5305853" u="1"/>
        <n v="26343" u="1"/>
        <n v="5111438.5" u="1"/>
        <n v="352180" u="1"/>
        <n v="13879143" u="1"/>
        <n v="39818218" u="1"/>
        <n v="1032808" u="1"/>
        <n v="1644214" u="1"/>
        <n v="36423" u="1"/>
        <n v="58429" u="1"/>
        <n v="2543391" u="1"/>
        <n v="43300" u="1"/>
        <n v="264161" u="1"/>
        <n v="2543405" u="1"/>
        <n v="559686" u="1"/>
        <n v="2203574" u="1"/>
        <n v="35048" u="1"/>
        <n v="1754260" u="1"/>
        <n v="75392" u="1"/>
        <n v="106338" u="1"/>
        <n v="691727" u="1"/>
        <n v="2732" u="1"/>
        <n v="1842" u="1"/>
        <n v="321931" u="1"/>
        <n v="691732" u="1"/>
        <n v="3871" u="1"/>
        <n v="104276" u="1"/>
        <n v="31481270" u="1"/>
        <n v="2785531" u="1"/>
        <n v="275173" u="1"/>
        <n v="99463" u="1"/>
        <n v="404459" u="1"/>
        <n v="12682" u="1"/>
        <n v="38144" u="1"/>
        <n v="12768" u="1"/>
        <n v="112530" u="1"/>
        <n v="2169409" u="1"/>
        <n v="106341" u="1"/>
        <n v="138001" u="1"/>
        <n v="1336203" u="1"/>
        <n v="32987" u="1"/>
        <n v="495242" u="1"/>
        <n v="3753879" u="1"/>
        <n v="752275" u="1"/>
        <n v="1423" u="1"/>
        <n v="2040410" u="1"/>
        <n v="3033" u="1"/>
        <n v="686263" u="1"/>
        <n v="873315" u="1"/>
        <n v="11221" u="1"/>
        <n v="139380" u="1"/>
        <n v="526723" u="1"/>
        <n v="54650" u="1"/>
        <n v="1466" u="1"/>
        <n v="1391253" u="1"/>
        <n v="6483" u="1"/>
        <n v="4291" u="1"/>
        <n v="4501890" u="1"/>
        <n v="24110" u="1"/>
        <n v="1314239" u="1"/>
        <n v="104969" u="1"/>
        <n v="429234" u="1"/>
        <n v="9416" u="1"/>
        <n v="746793" u="1"/>
        <n v="129726" u="1"/>
        <n v="1281239" u="1"/>
        <n v="2066" u="1"/>
        <n v="24626" u="1"/>
        <n v="38490" u="1"/>
        <n v="66459" u="1"/>
        <n v="3137825" u="1"/>
        <n v="1032880" u="1"/>
        <n v="14144" u="1"/>
        <n v="32989" u="1"/>
        <n v="41929" u="1"/>
        <n v="9846" u="1"/>
        <n v="89154" u="1"/>
        <n v="16718" u="1"/>
        <n v="2195" u="1"/>
        <n v="1032890" u="1"/>
        <n v="467755" u="1"/>
        <n v="620279" u="1"/>
        <n v="19297" u="1"/>
        <n v="166896" u="1"/>
        <n v="1047" u="1"/>
        <n v="1435326" u="1"/>
        <n v="30472" u="1"/>
        <n v="98783" u="1"/>
        <n v="768825" u="1"/>
        <n v="429248" u="1"/>
        <n v="176525" u="1"/>
        <n v="7287185" u="1"/>
        <n v="581779" u="1"/>
        <n v="22220" u="1"/>
        <n v="1638" u="1"/>
        <n v="900868" u="1"/>
        <n v="783" u="1"/>
        <n v="4979" u="1"/>
        <n v="70589" u="1"/>
        <n v="5112262.5" u="1"/>
        <n v="28290424" u="1"/>
        <n v="1644411" u="1"/>
        <n v="10706" u="1"/>
        <n v="120103" u="1"/>
        <n v="7257" u="1"/>
        <n v="1127272" u="1"/>
        <n v="45713" u="1"/>
        <n v="150840.28991233418" u="1"/>
        <n v="1919496" u="1"/>
        <n v="1133" u="1"/>
        <n v="20845" u="1"/>
        <n v="983401" u="1"/>
        <n v="11050" u="1"/>
        <n v="188224515" u="1"/>
        <n v="7429" u="1"/>
        <n v="4910701" u="1"/>
        <n v="15520" u="1"/>
        <n v="62562" u="1"/>
        <n v="68528" u="1"/>
        <n v="7472" u="1"/>
        <n v="106351" u="1"/>
        <n v="45370" u="1"/>
        <n v="7515" u="1"/>
        <n v="826" u="1"/>
        <n v="60396677" u="1"/>
        <n v="258" u="1"/>
        <n v="664326" u="1"/>
        <n v="917395" u="1"/>
        <n v="2539" u="1"/>
        <n v="7601" u="1"/>
        <n v="123544" u="1"/>
        <n v="297228" u="1"/>
        <n v="28582" u="1"/>
        <n v="234300" u="1"/>
        <n v="20158" u="1"/>
        <n v="3964540" u="1"/>
        <n v="746859" u="1"/>
        <n v="24628" u="1"/>
        <n v="60500" u="1"/>
        <n v="489784" u="1"/>
        <n v="84347" u="1"/>
        <n v="313737" u="1"/>
        <n v="24800" u="1"/>
        <n v="994430" u="1"/>
        <n v="7816" u="1"/>
        <n v="39182" u="1"/>
        <n v="1262" u="1"/>
        <n v="50529" u="1"/>
        <n v="2169825" u="1"/>
        <n v="917415" u="1"/>
        <n v="118274451" u="1"/>
        <n v="57406" u="1"/>
        <n v="143528" u="1"/>
        <n v="44340" u="1"/>
        <n v="12082" u="1"/>
        <n v="697357" u="1"/>
        <n v="1556468" u="1"/>
        <n v="4892538.5" u="1"/>
        <n v="410019" u="1"/>
        <n v="7988" u="1"/>
        <n v="2754" u="1"/>
        <n v="49498" u="1"/>
        <n v="66469" u="1"/>
        <n v="823897" u="1"/>
        <n v="10105" u="1"/>
        <n v="2292164" u="1"/>
        <n v="85037" u="1"/>
        <n v="401770" u="1"/>
        <n v="124923" u="1"/>
        <n v="5968" u="1"/>
        <n v="231556" u="1"/>
        <n v="2644288" u="1"/>
        <n v="8214" u="1"/>
        <n v="22050" u="1"/>
        <n v="100167" u="1"/>
        <n v="256313" u="1"/>
        <n v="570838" u="1"/>
        <n v="17752" u="1"/>
        <n v="2103889" u="1"/>
        <n v="301" u="1"/>
        <n v="4999101" u="1"/>
        <n v="7696100" u="1"/>
        <n v="48" u="1"/>
        <n v="532337" u="1"/>
        <n v="1160411" u="1"/>
        <n v="59471" u="1"/>
        <n v="184797" u="1"/>
        <n v="492555" u="1"/>
        <n v="41935" u="1"/>
        <n v="363270" u="1"/>
        <n v="259068" u="1"/>
        <n v="32194" u="1"/>
        <n v="5331863" u="1"/>
        <n v="675389" u="1"/>
        <n v="1358490" u="1"/>
        <n v="4615424" u="1"/>
        <n v="3055" u="1"/>
        <n v="2864446" u="1"/>
        <n v="47781" u="1"/>
        <n v="3098" u="1"/>
        <n v="434797" u="1"/>
        <n v="52939" u="1"/>
        <n v="150417" u="1"/>
        <n v="503567" u="1"/>
        <n v="6570" u="1"/>
        <n v="149043" u="1"/>
        <n v="779932" u="1"/>
        <n v="11739" u="1"/>
        <n v="165548" u="1"/>
        <n v="24802" u="1"/>
        <n v="1732629" u="1"/>
        <n v="481" u="1"/>
        <n v="163" u="1"/>
        <n v="59245382" u="1"/>
        <n v="264258" u="1"/>
        <n v="17" u="1"/>
        <n v="1908689" u="1"/>
        <n v="39874" u="1"/>
        <n v="522830" u="1"/>
        <n v="6828" u="1"/>
        <n v="102924" u="1"/>
        <n v="100861" u="1"/>
        <n v="12169" u="1"/>
        <n v="470569" u="1"/>
        <n v="98111" u="1"/>
        <n v="818462" u="1"/>
        <n v="305526" u="1"/>
        <n v="148743387.5" u="1"/>
        <n v="3138401" u="1"/>
        <n v="2260" u="1"/>
        <n v="275269" u="1"/>
        <n v="10364" u="1"/>
        <n v="2314460" u="1"/>
        <n v="14789676" u="1"/>
        <n v="191687" u="1"/>
        <n v="2952640" u="1"/>
        <n v="24459" u="1"/>
        <n v="3886639" u="1"/>
        <n v="7215" u="1"/>
        <n v="548903" u="1"/>
        <n v="1974755" u="1"/>
        <n v="15092" u="1"/>
        <n v="3908667" u="1"/>
        <n v="1692" u="1"/>
        <n v="956024" u="1"/>
        <n v="1534657" u="1"/>
        <n v="67856" u="1"/>
        <n v="122871" u="1"/>
        <n v="122" u="1"/>
        <n v="1248582" u="1"/>
        <n v="252208" u="1"/>
        <n v="3634902" u="1"/>
        <n v="19302" u="1"/>
        <n v="151807" u="1"/>
        <n v="785488" u="1"/>
        <n v="1044059" u="1"/>
        <n v="3657" u="1"/>
        <n v="37470" u="1"/>
        <n v="142181" u="1"/>
        <n v="11568" u="1"/>
        <n v="17927" u="1"/>
        <n v="47683248" u="1"/>
        <n v="148743224.5" u="1"/>
        <n v="853" u="1"/>
        <n v="44108966" u="1"/>
        <n v="20334" u="1"/>
        <n v="24598552" u="1"/>
        <n v="49849" u="1"/>
        <n v="407327" u="1"/>
        <n v="1974828" u="1"/>
        <n v="774502" u="1"/>
        <n v="3786" u="1"/>
        <n v="2690" u="1"/>
        <n v="27383" u="1"/>
        <n v="232959" u="1"/>
        <n v="1821" u="1"/>
        <n v="63947" u="1"/>
        <n v="5711" u="1"/>
        <n v="172443" u="1"/>
        <n v="33345" u="1"/>
        <n v="1226633" u="1"/>
        <n v="983563" u="1"/>
        <n v="5528129" u="1"/>
        <n v="14319" u="1"/>
        <n v="587456" u="1"/>
        <n v="213706" u="1"/>
        <n v="275298" u="1"/>
        <n v="2776" u="1"/>
        <n v="1864" u="1"/>
        <n v="19303" u="1"/>
        <n v="138061" u="1"/>
        <n v="454098" u="1"/>
        <n v="5464699" u="1"/>
        <n v="430" u="1"/>
        <n v="206" u="1"/>
        <n v="8118" u="1"/>
        <n v="21710" u="1"/>
        <n v="4672499" u="1"/>
        <n v="3915" u="1"/>
        <n v="1875835" u="1"/>
        <n v="19647" u="1"/>
        <n v="763517" u="1"/>
        <n v="15331091" u="1"/>
        <n v="38160" u="1"/>
        <n v="20163" u="1"/>
        <n v="6098" u="1"/>
        <n v="15959602" u="1"/>
        <n v="2905" u="1"/>
        <n v="257722" u="1"/>
        <n v="462357" u="1"/>
        <n v="614985" u="1"/>
        <n v="22570" u="1"/>
        <n v="43662" u="1"/>
        <n v="1809847" u="1"/>
        <n v="1950" u="1"/>
        <n v="8646" u="1"/>
        <n v="939" u="1"/>
        <n v="1281706" u="1"/>
        <n v="665" u="1"/>
        <n v="1270706" u="1"/>
        <n v="2007908" u="1"/>
        <n v="80366795" u="1"/>
        <n v="33347" u="1"/>
        <n v="204085" u="1"/>
        <n v="1666820" u="1"/>
        <n v="25493" u="1"/>
        <n v="6684976" u="1"/>
        <n v="21195" u="1"/>
        <n v="23430" u="1"/>
        <n v="3034" u="1"/>
        <n v="13374" u="1"/>
        <n v="84369" u="1"/>
        <n v="368964.94508766587" u="1"/>
        <n v="4207" u="1"/>
        <n v="71991" u="1"/>
        <n v="1281736" u="1"/>
        <n v="52415602" u="1"/>
        <n v="133944" u="1"/>
        <n v="511882" u="1"/>
        <n v="61887" u="1"/>
        <n v="227470" u="1"/>
        <n v="401853" u="1"/>
        <n v="2095965" u="1"/>
        <n v="1457792" u="1"/>
        <n v="76118" u="1"/>
        <n v="982" u="1"/>
        <n v="708" u="1"/>
        <n v="43203674" u="1"/>
        <n v="162828" u="1"/>
        <n v="42806892" u="1"/>
        <n v="75" u="1"/>
        <n v="34036" u="1"/>
        <n v="6700" u="1"/>
        <n v="197214" u="1"/>
        <n v="9319398" u="1"/>
        <n v="4724098" u="1"/>
        <n v="52260" u="1"/>
        <n v="470627" u="1"/>
        <n v="945110" u="1"/>
        <n v="3644985" u="1"/>
        <n v="11913" u="1"/>
        <n v="234351" u="1"/>
        <n v="59761910" u="1"/>
        <n v="1138742" u="1"/>
        <n v="38163" u="1"/>
        <n v="983630" u="1"/>
        <n v="49493502" u="1"/>
        <n v="47103" u="1"/>
        <n v="157331" u="1"/>
        <n v="1574" u="1"/>
        <n v="146329" u="1"/>
        <n v="14578" u="1"/>
        <n v="151831" u="1"/>
        <n v="637042" u="1"/>
        <n v="2821082" u="1"/>
        <n v="13043403" u="1"/>
        <n v="4548202" u="1"/>
        <n v="950630" u="1"/>
        <n v="184841" u="1"/>
        <n v="1617" u="1"/>
        <n v="4460222" u="1"/>
        <n v="2764839" u="1"/>
        <n v="2368" u="1"/>
        <n v="989152" u="1"/>
        <n v="1809968" u="1"/>
        <n v="1112" u="1"/>
        <n v="10163369" u="1"/>
        <n v="22744" u="1"/>
        <n v="1215811" u="1"/>
        <n v="249" u="1"/>
        <n v="10796" u="1"/>
        <n v="120" u="1"/>
        <n v="131205" u="1"/>
        <n v="7345" u="1"/>
        <n v="151836" u="1"/>
        <n v="278093" u="1"/>
        <n v="576547" u="1"/>
        <n v="3569374" u="1"/>
        <n v="7431" u="1"/>
        <n v="283597" u="1"/>
        <n v="45042" u="1"/>
        <n v="248114" u="1"/>
        <n v="66497" u="1"/>
        <n v="2852941" u="1"/>
        <n v="13375" u="1"/>
        <n v="3593" u="1"/>
        <n v="2931226" u="1"/>
        <n v="730597" u="1"/>
        <n v="21541" u="1"/>
        <n v="76125" u="1"/>
        <n v="4805311" u="1"/>
        <n v="1198" u="1"/>
        <n v="7603" u="1"/>
        <n v="197228" u="1"/>
        <n v="4277207" u="1"/>
        <n v="3425149" u="1"/>
        <n v="24464" u="1"/>
        <n v="38166" u="1"/>
        <n v="62579" u="1"/>
        <n v="2522911" u="1"/>
        <n v="9507" u="1"/>
        <n v="49513" u="1"/>
        <n v="5583" u="1"/>
        <n v="78190" u="1"/>
        <n v="5626" u="1"/>
        <n v="3765" u="1"/>
        <n v="313869" u="1"/>
        <n v="2931326" u="1"/>
        <n v="9937" u="1"/>
        <n v="1583608.7" u="1"/>
        <n v="422" u="1"/>
        <n v="49170" u="1"/>
        <n v="202" u="1"/>
        <n v="423901" u="1"/>
        <n v="2755" u="1"/>
        <n v="45044" u="1"/>
        <n v="3381211" u="1"/>
        <n v="46" u="1"/>
        <n v="1061856" u="1"/>
        <n v="5841" u="1"/>
        <n v="104324" u="1"/>
        <n v="1325930" u="1"/>
        <n v="28075" u="1"/>
        <n v="598594" u="1"/>
        <n v="2799334" u="1"/>
        <n v="1327" u="1"/>
        <n v="37136" u="1"/>
        <n v="76652600" u="1"/>
        <n v="11134.7" u="1"/>
        <n v="26184" u="1"/>
        <n v="15320820" u="1"/>
        <n v="66502" u="1"/>
        <n v="46420" u="1"/>
        <n v="22230" u="1"/>
        <n v="549091" u="1"/>
        <n v="2884" u="1"/>
        <n v="1370" u="1"/>
        <n v="945201" u="1"/>
        <n v="1810091" u="1"/>
        <n v="147724" u="1"/>
        <n v="6142" u="1"/>
        <n v="6185" u="1"/>
        <n v="109828" u="1"/>
        <n v="366148" u="1"/>
        <n v="78983271" u="1"/>
        <n v="115330" u="1"/>
        <n v="252255" u="1"/>
        <n v="246754" u="1"/>
        <n v="13290" u="1"/>
        <n v="138100" u="1"/>
        <n v="47453" u="1"/>
        <n v="19308" u="1"/>
        <n v="741665" u="1"/>
        <n v="1456" u="1"/>
        <n v="17308336" u="1"/>
        <n v="6443" u="1"/>
        <n v="1050924" u="1"/>
        <n v="19480" u="1"/>
        <n v="328" u="1"/>
        <n v="73" u="1"/>
        <n v="9250" u="1"/>
        <n v="16" u="1"/>
        <n v="39889" u="1"/>
        <n v="4881620" u="1"/>
        <n v="1601090" u="1"/>
        <n v="6615" u="1"/>
        <n v="1920184" u="1"/>
        <n v="45391" u="1"/>
        <n v="492696" u="1"/>
        <n v="34732" u="1"/>
        <n v="76823" u="1"/>
        <n v="5158055" u="1"/>
        <n v="27389" u="1"/>
        <n v="184869" u="1"/>
        <n v="620656" u="1"/>
        <n v="2074249" u="1"/>
        <n v="160113" u="1"/>
        <n v="2491468" u="1"/>
        <n v="6873" u="1"/>
        <n v="642665" u="1"/>
        <n v="208252" u="1"/>
        <n v="1909212" u="1"/>
        <n v="79588314" u="1"/>
        <n v="33383242" u="1"/>
        <n v="31395495" u="1"/>
        <n v="1524124" u="1"/>
        <n v="57427" u="1"/>
        <n v="82327" u="1"/>
        <n v="8219" u="1"/>
        <n v="14838" u="1"/>
        <n v="2963399" u="1"/>
        <n v="57771" u="1"/>
        <n v="508" u="1"/>
        <n v="371" u="1"/>
        <n v="14924" u="1"/>
        <n v="10540" u="1"/>
        <n v="4705860" u="1"/>
        <n v="84391" u="1"/>
        <n v="132611" u="1"/>
        <n v="69262" u="1"/>
        <n v="7260" u="1"/>
        <n v="239891" u="1"/>
        <n v="248144" u="1"/>
        <n v="48488" u="1"/>
        <n v="3529" u="1"/>
        <n v="4417342" u="1"/>
        <n v="2433" u="1"/>
        <n v="25327" u="1"/>
        <n v="1997291" u="1"/>
        <n v="11334391" u="1"/>
        <n v="62242" u="1"/>
        <n v="18966" u="1"/>
        <n v="231641" u="1"/>
        <n v="42643" u="1"/>
        <n v="81642" u="1"/>
        <n v="119229407" u="1"/>
        <n v="1714" u="1"/>
        <n v="1166" u="1"/>
        <n v="7475" u="1"/>
        <n v="703216" u="1"/>
        <n v="547" u="1"/>
        <n v="25843" u="1"/>
        <n v="216513" u="1"/>
        <n v="2519" u="1"/>
        <n v="11314" u="1"/>
        <n v="179379" u="1"/>
        <n v="11400" u="1"/>
        <n v="244022" u="1"/>
        <n v="357936" u="1"/>
        <n v="412951" u="1"/>
        <n v="180755" u="1"/>
        <n v="1757" u="1"/>
        <n v="78205" u="1"/>
        <n v="13787032" u="1"/>
        <n v="31001" u="1"/>
        <n v="85770" u="1"/>
        <n v="2447666" u="1"/>
        <n v="26875" u="1"/>
        <n v="69266" u="1"/>
        <n v="208265" u="1"/>
        <n v="85016569" u="1"/>
        <n v="1800" u="1"/>
        <n v="22749" u="1"/>
        <n v="829771" u="1"/>
        <n v="5146280" u="1"/>
        <n v="277" u="1"/>
        <n v="9767" u="1"/>
        <n v="1799295" u="1"/>
        <n v="195888" u="1"/>
        <n v="8302909" u="1"/>
        <n v="7905" u="1"/>
        <n v="82333" u="1"/>
        <n v="44364" u="1"/>
        <n v="212393" u="1"/>
        <n v="286426" u="1"/>
        <n v="111904" u="1"/>
        <n v="1295" u="1"/>
        <n v="1293170" u="1"/>
        <n v="105337075" u="1"/>
        <n v="5799" u="1"/>
        <n v="278176" u="1"/>
        <n v="110529" u="1"/>
        <n v="1678279" u="1"/>
        <n v="5842" u="1"/>
        <n v="23953" u="1"/>
        <n v="35081" u="1"/>
        <n v="204144" u="1"/>
        <n v="5971" u="1"/>
        <n v="633" u="1"/>
        <n v="319443" u="1"/>
        <n v="69957" u="1"/>
        <n v="1513259" u="1"/>
        <n v="22234" u="1"/>
        <n v="92651" u="1"/>
        <n v="15011" u="1"/>
        <n v="1128162" u="1"/>
        <n v="1381" u="1"/>
        <n v="3284034" u="1"/>
        <n v="27220" u="1"/>
        <n v="2949" u="1"/>
        <n v="297443" u="1"/>
        <n v="4945978" u="1"/>
        <n v="5014536" u="1"/>
        <n v="10971" u="1"/>
        <n v="2992" u="1"/>
        <n v="53306" u="1"/>
        <n v="593245" u="1"/>
        <n v="25501" u="1"/>
        <n v="457" u="1"/>
        <n v="320" u="1"/>
        <n v="151" u="1"/>
        <n v="71" u="1"/>
        <n v="3035" u="1"/>
        <n v="1392265" u="1"/>
        <n v="8239763" u="1"/>
        <n v="3746230" u="1"/>
        <n v="9166" u="1"/>
        <n v="11401" u="1"/>
        <n v="80091890" u="1"/>
        <n v="2743717" u="1"/>
        <n v="308456" u="1"/>
        <n v="445994" u="1"/>
        <n v="741802" u="1"/>
        <n v="53651" u="1"/>
        <n v="280950" u="1"/>
        <n v="374476" u="1"/>
        <n v="4467" u="1"/>
        <n v="24814" u="1"/>
        <n v="514766" u="1"/>
        <n v="43336" u="1"/>
        <n v="1216258" u="1"/>
        <n v="98845" u="1"/>
        <n v="109848" u="1"/>
        <n v="1044394" u="1"/>
        <n v="1005884" u="1"/>
        <n v="353120797" u="1"/>
        <n v="22923" u="1"/>
        <n v="30868800" u="1"/>
        <n v="10026" u="1"/>
        <n v="164273" u="1"/>
        <n v="33358382" u="1"/>
        <n v="500" u="1"/>
        <n v="1425349" u="1"/>
        <n v="2237691" u="1"/>
        <n v="14668" u="1"/>
        <n v="178028" u="1"/>
        <n v="14754" u="1"/>
        <n v="4897" u="1"/>
        <n v="157398" u="1"/>
        <n v="3580083" u="1"/>
        <n v="27700560" u="1"/>
        <n v="2326" u="1"/>
        <n v="120854" u="1"/>
        <n v="24230899" u="1"/>
        <n v="135393" u="1"/>
        <n v="1909503" u="1"/>
        <n v="242673" u="1"/>
        <n v="7261" u="1"/>
        <n v="105657740" u="1"/>
        <n v="8651" u="1"/>
        <n v="29162714" u="1"/>
        <n v="481776" u="1"/>
        <n v="33336695" u="1"/>
        <n v="1403386" u="1"/>
        <n v="21033" u="1"/>
        <n v="15442" u="1"/>
        <n v="1469409" u="1"/>
        <n v="11144" u="1"/>
        <n v="16907" u="1"/>
        <n v="11776615" u="1"/>
        <n v="5284" u="1"/>
        <n v="2498" u="1"/>
        <n v="62938" u="1"/>
        <n v="1725" u="1"/>
        <n v="1177" u="1"/>
        <n v="60875" u="1"/>
        <n v="5327" u="1"/>
        <n v="58812" u="1"/>
        <n v="341495" u="1"/>
        <n v="117419" u="1"/>
        <n v="895906" u="1"/>
        <n v="46778" u="1"/>
        <n v="1220" u="1"/>
        <n v="113981" u="1"/>
        <n v="124984" u="1"/>
        <n v="1601475" u="1"/>
        <n v="3074077" u="1"/>
        <n v="11660" u="1"/>
        <n v="194" u="1"/>
        <n v="31177" u="1"/>
        <n v="208296" u="1"/>
        <n v="443277" u="1"/>
        <n v="3723" u="1"/>
        <n v="44" u="1"/>
        <n v="6379616" u="1"/>
        <n v="32807200" u="1"/>
        <n v="58813" u="1"/>
        <n v="148420086.5" u="1"/>
        <n v="1293409" u="1"/>
        <n v="2876059" u="1"/>
        <n v="67220" u="1"/>
        <n v="14192675" u="1"/>
        <n v="16736" u="1"/>
        <n v="14411" u="1"/>
        <n v="19143" u="1"/>
        <n v="77536" u="1"/>
        <n v="1557503" u="1"/>
        <n v="413029" u="1"/>
        <n v="19487" u="1"/>
        <n v="212428" u="1"/>
        <n v="10532632" u="1"/>
        <n v="17424" u="1"/>
        <n v="12520" u="1"/>
        <n v="37496" u="1"/>
        <n v="12606" u="1"/>
        <n v="201426" u="1"/>
        <n v="64316" u="1"/>
        <n v="33035315" u="1"/>
        <n v="8284651" u="1"/>
        <n v="59679273" u="1"/>
        <n v="8566" u="1"/>
        <n v="538351" u="1"/>
        <n v="692393" u="1"/>
        <n v="660" u="1"/>
        <n v="10801" u="1"/>
        <n v="312" u="1"/>
        <n v="69" u="1"/>
        <n v="325016" u="1"/>
        <n v="111236" u="1"/>
        <n v="256445" u="1"/>
        <n v="153292" u="1"/>
        <n v="203268510" u="1"/>
        <n v="35778" u="1"/>
        <n v="13294" u="1"/>
        <n v="890457" u="1"/>
        <n v="371782" u="1"/>
        <n v="28084" u="1"/>
        <n v="3008273" u="1"/>
        <n v="11317" u="1"/>
        <n v="168424" u="1"/>
        <n v="50564" u="1"/>
        <n v="1623603" u="1"/>
        <n v="468063" u="1"/>
        <n v="6574" u="1"/>
        <n v="85106" u="1"/>
        <n v="2008714" u="1"/>
        <n v="33716" u="1"/>
        <n v="1172491" u="1"/>
        <n v="9512" u="1"/>
        <n v="43000" u="1"/>
        <n v="928986" u="1"/>
        <n v="82356" u="1"/>
        <n v="20520" u="1"/>
        <n v="146422" u="1"/>
        <n v="527382" u="1"/>
        <n v="73417" u="1"/>
        <n v="1205521" u="1"/>
        <n v="76168" u="1"/>
        <n v="468072" u="1"/>
        <n v="1564" u="1"/>
        <n v="16738" u="1"/>
        <n v="50883863" u="1"/>
        <n v="746" u="1"/>
        <n v="492" u="1"/>
        <n v="21208" u="1"/>
        <n v="14412" u="1"/>
        <n v="42230898" u="1"/>
        <n v="237" u="1"/>
        <n v="19317" u="1"/>
        <n v="316784" u="1"/>
        <n v="36036344" u="1"/>
        <n v="609919" u="1"/>
        <n v="92674" u="1"/>
        <n v="6128495" u="1"/>
        <n v="33030" u="1"/>
        <n v="14842" u="1"/>
        <n v="3724894" u="1"/>
        <n v="4871677" u="1"/>
        <n v="85798" u="1"/>
        <n v="19909556" u="1"/>
        <n v="4984" u="1"/>
        <n v="156056" u="1"/>
        <n v="1102" u="1"/>
        <n v="789" u="1"/>
        <n v="515" u="1"/>
        <n v="8116346" u="1"/>
        <n v="3482858" u="1"/>
        <n v="1227581" u="1"/>
        <n v="29461" u="1"/>
        <n v="171187" u="1"/>
        <n v="3426599" u="1"/>
        <n v="5156" u="1"/>
        <n v="1693" u="1"/>
        <n v="190443" u="1"/>
        <n v="1821755" u="1"/>
        <n v="1145" u="1"/>
        <n v="53662" u="1"/>
        <n v="1051552" u="1"/>
        <n v="8911" u="1"/>
        <n v="58132" u="1"/>
        <n v="60539" u="1"/>
        <n v="97491" u="1"/>
        <n v="1381648" u="1"/>
        <n v="703474" u="1"/>
        <n v="10837164" u="1"/>
        <n v="11404" u="1"/>
        <n v="1315643" u="1"/>
        <n v="52975" u="1"/>
        <n v="3196866" u="1"/>
        <n v="43" u="1"/>
        <n v="50912" u="1"/>
        <n v="75305065" u="1"/>
        <n v="24304" u="1"/>
        <n v="2326379" u="1"/>
        <n v="211078" u="1"/>
        <n v="797009" u="1"/>
        <n v="3228635" u="1"/>
        <n v="9830104" u="1"/>
        <n v="75096399" u="1"/>
        <n v="8229132" u="1"/>
        <n v="28686415" u="1"/>
        <n v="3745" u="1"/>
        <n v="116061" u="1"/>
        <n v="125001" u="1"/>
        <n v="286551" u="1"/>
        <n v="1447709" u="1"/>
        <n v="55039" u="1"/>
        <n v="413087" u="1"/>
        <n v="1425711" u="1"/>
        <n v="7950" u="1"/>
        <n v="1183647" u="1"/>
        <n v="46787" u="1"/>
        <n v="53664" u="1"/>
        <n v="664992" u="1"/>
        <n v="66204037.799999997" u="1"/>
        <n v="135438" u="1"/>
        <n v="5887" u="1"/>
        <n v="58822" u="1"/>
        <n v="413096" u="1"/>
        <n v="3960" u="1"/>
        <n v="385590" u="1"/>
        <n v="1744836" u="1"/>
        <n v="103686" u="1"/>
        <n v="56072" u="1"/>
        <n v="143" u="1"/>
        <n v="67" u="1"/>
        <n v="1766849" u="1"/>
        <n v="654008" u="1"/>
        <n v="459863" u="1"/>
        <n v="120191" u="1"/>
        <n v="58823" u="1"/>
        <n v="41287" u="1"/>
        <n v="6188" u="1"/>
        <n v="18460" u="1"/>
        <n v="57104" u="1"/>
        <n v="3800965" u="1"/>
        <n v="36474" u="1"/>
        <n v="6601080" u="1"/>
        <n v="69304" u="1"/>
        <n v="49884" u="1"/>
        <n v="382851" u="1"/>
        <n v="1777891" u="1"/>
        <n v="19492" u="1"/>
        <n v="32730" u="1"/>
        <n v="6489" u="1"/>
        <n v="11405" u="1"/>
        <n v="33318793" u="1"/>
        <n v="11554.289912334183" u="1"/>
        <n v="37506" u="1"/>
        <n v="173958" u="1"/>
        <n v="73431" u="1"/>
        <n v="1425807" u="1"/>
        <n v="55730" u="1"/>
        <n v="178086" u="1"/>
        <n v="36475" u="1"/>
        <n v="56762" u="1"/>
        <n v="54699" u="1"/>
        <n v="730" u="1"/>
        <n v="35100" u="1"/>
        <n v="233" u="1"/>
        <n v="16398" u="1"/>
        <n v="119508" u="1"/>
        <n v="11466955" u="1"/>
        <n v="198719" u="1"/>
        <n v="16570" u="1"/>
        <n v="6876" u="1"/>
        <n v="2198" u="1"/>
        <n v="1027" u="1"/>
        <n v="27917" u="1"/>
        <n v="26703331" u="1"/>
        <n v="1733937" u="1"/>
        <n v="3337" u="1"/>
        <n v="41290" u="1"/>
        <n v="19493" u="1"/>
        <n v="76873" u="1"/>
        <n v="780595" u="1"/>
        <n v="1810968" u="1"/>
        <n v="1832974" u="1"/>
        <n v="7048" u="1"/>
        <n v="68621" u="1"/>
        <n v="81445647" u="1"/>
        <n v="76186" u="1"/>
        <n v="4696637" u="1"/>
        <n v="8161330" u="1"/>
        <n v="44729" u="1"/>
        <n v="2327" u="1"/>
        <n v="432385" u="1"/>
        <n v="1524905" u="1"/>
        <n v="36133" u="1"/>
        <n v="47136" u="1"/>
        <n v="995162" u="1"/>
        <n v="2251016" u="1"/>
        <n v="681577" u="1"/>
        <n v="1943028" u="1"/>
        <n v="76187" u="1"/>
        <n v="15653567" u="1"/>
        <n v="4131287" u="1"/>
        <n v="54559428" u="1"/>
        <n v="402130" u="1"/>
        <n v="81001" u="1"/>
        <n v="50231" u="1"/>
        <n v="24970280" u="1"/>
        <n v="134084" u="1"/>
        <n v="41979" u="1"/>
        <n v="253742" u="1"/>
        <n v="736603" u="1"/>
        <n v="868639" u="1"/>
        <n v="59335547" u="1"/>
        <n v="775114" u="1"/>
        <n v="5200" u="1"/>
        <n v="167094" u="1"/>
        <n v="2456" u="1"/>
        <n v="111948" u="1"/>
        <n v="3273093" u="1"/>
        <n v="205605" u="1"/>
        <n v="687093" u="1"/>
        <n v="542" u="1"/>
        <n v="1888039" u="1"/>
        <n v="69312" u="1"/>
        <n v="118138" u="1"/>
        <n v="26027" u="1"/>
        <n v="59795087" u="1"/>
        <n v="21729" u="1"/>
        <n v="11406" u="1"/>
        <n v="3857550" u="1"/>
        <n v="481912" u="1"/>
        <n v="10147451" u="1"/>
        <n v="157471" u="1"/>
        <n v="473663" u="1"/>
        <n v="3724" u="1"/>
        <n v="1790" u="1"/>
        <n v="40949" u="1"/>
        <n v="1414949" u="1"/>
        <n v="3207163" u="1"/>
        <n v="147845" u="1"/>
        <n v="7953877" u="1"/>
        <n v="14243" u="1"/>
        <n v="3810" u="1"/>
        <n v="2714" u="1"/>
        <n v="5759" u="1"/>
        <n v="245499" u="1"/>
        <n v="5845" u="1"/>
        <n v="14501" u="1"/>
        <n v="238623" u="1"/>
        <n v="8626837" u="1"/>
        <n v="38887" u="1"/>
        <n v="6557848" u="1"/>
        <n v="1328" u="1"/>
        <n v="8117778" u="1"/>
        <n v="146474" u="1"/>
        <n v="28435" u="1"/>
        <n v="610113" u="1"/>
        <n v="160228" u="1"/>
        <n v="3939" u="1"/>
        <n v="67254" u="1"/>
        <n v="20011" u="1"/>
        <n v="2591095" u="1"/>
        <n v="9859373" u="1"/>
        <n v="841184" u="1"/>
        <n v="311385" u="1"/>
        <n v="49547" u="1"/>
        <n v="468179" u="1"/>
        <n v="3010749.8" u="1"/>
        <n v="1017237" u="1"/>
        <n v="336146" u="1"/>
        <n v="2217043" u="1"/>
        <n v="671" u="1"/>
        <n v="2569145" u="1"/>
        <n v="7834384" u="1"/>
        <n v="8889134" u="1"/>
        <n v="119288614" u="1"/>
        <n v="4043563" u="1"/>
        <n v="6361" u="1"/>
        <n v="19152" u="1"/>
        <n v="457183" u="1"/>
        <n v="16182943" u="1"/>
        <n v="154733" u="1"/>
        <n v="407671" u="1"/>
        <n v="764184" u="1"/>
        <n v="202872" u="1"/>
        <n v="115360145.5" u="1"/>
        <n v="6533" u="1"/>
        <n v="148721466.5" u="1"/>
        <n v="1580104" u="1"/>
        <n v="347159" u="1"/>
        <n v="643159" u="1"/>
        <n v="3144" u="1"/>
        <n v="643160" u="1"/>
        <n v="1500" u="1"/>
        <n v="988" u="1"/>
        <n v="1668136" u="1"/>
        <n v="714" u="1"/>
        <n v="476" u="1"/>
        <n v="339" u="1"/>
        <n v="22419" u="1"/>
        <n v="24654" u="1"/>
        <n v="110" u="1"/>
        <n v="3187" u="1"/>
        <n v="2503221" u="1"/>
        <n v="1305049" u="1"/>
        <n v="10273384" u="1"/>
        <n v="2789309" u="1"/>
        <n v="16307" u="1"/>
        <n v="76887" u="1"/>
        <n v="52644" u="1"/>
        <n v="632168" u="1"/>
        <n v="49487401" u="1"/>
        <n v="3053423" u="1"/>
        <n v="4728" u="1"/>
        <n v="30156" u="1"/>
        <n v="3316" u="1"/>
        <n v="235888" u="1"/>
        <n v="2119436" u="1"/>
        <n v="61133436.799999997" u="1"/>
        <n v="226261" u="1"/>
        <n v="527652" u="1"/>
        <n v="4814" u="1"/>
        <n v="42994521" u="1"/>
        <n v="424194" u="1"/>
        <n v="8227" u="1"/>
        <n v="44393" u="1"/>
        <n v="3065742" u="1"/>
        <n v="186378" u="1"/>
        <n v="7221" u="1"/>
        <n v="34422" u="1"/>
        <n v="10720" u="1"/>
        <n v="70014" u="1"/>
        <n v="207010" u="1"/>
        <n v="1426149" u="1"/>
        <n v="18466" u="1"/>
        <n v="526" u="1"/>
        <n v="182" u="1"/>
        <n v="41" u="1"/>
        <n v="1426165" u="1"/>
        <n v="2478" u="1"/>
        <n v="665216" u="1"/>
        <n v="835763" u="1"/>
        <n v="1167" u="1"/>
        <n v="5287" u="1"/>
        <n v="13385" u="1"/>
        <n v="780749" u="1"/>
        <n v="1492193" u="1"/>
        <n v="270166" u="1"/>
        <n v="140996" u="1"/>
        <n v="251026" u="1"/>
        <n v="118286292" u="1"/>
        <n v="5373" u="1"/>
        <n v="43707" u="1"/>
        <n v="1044826" u="1"/>
        <n v="698233" u="1"/>
        <n v="19670" u="1"/>
        <n v="88584" u="1"/>
        <n v="484727" u="1"/>
        <n v="843" u="1"/>
        <n v="1063094" u="1"/>
        <n v="103714" u="1"/>
        <n v="244152" u="1"/>
        <n v="58493" u="1"/>
        <n v="31361" u="1"/>
        <n v="238651" u="1"/>
        <n v="918304" u="1"/>
        <n v="16222" u="1"/>
        <n v="175384" u="1"/>
        <n v="222147" u="1"/>
        <n v="9689" u="1"/>
        <n v="120907" u="1"/>
        <n v="1591258" u="1"/>
        <n v="22937" u="1"/>
        <n v="698249" u="1"/>
        <n v="3770102" u="1"/>
        <n v="336194" u="1"/>
        <n v="643235" u="1"/>
        <n v="1668290" u="1"/>
        <n v="42333" u="1"/>
        <n v="3603817" u="1"/>
        <n v="218023" u="1"/>
        <n v="47684308" u="1"/>
        <n v="457231" u="1"/>
        <n v="7099263" u="1"/>
        <n v="369208" u="1"/>
        <n v="16078173.045259889" u="1"/>
        <n v="14589" u="1"/>
        <n v="50242" u="1"/>
        <n v="18032032" u="1"/>
        <n v="8124" u="1"/>
        <n v="3449813" u="1"/>
        <n v="227653" u="1"/>
        <n v="275685" u="1"/>
        <n v="202897" u="1"/>
        <n v="3961" u="1"/>
        <n v="3682160" u="1"/>
        <n v="28783" u="1"/>
        <n v="8314" u="1"/>
        <n v="1404256" u="1"/>
        <n v="5666457" u="1"/>
        <n v="8400" u="1"/>
        <n v="314200" u="1"/>
        <n v="20531" u="1"/>
        <n v="681774" u="1"/>
        <n v="6659307" u="1"/>
        <n v="15277" u="1"/>
        <n v="2537900" u="1"/>
        <n v="73461" u="1"/>
        <n v="1734369" u="1"/>
        <n v="1217230" u="1"/>
        <n v="18812" u="1"/>
        <n v="1973" u="1"/>
        <n v="1425" u="1"/>
        <n v="23282" u="1"/>
        <n v="136884" u="1"/>
        <n v="582757" u="1"/>
        <n v="15535" u="1"/>
        <n v="956860" u="1"/>
        <n v="211155" u="1"/>
        <n v="58496" u="1"/>
        <n v="191900" u="1"/>
        <n v="1063201" u="1"/>
        <n v="25861" u="1"/>
        <n v="82402" u="1"/>
        <n v="104408" u="1"/>
        <n v="220783" u="1"/>
        <n v="6448" u="1"/>
        <n v="41304" u="1"/>
        <n v="512265" u="1"/>
        <n v="972" u="1"/>
        <n v="94781" u="1"/>
        <n v="698" u="1"/>
        <n v="11409" u="1"/>
        <n v="197403" u="1"/>
        <n v="225" u="1"/>
        <n v="108" u="1"/>
        <n v="37824038" u="1"/>
        <n v="305961" u="1"/>
        <n v="1833432" u="1"/>
        <n v="20188" u="1"/>
        <n v="34084" u="1"/>
        <n v="1511" u="1"/>
        <n v="102347" u="1"/>
        <n v="145142" u="1"/>
        <n v="2113" u="1"/>
        <n v="571778" u="1"/>
        <n v="9647041" u="1"/>
        <n v="92720" u="1"/>
        <n v="4950330" u="1"/>
        <n v="16406" u="1"/>
        <n v="4643" u="1"/>
        <n v="57810" u="1"/>
        <n v="863363" u="1"/>
        <n v="62280" u="1"/>
        <n v="6878" u="1"/>
        <n v="16750" u="1"/>
        <n v="257925" u="1"/>
        <n v="18985" u="1"/>
        <n v="56091" u="1"/>
        <n v="533278" u="1"/>
        <n v="10120" u="1"/>
        <n v="2846148" u="1"/>
        <n v="56435" u="1"/>
        <n v="555285" u="1"/>
        <n v="54372" u="1"/>
        <n v="98223" u="1"/>
        <n v="1173300" u="1"/>
        <n v="1597" u="1"/>
        <n v="249675" u="1"/>
        <n v="146522" u="1"/>
        <n v="374744" u="1"/>
        <n v="4858" u="1"/>
        <n v="50590" u="1"/>
        <n v="1011915" u="1"/>
        <n v="44057" u="1"/>
        <n v="327982" u="1"/>
        <n v="71404" u="1"/>
        <n v="39931" u="1"/>
        <n v="135520" u="1"/>
        <n v="1855500" u="1"/>
        <n v="109227" u="1"/>
        <n v="319731" u="1"/>
        <n v="443515" u="1"/>
        <n v="127107" u="1"/>
        <n v="451768" u="1"/>
        <n v="7987342" u="1"/>
        <n v="1092" u="1"/>
        <n v="116792" u="1"/>
        <n v="784" u="1"/>
        <n v="40619" u="1"/>
        <n v="97537" u="1"/>
        <n v="178" u="1"/>
        <n v="5030" u="1"/>
        <n v="40" u="1"/>
        <n v="2503871" u="1"/>
        <n v="10808" u="1"/>
        <n v="7308" u="1"/>
        <n v="5107140" u="1"/>
        <n v="18740999" u="1"/>
        <n v="1683" u="1"/>
        <n v="1135" u="1"/>
        <n v="75532" u="1"/>
        <n v="67280" u="1"/>
        <n v="40490397" u="1"/>
        <n v="7437" u="1"/>
        <n v="1063324" u="1"/>
        <n v="262547521" u="1"/>
        <n v="80347" u="1"/>
        <n v="786380" u="1"/>
        <n v="23800" u="1"/>
        <n v="835896" u="1"/>
        <n v="5447093" u="1"/>
        <n v="30677" u="1"/>
        <n v="226302" u="1"/>
        <n v="21909" u="1"/>
        <n v="15880" u="1"/>
        <n v="93414" u="1"/>
        <n v="67282" u="1"/>
        <n v="3682" u="1"/>
        <n v="24316" u="1"/>
        <n v="1769" u="1"/>
        <n v="107856" u="1"/>
        <n v="32018977" u="1"/>
        <n v="11754" u="1"/>
        <n v="106481" u="1"/>
        <n v="978953" u="1"/>
        <n v="870" u="1"/>
        <n v="182294" u="1"/>
        <n v="417" u="1"/>
        <n v="189171" u="1"/>
        <n v="280" u="1"/>
        <n v="2900139" u="1"/>
        <n v="10035" u="1"/>
        <n v="160290" u="1"/>
        <n v="38559" u="1"/>
        <n v="874440" u="1"/>
        <n v="3308550" u="1"/>
        <n v="19823413" u="1"/>
        <n v="1096417" u="1"/>
        <n v="913" u="1"/>
        <n v="17784" u="1"/>
        <n v="4466882" u="1"/>
        <n v="21911607" u="1"/>
        <n v="610376" u="1"/>
        <n v="1022989" u="1"/>
        <n v="1316490" u="1"/>
        <n v="2318316" u="1"/>
        <n v="6105" u="1"/>
        <n v="20363" u="1"/>
        <n v="197430" u="1"/>
        <n v="3648433" u="1"/>
        <n v="5591760" u="1"/>
        <n v="36841" u="1"/>
        <n v="45781" u="1"/>
        <n v="328020" u="1"/>
        <n v="9347700" u="1"/>
        <n v="9773398" u="1"/>
        <n v="1769749.7867087624" u="1"/>
        <n v="10895" u="1"/>
        <n v="33403" u="1"/>
        <n v="48876" u="1"/>
        <n v="36425165" u="1"/>
        <n v="16753" u="1"/>
        <n v="89982" u="1"/>
        <n v="1436" u="1"/>
        <n v="1954695" u="1"/>
        <n v="956" u="1"/>
        <n v="682" u="1"/>
        <n v="34091" u="1"/>
        <n v="200184" u="1"/>
        <n v="221" u="1"/>
        <n v="330777" u="1"/>
        <n v="40968" u="1"/>
        <n v="388543" u="1"/>
        <n v="6151769" u="1"/>
        <n v="260701" u="1"/>
        <n v="72103" u="1"/>
        <n v="32742" u="1"/>
        <n v="344533" u="1"/>
        <n v="157549" u="1"/>
        <n v="19676" u="1"/>
        <n v="388547" u="1"/>
        <n v="3902856" u="1"/>
        <n v="59762533" u="1"/>
        <n v="207029163" u="1"/>
        <n v="454567" u="1"/>
        <n v="190560" u="1"/>
        <n v="11755" u="1"/>
        <n v="2092" u="1"/>
        <n v="999" u="1"/>
        <n v="1459601" u="1"/>
        <n v="4215381" u="1"/>
        <n v="6750" u="1"/>
        <n v="1591643" u="1"/>
        <n v="72793" u="1"/>
        <n v="10128197" u="1"/>
        <n v="12013" u="1"/>
        <n v="33405" u="1"/>
        <n v="24529273" u="1"/>
        <n v="18817" u="1"/>
        <n v="2178" u="1"/>
        <n v="6879" u="1"/>
        <n v="123683" u="1"/>
        <n v="566414" u="1"/>
        <n v="2416283" u="1"/>
        <n v="19333" u="1"/>
        <n v="219448" u="1"/>
        <n v="41314" u="1"/>
        <n v="141052" u="1"/>
        <n v="940521" u="1"/>
        <n v="847251.04525988968" u="1"/>
        <n v="4066751" u="1"/>
        <n v="1608" u="1"/>
        <n v="5535897" u="1"/>
        <n v="4859" u="1"/>
        <n v="503" u="1"/>
        <n v="40555093" u="1"/>
        <n v="1382626" u="1"/>
        <n v="44409" u="1"/>
        <n v="32625810" u="1"/>
        <n v="487591" u="1"/>
        <n v="233204" u="1"/>
        <n v="841501" u="1"/>
        <n v="4555418" u="1"/>
        <n v="12679054" u="1"/>
        <n v="10552" u="1"/>
        <n v="64696" u="1"/>
        <n v="1283607" u="1"/>
        <n v="153433" u="1"/>
        <n v="4247362" u="1"/>
        <n v="1103" u="1"/>
        <n v="102367" u="1"/>
        <n v="15108" u="1"/>
        <n v="20537" u="1"/>
        <n v="189194" u="1"/>
        <n v="471091" u="1"/>
        <n v="2393" u="1"/>
        <n v="314299" u="1"/>
        <n v="3532" u="1"/>
        <n v="1694" u="1"/>
        <n v="1146" u="1"/>
        <n v="811" u="1"/>
        <n v="995560" u="1"/>
        <n v="168566" u="1"/>
        <n v="1272638" u="1"/>
        <n v="457343" u="1"/>
        <n v="18760513.253000002" u="1"/>
        <n v="208453" u="1"/>
        <n v="1822798" u="1"/>
        <n v="45786" u="1"/>
        <n v="1189" u="1"/>
        <n v="7610" u="1"/>
        <n v="2565" u="1"/>
        <n v="11498" u="1"/>
        <n v="17615" u="1"/>
        <n v="377576" u="1"/>
        <n v="1822809" u="1"/>
        <n v="533447" u="1"/>
        <n v="5133949.5" u="1"/>
        <n v="107184" u="1"/>
        <n v="7696" u="1"/>
        <n v="196077" u="1"/>
        <n v="5504" u="1"/>
        <n v="17959" u="1"/>
        <n v="272" u="1"/>
        <n v="5590" u="1"/>
        <n v="11842" u="1"/>
        <n v="18303" u="1"/>
        <n v="560965" u="1"/>
        <n v="4416487" u="1"/>
        <n v="35128" u="1"/>
        <n v="2694" u="1"/>
        <n v="86555" u="1"/>
        <n v="119564" u="1"/>
        <n v="174074" u="1"/>
        <n v="328070" u="1"/>
        <n v="1275" u="1"/>
        <n v="286809" u="1"/>
        <n v="50945" u="1"/>
        <n v="7954" u="1"/>
        <n v="160321" u="1"/>
        <n v="410594" u="1"/>
        <n v="6900701" u="1"/>
        <n v="12186" u="1"/>
        <n v="23461" u="1"/>
        <n v="1052642" u="1"/>
        <n v="54040" u="1"/>
        <n v="2240493" u="1"/>
        <n v="577484" u="1"/>
        <n v="23805" u="1"/>
        <n v="623" u="1"/>
        <n v="11133757.118000001" u="1"/>
        <n v="566488" u="1"/>
        <n v="175454" u="1"/>
        <n v="26556" u="1"/>
        <n v="248349" u="1"/>
        <n v="649014" u="1"/>
        <n v="979105" u="1"/>
        <n v="145197" u="1"/>
        <n v="1952" u="1"/>
        <n v="20711" u="1"/>
        <n v="555498" u="1"/>
        <n v="940" u="1"/>
        <n v="315" u="1"/>
        <n v="217" u="1"/>
        <n v="168581" u="1"/>
        <n v="196089" u="1"/>
        <n v="372100" u="1"/>
        <n v="5140489" u="1"/>
        <n v="6364" u="1"/>
        <n v="16929" u="1"/>
        <n v="30167" u="1"/>
        <n v="134199" u="1"/>
        <n v="78996" u="1"/>
        <n v="191965" u="1"/>
        <n v="41664" u="1"/>
        <n v="1228770" u="1"/>
        <n v="226350" u="1"/>
        <n v="211221" u="1"/>
        <n v="295085" u="1"/>
        <n v="26385" u="1"/>
        <n v="983" u="1"/>
        <n v="33756" u="1"/>
        <n v="11671" u="1"/>
        <n v="127823" u="1"/>
        <n v="135123526.80000001" u="1"/>
        <n v="145205" u="1"/>
        <n v="26901" u="1"/>
        <n v="152083" u="1"/>
        <n v="605043" u="1"/>
        <n v="22947" u="1"/>
        <n v="39946" u="1"/>
        <n v="759092" u="1"/>
        <n v="449139" u="1"/>
        <n v="358" u="1"/>
        <n v="23635" u="1"/>
        <n v="1206817" u="1"/>
        <n v="38" u="1"/>
        <n v="94129" u="1"/>
        <n v="52669" u="1"/>
        <n v="2010047" u="1"/>
        <n v="267594" u="1"/>
        <n v="119241248" u="1"/>
        <n v="248365" u="1"/>
        <n v="17790" u="1"/>
        <n v="28965" u="1"/>
        <n v="1481922" u="1"/>
        <n v="366625" u="1"/>
        <n v="64649211" u="1"/>
        <n v="24839" u="1"/>
        <n v="12961" u="1"/>
        <n v="2187072" u="1"/>
        <n v="4845112" u="1"/>
        <n v="781124" u="1"/>
        <n v="29653" u="1"/>
        <n v="5161" u="1"/>
        <n v="3529452" u="1"/>
        <n v="187852" u="1"/>
        <n v="1294892" u="1"/>
        <n v="5204" u="1"/>
        <n v="11070" u="1"/>
        <n v="1023196" u="1"/>
        <n v="325370" u="1"/>
        <n v="2605220" u="1"/>
        <n v="178226" u="1"/>
        <n v="25871" u="1"/>
        <n v="5333" u="1"/>
        <n v="671106" u="1"/>
        <n v="3640" u="1"/>
        <n v="1200" u="1"/>
        <n v="39605" u="1"/>
        <n v="82443" u="1"/>
        <n v="53703" u="1"/>
        <n v="270363" u="1"/>
        <n v="58173" u="1"/>
        <n v="88027318.799999997" u="1"/>
        <n v="18135" u="1"/>
        <n v="1243" u="1"/>
        <n v="7783" u="1"/>
        <n v="3715343" u="1"/>
        <n v="36855" u="1"/>
        <n v="138345" u="1"/>
        <n v="539087" u="1"/>
        <n v="18479" u="1"/>
        <n v="116829" u="1"/>
        <n v="35136" u="1"/>
        <n v="1867111" u="1"/>
        <n v="1834" u="1"/>
        <n v="218746521" u="1"/>
        <n v="607" u="1"/>
        <n v="101013" u="1"/>
        <n v="135597" u="1"/>
        <n v="2759" u="1"/>
        <n v="30170" u="1"/>
        <n v="325387" u="1"/>
        <n v="1052900" u="1"/>
        <n v="8165842" u="1"/>
        <n v="51985" u="1"/>
        <n v="5892" u="1"/>
        <n v="2319292" u="1"/>
        <n v="52329" u="1"/>
        <n v="8127" u="1"/>
        <n v="5935" u="1"/>
        <n v="48203" u="1"/>
        <n v="63676" u="1"/>
        <n v="3941" u="1"/>
        <n v="896705" u="1"/>
        <n v="369404" u="1"/>
        <n v="1184956" u="1"/>
        <n v="1228968" u="1"/>
        <n v="238256504" u="1"/>
        <n v="226375" u="1"/>
        <n v="12704" u="1"/>
        <n v="693153" u="1"/>
        <n v="737165" u="1"/>
        <n v="1581069" u="1"/>
        <n v="8320" u="1"/>
        <n v="1702108" u="1"/>
        <n v="924" u="1"/>
        <n v="24669" u="1"/>
        <n v="4537496" u="1"/>
        <n v="650" u="1"/>
        <n v="29139" u="1"/>
        <n v="1427036" u="1"/>
        <n v="307" u="1"/>
        <n v="396916" u="1"/>
        <n v="129211" u="1"/>
        <n v="515199" u="1"/>
        <n v="77635" u="1"/>
        <n v="2974" u="1"/>
        <n v="143856" u="1"/>
        <n v="124398" u="1"/>
        <n v="6322" u="1"/>
        <n v="16761" u="1"/>
        <n v="1933201" u="1"/>
        <n v="16933" u="1"/>
        <n v="462941" u="1"/>
        <n v="51987" u="1"/>
        <n v="2006" u="1"/>
        <n v="149361" u="1"/>
        <n v="632664" u="1"/>
        <n v="102394" u="1"/>
        <n v="35827" u="1"/>
        <n v="189248" u="1"/>
        <n v="255266" u="1"/>
        <n v="68010" u="1"/>
        <n v="847230" u="1"/>
        <n v="5600183.5" u="1"/>
        <n v="39266" u="1"/>
        <n v="85891" u="1"/>
        <n v="33077" u="1"/>
        <n v="4751744.5" u="1"/>
        <n v="487" u="1"/>
        <n v="350" u="1"/>
        <n v="1548152" u="1"/>
        <n v="36172" u="1"/>
        <n v="550164" u="1"/>
        <n v="175499" u="1"/>
        <n v="1039" u="1"/>
        <n v="550168" u="1"/>
        <n v="4818" u="1"/>
        <n v="649198" u="1"/>
        <n v="3407593" u="1"/>
        <n v="262155" u="1"/>
        <n v="7053" u="1"/>
        <n v="4861" u="1"/>
        <n v="30688" u="1"/>
        <n v="779" u="1"/>
        <n v="58179" u="1"/>
        <n v="7225" u="1"/>
        <n v="51990" u="1"/>
        <n v="5076" u="1"/>
        <n v="2923531" u="1"/>
        <n v="289671" u="1"/>
        <n v="594201" u="1"/>
        <n v="1955325" u="1"/>
        <n v="15370" u="1"/>
        <n v="9313928" u="1"/>
        <n v="72142" u="1"/>
        <n v="2480" u="1"/>
        <n v="5701930" u="1"/>
        <n v="822" u="1"/>
        <n v="5291" u="1"/>
        <n v="3649769" u="1"/>
        <n v="256" u="1"/>
        <n v="21577" u="1"/>
        <n v="533696" u="1"/>
        <n v="3619" u="1"/>
        <n v="704243" u="1"/>
        <n v="2523" u="1"/>
        <n v="27304326" u="1"/>
        <n v="443720" u="1"/>
        <n v="28454" u="1"/>
        <n v="2566" u="1"/>
        <n v="109279" u="1"/>
        <n v="1240165" u="1"/>
        <n v="283597109" u="1"/>
        <n v="13823" u="1"/>
        <n v="671245" u="1"/>
        <n v="6626318" u="1"/>
        <n v="7784" u="1"/>
        <n v="9611" u="1"/>
        <n v="142503" u="1"/>
        <n v="786781" u="1"/>
        <n v="1254" u="1"/>
        <n v="7827" u="1"/>
        <n v="865" u="1"/>
        <n v="43740" u="1"/>
        <n v="20718" u="1"/>
        <n v="179639" u="1"/>
        <n v="9783" u="1"/>
        <n v="20890" u="1"/>
        <n v="33425" u="1"/>
        <n v="533721" u="1"/>
        <n v="3834" u="1"/>
        <n v="25532" u="1"/>
        <n v="2738" u="1"/>
        <n v="76960" u="1"/>
        <n v="103780" u="1"/>
        <n v="125786" u="1"/>
        <n v="145257" u="1"/>
        <n v="170014" u="1"/>
        <n v="1460269" u="1"/>
        <n v="22801600" u="1"/>
        <n v="28111" u="1"/>
        <n v="12362" u="1"/>
        <n v="1218207" u="1"/>
        <n v="14597" u="1"/>
        <n v="4550691" u="1"/>
        <n v="561237" u="1"/>
        <n v="1888" u="1"/>
        <n v="14769" u="1"/>
        <n v="436" u="1"/>
        <n v="682275" u="1"/>
        <n v="6022" u="1"/>
        <n v="35833" u="1"/>
        <n v="8322" u="1"/>
        <n v="1045379" u="1"/>
        <n v="20375" u="1"/>
        <n v="509760" u="1"/>
        <n v="1383" u="1"/>
        <n v="17092847" u="1"/>
        <n v="6151" u="1"/>
        <n v="1581337" u="1"/>
        <n v="278698" u="1"/>
        <n v="8580" u="1"/>
        <n v="1028882" u="1"/>
        <n v="6237" u="1"/>
        <n v="2461663" u="1"/>
        <n v="2571693" u="1"/>
        <n v="2637713" u="1"/>
        <n v="2505679" u="1"/>
        <n v="42023" u="1"/>
        <n v="23126" u="1"/>
        <n v="27907760" u="1"/>
        <n v="358473" u="1"/>
        <n v="319963" u="1"/>
        <n v="9366195" u="1"/>
        <n v="3121869" u="1"/>
        <n v="21407" u="1"/>
        <n v="154893" u="1"/>
        <n v="1691397" u="1"/>
        <n v="17109" u="1"/>
        <n v="91406" u="1"/>
        <n v="19344" u="1"/>
        <n v="153518" u="1"/>
        <n v="995886" u="1"/>
        <n v="94157" u="1"/>
        <n v="15401031" u="1"/>
        <n v="181026" u="1"/>
        <n v="9182" u="1"/>
        <n v="292461" u="1"/>
        <n v="230540" u="1"/>
        <n v="19688" u="1"/>
        <n v="852853" u="1"/>
        <n v="2341960" u="1"/>
        <n v="40123087" u="1"/>
        <n v="5306422" u="1"/>
        <n v="463010" u="1"/>
        <n v="15652944" u="1"/>
        <n v="28800" u="1"/>
        <n v="13824" u="1"/>
        <n v="38242" u="1"/>
        <n v="38586" u="1"/>
        <n v="841857" u="1"/>
        <n v="6667" u="1"/>
        <n v="616297" u="1"/>
        <n v="342" u="1"/>
        <n v="162" u="1"/>
        <n v="3420300" u="1"/>
        <n v="36" u="1"/>
        <n v="6753" u="1"/>
        <n v="4561" u="1"/>
        <n v="267713" u="1"/>
        <n v="130607" u="1"/>
        <n v="715331" u="1"/>
        <n v="2158" u="1"/>
        <n v="1504394" u="1"/>
        <n v="208539" u="1"/>
        <n v="1966523" u="1"/>
        <n v="32067" u="1"/>
        <n v="74217" u="1"/>
        <n v="35836" u="1"/>
        <n v="116166" u="1"/>
        <n v="21236" u="1"/>
        <n v="2201" u="1"/>
        <n v="164528" u="1"/>
        <n v="241549" u="1"/>
        <n v="2241767" u="1"/>
        <n v="71467" u="1"/>
        <n v="6968" u="1"/>
        <n v="1658454" u="1"/>
        <n v="21823281" u="1"/>
        <n v="518039" u="1"/>
        <n v="4862" u="1"/>
        <n v="50622" u="1"/>
        <n v="11000407" u="1"/>
        <n v="104477" u="1"/>
        <n v="154903" u="1"/>
        <n v="1295373" u="1"/>
        <n v="20033" u="1"/>
        <n v="2330" u="1"/>
        <n v="26738" u="1"/>
        <n v="10222749" u="1"/>
        <n v="75316010" u="1"/>
        <n v="46962627" u="1"/>
        <n v="45465" u="1"/>
        <n v="15692548" u="1"/>
        <n v="196167" u="1"/>
        <n v="2880021" u="1"/>
        <n v="10816" u="1"/>
        <n v="76971" u="1"/>
        <n v="27426" u="1"/>
        <n v="532" u="1"/>
        <n v="252" u="1"/>
        <n v="212673" u="1"/>
        <n v="698861" u="1"/>
        <n v="32068" u="1"/>
        <n v="118921" u="1"/>
        <n v="295240" u="1"/>
        <n v="19174" u="1"/>
        <n v="202896748" u="1"/>
        <n v="69408" u="1"/>
        <n v="5378" u="1"/>
        <n v="21753" u="1"/>
        <n v="803400" u="1"/>
        <n v="23988" u="1"/>
        <n v="17455" u="1"/>
        <n v="11717358" u="1"/>
        <n v="737385" u="1"/>
        <n v="148034" u="1"/>
        <n v="1770" u="1"/>
        <n v="28802" u="1"/>
        <n v="127175" u="1"/>
        <n v="849" u="1"/>
        <n v="575" u="1"/>
        <n v="7742" u="1"/>
        <n v="1713560" u="1"/>
        <n v="11848" u="1"/>
        <n v="29318" u="1"/>
        <n v="14083" u="1"/>
        <n v="1813" u="1"/>
        <n v="325510" u="1"/>
        <n v="402531" u="1"/>
        <n v="59335384" u="1"/>
        <n v="12106" u="1"/>
        <n v="18831" u="1"/>
        <n v="610872" u="1"/>
        <n v="682392" u="1"/>
        <n v="775921" u="1"/>
        <n v="19347" u="1"/>
        <n v="146665" u="1"/>
        <n v="5894" u="1"/>
        <n v="244317" u="1"/>
        <n v="19519" u="1"/>
        <n v="258071" u="1"/>
        <n v="14976973" u="1"/>
        <n v="1899" u="1"/>
        <n v="441053" u="1"/>
        <n v="1614598" u="1"/>
        <n v="22614" u="1"/>
        <n v="6152" u="1"/>
        <n v="1229497" u="1"/>
        <n v="2932" u="1"/>
        <n v="74228" u="1"/>
        <n v="671411" u="1"/>
        <n v="37561" u="1"/>
        <n v="48564" u="1"/>
        <n v="53034" u="1"/>
        <n v="1045518" u="1"/>
        <n v="146671" u="1"/>
        <n v="1427567" u="1"/>
        <n v="23302" u="1"/>
        <n v="36054602" u="1"/>
        <n v="3508740" u="1"/>
        <n v="72854" u="1"/>
        <n v="5287884" u="1"/>
        <n v="6410" u="1"/>
        <n v="509832" u="1"/>
        <n v="4218" u="1"/>
        <n v="209941" u="1"/>
        <n v="599909" u="1"/>
        <n v="1251542" u="1"/>
        <n v="792463" u="1"/>
        <n v="3926898" u="1"/>
        <n v="1480" u="1"/>
        <n v="33436" u="1"/>
        <n v="120306" u="1"/>
        <n v="6582" u="1"/>
        <n v="3147" u="1"/>
        <n v="35" u="1"/>
        <n v="278775" u="1"/>
        <n v="121682" u="1"/>
        <n v="435569" u="1"/>
        <n v="2232476" u="1"/>
        <n v="19188184" u="1"/>
        <n v="1523" u="1"/>
        <n v="1240566" u="1"/>
        <n v="3012449" u="1"/>
        <n v="1251576" u="1"/>
        <n v="203069" u="1"/>
        <n v="20367358" u="1"/>
        <n v="1566" u="1"/>
        <n v="687958" u="1"/>
        <n v="142555" u="1"/>
        <n v="58882" u="1"/>
        <n v="3760707" u="1"/>
        <n v="152183" u="1"/>
        <n v="3310846" u="1"/>
        <n v="1064556" u="1"/>
        <n v="1061" u="1"/>
        <n v="347557" u="1"/>
        <n v="328302" u="1"/>
        <n v="10388" u="1"/>
        <n v="42034" u="1"/>
        <n v="207200" u="1"/>
        <n v="1023566" u="1"/>
        <n v="2518674" u="1"/>
        <n v="55619450" u="1"/>
        <n v="693478" u="1"/>
        <n v="4420299" u="1"/>
        <n v="2496678" u="1"/>
        <n v="4046843" u="1"/>
        <n v="5716173" u="1"/>
        <n v="25195" u="1"/>
        <n v="5164" u="1"/>
        <n v="709990" u="1"/>
        <n v="2438" u="1"/>
        <n v="16599" u="1"/>
        <n v="13225" u="1"/>
        <n v="485105" u="1"/>
        <n v="616469" u="1"/>
        <n v="3577" u="1"/>
        <n v="11162" u="1"/>
        <n v="5293" u="1"/>
        <n v="21413" u="1"/>
        <n v="446598" u="1"/>
        <n v="632980" u="1"/>
        <n v="45818" u="1"/>
        <n v="1190" u="1"/>
        <n v="7571" u="1"/>
        <n v="833" u="1"/>
        <n v="572465" u="1"/>
        <n v="7772598" u="1"/>
        <n v="11420" u="1"/>
        <n v="3474771" u="1"/>
        <n v="2567" u="1"/>
        <n v="15890" u="1"/>
        <n v="265051" u="1"/>
        <n v="46506" u="1"/>
        <n v="30869" u="1"/>
        <n v="3706" u="1"/>
        <n v="41005" u="1"/>
        <n v="11850" u="1"/>
        <n v="52352" u="1"/>
        <n v="81117" u="1"/>
        <n v="181078" u="1"/>
        <n v="8168834" u="1"/>
        <n v="353082" u="1"/>
        <n v="660507" u="1"/>
        <n v="27431" u="1"/>
        <n v="420" u="1"/>
        <n v="16600" u="1"/>
        <n v="96" u="1"/>
        <n v="287067" u="1"/>
        <n v="3833088.5" u="1"/>
        <n v="70803" u="1"/>
        <n v="8044" u="1"/>
        <n v="65075" u="1"/>
        <n v="152198" u="1"/>
        <n v="128569" u="1"/>
        <n v="25884" u="1"/>
        <n v="2782" u="1"/>
        <n v="72179" u="1"/>
        <n v="5938" u="1"/>
        <n v="3245094" u="1"/>
        <n v="8173" u="1"/>
        <n v="1910" u="1"/>
        <n v="946609" u="1"/>
        <n v="8498" u="1"/>
        <n v="306333" u="1"/>
        <n v="20294445" u="1"/>
        <n v="20555" u="1"/>
        <n v="52354" u="1"/>
        <n v="112067" u="1"/>
        <n v="507139" u="1"/>
        <n v="677042" u="1"/>
        <n v="1779919" u="1"/>
        <n v="57856" u="1"/>
        <n v="25541" u="1"/>
        <n v="251232" u="1"/>
        <n v="534011" u="1"/>
        <n v="5496689" u="1"/>
        <n v="38601" u="1"/>
        <n v="6411" u="1"/>
        <n v="82498" u="1"/>
        <n v="388863" u="1"/>
        <n v="28120" u="1"/>
        <n v="52355" u="1"/>
        <n v="4396437" u="1"/>
        <n v="4305" u="1"/>
        <n v="35163" u="1"/>
        <n v="754080" u="1"/>
        <n v="17425050.945087664" u="1"/>
        <n v="1625904" u="1"/>
        <n v="251235" u="1"/>
        <n v="28045675" u="1"/>
        <n v="6626" u="1"/>
        <n v="28980" u="1"/>
        <n v="22619" u="1"/>
        <n v="891629" u="1"/>
        <n v="288979969" u="1"/>
        <n v="4520" u="1"/>
        <n v="2475068" u="1"/>
        <n v="68747" u="1"/>
        <n v="79750" u="1"/>
        <n v="1460892" u="1"/>
        <n v="9874" u="1"/>
        <n v="10287816" u="1"/>
        <n v="168717" u="1"/>
        <n v="153588" u="1"/>
        <n v="46855" u="1"/>
        <n v="70123" u="1"/>
        <n v="3298" u="1"/>
        <n v="1577" u="1"/>
        <n v="41010" u="1"/>
        <n v="52357" u="1"/>
        <n v="3629183" u="1"/>
        <n v="273349" u="1"/>
        <n v="285018791" u="1"/>
        <n v="214108" u="1"/>
        <n v="774" u="1"/>
        <n v="506" u="1"/>
        <n v="244" u="1"/>
        <n v="8327" u="1"/>
        <n v="2331" u="1"/>
        <n v="306363" u="1"/>
        <n v="13" u="1"/>
        <n v="26918" u="1"/>
        <n v="930172" u="1"/>
        <n v="105198" u="1"/>
        <n v="875159" u="1"/>
        <n v="61642" u="1"/>
        <n v="1956092" u="1"/>
        <n v="2460" u="1"/>
        <n v="16775" u="1"/>
        <n v="1158" u="1"/>
        <n v="7443" u="1"/>
        <n v="8929" u="1"/>
        <n v="2925105" u="1"/>
        <n v="358637" u="1"/>
        <n v="2519260" u="1"/>
        <n v="9244447" u="1"/>
        <n v="21406695" u="1"/>
        <n v="1802072" u="1"/>
        <n v="54766" u="1"/>
        <n v="183857" u="1"/>
        <n v="116891" u="1"/>
        <n v="15922080" u="1"/>
        <n v="33104" u="1"/>
        <n v="1185913" u="1"/>
        <n v="57517" u="1"/>
        <n v="19870" u="1"/>
        <n v="61987" u="1"/>
        <n v="28471214" u="1"/>
        <n v="344888" u="1"/>
        <n v="333886" u="1"/>
        <n v="1527016" u="1"/>
        <n v="1383979" u="1"/>
        <n v="123769" u="1"/>
        <n v="3728" u="1"/>
        <n v="825673" u="1"/>
        <n v="197" u="1"/>
        <n v="39294" u="1"/>
        <n v="16322" u="1"/>
        <n v="121019" u="1"/>
        <n v="31733" u="1"/>
        <n v="256756" u="1"/>
        <n v="9789" u="1"/>
        <n v="2705137" u="1"/>
        <n v="281628" u="1"/>
        <n v="1023739" u="1"/>
        <n v="578119" u="1"/>
        <n v="743164" u="1"/>
        <n v="1516053" u="1"/>
        <n v="28123" u="1"/>
        <n v="2331079" u="1"/>
        <n v="26711550" u="1"/>
        <n v="50298" u="1"/>
        <n v="4365456" u="1"/>
        <n v="629" u="1"/>
        <n v="375160" u="1"/>
        <n v="134352" u="1"/>
        <n v="22106" u="1"/>
        <n v="138479" u="1"/>
        <n v="262382" u="1"/>
        <n v="14947" u="1"/>
        <n v="209999" u="1"/>
        <n v="1921" u="1"/>
        <n v="106581" u="1"/>
        <n v="386168" u="1"/>
        <n v="41359" u="1"/>
        <n v="18496" u="1"/>
        <n v="29499" u="1"/>
        <n v="1285035" u="1"/>
        <n v="29671" u="1"/>
        <n v="117585" u="1"/>
        <n v="455" u="1"/>
        <n v="318" u="1"/>
        <n v="255390" u="1"/>
        <n v="38265" u="1"/>
        <n v="33" u="1"/>
        <n v="230634" u="1"/>
        <n v="430187" u="1"/>
        <n v="3487772" u="1"/>
        <n v="58552" u="1"/>
        <n v="320158" u="1"/>
        <n v="6412" u="1"/>
        <n v="776209" u="1"/>
        <n v="30359" u="1"/>
        <n v="2563548" u="1"/>
        <n v="454948" u="1"/>
        <n v="77701" u="1"/>
        <n v="15893" u="1"/>
        <n v="46518" u="1"/>
        <n v="262397" u="1"/>
        <n v="6584" u="1"/>
        <n v="127215" u="1"/>
        <n v="31047" u="1"/>
        <n v="136296017.80000001" u="1"/>
        <n v="2052" u="1"/>
        <n v="5874451" u="1"/>
        <n v="44620578" u="1"/>
        <n v="204506" u="1"/>
        <n v="60616" u="1"/>
        <n v="2095" u="1"/>
        <n v="70138" u="1"/>
        <n v="18669" u="1"/>
        <n v="29672" u="1"/>
        <n v="59585" u="1"/>
        <n v="2991475" u="1"/>
        <n v="111400" u="1"/>
        <n v="1079092.118" u="1"/>
        <n v="1879271" u="1"/>
        <n v="150870" u="1"/>
        <n v="2551379" u="1"/>
        <n v="498972" u="1"/>
        <n v="1065055" u="1"/>
        <n v="14518" u="1"/>
        <n v="1588" u="1"/>
        <n v="25890" u="1"/>
        <n v="18942896" u="1"/>
        <n v="4779" u="1"/>
        <n v="78392" u="1"/>
        <n v="240" u="1"/>
        <n v="27219399" u="1"/>
        <n v="3840014" u="1"/>
        <n v="15596006" u="1"/>
        <n v="112089" u="1"/>
        <n v="88020" u="1"/>
        <n v="156374" u="1"/>
        <n v="4908" u="1"/>
        <n v="183882" u="1"/>
        <n v="350437" u="1"/>
        <n v="2310" u="1"/>
        <n v="37924" u="1"/>
        <n v="48927" u="1"/>
        <n v="98336" u="1"/>
        <n v="1142101" u="1"/>
        <n v="10564" u="1"/>
        <n v="36205" u="1"/>
        <n v="3449" u="1"/>
        <n v="160503" u="1"/>
        <n v="63369" u="1"/>
        <n v="2396" u="1"/>
        <n v="801" u="1"/>
        <n v="527" u="1"/>
        <n v="1692272" u="1"/>
        <n v="1670267" u="1"/>
        <n v="333940" u="1"/>
        <n v="25375" u="1"/>
        <n v="1169" u="1"/>
        <n v="1131138" u="1"/>
        <n v="671744" u="1"/>
        <n v="11252" u="1"/>
        <n v="7530" u="1"/>
        <n v="875302" u="1"/>
        <n v="443977" u="1"/>
        <n v="108655" u="1"/>
        <n v="5214747" u="1"/>
        <n v="21210441" u="1"/>
        <n v="570" u="1"/>
        <n v="441228" u="1"/>
        <n v="267" u="1"/>
        <n v="240281" u="1"/>
        <n v="88025" u="1"/>
        <n v="42740" u="1"/>
        <n v="325699" u="1"/>
        <n v="1164181" u="1"/>
        <n v="22625" u="1"/>
        <n v="3750" u="1"/>
        <n v="1255" u="1"/>
        <n v="7831" u="1"/>
        <n v="34832" u="1"/>
        <n v="715777" u="1"/>
        <n v="14175" u="1"/>
        <n v="842312" u="1"/>
        <n v="2697" u="1"/>
        <n v="137132" u="1"/>
        <n v="1298" u="1"/>
        <n v="5811" u="1"/>
        <n v="405478" u="1"/>
        <n v="78024861.252999991" u="1"/>
        <n v="765299" u="1"/>
        <n v="23657" u="1"/>
        <n v="33383079" u="1"/>
        <n v="353216" u="1"/>
        <n v="58902" u="1"/>
        <n v="185272" u="1"/>
        <n v="5940" u="1"/>
        <n v="2409886" u="1"/>
        <n v="1758386" u="1"/>
        <n v="1889" u="1"/>
        <n v="1045884" u="1"/>
        <n v="1341" u="1"/>
        <n v="37928" u="1"/>
        <n v="5234509" u="1"/>
        <n v="22454" u="1"/>
        <n v="26924" u="1"/>
        <n v="97657" u="1"/>
        <n v="1932" u="1"/>
        <n v="682795" u="1"/>
        <n v="3466220" u="1"/>
        <n v="8502" u="1"/>
        <n v="6155" u="1"/>
        <n v="656" u="1"/>
        <n v="447" u="1"/>
        <n v="550761" u="1"/>
        <n v="8909629" u="1"/>
        <n v="59773751" u="1"/>
        <n v="2133609" u="1"/>
        <n v="146" u="1"/>
        <n v="4051" u="1"/>
        <n v="6875296" u="1"/>
        <n v="31738" u="1"/>
        <n v="869522146" u="1"/>
        <n v="27440" u="1"/>
        <n v="347726" u="1"/>
        <n v="11963856" u="1"/>
        <n v="55809" u="1"/>
        <n v="159146" u="1"/>
        <n v="19016" u="1"/>
        <n v="1012898" u="1"/>
        <n v="21423" u="1"/>
        <n v="1428347" u="1"/>
        <n v="6413" u="1"/>
        <n v="11253" u="1"/>
        <n v="56497" u="1"/>
        <n v="172901" u="1"/>
        <n v="4643063" u="1"/>
        <n v="70152" u="1"/>
        <n v="4354469" u="1"/>
        <n v="86657" u="1"/>
        <n v="1384360" u="1"/>
        <n v="133018" u="1"/>
        <n v="51684" u="1"/>
        <n v="1285337" u="1"/>
        <n v="2074" u="1"/>
        <n v="6671" u="1"/>
        <n v="177031" u="1"/>
        <n v="3213" u="1"/>
        <n v="72905" u="1"/>
        <n v="22971" u="1"/>
        <n v="836875" u="1"/>
        <n v="2160" u="1"/>
        <n v="76473411" u="1"/>
        <n v="49278" u="1"/>
        <n v="36212" u="1"/>
        <n v="62688" u="1"/>
        <n v="103852" u="1"/>
        <n v="3696207" u="1"/>
        <n v="710349" u="1"/>
        <n v="32427" u="1"/>
        <n v="97663" u="1"/>
        <n v="13548904" u="1"/>
        <n v="25894" u="1"/>
        <n v="6972" u="1"/>
        <n v="179786" u="1"/>
        <n v="721355" u="1"/>
        <n v="4823" u="1"/>
        <n v="48247" u="1"/>
        <n v="2375877" u="1"/>
        <n v="1846541" u="1"/>
        <n v="770875" u="1"/>
        <n v="8331" u="1"/>
        <n v="1642" u="1"/>
        <n v="8417" u="1"/>
        <n v="68782" u="1"/>
        <n v="244432" u="1"/>
        <n v="5038" u="1"/>
        <n v="227928" u="1"/>
        <n v="67407" u="1"/>
        <n v="682860" u="1"/>
        <n v="31568" u="1"/>
        <n v="1582495" u="1"/>
        <n v="842407" u="1"/>
        <n v="328501" u="1"/>
        <n v="3514" u="1"/>
        <n v="131653" u="1"/>
        <n v="875417" u="1"/>
        <n v="10910" u="1"/>
        <n v="45400558.118000001" u="1"/>
        <n v="33361321" u="1"/>
        <n v="23316" u="1"/>
        <n v="14204516" u="1"/>
        <n v="124487" u="1"/>
        <n v="1180" u="1"/>
        <n v="30365" u="1"/>
        <n v="1307448" u="1"/>
        <n v="72223" u="1"/>
        <n v="56845" u="1"/>
        <n v="1582526" u="1"/>
        <n v="54782" u="1"/>
        <n v="13661" u="1"/>
        <n v="75662" u="1"/>
        <n v="550846" u="1"/>
        <n v="572852" u="1"/>
        <n v="177045" u="1"/>
        <n v="69473" u="1"/>
        <n v="13747" u="1"/>
        <n v="1681565" u="1"/>
        <n v="8395148" u="1"/>
        <n v="72224" u="1"/>
        <n v="20050" u="1"/>
        <n v="33808" u="1"/>
        <n v="1175434" u="1"/>
        <n v="197677" u="1"/>
        <n v="1098414" u="1"/>
        <n v="199053" u="1"/>
        <n v="5597" u="1"/>
        <n v="303758" u="1"/>
        <n v="9621" u="1"/>
        <n v="466053" u="1"/>
        <n v="20566" u="1"/>
        <n v="1769610" u="1"/>
        <n v="1266" u="1"/>
        <n v="70850" u="1"/>
        <n v="597" u="1"/>
        <n v="122427" u="1"/>
        <n v="1626581" u="1"/>
        <n v="16784" u="1"/>
        <n v="74977" u="1"/>
        <n v="2564408" u="1"/>
        <n v="11375997" u="1"/>
        <n v="14435" u="1"/>
        <n v="732418" u="1"/>
        <n v="16956" u="1"/>
        <n v="35584143" u="1"/>
        <n v="14521" u="1"/>
        <n v="3554694" u="1"/>
        <n v="121149703" u="1"/>
        <n v="1098455" u="1"/>
        <n v="567380" u="1"/>
        <n v="192402504" u="1"/>
        <n v="545375" u="1"/>
        <n v="8176" u="1"/>
        <n v="4126874" u="1"/>
        <n v="37592" u="1"/>
        <n v="10395" u="1"/>
        <n v="5172027" u="1"/>
        <n v="1352" u="1"/>
        <n v="671913" u="1"/>
        <n v="2882285" u="1"/>
        <n v="914" u="1"/>
        <n v="26584" u="1"/>
        <n v="105237" u="1"/>
        <n v="6668451" u="1"/>
        <n v="1153488" u="1"/>
        <n v="148171" u="1"/>
        <n v="33059941" u="1"/>
        <n v="142" u="1"/>
        <n v="49283" u="1"/>
        <n v="96985" u="1"/>
        <n v="69478" u="1"/>
        <n v="6156" u="1"/>
        <n v="34842" u="1"/>
        <n v="2066753" u="1"/>
        <n v="1450588" u="1"/>
        <n v="31742" u="1"/>
        <n v="22974" u="1"/>
        <n v="737944" u="1"/>
        <n v="449567" u="1"/>
        <n v="2420217" u="1"/>
        <n v="40000" u="1"/>
        <n v="55473" u="1"/>
        <n v="869984" u="1"/>
        <n v="1318564" u="1"/>
        <n v="6328" u="1"/>
        <n v="104965347" u="1"/>
        <n v="1626652" u="1"/>
        <n v="1263555" u="1"/>
        <n v="683" u="1"/>
        <n v="38398593" u="1"/>
        <n v="9106" u="1"/>
        <n v="4265" u="1"/>
        <n v="3696748.2350000003" u="1"/>
        <n v="72919" u="1"/>
        <n v="157805" u="1"/>
        <n v="79796" u="1"/>
        <n v="4351" u="1"/>
        <n v="9364" u="1"/>
        <n v="1098539" u="1"/>
        <n v="53755" u="1"/>
        <n v="2332279" u="1"/>
        <n v="776478" u="1"/>
        <n v="9536" u="1"/>
        <n v="6672" u="1"/>
        <n v="49973" u="1"/>
        <n v="11857" u="1"/>
        <n v="1131561" u="1"/>
        <n v="345" u="1"/>
        <n v="3235" u="1"/>
        <n v="2139" u="1"/>
        <n v="14178" u="1"/>
        <n v="2674668" u="1"/>
        <n v="16442" u="1"/>
        <n v="4609" u="1"/>
        <n v="9880" u="1"/>
        <n v="1967802" u="1"/>
        <n v="4652" u="1"/>
        <n v="2182" u="1"/>
        <n v="9161951" u="1"/>
        <n v="27831272" u="1"/>
        <n v="290042" u="1"/>
        <n v="2225" u="1"/>
        <n v="6756899" u="1"/>
        <n v="312050" u="1"/>
        <n v="138557" u="1"/>
        <n v="137182" u="1"/>
        <n v="323055" u="1"/>
        <n v="881031" u="1"/>
        <n v="9841809" u="1"/>
        <n v="3850801" u="1"/>
        <n v="1714764" u="1"/>
        <n v="22288" u="1"/>
        <n v="64760" u="1"/>
        <n v="3180896" u="1"/>
        <n v="18162" u="1"/>
        <n v="298304" u="1"/>
        <n v="204579" u="1"/>
        <n v="141312" u="1"/>
        <n v="1945850" u="1"/>
        <n v="5125" u="1"/>
        <n v="818462075" u="1"/>
        <n v="92690051" u="1"/>
        <n v="925063" u="1"/>
        <n v="23320" u="1"/>
        <n v="35878" u="1"/>
        <n v="60291" u="1"/>
        <n v="4180975" u="1"/>
        <n v="386337" u="1"/>
        <n v="1571775" u="1"/>
        <n v="34847" u="1"/>
        <n v="42755.5" u="1"/>
        <n v="270807" u="1"/>
        <n v="175701" u="1"/>
        <n v="77741" u="1"/>
        <n v="1007598" u="1"/>
        <n v="30885" u="1"/>
        <n v="265309" u="1"/>
        <n v="144069" u="1"/>
        <n v="292817" u="1"/>
        <n v="212838" u="1"/>
        <n v="60233569" u="1"/>
        <n v="171577" u="1"/>
        <n v="11772" u="1"/>
        <n v="3751" u="1"/>
        <n v="120379" u="1"/>
        <n v="306574" u="1"/>
        <n v="583996" u="1"/>
        <n v="29510" u="1"/>
        <n v="457866" u="1"/>
        <n v="57198" u="1"/>
        <n v="20914" u="1"/>
        <n v="14265" u="1"/>
        <n v="126569" u="1"/>
        <n v="3837" u="1"/>
        <n v="19023" u="1"/>
        <n v="56167" u="1"/>
        <n v="8048" u="1"/>
        <n v="4984660" u="1"/>
        <n v="159203" u="1"/>
        <n v="477127" u="1"/>
        <n v="56511" u="1"/>
        <n v="19367" u="1"/>
        <n v="897595" u="1"/>
        <n v="898" u="1"/>
        <n v="624" u="1"/>
        <n v="1197739" u="1"/>
        <n v="431" u="1"/>
        <n v="294" u="1"/>
        <n v="1945945" u="1"/>
        <n v="2873040" u="1"/>
        <n v="19711" u="1"/>
        <n v="236226" u="1"/>
        <n v="64420" u="1"/>
        <n v="1363" u="1"/>
        <n v="38288" u="1"/>
        <n v="1208761" u="1"/>
        <n v="22462" u="1"/>
        <n v="24697" u="1"/>
        <n v="36569" u="1"/>
        <n v="3445246" u="1"/>
        <n v="771081" u="1"/>
        <n v="667" u="1"/>
        <n v="16445" u="1"/>
        <n v="33475" u="1"/>
        <n v="13234" u="1"/>
        <n v="3533304" u="1"/>
        <n v="15469" u="1"/>
        <n v="114883" u="1"/>
        <n v="334103" u="1"/>
        <n v="23666" u="1"/>
        <n v="468891" u="1"/>
        <n v="925134" u="1"/>
        <n v="1164791" u="1"/>
        <n v="13492" u="1"/>
        <n v="178467" u="1"/>
        <n v="48171991" u="1"/>
        <n v="45854" u="1"/>
        <n v="105944" u="1"/>
        <n v="33343419" u="1"/>
        <n v="3128" u="1"/>
        <n v="11601" u="1"/>
        <n v="134457" u="1"/>
        <n v="22291" u="1"/>
        <n v="137208" u="1"/>
        <n v="688580" u="1"/>
        <n v="17993" u="1"/>
        <n v="141335" u="1"/>
        <n v="12" u="1"/>
        <n v="1109808" u="1"/>
        <n v="6716" u="1"/>
        <n v="11859" u="1"/>
        <n v="3214" u="1"/>
        <n v="1535" u="1"/>
        <n v="20744" u="1"/>
        <n v="35196" u="1"/>
        <n v="9796" u="1"/>
        <n v="1351888" u="1"/>
        <n v="89442" u="1"/>
        <n v="567561" u="1"/>
        <n v="2499146" u="1"/>
        <n v="8674859" u="1"/>
        <n v="1578" u="1"/>
        <n v="193603" u="1"/>
        <n v="120373782" u="1"/>
        <n v="65111" u="1"/>
        <n v="455153" u="1"/>
        <n v="122452" u="1"/>
        <n v="4825" u="1"/>
        <n v="12461" u="1"/>
        <n v="99071" u="1"/>
        <n v="55140" u="1"/>
        <n v="24183" u="1"/>
        <n v="3429" u="1"/>
        <n v="518426" u="1"/>
        <n v="364385" u="1"/>
        <n v="167475" u="1"/>
        <n v="7232" u="1"/>
        <n v="15126" u="1"/>
        <n v="1664" u="1"/>
        <n v="193608" u="1"/>
        <n v="522" u="1"/>
        <n v="8593" u="1"/>
        <n v="842663" u="1"/>
        <n v="3515" u="1"/>
        <n v="2354965" u="1"/>
        <n v="104575" u="1"/>
        <n v="1230920" u="1"/>
        <n v="262613" u="1"/>
        <n v="1029719" u="1"/>
        <n v="6721338" u="1"/>
        <n v="59237675" u="1"/>
        <n v="70191" u="1"/>
        <n v="320380" u="1"/>
        <n v="914190" u="1"/>
        <n v="23496" u="1"/>
        <n v="70879" u="1"/>
        <n v="156476" u="1"/>
        <n v="3601" u="1"/>
        <n v="5341" u="1"/>
        <n v="188111" u="1"/>
        <n v="37262" u="1"/>
        <n v="1473011" u="1"/>
        <n v="33680408" u="1"/>
        <n v="13665" u="1"/>
        <n v="457923" u="1"/>
        <n v="139974" u="1"/>
        <n v="33480" u="1"/>
        <n v="1098918" u="1"/>
        <n v="81049187" u="1"/>
        <n v="170233" u="1"/>
        <n v="110079" u="1"/>
        <n v="3730" u="1"/>
        <n v="20402" u="1"/>
        <n v="148703564.5" u="1"/>
        <n v="16244" u="1"/>
        <n v="54455" u="1"/>
        <n v="34856" u="1"/>
        <n v="688652" u="1"/>
        <n v="10409518" u="1"/>
        <n v="600629" u="1"/>
        <n v="870203" u="1"/>
        <n v="35200" u="1"/>
        <n v="46203" u="1"/>
        <n v="826194" u="1"/>
        <n v="930723" u="1"/>
        <n v="33481" u="1"/>
        <n v="34287744" u="1"/>
        <n v="1288" u="1"/>
        <n v="171612" u="1"/>
        <n v="892214" u="1"/>
        <n v="23325" u="1"/>
        <n v="423" u="1"/>
        <n v="134" u="1"/>
        <n v="47620843" u="1"/>
        <n v="11793552" u="1"/>
        <n v="1264008" u="1"/>
        <n v="1879" u="1"/>
        <n v="1331" u="1"/>
        <n v="1781160" u="1"/>
        <n v="1220009" u="1"/>
        <n v="408426" u="1"/>
        <n v="2849" u="1"/>
        <n v="12720" u="1"/>
        <n v="1726158" u="1"/>
        <n v="3988" u="1"/>
        <n v="2892" u="1"/>
        <n v="256890" u="1"/>
        <n v="12806" u="1"/>
        <n v="651" u="1"/>
        <n v="1198023" u="1"/>
        <n v="80655278" u="1"/>
        <n v="699685" u="1"/>
        <n v="218381" u="1"/>
        <n v="6201" u="1"/>
        <n v="195000" u="1"/>
        <n v="595160" u="1"/>
        <n v="79826" u="1"/>
        <n v="2978" u="1"/>
        <n v="5765845" u="1"/>
        <n v="13236" u="1"/>
        <n v="64773" u="1"/>
        <n v="9024" u="1"/>
        <n v="452450" u="1"/>
        <n v="6416" u="1"/>
        <n v="4224" u="1"/>
        <n v="914261" u="1"/>
        <n v="466" u="1"/>
        <n v="4897956" u="1"/>
        <n v="224" u="1"/>
        <n v="4310" u="1"/>
        <n v="859250" u="1"/>
        <n v="11517" u="1"/>
        <n v="100459" u="1"/>
        <n v="145492" u="1"/>
        <n v="38298" u="1"/>
        <n v="40705" u="1"/>
        <n v="1924280" u="1"/>
        <n v="99772" u="1"/>
        <n v="3193" u="1"/>
        <n v="8299259" u="1"/>
        <n v="303920" u="1"/>
        <n v="37611" u="1"/>
        <n v="71578" u="1"/>
        <n v="25390" u="1"/>
        <n v="40018" u="1"/>
        <n v="182631" u="1"/>
        <n v="1164181099" u="1"/>
        <n v="9368812" u="1"/>
        <n v="36910441" u="1"/>
        <n v="6932" u="1"/>
        <n v="749244" u="1"/>
        <n v="45520" u="1"/>
        <n v="4783" u="1"/>
        <n v="1066087" u="1"/>
        <n v="7018" u="1"/>
        <n v="9796805" u="1"/>
        <n v="27235847" u="1"/>
        <n v="1275151" u="1"/>
        <n v="7274876" u="1"/>
        <n v="21952" u="1"/>
        <n v="75706" u="1"/>
        <n v="1847309" u="1"/>
        <n v="1632" u="1"/>
        <n v="6513433.7999999998" u="1"/>
        <n v="33830" u="1"/>
        <n v="743756" u="1"/>
        <n v="540201" u="1"/>
        <n v="1013330" u="1"/>
        <n v="8423" u="1"/>
        <n v="342444" u="1"/>
        <n v="12893" u="1"/>
        <n v="422216" u="1"/>
        <n v="34518" u="1"/>
        <n v="105278" u="1"/>
        <n v="56373114" u="1"/>
        <n v="1297190" u="1"/>
        <n v="64089" u="1"/>
        <n v="908812" u="1"/>
        <n v="96339" u="1"/>
        <n v="147495023.5" u="1"/>
        <n v="72958" u="1"/>
        <n v="153757" u="1"/>
        <n v="823" u="1"/>
        <n v="5299" u="1"/>
        <n v="52055" u="1"/>
        <n v="15816" u="1"/>
        <n v="17483" u="1"/>
        <n v="848310" u="1"/>
        <n v="3015719" u="1"/>
        <n v="19890" u="1"/>
        <n v="13753" u="1"/>
        <n v="265436" u="1"/>
        <n v="81212" u="1"/>
        <n v="99092" u="1"/>
        <n v="11690" u="1"/>
        <n v="7749" u="1"/>
        <n v="223906" u="1"/>
        <n v="3411875" u="1"/>
        <n v="121099" u="1"/>
        <n v="119724" u="1"/>
        <n v="7921" u="1"/>
        <n v="153764" u="1"/>
        <n v="2742" u="1"/>
        <n v="44836" u="1"/>
        <n v="1847" u="1"/>
        <n v="1299" u="1"/>
        <n v="14441" u="1"/>
        <n v="108722" u="1"/>
        <n v="12378" u="1"/>
        <n v="710800" u="1"/>
        <n v="8136" u="1"/>
        <n v="174398" u="1"/>
        <n v="317715" u="1"/>
        <n v="76402" u="1"/>
        <n v="4560038.5" u="1"/>
        <n v="452504" u="1"/>
        <n v="93595" u="1"/>
        <n v="540268" u="1"/>
        <n v="1385" u="1"/>
        <n v="8510" u="1"/>
        <n v="15129" u="1"/>
        <n v="482765" u="1"/>
        <n v="18516" u="1"/>
        <n v="6671603" u="1"/>
        <n v="3000" u="1"/>
        <n v="2795863" u="1"/>
        <n v="125912398.8" u="1"/>
        <n v="44609119" u="1"/>
        <n v="8854" u="1"/>
        <n v="458" u="1"/>
        <n v="21267" u="1"/>
        <n v="32270" u="1"/>
        <n v="356237" u="1"/>
        <n v="298472" u="1"/>
        <n v="49996" u="1"/>
        <n v="3424334" u="1"/>
        <n v="4311" u="1"/>
        <n v="606310" u="1"/>
        <n v="3129" u="1"/>
        <n v="80532" u="1"/>
        <n v="262719" u="1"/>
        <n v="3172" u="1"/>
        <n v="164780" u="1"/>
        <n v="112854" u="1"/>
        <n v="892394" u="1"/>
        <n v="6675" u="1"/>
        <n v="875892" u="1"/>
        <n v="38994" u="1"/>
        <n v="142775" u="1"/>
        <n v="1572447" u="1"/>
        <n v="150968914.5" u="1"/>
        <n v="771494.40000000002" u="1"/>
        <n v="1341398" u="1"/>
        <n v="6847" u="1"/>
        <n v="135900" u="1"/>
        <n v="120420" u="1"/>
        <n v="1341405" u="1"/>
        <n v="2205" u="1"/>
        <n v="4741" u="1"/>
        <n v="12161015" u="1"/>
        <n v="1052" u="1"/>
        <n v="45872" u="1"/>
        <n v="56875" u="1"/>
        <n v="738373" u="1"/>
        <n v="123172" u="1"/>
        <n v="2245881" u="1"/>
        <n v="35608769" u="1"/>
        <n v="35213" u="1"/>
        <n v="82" u="1"/>
        <n v="211549" u="1"/>
        <n v="2291" u="1"/>
        <n v="7105" u="1"/>
        <n v="26598" u="1"/>
        <n v="4" u="1"/>
        <n v="4956" u="1"/>
        <n v="8339" u="1"/>
        <n v="1643" u="1"/>
        <n v="47248" u="1"/>
        <n v="903429" u="1"/>
        <n v="178542" u="1"/>
        <n v="47592" u="1"/>
        <n v="4773431.5" u="1"/>
        <n v="3473" u="1"/>
        <n v="655864" u="1"/>
        <n v="31584" u="1"/>
        <n v="2874376" u="1"/>
        <n v="323255" u="1"/>
        <n v="5688562.4000000004" u="1"/>
        <n v="1138" u="1"/>
        <n v="5171" u="1"/>
        <n v="13153" u="1"/>
        <n v="31928" u="1"/>
        <n v="533" u="1"/>
        <n v="3820654" u="1"/>
        <n v="749398" u="1"/>
        <n v="7406" u="1"/>
        <n v="5214" u="1"/>
        <n v="42435" u="1"/>
        <n v="5257" u="1"/>
        <n v="6943482" u="1"/>
        <n v="11105191" u="1"/>
        <n v="5300" u="1"/>
        <n v="7535" u="1"/>
        <n v="1182208555" u="1"/>
        <n v="422289" u="1"/>
        <n v="444295" u="1"/>
        <n v="304007" u="1"/>
        <n v="170295" u="1"/>
        <n v="1077413" u="1"/>
        <n v="15904" u="1"/>
        <n v="166170" u="1"/>
        <n v="985978" u="1"/>
        <n v="252819" u="1"/>
        <n v="683398" u="1"/>
        <n v="44843" u="1"/>
        <n v="37572447" u="1"/>
        <n v="407" u="1"/>
        <n v="270" u="1"/>
        <n v="1330500" u="1"/>
        <n v="127" u="1"/>
        <n v="1341506" u="1"/>
        <n v="694406" u="1"/>
        <n v="2180045" u="1"/>
        <n v="223939" u="1"/>
        <n v="5687" u="1"/>
        <n v="186804" u="1"/>
        <n v="1024502" u="1"/>
        <n v="1286507" u="1"/>
        <n v="449807" u="1"/>
        <n v="29866" u="1"/>
        <n v="37967" u="1"/>
        <n v="1528582" u="1"/>
        <n v="25740" u="1"/>
        <n v="114927" u="1"/>
        <n v="3764533" u="1"/>
        <n v="619" u="1"/>
        <n v="78480" u="1"/>
        <n v="1242000189" u="1"/>
        <n v="72979" u="1"/>
        <n v="215691" u="1"/>
        <n v="226694" u="1"/>
        <n v="7288679" u="1"/>
        <n v="33154" u="1"/>
        <n v="1319554" u="1"/>
        <n v="350790" u="1"/>
        <n v="86046" u="1"/>
        <n v="2893" u="1"/>
        <n v="24709" u="1"/>
        <n v="5195653" u="1"/>
        <n v="375549" u="1"/>
        <n v="104614" u="1"/>
        <n v="6679822" u="1"/>
        <n v="455322" u="1"/>
        <n v="1396" u="1"/>
        <n v="6203" u="1"/>
        <n v="22990" u="1"/>
        <n v="10919" u="1"/>
        <n v="13154" u="1"/>
        <n v="6855930" u="1"/>
        <n v="16801" u="1"/>
        <n v="3022" u="1"/>
        <n v="42554139" u="1"/>
        <n v="59258539" u="1"/>
        <n v="43815" u="1"/>
        <n v="482839" u="1"/>
        <n v="11435" u="1"/>
        <n v="2030" u="1"/>
        <n v="11949794" u="1"/>
        <n v="389315" u="1"/>
        <n v="22131" u="1"/>
        <n v="1041058" u="1"/>
        <n v="6633" u="1"/>
        <n v="75047" u="1"/>
        <n v="1275612" u="1"/>
        <n v="4441" u="1"/>
        <n v="810000" u="1"/>
        <n v="24882" u="1"/>
        <n v="11865" u="1"/>
        <n v="56882" u="1"/>
        <n v="174441" u="1"/>
        <n v="123186" u="1"/>
        <n v="35220" u="1"/>
        <n v="197823" u="1"/>
        <n v="3566697" u="1"/>
        <n v="16458" u="1"/>
        <n v="229457.5" u="1"/>
        <n v="1869800" u="1"/>
        <n v="9649219" u="1"/>
        <n v="2184" u="1"/>
        <n v="68172" u="1"/>
        <n v="887034" u="1"/>
        <n v="226707.5" u="1"/>
        <n v="493" u="1"/>
        <n v="326058" u="1"/>
        <n v="356" u="1"/>
        <n v="68860" u="1"/>
        <n v="4742" u="1"/>
        <n v="3323" u="1"/>
        <n v="2928563" u="1"/>
        <n v="4416096" u="1"/>
        <n v="30261253" u="1"/>
        <n v="122500" u="1"/>
        <n v="4828" u="1"/>
        <n v="19897" u="1"/>
        <n v="1286673" u="1"/>
        <n v="42442" u="1"/>
        <n v="4957" u="1"/>
        <n v="225336" u="1"/>
        <n v="105946223" u="1"/>
        <n v="15332111" u="1"/>
        <n v="2796581" u="1"/>
        <n v="7235" u="1"/>
        <n v="517" u="1"/>
        <n v="255596" u="1"/>
        <n v="79178" u="1"/>
        <n v="323319" u="1"/>
        <n v="10920" u="1"/>
        <n v="25399" u="1"/>
        <n v="5215" u="1"/>
        <n v="74365" u="1"/>
        <n v="282062" u="1"/>
        <n v="3931212" u="1"/>
        <n v="16975" u="1"/>
        <n v="5301" u="1"/>
        <n v="672513" u="1"/>
        <n v="138693" u="1"/>
        <n v="26087" u="1"/>
        <n v="244597" u="1"/>
        <n v="1462773" u="1"/>
        <n v="13585" u="1"/>
        <n v="6145127" u="1"/>
        <n v="21484547" u="1"/>
        <n v="21961" u="1"/>
        <n v="1374756" u="1"/>
        <n v="29" u="1"/>
        <n v="124568" u="1"/>
        <n v="1008112" u="1"/>
        <n v="10542490" u="1"/>
        <n v="24712" u="1"/>
        <n v="38662" u="1"/>
        <n v="14026765" u="1"/>
        <n v="24884" u="1"/>
        <n v="135946" u="1"/>
        <n v="323334" u="1"/>
        <n v="145574" u="1"/>
        <n v="394854" u="1"/>
        <n v="11952" u="1"/>
        <n v="31761" u="1"/>
        <n v="3280873" u="1"/>
        <n v="64107" u="1"/>
        <n v="62044" u="1"/>
        <n v="14359" u="1"/>
        <n v="3839" u="1"/>
        <n v="9975" u="1"/>
        <n v="27807" u="1"/>
        <n v="206093" u="1"/>
        <n v="14445" u="1"/>
        <n v="58262" u="1"/>
        <n v="469130" u="1"/>
        <n v="36600" u="1"/>
        <n v="34537" u="1"/>
        <n v="6560937" u="1"/>
        <n v="10555113" u="1"/>
        <n v="1321" u="1"/>
        <n v="5903" u="1"/>
        <n v="23853" u="1"/>
        <n v="17320" u="1"/>
        <n v="14789" u="1"/>
        <n v="97752" u="1"/>
        <n v="10405" u="1"/>
        <n v="12640" u="1"/>
        <n v="6561009" u="1"/>
        <n v="135953" u="1"/>
        <n v="197845" u="1"/>
        <n v="212" u="1"/>
        <n v="45197" u="1"/>
        <n v="1946991" u="1"/>
        <n v="21664106" u="1"/>
        <n v="12898" u="1"/>
        <n v="147796403.5" u="1"/>
        <n v="24885" u="1"/>
        <n v="87438" u="1"/>
        <n v="11" u="1"/>
        <n v="85375" u="1"/>
        <n v="112195" u="1"/>
        <n v="13070" u="1"/>
        <n v="219853" u="1"/>
        <n v="66808" u="1"/>
        <n v="38639679" u="1"/>
        <n v="73685" u="1"/>
        <n v="378368" u="1"/>
        <n v="12768360" u="1"/>
        <n v="109445" u="1"/>
        <n v="175842" u="1"/>
        <n v="1396863" u="1"/>
        <n v="13242" u="1"/>
        <n v="4348290" u="1"/>
        <n v="6376" u="1"/>
        <n v="79875" u="1"/>
        <n v="193723" u="1"/>
        <n v="9030" u="1"/>
        <n v="963" u="1"/>
        <n v="2941212" u="1"/>
        <n v="2002052" u="1"/>
        <n v="2743186" u="1"/>
        <n v="334364" u="1"/>
        <n v="771611" u="1"/>
        <n v="1319871" u="1"/>
        <n v="122513" u="1"/>
        <n v="41310411" u="1"/>
        <n v="6591" u="1"/>
        <n v="116324" u="1"/>
        <n v="125264" u="1"/>
        <n v="265598" u="1"/>
        <n v="31419" u="1"/>
        <n v="16251" u="1"/>
        <n v="11867" u="1"/>
        <n v="2831254" u="1"/>
        <n v="125265" u="1"/>
        <n v="25058" u="1"/>
        <n v="90193" u="1"/>
        <n v="348" u="1"/>
        <n v="50701" u="1"/>
        <n v="165" u="1"/>
        <n v="6806" u="1"/>
        <n v="66812" u="1"/>
        <n v="55515" u="1"/>
        <n v="14360" u="1"/>
        <n v="25574" u="1"/>
        <n v="79191" u="1"/>
        <n v="2334899" u="1"/>
        <n v="3302" u="1"/>
        <n v="21276" u="1"/>
        <n v="2206" u="1"/>
        <n v="51733" u="1"/>
        <n v="34541" u="1"/>
        <n v="279362" u="1"/>
        <n v="202967.28603134802" u="1"/>
        <n v="99135" u="1"/>
        <n v="24027" u="1"/>
        <n v="645106" u="1"/>
        <n v="4872" u="1"/>
        <n v="42106" u="1"/>
        <n v="30904" u="1"/>
        <n v="85382" u="1"/>
        <n v="28841" u="1"/>
        <n v="22308" u="1"/>
        <n v="711131" u="1"/>
        <n v="18010" u="1"/>
        <n v="103950" u="1"/>
        <n v="28052934" u="1"/>
        <n v="7279" u="1"/>
        <n v="1231931" u="1"/>
        <n v="2002142" u="1"/>
        <n v="10836" u="1"/>
        <n v="27294" u="1"/>
        <n v="7365" u="1"/>
        <n v="13157" u="1"/>
        <n v="23168" u="1"/>
        <n v="361896" u="1"/>
        <n v="1573039" u="1"/>
        <n v="91067284" u="1"/>
        <n v="13243" u="1"/>
        <n v="1708" u="1"/>
        <n v="1160" u="1"/>
        <n v="391" u="1"/>
        <n v="255" u="1"/>
        <n v="11180" u="1"/>
        <n v="16979" u="1"/>
        <n v="337142" u="1"/>
        <n v="4468242.6350000007" u="1"/>
        <n v="1187948" u="1"/>
        <n v="7537" u="1"/>
        <n v="1154942" u="1"/>
        <n v="4744966" u="1"/>
        <n v="15525005" u="1"/>
        <n v="75070" u="1"/>
        <n v="584621" u="1"/>
        <n v="4751121.5" u="1"/>
        <n v="5373433" u="1"/>
        <n v="91066893" u="1"/>
        <n v="3689" u="1"/>
        <n v="24372" u="1"/>
        <n v="148355" u="1"/>
        <n v="24544" u="1"/>
        <n v="3579692" u="1"/>
        <n v="1794" u="1"/>
        <n v="16252" u="1"/>
        <n v="18355" u="1"/>
        <n v="47954" u="1"/>
        <n v="2841253" u="1"/>
        <n v="127336" u="1"/>
        <n v="70258" u="1"/>
        <n v="9719" u="1"/>
        <n v="119084" u="1"/>
        <n v="7881" u="1"/>
        <n v="579138" u="1"/>
        <n v="1099971" u="1"/>
        <n v="364663" u="1"/>
        <n v="1289" u="1"/>
        <n v="1298029" u="1"/>
        <n v="27811" u="1"/>
        <n v="51737" u="1"/>
        <n v="689175" u="1"/>
        <n v="196498" u="1"/>
        <n v="228132" u="1"/>
        <n v="12384" u="1"/>
        <n v="667172" u="1"/>
        <n v="4284621.0452598892" u="1"/>
        <n v="892736" u="1"/>
        <n v="4117673" u="1"/>
        <n v="630" u="1"/>
        <n v="389426" u="1"/>
        <n v="2851" u="1"/>
        <n v="91984679" u="1"/>
        <n v="10493" u="1"/>
        <n v="24545" u="1"/>
        <n v="58271" u="1"/>
        <n v="331664" u="1"/>
        <n v="1375" u="1"/>
        <n v="43142" u="1"/>
        <n v="65492" u="1"/>
        <n v="15221" u="1"/>
        <n v="77139" u="1"/>
        <n v="97082" u="1"/>
        <n v="20763" u="1"/>
        <n v="342671" u="1"/>
        <n v="91984288" u="1"/>
        <n v="1966" u="1"/>
        <n v="64117" u="1"/>
        <n v="6291" u="1"/>
        <n v="69575" u="1"/>
        <n v="9853353" u="1"/>
        <n v="4099" u="1"/>
        <n v="2819403" u="1"/>
        <n v="2105474" u="1"/>
        <n v="19453556" u="1"/>
        <n v="3975988" u="1"/>
        <n v="1507154" u="1"/>
        <n v="6377" u="1"/>
        <n v="455456" u="1"/>
        <n v="65149" u="1"/>
        <n v="160747" u="1"/>
        <n v="3777966" u="1"/>
        <n v="2002311" u="1"/>
        <n v="6549" u="1"/>
        <n v="2046327" u="1"/>
        <n v="96397" u="1"/>
        <n v="3152" u="1"/>
        <n v="9462" u="1"/>
        <n v="2885499" u="1"/>
        <n v="2545672" u="1"/>
        <n v="156624" u="1"/>
        <n v="16167" u="1"/>
        <n v="76" u="1"/>
        <n v="271165" u="1"/>
        <n v="1041321" u="1"/>
        <n v="99149" u="1"/>
        <n v="430711" u="1"/>
        <n v="5342312" u="1"/>
        <n v="1547" u="1"/>
        <n v="1287147" u="1"/>
        <n v="23171" u="1"/>
        <n v="27641" u="1"/>
        <n v="29876" u="1"/>
        <n v="20031728" u="1"/>
        <n v="27813" u="1"/>
        <n v="4701" u="1"/>
        <n v="86084" u="1"/>
        <n v="2215640" u="1"/>
        <n v="56211" u="1"/>
        <n v="58618" u="1"/>
        <n v="1705279" u="1"/>
        <n v="759" u="1"/>
        <n v="219896" u="1"/>
        <n v="7022" u="1"/>
        <n v="50366" u="1"/>
        <n v="2271" u="1"/>
        <n v="119094" u="1"/>
        <n v="173763205.80000001" u="1"/>
        <n v="30908" u="1"/>
        <n v="414216" u="1"/>
        <n v="524246" u="1"/>
        <n v="2314" u="1"/>
        <n v="41726197" u="1"/>
        <n v="9841882" u="1"/>
        <n v="174994125.80000001" u="1"/>
        <n v="16052670" u="1"/>
        <n v="3453" u="1"/>
        <n v="26954" u="1"/>
        <n v="766277" u="1"/>
        <n v="41083" u="1"/>
        <n v="91588" u="1"/>
        <n v="31596" u="1"/>
        <n v="1474255" u="1"/>
        <n v="1089153" u="1"/>
        <n v="383" u="1"/>
        <n v="251" u="1"/>
        <n v="2443" u="1"/>
        <n v="304194" u="1"/>
        <n v="7409" u="1"/>
        <n v="356459" u="1"/>
        <n v="1672327" u="1"/>
        <n v="117034" u="1"/>
        <n v="815804" u="1"/>
        <n v="123911" u="1"/>
        <n v="13417" u="1"/>
        <n v="41084" u="1"/>
        <n v="17155" u="1"/>
        <n v="30393" u="1"/>
        <n v="1463280" u="1"/>
        <n v="828985808" u="1"/>
        <n v="36958" u="1"/>
        <n v="83338" u="1"/>
        <n v="705782" u="1"/>
        <n v="1155205" u="1"/>
        <n v="5432" u="1"/>
        <n v="2181539" u="1"/>
        <n v="117723" u="1"/>
        <n v="11526" u="1"/>
        <n v="1214" u="1"/>
        <n v="3360132" u="1"/>
        <n v="11612" u="1"/>
        <n v="3854015" u="1"/>
        <n v="4020322" u="1"/>
        <n v="2615" u="1"/>
        <n v="84027" u="1"/>
        <n v="131883" u="1"/>
        <n v="309706" u="1"/>
        <n v="68898" u="1"/>
        <n v="1507321" u="1"/>
        <n v="166268" u="1"/>
        <n v="4858656" u="1"/>
        <n v="11870" u="1"/>
        <n v="96406" u="1"/>
        <n v="61372" u="1"/>
        <n v="6443108" u="1"/>
        <n v="255669" u="1"/>
        <n v="192402" u="1"/>
        <n v="5733" u="1"/>
        <n v="232288" u="1"/>
        <n v="1364300" u="1"/>
        <n v="136012" u="1"/>
        <n v="3096122" u="1"/>
        <n v="131886" u="1"/>
        <n v="3840" u="1"/>
        <n v="170397" u="1"/>
        <n v="426" u="1"/>
        <n v="38679" u="1"/>
        <n v="156644" u="1"/>
        <n v="41086" u="1"/>
        <n v="166272" u="1"/>
        <n v="2787" u="1"/>
        <n v="17156" u="1"/>
        <n v="590278" u="1"/>
        <n v="50026" u="1"/>
        <n v="136014" u="1"/>
        <n v="43493" u="1"/>
        <n v="36960" u="1"/>
        <n v="10237" u="1"/>
        <n v="672804" u="1"/>
        <n v="689310" u="1"/>
        <n v="455510" u="1"/>
        <n v="15664785" u="1"/>
        <n v="336937854" u="1"/>
        <n v="36617" u="1"/>
        <n v="3646362" u="1"/>
        <n v="34554" u="1"/>
        <n v="1331340" u="1"/>
        <n v="4055" u="1"/>
        <n v="27300" u="1"/>
        <n v="232295" u="1"/>
        <n v="58480083" u="1"/>
        <n v="383996" u="1"/>
        <n v="7983804" u="1"/>
        <n v="18704" u="1"/>
        <n v="11011" u="1"/>
        <n v="3002" u="1"/>
        <n v="208915" u="1"/>
        <n v="15481" u="1"/>
        <n v="92285" u="1"/>
        <n v="2524102" u="1"/>
        <n v="32286" u="1"/>
        <n v="95036" u="1"/>
        <n v="11183" u="1"/>
        <n v="25925" u="1"/>
        <n v="71655" u="1"/>
        <n v="15739" u="1"/>
        <n v="3088" u="1"/>
        <n v="573809" u="1"/>
        <n v="5167160" u="1"/>
        <n v="55186" u="1"/>
        <n v="59656" u="1"/>
        <n v="157" u="1"/>
        <n v="590317" u="1"/>
        <n v="271225" u="1"/>
        <n v="9378" u="1"/>
        <n v="177286" u="1"/>
        <n v="628832" u="1"/>
        <n v="20252" u="1"/>
        <n v="9550" u="1"/>
        <n v="170410" u="1"/>
        <n v="77847" u="1"/>
        <n v="1419440" u="1"/>
        <n v="2164" u="1"/>
        <n v="80598" u="1"/>
        <n v="1017" u="1"/>
        <n v="23347" u="1"/>
        <n v="496796" u="1"/>
        <n v="1342429" u="1"/>
        <n v="430779" u="1"/>
        <n v="6937" u="1"/>
        <n v="11005.7" u="1"/>
        <n v="19393" u="1"/>
        <n v="14044420" u="1"/>
        <n v="1053" u="1"/>
        <n v="4831" u="1"/>
        <n v="19565" u="1"/>
        <n v="1540499" u="1"/>
        <n v="2445995" u="1"/>
        <n v="2293" u="1"/>
        <n v="2810374" u="1"/>
        <n v="1650549" u="1"/>
        <n v="247" u="1"/>
        <n v="4627093" u="1"/>
        <n v="244689" u="1"/>
        <n v="6852243" u="1"/>
        <n v="259819" u="1"/>
        <n v="29709" u="1"/>
        <n v="694893" u="1"/>
        <n v="137411" u="1"/>
        <n v="57596" u="1"/>
        <n v="11012" u="1"/>
        <n v="16643" u="1"/>
        <n v="100545" u="1"/>
        <n v="3561" u="1"/>
        <n v="2465" u="1"/>
        <n v="320764" u="1"/>
        <n v="23520" u="1"/>
        <n v="128053" u="1"/>
        <n v="428044" u="1"/>
        <n v="141539" u="1"/>
        <n v="2776185" u="1"/>
        <n v="4463436" u="1"/>
        <n v="19394" u="1"/>
        <n v="50032" u="1"/>
        <n v="444551" u="1"/>
        <n v="540862" u="1"/>
        <n v="72351" u="1"/>
        <n v="11356" u="1"/>
        <n v="34903" u="1"/>
        <n v="2551" u="1"/>
        <n v="46250" u="1"/>
        <n v="125991" u="1"/>
        <n v="7625" u="1"/>
        <n v="141541" u="1"/>
        <n v="82667" u="1"/>
        <n v="19910" u="1"/>
        <n v="22145" u="1"/>
        <n v="111550" u="1"/>
        <n v="222689" u="1"/>
        <n v="5519" u="1"/>
        <n v="33872" u="1"/>
        <n v="1584590" u="1"/>
        <n v="53815" u="1"/>
        <n v="84043" u="1"/>
        <n v="1782652" u="1"/>
        <n v="2090736" u="1"/>
        <n v="56566" u="1"/>
        <n v="50033" u="1"/>
        <n v="29366" u="1"/>
        <n v="20598" u="1"/>
        <n v="16342" u="1"/>
        <n v="147046" u="1"/>
        <n v="318026" u="1"/>
        <n v="384044" u="1"/>
        <n v="2106350" u="1"/>
        <n v="61724" u="1"/>
        <n v="9605088" u="1"/>
        <n v="281" u="1"/>
        <n v="200" u="1"/>
        <n v="60005" u="1"/>
        <n v="1025021" u="1"/>
        <n v="145673" u="1"/>
        <n v="43501" u="1"/>
        <n v="5906" u="1"/>
        <n v="13378049" u="1"/>
        <n v="3905" u="1"/>
        <n v="105364" u="1"/>
        <n v="2809" u="1"/>
        <n v="8141" u="1"/>
        <n v="224071" u="1"/>
        <n v="17504" u="1"/>
        <n v="8184" u="1"/>
        <n v="3568557" u="1"/>
        <n v="174558" u="1"/>
        <n v="247453" u="1"/>
        <n v="30914" u="1"/>
        <n v="91611" u="1"/>
        <n v="859989" u="1"/>
        <n v="116368" u="1"/>
        <n v="8348" u="1"/>
        <n v="722454" u="1"/>
        <n v="86798" u="1"/>
        <n v="41095" u="1"/>
        <n v="4034" u="1"/>
        <n v="11957682" u="1"/>
        <n v="18536" u="1"/>
        <n v="217198" u="1"/>
        <n v="180063" u="1"/>
        <n v="1628685" u="1"/>
        <n v="81985" u="1"/>
        <n v="106742" u="1"/>
        <n v="450081" u="1"/>
        <n v="27820" u="1"/>
        <n v="312544" u="1"/>
        <n v="3438121.8" u="1"/>
        <n v="27256960" u="1"/>
        <n v="1440" u="1"/>
        <n v="461" u="1"/>
        <n v="41096" u="1"/>
        <n v="72" u="1"/>
        <n v="3067" u="1"/>
        <n v="226829" u="1"/>
        <n v="9208" u="1"/>
        <n v="408825" u="1"/>
        <n v="645458" u="1"/>
        <n v="26445" u="1"/>
        <n v="53131" u="1"/>
        <n v="3153" u="1"/>
        <n v="356564" u="1"/>
        <n v="17527947" u="1"/>
        <n v="31259" u="1"/>
        <n v="22491" u="1"/>
        <n v="452842" u="1"/>
        <n v="323557" u="1"/>
        <n v="102619" u="1"/>
        <n v="513359" u="1"/>
        <n v="2458682" u="1"/>
        <n v="16257" u="1"/>
        <n v="380519.23500000004" u="1"/>
        <n v="149813" u="1"/>
        <n v="145687" u="1"/>
        <n v="229585" u="1"/>
        <n v="144312" u="1"/>
        <n v="16646" u="1"/>
        <n v="4660" u="1"/>
        <n v="1518729" u="1"/>
        <n v="5884815" u="1"/>
        <n v="6895" u="1"/>
        <n v="1298680" u="1"/>
        <n v="12389" u="1"/>
        <n v="7024" u="1"/>
        <n v="4832" u="1"/>
        <n v="1612" u="1"/>
        <n v="5540018" u="1"/>
        <n v="1364713" u="1"/>
        <n v="19913" u="1"/>
        <n v="5904413" u="1"/>
        <n v="15516311" u="1"/>
        <n v="4992436" u="1"/>
        <n v="8435" u="1"/>
        <n v="1019603" u="1"/>
        <n v="18366" u="1"/>
        <n v="20601" u="1"/>
        <n v="7325" u="1"/>
        <n v="8693" u="1"/>
        <n v="57260" u="1"/>
        <n v="25243" u="1"/>
        <n v="1008606" u="1"/>
        <n v="84744" u="1"/>
        <n v="8779" u="1"/>
        <n v="2444" u="1"/>
        <n v="11014" u="1"/>
        <n v="430857" u="1"/>
        <n v="539" u="1"/>
        <n v="13335" u="1"/>
        <n v="23524" u="1"/>
        <n v="1353757" u="1"/>
        <n v="58636" u="1"/>
        <n v="1936918" u="1"/>
        <n v="329083" u="1"/>
        <n v="4596504" u="1"/>
        <n v="105376" u="1"/>
        <n v="2688693" u="1"/>
        <n v="10161757" u="1"/>
        <n v="133321" u="1"/>
        <n v="3943065" u="1"/>
        <n v="436368" u="1"/>
        <n v="1236" u="1"/>
        <n v="7755" u="1"/>
        <n v="31261" u="1"/>
        <n v="410" u="1"/>
        <n v="717051" u="1"/>
        <n v="4396046" u="1"/>
        <n v="19315113" u="1"/>
        <n v="92312" u="1"/>
        <n v="552011" u="1"/>
        <n v="11960" u="1"/>
        <n v="282330" u="1"/>
        <n v="590524" u="1"/>
        <n v="411617" u="1"/>
        <n v="1815935" u="1"/>
        <n v="3841" u="1"/>
        <n v="9983" u="1"/>
        <n v="156708" u="1"/>
        <n v="8056" u="1"/>
        <n v="10155" u="1"/>
        <n v="52105" u="1"/>
        <n v="2788" u="1"/>
        <n v="518902" u="1"/>
        <n v="5950" u="1"/>
        <n v="37320" u="1"/>
        <n v="71684" u="1"/>
        <n v="24385" u="1"/>
        <n v="160837" u="1"/>
        <n v="2556807" u="1"/>
        <n v="20087" u="1"/>
        <n v="744587" u="1"/>
        <n v="761092" u="1"/>
        <n v="213102" u="1"/>
        <n v="31387608" u="1"/>
        <n v="31262" u="1"/>
        <n v="36633" u="1"/>
        <n v="22666" u="1"/>
        <n v="656568" u="1"/>
        <n v="6208" u="1"/>
        <n v="1956" u="1"/>
        <n v="8694" u="1"/>
        <n v="12827747" u="1"/>
        <n v="148462" u="1"/>
        <n v="69623" u="1"/>
        <n v="10727482" u="1"/>
        <n v="134709" u="1"/>
        <n v="6337" u="1"/>
        <n v="30059" u="1"/>
        <n v="66185" u="1"/>
        <n v="516164" u="1"/>
        <n v="167719" u="1"/>
        <n v="7389254" u="1"/>
        <n v="32638" u="1"/>
        <n v="116387" u="1"/>
        <n v="953667" u="1"/>
        <n v="3089" u="1"/>
        <n v="61391" u="1"/>
        <n v="13594" u="1"/>
        <n v="75322100" u="1"/>
        <n v="367628" u="1"/>
        <n v="2380875" u="1"/>
        <n v="11531" u="1"/>
        <n v="750118" u="1"/>
        <n v="9382" u="1"/>
        <n v="276855" u="1"/>
        <n v="151218" u="1"/>
        <n v="142966" u="1"/>
        <n v="16173" u="1"/>
        <n v="74440" u="1"/>
        <n v="1056844" u="1"/>
        <n v="14110" u="1"/>
        <n v="4575" u="1"/>
        <n v="601590" u="1"/>
        <n v="25246" u="1"/>
        <n v="18713" u="1"/>
        <n v="40074" u="1"/>
        <n v="57954" u="1"/>
        <n v="3545907.9450876657" u="1"/>
        <n v="384143" u="1"/>
        <n v="16822" u="1"/>
        <n v="1580" u="1"/>
        <n v="3217197" u="1"/>
        <n v="645612" u="1"/>
        <n v="6565537" u="1"/>
        <n v="239" u="1"/>
        <n v="10156" u="1"/>
        <n v="151223" u="1"/>
        <n v="241998" u="1"/>
        <n v="36980" u="1"/>
        <n v="10242" u="1"/>
        <n v="81319" u="1"/>
        <n v="2305228" u="1"/>
        <n v="37324" u="1"/>
        <n v="17510" u="1"/>
        <n v="2025147" u="1"/>
        <n v="44201" u="1"/>
        <n v="37668" u="1"/>
        <n v="26450" u="1"/>
        <n v="1075" u="1"/>
        <n v="14884" u="1"/>
        <n v="134721" u="1"/>
        <n v="24559" u="1"/>
        <n v="417161" u="1"/>
        <n v="22140.400000000001" u="1"/>
        <n v="8523" u="1"/>
        <n v="5301604" u="1"/>
        <n v="523" u="1"/>
        <n v="351146" u="1"/>
        <n v="10930" u="1"/>
        <n v="1387011" u="1"/>
        <n v="29889" u="1"/>
        <n v="153980" u="1"/>
        <n v="138851" u="1"/>
        <n v="557617" u="1"/>
        <n v="19191637" u="1"/>
        <n v="19230" u="1"/>
        <n v="1133953" u="1"/>
        <n v="119833" u="1"/>
        <n v="1695109" u="1"/>
        <n v="1078944" u="1"/>
        <n v="3317624" u="1"/>
        <n v="23872" u="1"/>
        <n v="26107" u="1"/>
        <n v="1265997" u="1"/>
        <n v="7018212" u="1"/>
        <n v="1752" u="1"/>
        <n v="5435" u="1"/>
        <n v="566" u="1"/>
        <n v="236506" u="1"/>
        <n v="192" u="1"/>
        <n v="513451" u="1"/>
        <n v="2117069" u="1"/>
        <n v="74447" u="1"/>
        <n v="307146" u="1"/>
        <n v="474942" u="1"/>
        <n v="9469" u="1"/>
        <n v="24560" u="1"/>
        <n v="21079593" u="1"/>
        <n v="93015" u="1"/>
        <n v="3173373" u="1"/>
        <n v="22497" u="1"/>
        <n v="9555" u="1"/>
        <n v="77886" u="1"/>
        <n v="2638" u="1"/>
        <n v="155361" u="1"/>
        <n v="323653" u="1"/>
        <n v="510704" u="1"/>
        <n v="246136" u="1"/>
        <n v="120523" u="1"/>
        <n v="964749" u="1"/>
        <n v="585146" u="1"/>
        <n v="1014266" u="1"/>
        <n v="1290" u="1"/>
        <n v="105395" u="1"/>
        <n v="9985" u="1"/>
        <n v="34233" u="1"/>
        <n v="10665640" u="1"/>
        <n v="1881" u="1"/>
        <n v="30578" u="1"/>
        <n v="79264" u="1"/>
        <n v="21810" u="1"/>
        <n v="474956" u="1"/>
        <n v="2623327" u="1"/>
        <n v="17684" u="1"/>
        <n v="334668" u="1"/>
        <n v="1904247" u="1"/>
        <n v="6037" u="1"/>
        <n v="24389" u="1"/>
        <n v="276903" u="1"/>
        <n v="1530148" u="1"/>
        <n v="5069729" u="1"/>
        <n v="1068025" u="1"/>
        <n v="6080" u="1"/>
        <n v="206257" u="1"/>
        <n v="20263" u="1"/>
        <n v="104022" u="1"/>
        <n v="204882" u="1"/>
        <n v="167747" u="1"/>
        <n v="1332104" u="1"/>
        <n v="6773982" u="1"/>
        <n v="145" u="1"/>
        <n v="68" u="1"/>
        <n v="428199" u="1"/>
        <n v="7314429" u="1"/>
        <n v="337426" u="1"/>
        <n v="6295" u="1"/>
        <n v="4104953.7" u="1"/>
        <n v="136117" u="1"/>
        <n v="5535387.7867087619" u="1"/>
        <n v="79955" u="1"/>
        <n v="6424" u="1"/>
        <n v="5377993" u="1"/>
        <n v="695" u="1"/>
        <n v="6654365" u="1"/>
        <n v="193885" u="1"/>
        <n v="26686093" u="1"/>
        <n v="8516883" u="1"/>
        <n v="19920" u="1"/>
        <n v="3154" u="1"/>
        <n v="16089" u="1"/>
        <n v="20264" u="1"/>
        <n v="700739" u="1"/>
        <n v="1640255" u="1"/>
        <n v="4533" u="1"/>
        <n v="29376" u="1"/>
        <n v="1068102" u="1"/>
        <n v="3240" u="1"/>
        <n v="2305682" u="1"/>
        <n v="2144" u="1"/>
        <n v="56993734" u="1"/>
        <n v="113" u="1"/>
        <n v="98526" u="1"/>
        <n v="279678" u="1"/>
        <n v="57962" u="1"/>
        <n v="200767" u="1"/>
        <n v="4163957" u="1"/>
        <n v="226900" u="1"/>
        <n v="1591" u="1"/>
        <n v="1043" u="1"/>
        <n v="158132" u="1"/>
        <n v="992337" u="1"/>
        <n v="83398" u="1"/>
        <n v="4834" u="1"/>
        <n v="455731" u="1"/>
        <n v="7107012" u="1"/>
        <n v="255785" u="1"/>
        <n v="42146" u="1"/>
        <n v="82711" u="1"/>
        <n v="8267" u="1"/>
        <n v="530218" u="1"/>
        <n v="30887839" u="1"/>
        <n v="12737" u="1"/>
        <n v="5006" u="1"/>
        <n v="12823" u="1"/>
        <n v="226904" u="1"/>
        <n v="596242" u="1"/>
        <n v="31440" u="1"/>
        <n v="18374" u="1"/>
        <n v="47992" u="1"/>
        <n v="5092" u="1"/>
        <n v="3498" u="1"/>
        <n v="7327" u="1"/>
        <n v="55213" u="1"/>
        <n v="25423" u="1"/>
        <n v="1233227" u="1"/>
        <n v="7843137" u="1"/>
        <n v="3239835" u="1"/>
        <n v="2488" u="1"/>
        <n v="1172" u="1"/>
        <n v="188" u="1"/>
        <n v="7542" u="1"/>
        <n v="171894" u="1"/>
        <n v="178771" u="1"/>
        <n v="30581" u="1"/>
        <n v="24048" u="1"/>
        <n v="11534" u="1"/>
        <n v="1893438" u="1"/>
        <n v="433745" u="1"/>
        <n v="2617" u="1"/>
        <n v="331968" u="1"/>
        <n v="265951" u="1"/>
        <n v="3636033" u="1"/>
        <n v="499767" u="1"/>
        <n v="29550" u="1"/>
        <n v="1321308" u="1"/>
        <n v="5359195" u="1"/>
        <n v="7315213" u="1"/>
        <n v="64843" u="1"/>
        <n v="5823" u="1"/>
        <n v="2789" u="1"/>
        <n v="39055" u="1"/>
        <n v="229668" u="1"/>
        <n v="466766" u="1"/>
        <n v="151272" u="1"/>
        <n v="3746133" u="1"/>
        <n v="90971" u="1"/>
        <n v="882375" u="1"/>
        <n v="8187" u="1"/>
        <n v="33210" u="1"/>
        <n v="910" u="1"/>
        <n v="437" u="1"/>
        <n v="221417" u="1"/>
        <n v="300" u="1"/>
        <n v="141" u="1"/>
        <n v="26628" u="1"/>
        <n v="66" u="1"/>
        <n v="1123294" u="1"/>
        <n v="12738" u="1"/>
        <n v="99224" u="1"/>
        <n v="1222325" u="1"/>
        <n v="20267" u="1"/>
        <n v="45245" u="1"/>
        <n v="1182205102" u="1"/>
        <n v="6124" u="1"/>
        <n v="1079290" u="1"/>
        <n v="36649" u="1"/>
        <n v="1387" u="1"/>
        <n v="34586" u="1"/>
        <n v="2535851" u="1"/>
        <n v="61062" u="1"/>
        <n v="1519418" u="1"/>
        <n v="755855" u="1"/>
        <n v="52810" u="1"/>
        <n v="387003" u="1"/>
        <n v="942907" u="1"/>
        <n v="5435200" u="1"/>
        <n v="7987904" u="1"/>
        <n v="13168" u="1"/>
        <n v="816377" u="1"/>
        <n v="40432" u="1"/>
        <n v="596318" u="1"/>
        <n v="11105" u="1"/>
        <n v="16829" u="1"/>
        <n v="38369" u="1"/>
        <n v="3047" u="1"/>
        <n v="6425" u="1"/>
        <n v="458591.7" u="1"/>
        <n v="640338" u="1"/>
        <n v="56746814" u="1"/>
        <n v="761373" u="1"/>
        <n v="55218" u="1"/>
        <n v="134776" u="1"/>
        <n v="15919" u="1"/>
        <n v="488790" u="1"/>
        <n v="794385" u="1"/>
        <n v="162284" u="1"/>
        <n v="331998" u="1"/>
        <n v="134777" u="1"/>
        <n v="607337" u="1"/>
        <n v="629344" u="1"/>
        <n v="132027" u="1"/>
        <n v="1607496" u="1"/>
        <n v="4491" u="1"/>
        <n v="84787" u="1"/>
        <n v="343" u="1"/>
        <n v="147157" u="1"/>
        <n v="29380" u="1"/>
        <n v="2123" u="1"/>
        <n v="56938" u="1"/>
        <n v="1805561" u="1"/>
        <n v="16349" u="1"/>
        <n v="27317" u="1"/>
        <n v="27489" u="1"/>
        <n v="1277430" u="1"/>
        <n v="23363" u="1"/>
        <n v="35964" u="1"/>
        <n v="148535" u="1"/>
        <n v="21487397" u="1"/>
        <n v="40778" u="1"/>
        <n v="23707" u="1"/>
        <n v="21644" u="1"/>
        <n v="2252" u="1"/>
        <n v="210429" u="1"/>
        <n v="2295" u="1"/>
        <n v="497058" u="1"/>
        <n v="488806" u="1"/>
        <n v="3680389" u="1"/>
        <n v="4335312" u="1"/>
        <n v="1222449" u="1"/>
        <n v="20097" u="1"/>
        <n v="508063" u="1"/>
        <n v="221434" u="1"/>
        <n v="293505" u="1"/>
        <n v="340268" u="1"/>
        <n v="68974" u="1"/>
        <n v="52126" u="1"/>
        <n v="2381" u="1"/>
        <n v="24911" u="1"/>
        <n v="65536" u="1"/>
        <n v="8699" u="1"/>
        <n v="57284" u="1"/>
        <n v="2614408" u="1"/>
        <n v="596377" u="1"/>
        <n v="1140" u="1"/>
        <n v="5179" u="1"/>
        <n v="73789" u="1"/>
        <n v="140290" u="1"/>
        <n v="11020" u="1"/>
        <n v="184" u="1"/>
        <n v="129492" u="1"/>
        <n v="3563" u="1"/>
        <n v="8871" u="1"/>
        <n v="23364" u="1"/>
        <n v="1079443" u="1"/>
        <n v="32476" u="1"/>
        <n v="113676" u="1"/>
        <n v="17347" u="1"/>
        <n v="19582" u="1"/>
        <n v="68289" u="1"/>
        <n v="486069" u="1"/>
        <n v="334778" u="1"/>
        <n v="24608553" u="1"/>
        <n v="59692" u="1"/>
        <n v="15920" u="1"/>
        <n v="2624229" u="1"/>
        <n v="1774" u="1"/>
        <n v="36311" u="1"/>
        <n v="5788004" u="1"/>
        <n v="359540" u="1"/>
        <n v="607405" u="1"/>
        <n v="16264" u="1"/>
        <n v="277019" u="1"/>
        <n v="145798" u="1"/>
        <n v="178807" u="1"/>
        <n v="5015310" u="1"/>
        <n v="70354" u="1"/>
        <n v="3538780" u="1"/>
        <n v="37343" u="1"/>
        <n v="97174" u="1"/>
        <n v="20786" u="1"/>
        <n v="1233538" u="1"/>
        <n v="192562" u="1"/>
        <n v="2725" u="1"/>
        <n v="970514" u="1"/>
        <n v="10782174" u="1"/>
        <n v="1200537" u="1"/>
        <n v="103364" u="1"/>
        <n v="8272290" u="1"/>
        <n v="620" u="1"/>
        <n v="39205686" u="1"/>
        <n v="1112527" u="1"/>
        <n v="5910" u="1"/>
        <n v="64" u="1"/>
        <n v="32003497" u="1"/>
        <n v="1618676" u="1"/>
        <n v="293534" u="1"/>
        <n v="5996" u="1"/>
        <n v="1464636" u="1"/>
        <n v="51098" u="1"/>
        <n v="1355" u="1"/>
        <n v="8270" u="1"/>
        <n v="439325" u="1"/>
        <n v="14889" u="1"/>
        <n v="209071" u="1"/>
        <n v="138927" u="1"/>
        <n v="5863997" u="1"/>
        <n v="3993" u="1"/>
        <n v="29039" u="1"/>
        <n v="15061" u="1"/>
        <n v="1167574" u="1"/>
        <n v="1387641" u="1"/>
        <n v="130187" u="1"/>
        <n v="55225" u="1"/>
        <n v="95803" u="1"/>
        <n v="23366" u="1"/>
        <n v="200823" u="1"/>
        <n v="6340" u="1"/>
        <n v="103368" u="1"/>
        <n v="243460" u="1"/>
        <n v="455839" u="1"/>
        <n v="2394630" u="1"/>
        <n v="11193" u="1"/>
        <n v="105253830" u="1"/>
        <n v="2878776" u="1"/>
        <n v="3069" u="1"/>
        <n v="48005" u="1"/>
        <n v="94429" u="1"/>
        <n v="1662746" u="1"/>
        <n v="9216" u="1"/>
        <n v="134808" u="1"/>
        <n v="9302" u="1"/>
        <n v="3759046" u="1"/>
        <n v="148562" u="1"/>
        <n v="109" u="1"/>
        <n v="79301" u="1"/>
        <n v="590961" u="1"/>
        <n v="13951846" u="1"/>
        <n v="334814" u="1"/>
        <n v="4492" u="1"/>
        <n v="36659" u="1"/>
        <n v="41129" u="1"/>
        <n v="398084" u="1"/>
        <n v="48006" u="1"/>
        <n v="3702817" u="1"/>
        <n v="9732" u="1"/>
        <n v="27321" u="1"/>
        <n v="54883" u="1"/>
        <n v="4578" u="1"/>
        <n v="48350" u="1"/>
        <n v="1233667" u="1"/>
        <n v="6813" u="1"/>
        <n v="3482773" u="1"/>
        <n v="10281715" u="1"/>
        <n v="4621" u="1"/>
        <n v="12053" u="1"/>
        <n v="37691" u="1"/>
        <n v="1585766" u="1"/>
        <n v="6856" u="1"/>
        <n v="16662" u="1"/>
        <n v="12139" u="1"/>
        <n v="1178660" u="1"/>
        <n v="1970876" u="1"/>
        <n v="2482776" u="1"/>
        <n v="1549309.253" u="1"/>
        <n v="90306" u="1"/>
        <n v="749" u="1"/>
        <n v="3327" u="1"/>
        <n v="6985" u="1"/>
        <n v="2382513" u="1"/>
        <n v="7492869" u="1"/>
        <n v="12397" u="1"/>
        <n v="85493" u="1"/>
        <n v="7028" u="1"/>
        <n v="318322" u="1"/>
        <n v="27751693" u="1"/>
        <n v="7737543" u="1"/>
        <n v="24571" u="1"/>
        <n v="40787" u="1"/>
        <n v="141695" u="1"/>
        <n v="518" u="1"/>
        <n v="206338" u="1"/>
        <n v="414604" u="1"/>
        <n v="100624" u="1"/>
        <n v="7286" u="1"/>
        <n v="149948" u="1"/>
        <n v="332083" u="1"/>
        <n v="35286" u="1"/>
        <n v="27494" u="1"/>
        <n v="59699" u="1"/>
        <n v="13171" u="1"/>
        <n v="64169" u="1"/>
        <n v="1728870" u="1"/>
        <n v="2446" u="1"/>
        <n v="2492641" u="1"/>
        <n v="1151" u="1"/>
        <n v="392603" u="1"/>
        <n v="44914" u="1"/>
        <n v="60731" u="1"/>
        <n v="414611" u="1"/>
        <n v="1134721" u="1"/>
        <n v="3077090" u="1"/>
        <n v="805573" u="1"/>
        <n v="37006" u="1"/>
        <n v="7587" u="1"/>
        <n v="148577" u="1"/>
        <n v="860591" u="1"/>
        <n v="2448673" u="1"/>
        <n v="5438" u="1"/>
        <n v="11778891" u="1"/>
        <n v="15612991" u="1"/>
        <n v="5481" u="1"/>
        <n v="22165" u="1"/>
        <n v="268827" u="1"/>
        <n v="7716" u="1"/>
        <n v="312902.7" u="1"/>
        <n v="3715310" u="1"/>
        <n v="16094" u="1"/>
        <n v="2514725" u="1"/>
        <n v="36319" u="1"/>
        <n v="5610" u="1"/>
        <n v="607535" u="1"/>
        <n v="7845" u="1"/>
        <n v="200845" u="1"/>
        <n v="9390180" u="1"/>
        <n v="16352" u="1"/>
        <n v="140329" u="1"/>
        <n v="29730" u="1"/>
        <n v="878" u="1"/>
        <n v="304594" u="1"/>
        <n v="5782" u="1"/>
        <n v="6681647" u="1"/>
        <n v="5825" u="1"/>
        <n v="22289.786708762353" u="1"/>
        <n v="47323" u="1"/>
        <n v="124011" u="1"/>
        <n v="871622" u="1"/>
        <n v="1860986" u="1"/>
        <n v="1871" u="1"/>
        <n v="21650" u="1"/>
        <n v="1585917" u="1"/>
        <n v="254489" u="1"/>
        <n v="130201" u="1"/>
        <n v="41822" u="1"/>
        <n v="5997" u="1"/>
        <n v="86877" u="1"/>
        <n v="10421" u="1"/>
        <n v="55576" u="1"/>
        <n v="10835705" u="1"/>
        <n v="10507" u="1"/>
        <n v="20103" u="1"/>
        <n v="547045" u="1"/>
        <n v="213230" u="1"/>
        <n v="6126" u="1"/>
        <n v="137585" u="1"/>
        <n v="14985200" u="1"/>
        <n v="239363" u="1"/>
        <n v="8273462" u="1"/>
        <n v="307357" u="1"/>
        <n v="1454163.8" u="1"/>
        <n v="211856" u="1"/>
        <n v="2646913" u="1"/>
        <n v="800122" u="1"/>
        <n v="127084889.8" u="1"/>
        <n v="1409" u="1"/>
        <n v="66936" u="1"/>
        <n v="3005" u="1"/>
        <n v="348625" u="1"/>
        <n v="2000" u="1"/>
        <n v="9046" u="1"/>
        <n v="34603" u="1"/>
        <n v="756123" u="1"/>
        <n v="327" u="1"/>
        <n v="209109" u="1"/>
        <n v="223" u="1"/>
        <n v="37010" u="1"/>
        <n v="26121" u="1"/>
        <n v="107" u="1"/>
        <n v="756126" u="1"/>
        <n v="21823" u="1"/>
        <n v="24058" u="1"/>
        <n v="6513" u="1"/>
        <n v="4321" u="1"/>
        <n v="9304" u="1"/>
        <n v="117827" u="1"/>
        <n v="2219144" u="1"/>
        <n v="72076430" u="1"/>
        <n v="491670" u="1"/>
        <n v="516427" u="1"/>
        <n v="728626" u="1"/>
        <n v="1850070" u="1"/>
        <n v="439407" u="1"/>
        <n v="71867764" u="1"/>
        <n v="104074" u="1"/>
        <n v="4657495" u="1"/>
        <n v="6728" u="1"/>
        <n v="4536" u="1"/>
        <n v="288119" u="1"/>
        <n v="1007" u="1"/>
        <n v="491675" u="1"/>
        <n v="9820" u="1"/>
        <n v="844171" u="1"/>
        <n v="87571" u="1"/>
        <n v="402659.63500000007" u="1"/>
        <n v="21480" u="1"/>
        <n v="4794" u="1"/>
        <n v="21824" u="1"/>
        <n v="61769" u="1"/>
        <n v="1076" u="1"/>
        <n v="71756" u="1"/>
        <n v="1465024" u="1"/>
        <n v="10508" u="1"/>
        <n v="53517" u="1"/>
        <n v="14609514" u="1"/>
        <n v="105453" u="1"/>
        <n v="33918" u="1"/>
        <n v="442173" u="1"/>
        <n v="5052" u="1"/>
        <n v="27154" u="1"/>
        <n v="5095" u="1"/>
        <n v="13001" u="1"/>
        <n v="1751122" u="1"/>
        <n v="18558" u="1"/>
        <n v="1333012" u="1"/>
        <n v="662651" u="1"/>
        <n v="167861" u="1"/>
        <n v="932225" u="1"/>
        <n v="2263344" u="1"/>
        <n v="196067652" u="1"/>
        <n v="16667" u="1"/>
        <n v="3329387" u="1"/>
        <n v="251760" u="1"/>
        <n v="13602558" u="1"/>
        <n v="17011" u="1"/>
        <n v="38733" u="1"/>
        <n v="602143" u="1"/>
        <n v="5305808" u="1"/>
        <n v="7545" u="1"/>
        <n v="5353" u="1"/>
        <n v="23888" u="1"/>
        <n v="214627" u="1"/>
        <n v="43891" u="1"/>
        <n v="149985" u="1"/>
        <n v="1042271" u="1"/>
        <n v="5482" u="1"/>
        <n v="3539770" u="1"/>
        <n v="81337670" u="1"/>
        <n v="943250" u="1"/>
        <n v="5568" u="1"/>
        <n v="22513" u="1"/>
        <n v="91016" u="1"/>
        <n v="728693" u="1"/>
        <n v="472450" u="1"/>
        <n v="18387" u="1"/>
        <n v="3779" u="1"/>
        <n v="148613" u="1"/>
        <n v="59365" u="1"/>
        <n v="46299" u="1"/>
        <n v="2989672" u="1"/>
        <n v="69699" u="1"/>
        <n v="362424" u="1"/>
        <n v="761713" u="1"/>
        <n v="27683731" u="1"/>
        <n v="877245" u="1"/>
        <n v="46987" u="1"/>
        <n v="428443" u="1"/>
        <n v="66261" u="1"/>
        <n v="5826" u="1"/>
        <n v="1102029" u="1"/>
        <n v="124027" u="1"/>
        <n v="5869" u="1"/>
        <n v="25952" u="1"/>
        <n v="1388113" u="1"/>
        <n v="21094434" u="1"/>
        <n v="3908" u="1"/>
        <n v="4313318" u="1"/>
        <n v="55240" u="1"/>
        <n v="141741" u="1"/>
        <n v="10423" u="1"/>
        <n v="745224" u="1"/>
        <n v="455958" u="1"/>
        <n v="159622" u="1"/>
        <n v="13554282" u="1"/>
        <n v="3994" u="1"/>
        <n v="84143" u="1"/>
        <n v="189881" u="1"/>
        <n v="1025808" u="1"/>
        <n v="27207558" u="1"/>
        <n v="8532" u="1"/>
        <n v="2941" u="1"/>
        <n v="389944" u="1"/>
        <n v="13002" u="1"/>
        <n v="8704" u="1"/>
        <n v="712228" u="1"/>
        <n v="124030" u="1"/>
        <n v="668217" u="1"/>
        <n v="29735" u="1"/>
        <n v="42175" u="1"/>
        <n v="488974" u="1"/>
        <n v="195385" u="1"/>
        <n v="674" u="1"/>
        <n v="143121" u="1"/>
        <n v="943295" u="1"/>
        <n v="219" u="1"/>
        <n v="125406" u="1"/>
        <n v="1135099" u="1"/>
        <n v="58336" u="1"/>
        <n v="43545127" u="1"/>
        <n v="14398045" u="1"/>
        <n v="6428" u="1"/>
        <n v="36050952" u="1"/>
        <n v="11369" u="1"/>
        <n v="50772" u="1"/>
        <n v="657230" u="1"/>
        <n v="706744" u="1"/>
        <n v="40113" u="1"/>
        <n v="162380" u="1"/>
        <n v="18931951" u="1"/>
        <n v="6600" u="1"/>
        <n v="602219" u="1"/>
        <n v="3156" u="1"/>
        <n v="669742.28991233418" u="1"/>
        <n v="6643" u="1"/>
        <n v="348696" u="1"/>
        <n v="31861479" u="1"/>
        <n v="47334" u="1"/>
        <n v="16183" u="1"/>
        <n v="73832" u="1"/>
        <n v="52148" u="1"/>
        <n v="458728" u="1"/>
        <n v="6558278" u="1"/>
        <n v="20624" u="1"/>
        <n v="6772" u="1"/>
        <n v="5112041.5" u="1"/>
        <n v="176137" u="1"/>
        <n v="66956" u="1"/>
        <n v="97902" u="1"/>
        <n v="14292" u="1"/>
        <n v="2189" u="1"/>
        <n v="127473" u="1"/>
        <n v="9994" u="1"/>
        <n v="2097437" u="1"/>
        <n v="11342195" u="1"/>
        <n v="17014" u="1"/>
        <n v="1592" u="1"/>
        <n v="4533846" u="1"/>
        <n v="23891" u="1"/>
        <n v="668261" u="1"/>
        <n v="844309" u="1"/>
        <n v="26298" u="1"/>
        <n v="41834" u="1"/>
        <n v="71084" u="1"/>
        <n v="502752" u="1"/>
        <n v="5162345" u="1"/>
        <n v="46992" u="1"/>
        <n v="613255" u="1"/>
        <n v="14980" u="1"/>
        <n v="1421279" u="1"/>
        <n v="23637363" u="1"/>
        <n v="27260825" u="1"/>
        <n v="29565" u="1"/>
        <n v="803" u="1"/>
        <n v="5139" u="1"/>
        <n v="64529" u="1"/>
        <n v="32261932" u="1"/>
        <n v="7739727" u="1"/>
        <n v="8963" u="1"/>
        <n v="1173" u="1"/>
        <n v="124727" u="1"/>
        <n v="1289284" u="1"/>
        <n v="7589" u="1"/>
        <n v="2070501" u="1"/>
        <n v="2515719" u="1"/>
        <n v="5440" u="1"/>
        <n v="25824301" u="1"/>
        <n v="17703" u="1"/>
        <n v="2037499" u="1"/>
        <n v="67650" u="1"/>
        <n v="45275" u="1"/>
        <n v="99972" u="1"/>
        <n v="381739" u="1"/>
        <n v="47677391" u="1"/>
        <n v="3738360" u="1"/>
        <n v="48782763" u="1"/>
        <n v="16270" u="1"/>
        <n v="54559" u="1"/>
        <n v="1807" u="1"/>
        <n v="712321" u="1"/>
        <n v="822353" u="1"/>
        <n v="1168286" u="1"/>
        <n v="23033" u="1"/>
        <n v="130919" u="1"/>
        <n v="5741" u="1"/>
        <n v="46651" u="1"/>
        <n v="580291" u="1"/>
        <n v="87595" u="1"/>
        <n v="1223311" u="1"/>
        <n v="1091278" u="1"/>
        <n v="1850" u="1"/>
        <n v="32317" u="1"/>
        <n v="860872" u="1"/>
        <n v="615" u="1"/>
        <n v="14311525" u="1"/>
        <n v="21486" u="1"/>
        <n v="522035" u="1"/>
        <n v="274468" u="1"/>
        <n v="1036924" u="1"/>
        <n v="10253" u="1"/>
        <n v="1256340" u="1"/>
        <n v="162403" u="1"/>
        <n v="646321" u="1"/>
        <n v="10339" u="1"/>
        <n v="673829" u="1"/>
        <n v="1542421" u="1"/>
        <n v="9859210" u="1"/>
        <n v="2834" u="1"/>
        <n v="71092" u="1"/>
        <n v="1278350" u="1"/>
        <n v="33242" u="1"/>
        <n v="214669" u="1"/>
        <n v="21424301" u="1"/>
        <n v="42870" u="1"/>
        <n v="2198052" u="1"/>
        <n v="4678769" u="1"/>
        <n v="3770235" u="1"/>
        <n v="932" u="1"/>
        <n v="61094" u="1"/>
        <n v="2963" u="1"/>
        <n v="536307" u="1"/>
        <n v="46309" u="1"/>
        <n v="38975463" u="1"/>
        <n v="2537921" u="1"/>
        <n v="15769353" u="1"/>
        <n v="130923" u="1"/>
        <n v="25441" u="1"/>
        <n v="27676" u="1"/>
        <n v="55593" u="1"/>
        <n v="1431" u="1"/>
        <n v="35994" u="1"/>
        <n v="403766" u="1"/>
        <n v="88287" u="1"/>
        <n v="1124357" u="1"/>
        <n v="17189" u="1"/>
        <n v="502796" u="1"/>
        <n v="15755" u="1"/>
        <n v="365260" u="1"/>
        <n v="15841" u="1"/>
        <n v="26301" u="1"/>
        <n v="2251905" u="1"/>
        <n v="48717" u="1"/>
        <n v="1146381" u="1"/>
        <n v="4366" u="1"/>
        <n v="69721" u="1"/>
        <n v="100667" u="1"/>
        <n v="17877" u="1"/>
        <n v="18779479.253000002" u="1"/>
        <n v="657363" u="1"/>
        <n v="425781" u="1"/>
        <n v="679370" u="1"/>
        <n v="45623" u="1"/>
        <n v="4024696" u="1"/>
        <n v="70410" u="1"/>
        <n v="1707559" u="1"/>
        <n v="18565" u="1"/>
        <n v="651872" u="1"/>
        <n v="2176216" u="1"/>
        <n v="23207" u="1"/>
        <n v="11004346" u="1"/>
        <n v="744" u="1"/>
        <n v="35996" u="1"/>
        <n v="94480" u="1"/>
        <n v="168" u="1"/>
        <n v="44936" u="1"/>
        <n v="635373" u="1"/>
        <n v="121300" u="1"/>
        <n v="324011" u="1"/>
        <n v="239438" u="1"/>
        <n v="866437" u="1"/>
        <n v="47343" u="1"/>
        <n v="362522" u="1"/>
        <n v="10287979" u="1"/>
        <n v="332265" u="1"/>
        <n v="2254" u="1"/>
        <n v="635380" u="1"/>
        <n v="1055" u="1"/>
        <n v="1031489" u="1"/>
        <n v="9268648" u="1"/>
        <n v="293760" u="1"/>
        <n v="5207397" u="1"/>
        <n v="8363" u="1"/>
        <n v="14982" u="1"/>
        <n v="1098" u="1"/>
        <n v="787" u="1"/>
        <n v="5011" u="1"/>
        <n v="51814" u="1"/>
        <n v="4002802" u="1"/>
        <n v="357029" u="1"/>
        <n v="541867" u="1"/>
        <n v="2494139" u="1"/>
        <n v="359781" u="1"/>
        <n v="246320" u="1"/>
        <n v="5097" u="1"/>
        <n v="3522" u="1"/>
        <n v="2426" u="1"/>
        <n v="124054" u="1"/>
        <n v="37717" u="1"/>
        <n v="1201492" u="1"/>
        <n v="987499" u="1"/>
        <n v="129571.8" u="1"/>
        <n v="1072508.118" u="1"/>
        <n v="1168493" u="1"/>
        <n v="32320" u="1"/>
        <n v="80043" u="1"/>
        <n v="19426" u="1"/>
        <n v="830" u="1"/>
        <n v="260" u="1"/>
        <n v="2555" u="1"/>
        <n v="187184" u="1"/>
        <n v="59724" u="1"/>
        <n v="24412" u="1"/>
        <n v="165179" u="1"/>
        <n v="1927727" u="1"/>
        <n v="1227" u="1"/>
        <n v="7719" u="1"/>
        <n v="33936" u="1"/>
        <n v="401057" u="1"/>
        <n v="3737" u="1"/>
        <n v="3738866" u="1"/>
        <n v="61100" u="1"/>
        <n v="20630" u="1"/>
        <n v="25272" u="1"/>
        <n v="5075717" u="1"/>
        <n v="5742" u="1"/>
        <n v="458828" u="1"/>
        <n v="30484149" u="1"/>
        <n v="2727" u="1"/>
        <n v="14381" u="1"/>
        <n v="207820" u="1"/>
        <n v="33937" u="1"/>
        <n v="2770" u="1"/>
        <n v="1454641" u="1"/>
        <n v="5540435" u="1"/>
        <n v="14639" u="1"/>
        <n v="3909" u="1"/>
        <n v="145930" u="1"/>
        <n v="45972" u="1"/>
        <n v="414822" u="1"/>
        <n v="6000" u="1"/>
        <n v="642" u="1"/>
        <n v="390068" u="1"/>
        <n v="303" u="1"/>
        <n v="10599" u="1"/>
        <n v="423079" u="1"/>
        <n v="97929" u="1"/>
        <n v="12920" u="1"/>
        <n v="82800" u="1"/>
        <n v="257339" u="1"/>
        <n v="2942" u="1"/>
        <n v="59039" u="1"/>
        <n v="4056839" u="1"/>
        <n v="6258" u="1"/>
        <n v="35913023" u="1"/>
        <n v="195449" u="1"/>
        <n v="2110592" u="1"/>
        <n v="329560" u="1"/>
        <n v="326810" u="1"/>
        <n v="158315" u="1"/>
        <n v="1102605" u="1"/>
        <n v="1135614" u="1"/>
        <n v="7792502" u="1"/>
        <n v="668480" u="1"/>
        <n v="11201" u="1"/>
        <n v="9052" u="1"/>
        <n v="3071" u="1"/>
        <n v="147313" u="1"/>
        <n v="2110622" u="1"/>
        <n v="450598" u="1"/>
        <n v="6559" u="1"/>
        <n v="261471" u="1"/>
        <n v="122689" u="1"/>
        <n v="49069" u="1"/>
        <n v="877549" u="1"/>
        <n v="211958" u="1"/>
        <n v="225712" u="1"/>
        <n v="8068953" u="1"/>
        <n v="2037891" u="1"/>
        <n v="1630784" u="1"/>
        <n v="166572" u="1"/>
        <n v="261473" u="1"/>
        <n v="354328" u="1"/>
        <n v="728" u="1"/>
        <n v="48038" u="1"/>
        <n v="483" u="1"/>
        <n v="4582" u="1"/>
        <n v="1135661" u="1"/>
        <n v="46319" u="1"/>
        <n v="33253" u="1"/>
        <n v="31979" u="1"/>
        <n v="42193" u="1"/>
        <n v="8" u="1"/>
        <n v="9912" u="1"/>
        <n v="40130" u="1"/>
        <n v="250472" u="1"/>
        <n v="3286" u="1"/>
        <n v="16850" u="1"/>
        <n v="28025" u="1"/>
        <n v="216089" u="1"/>
        <n v="41162" u="1"/>
        <n v="552983" u="1"/>
        <n v="4799994" u="1"/>
        <n v="2276" u="1"/>
        <n v="136319" u="1"/>
        <n v="158325" u="1"/>
        <n v="93449143" u="1"/>
        <n v="771" u="1"/>
        <n v="39787" u="1"/>
        <n v="3396863" u="1"/>
        <n v="24980281" u="1"/>
        <n v="2026952" u="1"/>
        <n v="34286" u="1"/>
        <n v="65232" u="1"/>
        <n v="263568" u="1"/>
        <n v="1278753" u="1"/>
        <n v="6597363" u="1"/>
        <n v="5055" u="1"/>
        <n v="767558" u="1"/>
        <n v="20650652" u="1"/>
        <n v="7290" u="1"/>
        <n v="39444" u="1"/>
        <n v="478129" u="1"/>
        <n v="8709" u="1"/>
        <n v="1344785" u="1"/>
        <n v="148702" u="1"/>
        <n v="147778501.5" u="1"/>
        <n v="1700" u="1"/>
        <n v="409363" u="1"/>
        <n v="129572" u="1"/>
        <n v="172084" u="1"/>
        <n v="540" u="1"/>
        <n v="36006" u="1"/>
        <n v="254" u="1"/>
        <n v="33943" u="1"/>
        <n v="321340" u="1"/>
        <n v="1344797" u="1"/>
        <n v="13351" u="1"/>
        <n v="195466" u="1"/>
        <n v="13437" u="1"/>
        <n v="340597" u="1"/>
        <n v="17195" u="1"/>
        <n v="3630" u="1"/>
        <n v="15758" u="1"/>
        <n v="3440985" u="1"/>
        <n v="740071" u="1"/>
        <n v="690558" u="1"/>
        <n v="635544" u="1"/>
        <n v="155583" u="1"/>
        <n v="15043995" u="1"/>
        <n v="7677" u="1"/>
        <n v="11632" u="1"/>
        <n v="31121" u="1"/>
        <n v="24588" u="1"/>
        <n v="176215" u="1"/>
        <n v="102067" u="1"/>
        <n v="224355" u="1"/>
        <n v="5441088" u="1"/>
        <n v="315852" u="1"/>
        <n v="9913" u="1"/>
        <n v="139083" u="1"/>
        <n v="5786" u="1"/>
        <n v="39242056" u="1"/>
        <n v="21494" u="1"/>
        <n v="340613" u="1"/>
        <n v="1454897" u="1"/>
        <n v="23729" u="1"/>
        <n v="1872" u="1"/>
        <n v="1300861" u="1"/>
        <n v="2516861" u="1"/>
        <n v="5958" u="1"/>
        <n v="37384" u="1"/>
        <n v="6869082" u="1"/>
        <n v="39791" u="1"/>
        <n v="100007" u="1"/>
        <n v="156966" u="1"/>
        <n v="359872" u="1"/>
        <n v="2243062" u="1"/>
        <n v="6761592" u="1"/>
        <n v="1763002" u="1"/>
        <n v="260120" u="1"/>
        <n v="2878" u="1"/>
        <n v="20119" u="1"/>
        <n v="14985" u="1"/>
        <n v="38416" u="1"/>
        <n v="250493" u="1"/>
        <n v="235364" u="1"/>
        <n v="630081" u="1"/>
        <n v="6130" u="1"/>
        <n v="304861" u="1"/>
        <n v="133587" u="1"/>
        <n v="478159" u="1"/>
        <n v="8624" u="1"/>
        <n v="597079" u="1"/>
        <n v="18572" u="1"/>
        <n v="1410" u="1"/>
        <n v="486414" u="1"/>
        <n v="33259" u="1"/>
        <n v="2979067" u="1"/>
        <n v="3007" u="1"/>
        <n v="489167" u="1"/>
        <n v="8882" u="1"/>
        <n v="965686" u="1"/>
        <n v="218863" u="1"/>
        <n v="101385" u="1"/>
        <n v="2869059" u="1"/>
        <n v="42887" u="1"/>
        <n v="11964019" u="1"/>
        <n v="13900547" u="1"/>
        <n v="861164" u="1"/>
        <n v="4282" u="1"/>
        <n v="9226" u="1"/>
        <n v="75942" u="1"/>
        <n v="3136" u="1"/>
        <n v="274616" u="1"/>
        <n v="1543006" u="1"/>
        <n v="4272674" u="1"/>
        <n v="31123" u="1"/>
        <n v="5981927" u="1"/>
        <n v="338" u="1"/>
        <n v="3179" u="1"/>
        <n v="13954" u="1"/>
        <n v="45295" u="1"/>
        <n v="1366969" u="1"/>
        <n v="18229" u="1"/>
        <n v="6598131" u="1"/>
        <n v="31467" u="1"/>
        <n v="37043" u="1"/>
        <n v="125457" u="1"/>
        <n v="1278953" u="1"/>
        <n v="35324" u="1"/>
        <n v="690638" u="1"/>
        <n v="16510" u="1"/>
        <n v="6473398" u="1"/>
        <n v="1311977" u="1"/>
        <n v="12235" u="1"/>
        <n v="140475" u="1"/>
        <n v="126146" u="1"/>
        <n v="4755" u="1"/>
        <n v="93825" u="1"/>
        <n v="98639" u="1"/>
        <n v="348899" u="1"/>
        <n v="118327718" u="1"/>
        <n v="4079549" u="1"/>
        <n v="2495123" u="1"/>
        <n v="150105" u="1"/>
        <n v="4927" u="1"/>
        <n v="227127" u="1"/>
        <n v="1730123" u="1"/>
        <n v="910724" u="1"/>
        <n v="12923" u="1"/>
        <n v="2881530" u="1"/>
        <n v="2384" u="1"/>
        <n v="1120" u="1"/>
        <n v="453436" u="1"/>
        <n v="1829169" u="1"/>
        <n v="13095" u="1"/>
        <n v="483695" u="1"/>
        <n v="14857428" u="1"/>
        <n v="4869700" u="1"/>
        <n v="58" u="1"/>
        <n v="48736" u="1"/>
        <n v="84888" u="1"/>
        <n v="1675139" u="1"/>
        <n v="23388" u="1"/>
        <n v="1102984" u="1"/>
        <n v="30093" u="1"/>
        <n v="8969" u="1"/>
        <n v="47361" u="1"/>
        <n v="1983232" u="1"/>
        <n v="21497" u="1"/>
        <n v="3609" u="1"/>
        <n v="58708" u="1"/>
        <n v="104832" u="1"/>
        <n v="11290" u="1"/>
        <n v="17199" u="1"/>
        <n v="26139" u="1"/>
        <n v="52519" u="1"/>
        <n v="1103000" u="1"/>
        <n v="139110" u="1"/>
        <n v="841" u="1"/>
        <n v="159741" u="1"/>
        <n v="10442110" u="1"/>
        <n v="107584" u="1"/>
        <n v="11634" u="1"/>
        <n v="28890" u="1"/>
        <n v="44955" u="1"/>
        <n v="943762" u="1"/>
        <n v="18059" u="1"/>
        <n v="307659" u="1"/>
        <n v="406686" u="1"/>
        <n v="31297" u="1"/>
        <n v="184706404" u="1"/>
        <n v="1797" u="1"/>
        <n v="124777" u="1"/>
        <n v="180374" u="1"/>
        <n v="43580" u="1"/>
        <n v="478208" u="1"/>
        <n v="41517" u="1"/>
        <n v="18575" u="1"/>
        <n v="224387" u="1"/>
        <n v="558667" u="1"/>
        <n v="60085" u="1"/>
        <n v="7979" u="1"/>
        <n v="884" u="1"/>
        <n v="10001" u="1"/>
        <n v="203" u="1"/>
        <n v="97" u="1"/>
        <n v="575180" u="1"/>
        <n v="3255820" u="1"/>
        <n v="1004298" u="1"/>
        <n v="417699" u="1"/>
        <n v="478216" u="1"/>
        <n v="1335" u="1"/>
        <n v="445208" u="1"/>
        <n v="24077" u="1"/>
        <n v="33358545" u="1"/>
        <n v="28547" u="1"/>
        <n v="22014" u="1"/>
        <n v="6002" u="1"/>
        <n v="24421" u="1"/>
        <n v="47020" u="1"/>
        <n v="811757" u="1"/>
        <n v="1994325" u="1"/>
        <n v="8454" u="1"/>
        <n v="36705" u="1"/>
        <n v="7083031" u="1"/>
        <n v="24937" u="1"/>
        <n v="2627461" u="1"/>
        <n v="2943" u="1"/>
        <n v="31324345" u="1"/>
        <n v="61462" u="1"/>
        <n v="3768181.5" u="1"/>
        <n v="113091" u="1"/>
        <n v="1895320" u="1"/>
        <n v="218894" u="1"/>
        <n v="1969" u="1"/>
        <n v="21162821" u="1"/>
        <n v="285675" u="1"/>
        <n v="1664262" u="1"/>
        <n v="10997723" u="1"/>
        <n v="987819" u="1"/>
        <n v="784265" u="1"/>
        <n v="464475" u="1"/>
        <n v="982320" u="1"/>
        <n v="4751582.5" u="1"/>
        <n v="326938" u="1"/>
        <n v="150043851.5" u="1"/>
        <n v="354446" u="1"/>
        <n v="3331713" u="1"/>
        <n v="1279174" u="1"/>
        <n v="1464" u="1"/>
        <n v="23906" u="1"/>
        <n v="330" u="1"/>
        <n v="156" u="1"/>
        <n v="2407483" u="1"/>
        <n v="33268" u="1"/>
        <n v="170760" u="1"/>
        <n v="734764" u="1"/>
        <n v="143253" u="1"/>
        <n v="58865947" u="1"/>
        <n v="42896" u="1"/>
        <n v="97277" u="1"/>
        <n v="136377" u="1"/>
        <n v="280184" u="1"/>
        <n v="29236" u="1"/>
        <n v="3201" u="1"/>
        <n v="1257198" u="1"/>
        <n v="61120" u="1"/>
        <n v="525718" u="1"/>
        <n v="597239" u="1"/>
        <n v="140505" u="1"/>
        <n v="14214" u="1"/>
        <n v="170764" u="1"/>
        <n v="147818253.5" u="1"/>
        <n v="6863303" u="1"/>
        <n v="4670" u="1"/>
        <n v="431481" u="1"/>
        <n v="690772" u="1"/>
        <n v="916334" u="1"/>
        <n v="84213" u="1"/>
        <n v="1972419" u="1"/>
        <n v="45304" u="1"/>
        <n v="3330" u="1"/>
        <n v="2234" u="1"/>
        <n v="52525" u="1"/>
        <n v="7034" u="1"/>
        <n v="2277" u="1"/>
        <n v="19781" u="1"/>
        <n v="10432" u="1"/>
        <n v="38698108" u="1"/>
        <n v="395729" u="1"/>
        <n v="1636" u="1"/>
        <n v="107596" u="1"/>
        <n v="782" u="1"/>
        <n v="510" u="1"/>
        <n v="784314" u="1"/>
        <n v="57" u="1"/>
        <n v="602767" u="1"/>
        <n v="5057" u="1"/>
        <n v="5455111" u="1"/>
        <n v="43586" u="1"/>
        <n v="1994465" u="1"/>
        <n v="3" u="1"/>
        <n v="373729" u="1"/>
        <n v="7731504" u="1"/>
        <n v="1323291" u="1"/>
        <n v="2926078" u="1"/>
        <n v="158394" u="1"/>
        <n v="1807429" u="1"/>
        <n v="133638" u="1"/>
        <n v="3588" u="1"/>
        <n v="5315" u="1"/>
        <n v="9057" u="1"/>
        <n v="14480863" u="1"/>
        <n v="7550" u="1"/>
        <n v="76653" u="1"/>
        <n v="147818090.5" u="1"/>
        <n v="291213" u="1"/>
        <n v="5763343" u="1"/>
        <n v="169400" u="1"/>
        <n v="42212" u="1"/>
        <n v="19954" u="1"/>
        <n v="3784386" u="1"/>
        <n v="55622" u="1"/>
        <n v="417751" u="1"/>
        <n v="5530" u="1"/>
        <n v="51840" u="1"/>
        <n v="2341753" u="1"/>
        <n v="3662119" u="1"/>
        <n v="5616" u="1"/>
        <n v="2664" u="1"/>
        <n v="245049" u="1"/>
        <n v="5659" u="1"/>
        <n v="1163175.5" u="1"/>
        <n v="434261" u="1"/>
        <n v="4562884" u="1"/>
        <n v="279" u="1"/>
        <n v="199" u="1"/>
        <n v="52872" u="1"/>
        <n v="4714418" u="1"/>
        <n v="412256" u="1"/>
        <n v="20986" u="1"/>
        <n v="5745" u="1"/>
        <n v="817367" u="1"/>
        <n v="982413" u="1"/>
        <n v="23393" u="1"/>
        <n v="2750" u="1"/>
        <n v="2363817" u="1"/>
        <n v="7311194" u="1"/>
        <n v="12324" u="1"/>
        <n v="19267" u="1"/>
        <n v="8066" u="1"/>
        <n v="1081309" u="1"/>
        <n v="531299" u="1"/>
        <n v="12496" u="1"/>
        <n v="1894" u="1"/>
        <n v="637" u="1"/>
        <n v="17720" u="1"/>
        <n v="2486160" u="1"/>
        <n v="580820" u="1"/>
        <n v="817385" u="1"/>
        <n v="168034" u="1"/>
        <n v="288483" u="1"/>
        <n v="243680" u="1"/>
        <n v="26832" u="1"/>
        <n v="3618225" u="1"/>
        <n v="12593358.118000001" u="1"/>
        <n v="1422430" u="1"/>
        <n v="483788" u="1"/>
        <n v="12926" u="1"/>
        <n v="114482" u="1"/>
        <n v="4061" u="1"/>
        <n v="210673" u="1"/>
        <n v="221676" u="1"/>
        <n v="6776007" u="1"/>
        <n v="10949" u="1"/>
        <n v="1180381" u="1"/>
        <n v="73909" u="1"/>
        <n v="8800" u="1"/>
        <n v="1432" u="1"/>
        <n v="6431182" u="1"/>
        <n v="954" u="1"/>
        <n v="40496" u="1"/>
        <n v="1334432" u="1"/>
        <n v="203798" u="1"/>
        <n v="269236" u="1"/>
        <n v="575341" u="1"/>
        <n v="597347" u="1"/>
        <n v="39121" u="1"/>
        <n v="158412" u="1"/>
        <n v="81475" u="1"/>
        <n v="1026468" u="1"/>
        <n v="1475" u="1"/>
        <n v="235434" u="1"/>
        <n v="48749" u="1"/>
        <n v="1279444" u="1"/>
        <n v="13786" u="1"/>
        <n v="163916" u="1"/>
        <n v="44967" u="1"/>
        <n v="954956" u="1"/>
        <n v="88353" u="1"/>
        <n v="53907" u="1"/>
        <n v="24770" u="1"/>
        <n v="9660" u="1"/>
        <n v="1466514" u="1"/>
        <n v="5499903" u="1"/>
        <n v="77809614" u="1"/>
        <n v="3266" u="1"/>
        <n v="965971" u="1"/>
        <n v="9917286" u="1"/>
        <n v="45854000" u="1"/>
        <n v="157043" u="1"/>
        <n v="46656456" u="1"/>
        <n v="30100" u="1"/>
        <n v="254695" u="1"/>
        <n v="14474" u="1"/>
        <n v="28037" u="1"/>
        <n v="58722" u="1"/>
        <n v="111737" u="1"/>
        <n v="1056" u="1"/>
        <n v="766" u="1"/>
        <n v="453556" u="1"/>
        <n v="464559" u="1"/>
        <n v="1554826.8" u="1"/>
        <n v="6079438" u="1"/>
        <n v="10548116" u="1"/>
        <n v="4972" u="1"/>
        <n v="3618479" u="1"/>
        <n v="1647" u="1"/>
        <n v="1099" u="1"/>
        <n v="135042" u="1"/>
        <n v="86982" u="1"/>
        <n v="828458" u="1"/>
        <n v="8543" u="1"/>
        <n v="2385" u="1"/>
        <n v="59329210" u="1"/>
        <n v="1708652" u="1"/>
        <n v="535" u="1"/>
        <n v="9792969" u="1"/>
        <n v="242724108" u="1"/>
        <n v="49428435" u="1"/>
        <n v="619413" u="1"/>
        <n v="32336" u="1"/>
        <n v="47377" u="1"/>
        <n v="224445" u="1"/>
        <n v="2514" u="1"/>
        <n v="25975" u="1"/>
        <n v="8421510" u="1"/>
        <n v="1290562" u="1"/>
        <n v="192813" u="1"/>
        <n v="1246554" u="1"/>
        <n v="9231" u="1"/>
        <n v="1290570" u="1"/>
        <n v="558909" u="1"/>
        <n v="3410804" u="1"/>
        <n v="1228" u="1"/>
        <n v="852" u="1"/>
        <n v="24600" u="1"/>
        <n v="340796" u="1"/>
        <n v="93" u="1"/>
        <n v="2643" u="1"/>
        <n v="73920" u="1"/>
        <n v="21" u="1"/>
        <n v="1906759" u="1"/>
        <n v="43596" u="1"/>
        <n v="1488651" u="1"/>
        <n v="128248" u="1"/>
        <n v="461834" u="1"/>
        <n v="82861" u="1"/>
        <n v="390315" u="1"/>
        <n v="828498" u="1"/>
        <n v="2729" u="1"/>
        <n v="55975" u="1"/>
        <n v="21334" u="1"/>
        <n v="69108" u="1"/>
        <n v="406823" u="1"/>
        <n v="621" u="1"/>
        <n v="30446" u="1"/>
        <n v="395821" u="1"/>
        <n v="43597" u="1"/>
        <n v="299545" u="1"/>
        <n v="177692" u="1"/>
        <n v="445336" u="1"/>
        <n v="2464650" u="1"/>
        <n v="73235" u="1"/>
        <n v="16596119" u="1"/>
        <n v="6047" u="1"/>
        <n v="368318" u="1"/>
        <n v="2430403" u="1"/>
        <n v="5079386.2860313477" u="1"/>
        <n v="72087375" u="1"/>
        <n v="218956" u="1"/>
        <n v="365570" u="1"/>
        <n v="1059590" u="1"/>
        <n v="177695" u="1"/>
        <n v="718492" u="1"/>
        <n v="27180" u="1"/>
        <n v="18094793.234999999" u="1"/>
        <n v="313307" u="1"/>
        <n v="1268654" u="1"/>
        <n v="664" u="1"/>
        <n v="451" u="1"/>
        <n v="13100" u="1"/>
        <n v="143312" u="1"/>
        <n v="6557011" u="1"/>
        <n v="2408463" u="1"/>
        <n v="489360" u="1"/>
        <n v="1443" u="1"/>
        <n v="206582" u="1"/>
        <n v="224462" u="1"/>
        <n v="3961178" u="1"/>
        <n v="11381" u="1"/>
        <n v="52883" u="1"/>
        <n v="1486" u="1"/>
        <n v="3728881" u="1"/>
        <n v="735022" u="1"/>
        <n v="60792" u="1"/>
        <n v="18241" u="1"/>
        <n v="999100" u="1"/>
        <n v="161199" u="1"/>
        <n v="63887" u="1"/>
        <n v="92497" u="1"/>
        <n v="750" u="1"/>
        <n v="60449" u="1"/>
        <n v="2530892" u="1"/>
        <n v="143322" u="1"/>
        <n v="161202" u="1"/>
        <n v="4758" u="1"/>
        <n v="203839" u="1"/>
        <n v="362844" u="1"/>
        <n v="59074" u="1"/>
        <n v="1554827" u="1"/>
        <n v="3675234" u="1"/>
        <n v="37412" u="1"/>
        <n v="41882" u="1"/>
        <n v="1067" u="1"/>
        <n v="17554" u="1"/>
        <n v="685537" u="1"/>
        <n v="58043" u="1"/>
        <n v="4973" u="1"/>
        <n v="680042" u="1"/>
        <n v="84247" u="1"/>
        <n v="20305" u="1"/>
        <n v="234101" u="1"/>
        <n v="3015096" u="1"/>
        <n v="143327" u="1"/>
        <n v="680047" u="1"/>
        <n v="1818929" u="1"/>
        <n v="795579" u="1"/>
        <n v="1818930" u="1"/>
        <n v="3046861" u="1"/>
        <n v="15250" u="1"/>
        <n v="7048834" u="1"/>
        <n v="1796930" u="1"/>
        <n v="54461476" u="1"/>
        <n v="390362" u="1"/>
        <n v="55293" u="1"/>
        <n v="3546" u="1"/>
        <n v="8803" u="1"/>
        <n v="1701" u="1"/>
        <n v="1153" u="1"/>
        <n v="36038" u="1"/>
        <n v="223101" u="1"/>
        <n v="70495" u="1"/>
        <n v="77372" u="1"/>
        <n v="243732" u="1"/>
        <n v="21337" u="1"/>
        <n v="43603" u="1"/>
        <n v="1301820" u="1"/>
        <n v="1744" u="1"/>
        <n v="232731" u="1"/>
        <n v="47371528" u="1"/>
        <n v="321601" u="1"/>
        <n v="24260" u="1"/>
        <n v="218978" u="1"/>
        <n v="33632" u="1"/>
        <n v="26667" u="1"/>
        <n v="1026666" u="1"/>
        <n v="283093" u="1"/>
        <n v="674571" u="1"/>
        <n v="177718" u="1"/>
        <n v="1" u="1"/>
        <n v="9577" u="1"/>
        <n v="9663" u="1"/>
        <n v="2083066" u="1"/>
        <n v="9749" u="1"/>
        <n v="1010171" u="1"/>
        <n v="1510913" u="1"/>
        <n v="27355" u="1"/>
        <n v="9835" u="1"/>
        <n v="117949" u="1"/>
        <n v="35696" u="1"/>
        <n v="1675967" u="1"/>
        <n v="25464" u="1"/>
        <n v="16696" u="1"/>
        <n v="136460" u="1"/>
        <n v="4917068" u="1"/>
        <n v="74625" u="1"/>
        <n v="90442" u="1"/>
        <n v="12242" u="1"/>
        <n v="23573" u="1"/>
        <n v="132335" u="1"/>
        <n v="1455923" u="1"/>
        <n v="5919" u="1"/>
        <n v="125515" u="1"/>
        <n v="39479" u="1"/>
        <n v="2364873" u="1"/>
        <n v="97320" u="1"/>
        <n v="19791" u="1"/>
        <n v="33290" u="1"/>
        <n v="37760" u="1"/>
        <n v="592077" u="1"/>
        <n v="17728" u="1"/>
        <n v="10523" u="1"/>
        <n v="85630" u="1"/>
        <n v="47044" u="1"/>
        <n v="4848674" u="1"/>
        <n v="648" u="1"/>
        <n v="64924" u="1"/>
        <n v="228615" u="1"/>
        <n v="459159" u="1"/>
        <n v="4019" u="1"/>
        <n v="10695" u="1"/>
        <n v="647100" u="1"/>
        <n v="7086111" u="1"/>
        <n v="894669" u="1"/>
        <n v="4408606" u="1"/>
        <n v="423401" u="1"/>
        <n v="25121" u="1"/>
        <n v="1676024" u="1"/>
        <n v="6263" u="1"/>
        <n v="2739047" u="1"/>
        <n v="1676040" u="1"/>
        <n v="839667" u="1"/>
        <n v="3052" u="1"/>
        <n v="965" u="1"/>
        <n v="126894" u="1"/>
        <n v="608606" u="1"/>
        <n v="4243" u="1"/>
        <n v="1720062" u="1"/>
        <n v="74630" u="1"/>
        <n v="201113" u="1"/>
        <n v="148849" u="1"/>
        <n v="6521" u="1"/>
        <n v="26325" u="1"/>
        <n v="234123" u="1"/>
        <n v="3138" u="1"/>
        <n v="625119" u="1"/>
        <n v="22199" u="1"/>
        <n v="1588042" u="1"/>
        <n v="1808109" u="1"/>
        <n v="3181" u="1"/>
        <n v="5325867" u="1"/>
        <n v="49797" u="1"/>
        <n v="6693" u="1"/>
        <n v="18245" u="1"/>
        <n v="243753" u="1"/>
        <n v="78758" u="1"/>
        <n v="395910" u="1"/>
        <n v="1540" u="1"/>
        <n v="9750" u="1"/>
        <n v="16369" u="1"/>
        <n v="486" u="1"/>
        <n v="349" u="1"/>
        <n v="4630" u="1"/>
        <n v="236878" u="1"/>
        <n v="54" u="1"/>
        <n v="111768" u="1"/>
        <n v="346400" u="1"/>
        <n v="636141" u="1"/>
        <n v="3310" u="1"/>
        <n v="75321" u="1"/>
        <n v="25374720" u="1"/>
        <n v="17042" u="1"/>
        <n v="78072" u="1"/>
        <n v="3641455" u="1"/>
        <n v="14564" u="1"/>
        <n v="95952" u="1"/>
        <n v="104892" u="1"/>
        <n v="202496" u="1"/>
        <n v="21684" u="1"/>
        <n v="238256" u="1"/>
        <n v="332651" u="1"/>
        <n v="110394" u="1"/>
        <n v="4797899" u="1"/>
        <n v="75322" u="1"/>
        <n v="7080" u="1"/>
        <n v="14822" u="1"/>
        <n v="1078" u="1"/>
        <n v="7123" u="1"/>
        <n v="376666" u="1"/>
        <n v="47683411" u="1"/>
        <n v="5017" u="1"/>
        <n v="2795554" u="1"/>
        <n v="136482" u="1"/>
        <n v="147485" u="1"/>
        <n v="27186" u="1"/>
        <n v="20653" u="1"/>
        <n v="1445087" u="1"/>
        <n v="25295" u="1"/>
        <n v="114459708.5" u="1"/>
        <n v="280398" u="1"/>
        <n v="1164" u="1"/>
        <n v="773711" u="1"/>
        <n v="42615027.118000001" u="1"/>
        <n v="318910" u="1"/>
        <n v="1929238" u="1"/>
      </sharedItems>
    </cacheField>
    <cacheField name="AH_収入済額滞納繰越分" numFmtId="176">
      <sharedItems containsSemiMixedTypes="0" containsString="0" containsNumber="1" minValue="0" maxValue="11617498" count="3122">
        <n v="352269"/>
        <n v="156563"/>
        <n v="148437"/>
        <n v="4451"/>
        <n v="143986"/>
        <n v="0"/>
        <n v="8126"/>
        <n v="2396"/>
        <n v="5730"/>
        <n v="185103"/>
        <n v="70247"/>
        <n v="94051"/>
        <n v="20805"/>
        <n v="10603"/>
        <n v="129692"/>
        <n v="50956"/>
        <n v="48045"/>
        <n v="1722"/>
        <n v="46323"/>
        <n v="2911"/>
        <n v="1044"/>
        <n v="1867"/>
        <n v="72326"/>
        <n v="32248"/>
        <n v="35885"/>
        <n v="4193"/>
        <n v="6410"/>
        <n v="63381"/>
        <n v="20714"/>
        <n v="19785"/>
        <n v="768"/>
        <n v="19017"/>
        <n v="929"/>
        <n v="917"/>
        <n v="12"/>
        <n v="39754"/>
        <n v="10877"/>
        <n v="21461"/>
        <n v="7416"/>
        <n v="2913"/>
        <n v="131888"/>
        <n v="56133"/>
        <n v="53350"/>
        <n v="1641"/>
        <n v="51709"/>
        <n v="2783"/>
        <n v="446"/>
        <n v="2337"/>
        <n v="70457"/>
        <n v="25925"/>
        <n v="35477"/>
        <n v="9055"/>
        <n v="5298"/>
        <n v="135094"/>
        <n v="38291"/>
        <n v="35425"/>
        <n v="1523"/>
        <n v="33902"/>
        <n v="2866"/>
        <n v="997"/>
        <n v="1869"/>
        <n v="88075"/>
        <n v="22195"/>
        <n v="48705"/>
        <n v="17175"/>
        <n v="8719"/>
        <n v="9"/>
        <n v="85407"/>
        <n v="26207"/>
        <n v="24471"/>
        <n v="1094"/>
        <n v="23377"/>
        <n v="1736"/>
        <n v="1293"/>
        <n v="443"/>
        <n v="53877"/>
        <n v="16793"/>
        <n v="29471"/>
        <n v="7613"/>
        <n v="5319"/>
        <n v="4"/>
        <n v="263101"/>
        <n v="106083"/>
        <n v="103225"/>
        <n v="3845"/>
        <n v="99380"/>
        <n v="2858"/>
        <n v="1088"/>
        <n v="1770"/>
        <n v="141396"/>
        <n v="64106"/>
        <n v="67245"/>
        <n v="10045"/>
        <n v="15622"/>
        <n v="66054"/>
        <n v="25351"/>
        <n v="24611"/>
        <n v="779"/>
        <n v="23832"/>
        <n v="740"/>
        <n v="592"/>
        <n v="148"/>
        <n v="36978"/>
        <n v="13479"/>
        <n v="20683"/>
        <n v="2816"/>
        <n v="3725"/>
        <n v="188631"/>
        <n v="71888"/>
        <n v="70652"/>
        <n v="2826"/>
        <n v="67826"/>
        <n v="1236"/>
        <n v="392"/>
        <n v="844"/>
        <n v="102854"/>
        <n v="33942"/>
        <n v="49884"/>
        <n v="19028"/>
        <n v="13889"/>
        <n v="36820"/>
        <n v="15730"/>
        <n v="15235"/>
        <n v="585"/>
        <n v="14650"/>
        <n v="495"/>
        <n v="198"/>
        <n v="297"/>
        <n v="21090"/>
        <n v="4500"/>
        <n v="11918"/>
        <n v="4672"/>
        <n v="48183"/>
        <n v="18252"/>
        <n v="18013"/>
        <n v="308"/>
        <n v="17705"/>
        <n v="239"/>
        <n v="117"/>
        <n v="122"/>
        <n v="27421"/>
        <n v="7626"/>
        <n v="16010"/>
        <n v="3785"/>
        <n v="2510"/>
        <n v="3482"/>
        <n v="51665"/>
        <n v="11665"/>
        <n v="3096"/>
        <n v="2883"/>
        <n v="144"/>
        <n v="2739"/>
        <n v="213"/>
        <n v="126"/>
        <n v="87"/>
        <n v="7825"/>
        <n v="1174"/>
        <n v="4382"/>
        <n v="2269"/>
        <n v="744"/>
        <n v="3993"/>
        <n v="991"/>
        <n v="833"/>
        <n v="50"/>
        <n v="783"/>
        <n v="158"/>
        <n v="130"/>
        <n v="28"/>
        <n v="2642"/>
        <n v="340"/>
        <n v="1324"/>
        <n v="978"/>
        <n v="360"/>
        <n v="3749"/>
        <n v="1244"/>
        <n v="1194"/>
        <n v="2391"/>
        <n v="797"/>
        <n v="1594"/>
        <n v="114"/>
        <n v="20303"/>
        <n v="3811"/>
        <n v="3751"/>
        <n v="136"/>
        <n v="3615"/>
        <n v="60"/>
        <n v="15251"/>
        <n v="3813"/>
        <n v="11438"/>
        <n v="1241"/>
        <n v="20075"/>
        <n v="6413"/>
        <n v="6163"/>
        <n v="317"/>
        <n v="5846"/>
        <n v="250"/>
        <n v="97"/>
        <n v="153"/>
        <n v="12626"/>
        <n v="2982"/>
        <n v="9644"/>
        <n v="1036"/>
        <n v="22794"/>
        <n v="8800"/>
        <n v="8224"/>
        <n v="7484"/>
        <n v="576"/>
        <n v="437"/>
        <n v="139"/>
        <n v="12909"/>
        <n v="1588"/>
        <n v="8507"/>
        <n v="2814"/>
        <n v="1085"/>
        <n v="3216"/>
        <n v="1278"/>
        <n v="1228"/>
        <n v="63"/>
        <n v="1165"/>
        <n v="1831"/>
        <n v="357"/>
        <n v="1474"/>
        <n v="107"/>
        <n v="24683"/>
        <n v="6049"/>
        <n v="5930"/>
        <n v="285"/>
        <n v="5645"/>
        <n v="119"/>
        <n v="80"/>
        <n v="39"/>
        <n v="17746"/>
        <n v="4188"/>
        <n v="8288"/>
        <n v="5270"/>
        <n v="888"/>
        <n v="3025"/>
        <n v="882"/>
        <n v="832"/>
        <n v="84"/>
        <n v="748"/>
        <n v="2143"/>
        <n v="429"/>
        <n v="1243"/>
        <n v="471"/>
        <n v="65743"/>
        <n v="22011"/>
        <n v="19418"/>
        <n v="790"/>
        <n v="18628"/>
        <n v="2593"/>
        <n v="1209"/>
        <n v="1384"/>
        <n v="40481"/>
        <n v="17202"/>
        <n v="21145"/>
        <n v="2134"/>
        <n v="3251"/>
        <n v="25265"/>
        <n v="8482"/>
        <n v="255"/>
        <n v="8227"/>
        <n v="16085"/>
        <n v="12667"/>
        <n v="3094"/>
        <n v="324"/>
        <n v="698"/>
        <n v="78800"/>
        <n v="25387"/>
        <n v="24589"/>
        <n v="742"/>
        <n v="23847"/>
        <n v="798"/>
        <n v="336"/>
        <n v="462"/>
        <n v="49252"/>
        <n v="27367"/>
        <n v="19200"/>
        <n v="2685"/>
        <n v="4161"/>
        <n v="16715"/>
        <n v="6271"/>
        <n v="5669"/>
        <n v="187"/>
        <n v="5482"/>
        <n v="602"/>
        <n v="463"/>
        <n v="9914"/>
        <n v="3683"/>
        <n v="4878"/>
        <n v="1353"/>
        <n v="530"/>
        <n v="28340"/>
        <n v="8426"/>
        <n v="8146"/>
        <n v="326"/>
        <n v="7820"/>
        <n v="280"/>
        <n v="279"/>
        <n v="1"/>
        <n v="19160"/>
        <n v="4575"/>
        <n v="7335"/>
        <n v="7250"/>
        <n v="754"/>
        <n v="46929"/>
        <n v="18830"/>
        <n v="17837"/>
        <n v="731"/>
        <n v="17106"/>
        <n v="993"/>
        <n v="321"/>
        <n v="672"/>
        <n v="24917"/>
        <n v="9227"/>
        <n v="11697"/>
        <n v="3182"/>
        <n v="9963"/>
        <n v="2533"/>
        <n v="2430"/>
        <n v="83"/>
        <n v="2347"/>
        <n v="103"/>
        <n v="3"/>
        <n v="100"/>
        <n v="6997"/>
        <n v="2127"/>
        <n v="4296"/>
        <n v="574"/>
        <n v="433"/>
        <n v="13180"/>
        <n v="6701"/>
        <n v="6516"/>
        <n v="253"/>
        <n v="6263"/>
        <n v="185"/>
        <n v="101"/>
        <n v="5899"/>
        <n v="2191"/>
        <n v="3164"/>
        <n v="544"/>
        <n v="580"/>
        <n v="18"/>
        <n v="42"/>
        <n v="19"/>
        <n v="14"/>
        <n v="275"/>
        <n v="271"/>
        <n v="2568"/>
        <n v="414"/>
        <n v="2154"/>
        <n v="40"/>
        <n v="2276"/>
        <n v="214"/>
        <n v="7"/>
        <n v="207"/>
        <n v="1926"/>
        <n v="95"/>
        <n v="487"/>
        <n v="209"/>
        <n v="195"/>
        <n v="278"/>
        <n v="4659"/>
        <n v="990"/>
        <n v="890"/>
        <n v="25"/>
        <n v="865"/>
        <n v="3206"/>
        <n v="872"/>
        <n v="1603"/>
        <n v="455"/>
        <n v="286"/>
        <n v="21"/>
        <n v="265"/>
        <n v="104"/>
        <n v="20"/>
        <n v="32"/>
        <n v="52"/>
        <n v="65"/>
        <n v="2202"/>
        <n v="868"/>
        <n v="376"/>
        <n v="16"/>
        <n v="492"/>
        <n v="37"/>
        <n v="75"/>
        <n v="1168"/>
        <n v="91"/>
        <n v="4938"/>
        <n v="1601"/>
        <n v="64"/>
        <n v="1537"/>
        <n v="2810"/>
        <n v="1602"/>
        <n v="955"/>
        <n v="527"/>
        <n v="9382"/>
        <n v="2582"/>
        <n v="2532"/>
        <n v="111"/>
        <n v="2421"/>
        <n v="26"/>
        <n v="6203"/>
        <n v="1091"/>
        <n v="3414"/>
        <n v="1698"/>
        <n v="597"/>
        <n v="42444"/>
        <n v="10843"/>
        <n v="10407"/>
        <n v="494"/>
        <n v="9913"/>
        <n v="436"/>
        <n v="422"/>
        <n v="28963"/>
        <n v="9037"/>
        <n v="16423"/>
        <n v="3503"/>
        <n v="2638"/>
        <n v="3384"/>
        <n v="629"/>
        <n v="368"/>
        <n v="354"/>
        <n v="261"/>
        <n v="2623"/>
        <n v="787"/>
        <n v="1836"/>
        <n v="132"/>
        <n v="8275"/>
        <n v="1963"/>
        <n v="1783"/>
        <n v="170"/>
        <n v="1613"/>
        <n v="180"/>
        <n v="752"/>
        <n v="4578"/>
        <n v="941"/>
        <n v="41"/>
        <n v="402"/>
        <n v="300"/>
        <n v="33"/>
        <n v="267"/>
        <n v="102"/>
        <n v="15"/>
        <n v="46"/>
        <n v="1500520"/>
        <n v="586168"/>
        <n v="561249"/>
        <n v="19542"/>
        <n v="541707"/>
        <n v="24919"/>
        <n v="9480"/>
        <n v="15439"/>
        <n v="839331"/>
        <n v="301938"/>
        <n v="430790"/>
        <n v="106603"/>
        <n v="75008"/>
        <n v="1504002"/>
        <n v="480285"/>
        <n v="151983"/>
        <n v="143434"/>
        <n v="6209"/>
        <n v="137225"/>
        <n v="8549"/>
        <n v="5193"/>
        <n v="3356"/>
        <n v="304408"/>
        <n v="107986"/>
        <n v="156956"/>
        <n v="39466"/>
        <n v="23894"/>
        <n v="23140"/>
        <n v="1980805"/>
        <n v="738151"/>
        <n v="704683"/>
        <n v="25751"/>
        <n v="678932"/>
        <n v="33468"/>
        <n v="14673"/>
        <n v="18795"/>
        <n v="1143739"/>
        <n v="409924"/>
        <n v="587746"/>
        <n v="146069"/>
        <n v="98902"/>
        <n v="98148"/>
        <n v="1984287"/>
        <n v="3611" u="1"/>
        <n v="1207" u="1"/>
        <n v="13705" u="1"/>
        <n v="5490" u="1"/>
        <n v="20138" u="1"/>
        <n v="863" u="1"/>
        <n v="589" u="1"/>
        <n v="32953" u="1"/>
        <n v="3826" u="1"/>
        <n v="1841" u="1"/>
        <n v="8026" u="1"/>
        <n v="17044" u="1"/>
        <n v="12416" u="1"/>
        <n v="3912" u="1"/>
        <n v="1884" u="1"/>
        <n v="24093" u="1"/>
        <n v="632" u="1"/>
        <n v="435" u="1"/>
        <n v="298" u="1"/>
        <n v="140" u="1"/>
        <n v="10783" u="1"/>
        <n v="10869" u="1"/>
        <n v="6264" u="1"/>
        <n v="839787" u="1"/>
        <n v="1970" u="1"/>
        <n v="65705" u="1"/>
        <n v="8892" u="1"/>
        <n v="60463" u="1"/>
        <n v="17389" u="1"/>
        <n v="340951" u="1"/>
        <n v="53243" u="1"/>
        <n v="4373" u="1"/>
        <n v="80836" u="1"/>
        <n v="3160" u="1"/>
        <n v="1508" u="1"/>
        <n v="992" u="1"/>
        <n v="718" u="1"/>
        <n v="478" u="1"/>
        <n v="341" u="1"/>
        <n v="230" u="1"/>
        <n v="53" u="1"/>
        <n v="6823" u="1"/>
        <n v="12159" u="1"/>
        <n v="2193" u="1"/>
        <n v="12245" u="1"/>
        <n v="14480" u="1"/>
        <n v="4760" u="1"/>
        <n v="6995" u="1"/>
        <n v="37084" u="1"/>
        <n v="223159" u="1"/>
        <n v="46024" u="1"/>
        <n v="3375" u="1"/>
        <n v="80840" u="1"/>
        <n v="2322" u="1"/>
        <n v="1089" u="1"/>
        <n v="77402" u="1"/>
        <n v="2365" u="1"/>
        <n v="18250" u="1"/>
        <n v="10784" u="1"/>
        <n v="384" u="1"/>
        <n v="183" u="1"/>
        <n v="7382" u="1"/>
        <n v="266709" u="1"/>
        <n v="3590" u="1"/>
        <n v="28394" u="1"/>
        <n v="1766" u="1"/>
        <n v="1218" u="1"/>
        <n v="847" u="1"/>
        <n v="67778" u="1"/>
        <n v="573" u="1"/>
        <n v="3719" u="1"/>
        <n v="7769" u="1"/>
        <n v="7812" u="1"/>
        <n v="1809" u="1"/>
        <n v="7440011" u="1"/>
        <n v="3805" u="1"/>
        <n v="39838" u="1"/>
        <n v="29770" u="1"/>
        <n v="12160" u="1"/>
        <n v="33993" u="1"/>
        <n v="75345" u="1"/>
        <n v="93225" u="1"/>
        <n v="427" u="1"/>
        <n v="70532" u="1"/>
        <n v="3934" u="1"/>
        <n v="118671" u="1"/>
        <n v="10871" u="1"/>
        <n v="59439" u="1"/>
        <n v="6265" u="1"/>
        <n v="106982" u="1"/>
        <n v="8808" u="1"/>
        <n v="3010" u="1"/>
        <n v="4159" u="1"/>
        <n v="164041" u="1"/>
        <n v="82914" u="1"/>
        <n v="17393" u="1"/>
        <n v="1104412" u="1"/>
        <n v="128302" u="1"/>
        <n v="702" u="1"/>
        <n v="333" u="1"/>
        <n v="11559" u="1"/>
        <n v="65723" u="1"/>
        <n v="4417" u="1"/>
        <n v="6652" u="1"/>
        <n v="18081" u="1"/>
        <n v="9582" u="1"/>
        <n v="195679" u="1"/>
        <n v="4632" u="1"/>
        <n v="23239" u="1"/>
        <n v="1562" u="1"/>
        <n v="10184" u="1"/>
        <n v="23927" u="1"/>
        <n v="82919" u="1"/>
        <n v="4933" u="1"/>
        <n v="40531" u="1"/>
        <n v="10614" u="1"/>
        <n v="1100" u="1"/>
        <n v="514" u="1"/>
        <n v="85" u="1"/>
        <n v="3483" u="1"/>
        <n v="2387" u="1"/>
        <n v="5234" u="1"/>
        <n v="28570" u="1"/>
        <n v="13795" u="1"/>
        <n v="1777" u="1"/>
        <n v="5664" u="1"/>
        <n v="9755" u="1"/>
        <n v="1820" u="1"/>
        <n v="874" u="1"/>
        <n v="600" u="1"/>
        <n v="419" u="1"/>
        <n v="412577" u="1"/>
        <n v="14397" u="1"/>
        <n v="64947" u="1"/>
        <n v="71236" u="1"/>
        <n v="26508" u="1"/>
        <n v="156562.24070804866" u="1"/>
        <n v="73300" u="1"/>
        <n v="8552" u="1"/>
        <n v="1949" u="1"/>
        <n v="79490" u="1"/>
        <n v="29603" u="1"/>
        <n v="25305" u="1"/>
        <n v="16537" u="1"/>
        <n v="3032" u="1"/>
        <n v="36410" u="1"/>
        <n v="325" u="1"/>
        <n v="222" u="1"/>
        <n v="15687" u="1"/>
        <n v="61167" u="1"/>
        <n v="51" u="1"/>
        <n v="4332" u="1"/>
        <n v="3118" u="1"/>
        <n v="11819" u="1"/>
        <n v="55323" u="1"/>
        <n v="6868" u="1"/>
        <n v="23415" u="1"/>
        <n v="1573" u="1"/>
        <n v="10014" u="1"/>
        <n v="3333" u="1"/>
        <n v="505" u="1"/>
        <n v="175" u="1"/>
        <n v="3462" u="1"/>
        <n v="1111" u="1"/>
        <n v="116.43578803383444" u="1"/>
        <n v="3548" u="1"/>
        <n v="102880" u="1"/>
        <n v="1702" u="1"/>
        <n v="1154" u="1"/>
        <n v="815" u="1"/>
        <n v="541" u="1"/>
        <n v="1745" u="1"/>
        <n v="5450" u="1"/>
        <n v="13711" u="1"/>
        <n v="429138" u="1"/>
        <n v="3720" u="1"/>
        <n v="1788" u="1"/>
        <n v="858" u="1"/>
        <n v="584" u="1"/>
        <n v="411" u="1"/>
        <n v="274" u="1"/>
        <n v="1764998" u="1"/>
        <n v="128" u="1"/>
        <n v="2667" u="1"/>
        <n v="65748" u="1"/>
        <n v="7857" u="1"/>
        <n v="2007074" u="1"/>
        <n v="2710" u="1"/>
        <n v="27543" u="1"/>
        <n v="1283" u="1"/>
        <n v="17056" u="1"/>
        <n v="3892" u="1"/>
        <n v="2796" u="1"/>
        <n v="12422" u="1"/>
        <n v="21698" u="1"/>
        <n v="901" u="1"/>
        <n v="8210" u="1"/>
        <n v="10617" u="1"/>
        <n v="27028" u="1"/>
        <n v="2968" u="1"/>
        <n v="20839" u="1"/>
        <n v="670" u="1"/>
        <n v="454" u="1"/>
        <n v="218" u="1"/>
        <n v="669628" u="1"/>
        <n v="38481" u="1"/>
        <n v="25825" u="1"/>
        <n v="38825" u="1"/>
        <n v="6439" u="1"/>
        <n v="4333" u="1"/>
        <n v="33324" u="1"/>
        <n v="2046" u="1"/>
        <n v="1498" u="1"/>
        <n v="26685" u="1"/>
        <n v="18089" u="1"/>
        <n v="113894" u="1"/>
        <n v="6740" u="1"/>
        <n v="2130" u="1"/>
        <n v="27545" u="1"/>
        <n v="1584" u="1"/>
        <n v="497" u="1"/>
        <n v="171" u="1"/>
        <n v="81" u="1"/>
        <n v="3355" u="1"/>
        <n v="79512" u="1"/>
        <n v="3398" u="1"/>
        <n v="1627" u="1"/>
        <n v="7170" u="1"/>
        <n v="58427" u="1"/>
        <n v="8469" u="1"/>
        <n v="1105007" u="1"/>
        <n v="20497" u="1"/>
        <n v="15174" u="1"/>
        <n v="1670" u="1"/>
        <n v="3017668" u="1"/>
        <n v="1122" u="1"/>
        <n v="565158" u="1"/>
        <n v="15346" u="1"/>
        <n v="58084" u="1"/>
        <n v="19122" u="1"/>
        <n v="2517" u="1"/>
        <n v="68513" u="1"/>
        <n v="11478" u="1"/>
        <n v="842" u="1"/>
        <n v="403" u="1"/>
        <n v="266" u="1"/>
        <n v="5494" u="1"/>
        <n v="51552" u="1"/>
        <n v="3742" u="1"/>
        <n v="16292" u="1"/>
        <n v="7901" u="1"/>
        <n v="35392" u="1"/>
        <n v="1294" u="1"/>
        <n v="72642" u="1"/>
        <n v="19295" u="1"/>
        <n v="105652" u="1"/>
        <n v="12596" u="1"/>
        <n v="10447" u="1"/>
        <n v="42270" u="1"/>
        <n v="291680" u="1"/>
        <n v="22218" u="1"/>
        <n v="8384" u="1"/>
        <n v="42958" u="1"/>
        <n v="928" u="1"/>
        <n v="309" u="1"/>
        <n v="4043" u="1"/>
        <n v="49" u="1"/>
        <n v="1423" u="1"/>
        <n v="15433" u="1"/>
        <n v="19124" u="1"/>
        <n v="4248" u="1"/>
        <n v="2014" u="1"/>
        <n v="1466" u="1"/>
        <n v="4291" u="1"/>
        <n v="55682" u="1"/>
        <n v="31159" u="1"/>
        <n v="2109" u="1"/>
        <n v="14058" u="1"/>
        <n v="27205" u="1"/>
        <n v="18609" u="1"/>
        <n v="2152" u="1"/>
        <n v="1014" u="1"/>
        <n v="352" u="1"/>
        <n v="167" u="1"/>
        <n v="2577964" u="1"/>
        <n v="79" u="1"/>
        <n v="2195" u="1"/>
        <n v="17062" u="1"/>
        <n v="1595" u="1"/>
        <n v="34208.837" u="1"/>
        <n v="37804" u="1"/>
        <n v="1638" u="1"/>
        <n v="26690" u="1"/>
        <n v="58435" u="1"/>
        <n v="24971" u="1"/>
        <n v="2410" u="1"/>
        <n v="1133" u="1"/>
        <n v="13113" u="1"/>
        <n v="1724" u="1"/>
        <n v="1176" u="1"/>
        <n v="7515" u="1"/>
        <n v="826" u="1"/>
        <n v="13457" u="1"/>
        <n v="258" u="1"/>
        <n v="11308" u="1"/>
        <n v="124" u="1"/>
        <n v="68530" u="1"/>
        <n v="3721" u="1"/>
        <n v="642335" u="1"/>
        <n v="39182" u="1"/>
        <n v="18439" u="1"/>
        <n v="1262" u="1"/>
        <n v="7859" u="1"/>
        <n v="595" u="1"/>
        <n v="32993" u="1"/>
        <n v="5710" u="1"/>
        <n v="3807" u="1"/>
        <n v="27723" u="1"/>
        <n v="14489" u="1"/>
        <n v="26004" u="1"/>
        <n v="56719" u="1"/>
        <n v="5968" u="1"/>
        <n v="3936" u="1"/>
        <n v="33338" u="1"/>
        <n v="638" u="1"/>
        <n v="438" u="1"/>
        <n v="301" u="1"/>
        <n v="48" u="1"/>
        <n v="18096" u="1"/>
        <n v="1457485" u="1"/>
        <n v="669872" u="1"/>
        <n v="4022" u="1"/>
        <n v="2969" u="1"/>
        <n v="39872" u="1"/>
        <n v="2632105" u="1"/>
        <n v="1434" u="1"/>
        <n v="46062" u="1"/>
        <n v="6570" u="1"/>
        <n v="153169" u="1"/>
        <n v="1520" u="1"/>
        <n v="998" u="1"/>
        <n v="724" u="1"/>
        <n v="481" u="1"/>
        <n v="344" u="1"/>
        <n v="163" u="1"/>
        <n v="77" u="1"/>
        <n v="25146" u="1"/>
        <n v="88482" u="1"/>
        <n v="17" u="1"/>
        <n v="2174" u="1"/>
        <n v="1563" u="1"/>
        <n v="4679" u="1"/>
        <n v="38155" u="1"/>
        <n v="23771" u="1"/>
        <n v="12427" u="1"/>
        <n v="21708" u="1"/>
        <n v="2260" u="1"/>
        <n v="1606" u="1"/>
        <n v="1058" u="1"/>
        <n v="767" u="1"/>
        <n v="32998" u="1"/>
        <n v="443068" u="1"/>
        <n v="3442" u="1"/>
        <n v="1101" u="1"/>
        <n v="135298" u="1"/>
        <n v="7258" u="1"/>
        <n v="20505" u="1"/>
        <n v="2389" u="1"/>
        <n v="1144" u="1"/>
        <n v="262642.16221196618" u="1"/>
        <n v="124934" u="1"/>
        <n v="95364" u="1"/>
        <n v="2776692" u="1"/>
        <n v="7602" u="1"/>
        <n v="579" u="1"/>
        <n v="16124" u="1"/>
        <n v="257715" u="1"/>
        <n v="20678" u="1"/>
        <n v="2690" u="1"/>
        <n v="16382" u="1"/>
        <n v="1821" u="1"/>
        <n v="27555" u="1"/>
        <n v="2733" u="1"/>
        <n v="166579.19500000001" u="1"/>
        <n v="3834.598" u="1"/>
        <n v="8032" u="1"/>
        <n v="785515" u="1"/>
        <n v="622" u="1"/>
        <n v="293" u="1"/>
        <n v="206" u="1"/>
        <n v="21710" u="1"/>
        <n v="47" u="1"/>
        <n v="8161" u="1"/>
        <n v="24289" u="1"/>
        <n v="537960" u="1"/>
        <n v="79553" u="1"/>
        <n v="10709" u="1"/>
        <n v="1402" u="1"/>
        <n v="939" u="1"/>
        <n v="665" u="1"/>
        <n v="6313" u="1"/>
        <n v="129756" u="1"/>
        <n v="6356" u="1"/>
        <n v="89183" u="1"/>
        <n v="45726" u="1"/>
        <n v="3077" u="1"/>
        <n v="57417" u="1"/>
        <n v="15953" u="1"/>
        <n v="64294" u="1"/>
        <n v="708" u="1"/>
        <n v="473" u="1"/>
        <n v="159" u="1"/>
        <n v="16039" u="1"/>
        <n v="91248" u="1"/>
        <n v="6700" u="1"/>
        <n v="11827" u="1"/>
        <n v="106195.66" u="1"/>
        <n v="16383" u="1"/>
        <n v="6872" u="1"/>
        <n v="16726" u="1"/>
        <n v="127697" u="1"/>
        <n v="1026" u="1"/>
        <n v="751" u="1"/>
        <n v="3335" u="1"/>
        <n v="429373" u="1"/>
        <n v="102942" u="1"/>
        <n v="4981" u="1"/>
        <n v="20165" u="1"/>
        <n v="8389" u="1"/>
        <n v="10624" u="1"/>
        <n v="12859" u="1"/>
        <n v="794" u="1"/>
        <n v="520" u="1"/>
        <n v="249" u="1"/>
        <n v="120" u="1"/>
        <n v="5153" u="1"/>
        <n v="42291" u="1"/>
        <n v="11054" u="1"/>
        <n v="7886075" u="1"/>
        <n v="79563" u="1"/>
        <n v="3593" u="1"/>
        <n v="275348" u="1"/>
        <n v="28418" u="1"/>
        <n v="7603" u="1"/>
        <n v="30653" u="1"/>
        <n v="563" u="1"/>
        <n v="327614" u="1"/>
        <n v="9335" u="1"/>
        <n v="2712" u="1"/>
        <n v="27559" u="1"/>
        <n v="1832" u="1"/>
        <n v="202" u="1"/>
        <n v="56391" u="1"/>
        <n v="8119" u="1"/>
        <n v="12516" u="1"/>
        <n v="5970" u="1"/>
        <n v="2841" u="1"/>
        <n v="48827" u="1"/>
        <n v="215116" u="1"/>
        <n v="2884" u="1"/>
        <n v="121518" u="1"/>
        <n v="23090" u="1"/>
        <n v="50891" u="1"/>
        <n v="11055" u="1"/>
        <n v="64645" u="1"/>
        <n v="4165" u="1"/>
        <n v="692" u="1"/>
        <n v="465" u="1"/>
        <n v="328" u="1"/>
        <n v="155" u="1"/>
        <n v="73" u="1"/>
        <n v="13806" u="1"/>
        <n v="6615" u="1"/>
        <n v="17933" u="1"/>
        <n v="6526.1" u="1"/>
        <n v="2089" u="1"/>
        <n v="4552" u="1"/>
        <n v="1458080" u="1"/>
        <n v="2175" u="1"/>
        <n v="14408" u="1"/>
        <n v="140859" u="1"/>
        <n v="1585" u="1"/>
        <n v="527137" u="1"/>
        <n v="1037" u="1"/>
        <n v="122212" u="1"/>
        <n v="28249" u="1"/>
        <n v="140860" u="1"/>
        <n v="4810" u="1"/>
        <n v="166994" u="1"/>
        <n v="778" u="1"/>
        <n v="508" u="1"/>
        <n v="245" u="1"/>
        <n v="118" u="1"/>
        <n v="1502138" u="1"/>
        <n v="116025" u="1"/>
        <n v="1123" u="1"/>
        <n v="8907" u="1"/>
        <n v="547" u="1"/>
        <n v="2562" u="1"/>
        <n v="9337" u="1"/>
        <n v="2605" u="1"/>
        <n v="77518" u="1"/>
        <n v="1887308" u="1"/>
        <n v="16214" u="1"/>
        <n v="1800" u="1"/>
        <n v="864" u="1"/>
        <n v="590" u="1"/>
        <n v="277" u="1"/>
        <n v="2691" u="1"/>
        <n v="45" u="1"/>
        <n v="69955" u="1"/>
        <n v="1295" u="1"/>
        <n v="10025" u="1"/>
        <n v="8077" u="1"/>
        <n v="907" u="1"/>
        <n v="633" u="1"/>
        <n v="418469" u="1"/>
        <n v="12690" u="1"/>
        <n v="26876" u="1"/>
        <n v="47460" u="1"/>
        <n v="6229" u="1"/>
        <n v="4088" u="1"/>
        <n v="676" u="1"/>
        <n v="457" u="1"/>
        <n v="320" u="1"/>
        <n v="151" u="1"/>
        <n v="71" u="1"/>
        <n v="28080" u="1"/>
        <n v="15785" u="1"/>
        <n v="11401" u="1"/>
        <n v="3121" u="1"/>
        <n v="1011379" u="1"/>
        <n v="102283" u="1"/>
        <n v="74088" u="1"/>
        <n v="11917" u="1"/>
        <n v="4596" u="1"/>
        <n v="1553" u="1"/>
        <n v="3293" u="1"/>
        <n v="4725" u="1"/>
        <n v="1048" u="1"/>
        <n v="17250" u="1"/>
        <n v="762" u="1"/>
        <n v="500" u="1"/>
        <n v="363" u="1"/>
        <n v="116" u="1"/>
        <n v="637302" u="1"/>
        <n v="4897" u="1"/>
        <n v="2326" u="1"/>
        <n v="7218" u="1"/>
        <n v="2369" u="1"/>
        <n v="12949" u="1"/>
        <n v="8565" u="1"/>
        <n v="1348361" u="1"/>
        <n v="2412" u="1"/>
        <n v="1682" u="1"/>
        <n v="16391" u="1"/>
        <n v="5155" u="1"/>
        <n v="531" u="1"/>
        <n v="29801" u="1"/>
        <n v="109165" u="1"/>
        <n v="1106307" u="1"/>
        <n v="2455" u="1"/>
        <n v="40244" u="1"/>
        <n v="7433" u="1"/>
        <n v="355246" u="1"/>
        <n v="2541" u="1"/>
        <n v="3680" u="1"/>
        <n v="1220" u="1"/>
        <n v="848" u="1"/>
        <n v="406" u="1"/>
        <n v="269" u="1"/>
        <n v="194" u="1"/>
        <n v="44" u="1"/>
        <n v="35432" u="1"/>
        <n v="421276" u="1"/>
        <n v="3809" u="1"/>
        <n v="107106" u="1"/>
        <n v="2756" u="1"/>
        <n v="1854" u="1"/>
        <n v="54000" u="1"/>
        <n v="617" u="1"/>
        <n v="38871" u="1"/>
        <n v="5886" u="1"/>
        <n v="2799" u="1"/>
        <n v="8164" u="1"/>
        <n v="29287" u="1"/>
        <n v="74100" u="1"/>
        <n v="1392" u="1"/>
        <n v="8652" u="1"/>
        <n v="147" u="1"/>
        <n v="69" u="1"/>
        <n v="2971" u="1"/>
        <n v="8910" u="1"/>
        <n v="6445" u="1"/>
        <n v="4253" u="1"/>
        <n v="19660" u="1"/>
        <n v="977" u="1"/>
        <n v="703" u="1"/>
        <n v="9340" u="1"/>
        <n v="26537" u="1"/>
        <n v="151921" u="1"/>
        <n v="6617" u="1"/>
        <n v="4468" u="1"/>
        <n v="3186" u="1"/>
        <n v="2090" u="1"/>
        <n v="9684" u="1"/>
        <n v="3229" u="1"/>
        <n v="4640" u="1"/>
        <n v="32039" u="1"/>
        <n v="1564" u="1"/>
        <n v="746" u="1"/>
        <n v="355" u="1"/>
        <n v="237" u="1"/>
        <n v="2219" u="1"/>
        <n v="6" u="1"/>
        <n v="2262" u="1"/>
        <n v="48159" u="1"/>
        <n v="1059" u="1"/>
        <n v="24303" u="1"/>
        <n v="2348" u="1"/>
        <n v="1650" u="1"/>
        <n v="1102" u="1"/>
        <n v="515" u="1"/>
        <n v="10716" u="1"/>
        <n v="1145" u="1"/>
        <n v="11060" u="1"/>
        <n v="7434" u="1"/>
        <n v="5285" u="1"/>
        <n v="76173" u="1"/>
        <n v="190" u="1"/>
        <n v="43" u="1"/>
        <n v="15960" u="1"/>
        <n v="1779" u="1"/>
        <n v="47130" u="1"/>
        <n v="1231" u="1"/>
        <n v="5543" u="1"/>
        <n v="9771" u="1"/>
        <n v="1822" u="1"/>
        <n v="1274" u="1"/>
        <n v="5715" u="1"/>
        <n v="601" u="1"/>
        <n v="512115" u="1"/>
        <n v="21038" u="1"/>
        <n v="3831" u="1"/>
        <n v="2778" u="1"/>
        <n v="23789" u="1"/>
        <n v="3262990" u="1"/>
        <n v="10459" u="1"/>
        <n v="1908" u="1"/>
        <n v="918" u="1"/>
        <n v="441" u="1"/>
        <n v="304" u="1"/>
        <n v="67" u="1"/>
        <n v="2950" u="1"/>
        <n v="4089" u="1"/>
        <n v="8912" u="1"/>
        <n v="3036" u="1"/>
        <n v="615512" u="1"/>
        <n v="106439" u="1"/>
        <n v="961" u="1"/>
        <n v="687" u="1"/>
        <n v="45414" u="1"/>
        <n v="6489" u="1"/>
        <n v="125695" u="1"/>
        <n v="484" u="1"/>
        <n v="1886.1" u="1"/>
        <n v="233" u="1"/>
        <n v="112" u="1"/>
        <n v="4641" u="1"/>
        <n v="2198" u="1"/>
        <n v="2241" u="1"/>
        <n v="7557401" u="1"/>
        <n v="773" u="1"/>
        <n v="28777" u="1"/>
        <n v="7263" u="1"/>
        <n v="158840" u="1"/>
        <n v="15274" u="1"/>
        <n v="533045" u="1"/>
        <n v="2456" u="1"/>
        <n v="1704" u="1"/>
        <n v="3358.1" u="1"/>
        <n v="7435" u="1"/>
        <n v="390" u="1"/>
        <n v="186" u="1"/>
        <n v="7478" u="1"/>
        <n v="21385" u="1"/>
        <n v="7521" u="1"/>
        <n v="1199" u="1"/>
        <n v="2585" u="1"/>
        <n v="599083" u="1"/>
        <n v="7693" u="1"/>
        <n v="31185" u="1"/>
        <n v="1790" u="1"/>
        <n v="1242" u="1"/>
        <n v="11922" u="1"/>
        <n v="5716" u="1"/>
        <n v="2714" u="1"/>
        <n v="1833" u="1"/>
        <n v="1285" u="1"/>
        <n v="517682" u="1"/>
        <n v="8080" u="1"/>
        <n v="23793" u="1"/>
        <n v="1876" u="1"/>
        <n v="8123" u="1"/>
        <n v="902" u="1"/>
        <n v="628" u="1"/>
        <n v="10289" u="1"/>
        <n v="46108" u="1"/>
        <n v="296" u="1"/>
        <n v="8166" u="1"/>
        <n v="8226" u="1"/>
        <n v="10461" u="1"/>
        <n v="22246" u="1"/>
        <n v="15017" u="1"/>
        <n v="2929" u="1"/>
        <n v="12954" u="1"/>
        <n v="15361" u="1"/>
        <n v="671" u="1"/>
        <n v="3015" u="1"/>
        <n v="47485" u="1"/>
        <n v="1457" u="1"/>
        <n v="134103" u="1"/>
        <n v="24138" u="1"/>
        <n v="6533" u="1"/>
        <n v="988" u="1"/>
        <n v="476" u="1"/>
        <n v="229" u="1"/>
        <n v="11837" u="1"/>
        <n v="4556" u="1"/>
        <n v="2177" u="1"/>
        <n v="6877" u="1"/>
        <n v="68636" u="1"/>
        <n v="1586" u="1"/>
        <n v="1038" u="1"/>
        <n v="12353" u="1"/>
        <n v="267399" u="1"/>
        <n v="4814" u="1"/>
        <n v="2263" u="1"/>
        <n v="59178" u="1"/>
        <n v="10376" u="1"/>
        <n v="7092" u="1"/>
        <n v="424195" u="1"/>
        <n v="800" u="1"/>
        <n v="382" u="1"/>
        <n v="15276" u="1"/>
        <n v="182" u="1"/>
        <n v="2435" u="1"/>
        <n v="2" u="1"/>
        <n v="1715" u="1"/>
        <n v="19154" u="1"/>
        <n v="63306" u="1"/>
        <n v="1758" u="1"/>
        <n v="843" u="1"/>
        <n v="5502" u="1"/>
        <n v="22421" u="1"/>
        <n v="1801" u="1"/>
        <n v="50241" u="1"/>
        <n v="35112" u="1"/>
        <n v="2693" u="1"/>
        <n v="7952" u="1"/>
        <n v="1844" u="1"/>
        <n v="1296" u="1"/>
        <n v="7995" u="1"/>
        <n v="94776" u="1"/>
        <n v="288" u="1"/>
        <n v="135" u="1"/>
        <n v="10119" u="1"/>
        <n v="2779" u="1"/>
        <n v="17264" u="1"/>
        <n v="5932" u="1"/>
        <n v="2822" u="1"/>
        <n v="2865" u="1"/>
        <n v="17780" u="1"/>
        <n v="6061" u="1"/>
        <n v="12784" u="1"/>
        <n v="1844379" u="1"/>
        <n v="2908" u="1"/>
        <n v="1930" u="1"/>
        <n v="31534" u="1"/>
        <n v="31878" u="1"/>
        <n v="1425" u="1"/>
        <n v="4256" u="1"/>
        <n v="11323" u="1"/>
        <n v="3080" u="1"/>
        <n v="331" u="1"/>
        <n v="225" u="1"/>
        <n v="108" u="1"/>
        <n v="4514" u="1"/>
        <n v="3209" u="1"/>
        <n v="14074" u="1"/>
        <n v="59185" u="1"/>
        <n v="35116" u="1"/>
        <n v="103723" u="1"/>
        <n v="1554" u="1"/>
        <n v="1015" u="1"/>
        <n v="12097" u="1"/>
        <n v="29816" u="1"/>
        <n v="21048" u="1"/>
        <n v="4686" u="1"/>
        <n v="60217" u="1"/>
        <n v="446259" u="1"/>
        <n v="363738" u="1"/>
        <n v="4772" u="1"/>
        <n v="17610" u="1"/>
        <n v="264717" u="1"/>
        <n v="4987" u="1"/>
        <n v="12785" u="1"/>
        <n v="511" u="1"/>
        <n v="374" u="1"/>
        <n v="178" u="1"/>
        <n v="58499" u="1"/>
        <n v="2371" u="1"/>
        <n v="41307" u="1"/>
        <n v="118856" u="1"/>
        <n v="13043" u="1"/>
        <n v="2414" u="1"/>
        <n v="13479.926618356996" u="1"/>
        <n v="1135" u="1"/>
        <n v="21049" u="1"/>
        <n v="3553" u="1"/>
        <n v="2457" u="1"/>
        <n v="18986" u="1"/>
        <n v="5245" u="1"/>
        <n v="2500" u="1"/>
        <n v="2543" u="1"/>
        <n v="15880" u="1"/>
        <n v="3682" u="1"/>
        <n v="1221" u="1"/>
        <n v="150658" u="1"/>
        <n v="31365" u="1"/>
        <n v="65378" u="1"/>
        <n v="11926" u="1"/>
        <n v="1264" u="1"/>
        <n v="417" u="1"/>
        <n v="5761" u="1"/>
        <n v="44748" u="1"/>
        <n v="5804" u="1"/>
        <n v="10035" u="1"/>
        <n v="3897" u="1"/>
        <n v="1898" u="1"/>
        <n v="639" u="1"/>
        <n v="12700" u="1"/>
        <n v="8402" u="1"/>
        <n v="49907" u="1"/>
        <n v="72101" u="1"/>
        <n v="4069" u="1"/>
        <n v="2973" u="1"/>
        <n v="4128" u="1"/>
        <n v="1436" u="1"/>
        <n v="956" u="1"/>
        <n v="682" u="1"/>
        <n v="460" u="1"/>
        <n v="323" u="1"/>
        <n v="221" u="1"/>
        <n v="106" u="1"/>
        <n v="4214" u="1"/>
        <n v="30507" u="1"/>
        <n v="186432" u="1"/>
        <n v="2027" u="1"/>
        <n v="17613" u="1"/>
        <n v="3145" u="1"/>
        <n v="2049" u="1"/>
        <n v="13818" u="1"/>
        <n v="725" u="1"/>
        <n v="20880" u="1"/>
        <n v="14248" u="1"/>
        <n v="72106" u="1"/>
        <n v="4687" u="1"/>
        <n v="12271" u="1"/>
        <n v="19161" u="1"/>
        <n v="21396" u="1"/>
        <n v="3360" u="1"/>
        <n v="1060" u="1"/>
        <n v="503" u="1"/>
        <n v="174" u="1"/>
        <n v="141054" u="1"/>
        <n v="1651" u="1"/>
        <n v="1103" u="1"/>
        <n v="12959" u="1"/>
        <n v="3489" u="1"/>
        <n v="2393" u="1"/>
        <n v="20709" u="1"/>
        <n v="37533" u="1"/>
        <n v="42003" u="1"/>
        <n v="2436" u="1"/>
        <n v="1694" u="1"/>
        <n v="1146" u="1"/>
        <n v="811" u="1"/>
        <n v="149311" u="1"/>
        <n v="34439" u="1"/>
        <n v="9263" u="1"/>
        <n v="5461" u="1"/>
        <n v="22257" u="1"/>
        <n v="9435" u="1"/>
        <n v="1780" u="1"/>
        <n v="854" u="1"/>
        <n v="409" u="1"/>
        <n v="869045" u="1"/>
        <n v="272" u="1"/>
        <n v="20366" u="1"/>
        <n v="143817" u="1"/>
        <n v="51633" u="1"/>
        <n v="17100" u="1"/>
        <n v="52665" u="1"/>
        <n v="2823" u="1"/>
        <n v="5977" u="1"/>
        <n v="17788" u="1"/>
        <n v="1361" u="1"/>
        <n v="26728" u="1"/>
        <n v="42694" u="1"/>
        <n v="18304" u="1"/>
        <n v="315" u="1"/>
        <n v="217" u="1"/>
        <n v="21227" u="1"/>
        <n v="4172" u="1"/>
        <n v="11155" u="1"/>
        <n v="616023" u="1"/>
        <n v="1995" u="1"/>
        <n v="4215" u="1"/>
        <n v="19336" u="1"/>
        <n v="3081" u="1"/>
        <n v="127822" u="1"/>
        <n v="19680" u="1"/>
        <n v="55074" u="1"/>
        <n v="983" u="1"/>
        <n v="11585" u="1"/>
        <n v="3167" u="1"/>
        <n v="54731" u="1"/>
        <n v="4559" u="1"/>
        <n v="3253" u="1"/>
        <n v="4688" u="1"/>
        <n v="358" u="1"/>
        <n v="4774" u="1"/>
        <n v="2243" u="1"/>
        <n v="38" u="1"/>
        <n v="7009" u="1"/>
        <n v="17274" u="1"/>
        <n v="7052" u="1"/>
        <n v="3382" u="1"/>
        <n v="24151" u="1"/>
        <n v="1619" u="1"/>
        <n v="1071" u="1"/>
        <n v="8405" u="1"/>
        <n v="7224" u="1"/>
        <n v="521" u="1"/>
        <n v="7310" u="1"/>
        <n v="3511" u="1"/>
        <n v="10984" u="1"/>
        <n v="101009" u="1"/>
        <n v="1157" u="1"/>
        <n v="21229" u="1"/>
        <n v="3597" u="1"/>
        <n v="2544" u="1"/>
        <n v="564" u="1"/>
        <n v="401" u="1"/>
        <n v="13907" u="1"/>
        <n v="2630" u="1"/>
        <n v="45451" u="1"/>
        <n v="16228" u="1"/>
        <n v="7826" u="1"/>
        <n v="50265" u="1"/>
        <n v="22949" u="1"/>
        <n v="1834" u="1"/>
        <n v="468424" u="1"/>
        <n v="12274" u="1"/>
        <n v="5892" u="1"/>
        <n v="1877" u="1"/>
        <n v="30514" u="1"/>
        <n v="122333" u="1"/>
        <n v="72132" u="1"/>
        <n v="924" u="1"/>
        <n v="650" u="1"/>
        <n v="10641" u="1"/>
        <n v="444" u="1"/>
        <n v="307" u="1"/>
        <n v="8492" u="1"/>
        <n v="20715" u="1"/>
        <n v="616144" u="1"/>
        <n v="28108" u="1"/>
        <n v="1458" u="1"/>
        <n v="693" u="1"/>
        <n v="30515" u="1"/>
        <n v="11501" u="1"/>
        <n v="9352" u="1"/>
        <n v="11759" u="1"/>
        <n v="3232" u="1"/>
        <n v="1544" u="1"/>
        <n v="698699" u="1"/>
        <n v="166" u="1"/>
        <n v="10212" u="1"/>
        <n v="4818" u="1"/>
        <n v="72140" u="1"/>
        <n v="74204" u="1"/>
        <n v="2394" u="1"/>
        <n v="1673" u="1"/>
        <n v="1125" u="1"/>
        <n v="57148" u="1"/>
        <n v="31892" u="1"/>
        <n v="13221" u="1"/>
        <n v="15456" u="1"/>
        <n v="7440" u="1"/>
        <n v="753753" u="1"/>
        <n v="822" u="1"/>
        <n v="548" u="1"/>
        <n v="393" u="1"/>
        <n v="256" u="1"/>
        <n v="7526" u="1"/>
        <n v="3662" u="1"/>
        <n v="28626" u="1"/>
        <n v="7655" u="1"/>
        <n v="2609" u="1"/>
        <n v="1802" u="1"/>
        <n v="1254" u="1"/>
        <n v="18655" u="1"/>
        <n v="14253" u="1"/>
        <n v="59901" u="1"/>
        <n v="3834" u="1"/>
        <n v="19171" u="1"/>
        <n v="21406" u="1"/>
        <n v="5893" u="1"/>
        <n v="1340" u="1"/>
        <n v="275943" u="1"/>
        <n v="22266" u="1"/>
        <n v="44773" u="1"/>
        <n v="51650" u="1"/>
        <n v="15027" u="1"/>
        <n v="148012" u="1"/>
        <n v="56808" u="1"/>
        <n v="2953" u="1"/>
        <n v="1974" u="1"/>
        <n v="8838" u="1"/>
        <n v="94156" u="1"/>
        <n v="951" u="1"/>
        <n v="677" u="1"/>
        <n v="4131" u="1"/>
        <n v="13308" u="1"/>
        <n v="4217" u="1"/>
        <n v="11245" u="1"/>
        <n v="1469" u="1"/>
        <n v="11417" u="1"/>
        <n v="19688" u="1"/>
        <n v="2072" u="1"/>
        <n v="994" u="1"/>
        <n v="720" u="1"/>
        <n v="162" u="1"/>
        <n v="36" u="1"/>
        <n v="3297" u="1"/>
        <n v="21580" u="1"/>
        <n v="2244" u="1"/>
        <n v="10214" u="1"/>
        <n v="1050" u="1"/>
        <n v="763" u="1"/>
        <n v="145275" u="1"/>
        <n v="22956" u="1"/>
        <n v="46153" u="1"/>
        <n v="2416" u="1"/>
        <n v="1136" u="1"/>
        <n v="806" u="1"/>
        <n v="5163" u="1"/>
        <n v="385" u="1"/>
        <n v="252" u="1"/>
        <n v="2502" u="1"/>
        <n v="17111" u="1"/>
        <n v="13653" u="1"/>
        <n v="97604" u="1"/>
        <n v="13739" u="1"/>
        <n v="164539" u="1"/>
        <n v="1222" u="1"/>
        <n v="849" u="1"/>
        <n v="575" u="1"/>
        <n v="2674" u="1"/>
        <n v="2717" u="1"/>
        <n v="256693" u="1"/>
        <n v="5765" u="1"/>
        <n v="1856" u="1"/>
        <n v="12278" u="1"/>
        <n v="8043" u="1"/>
        <n v="892" u="1"/>
        <n v="428" u="1"/>
        <n v="291" u="1"/>
        <n v="205" u="1"/>
        <n v="98" u="1"/>
        <n v="5" u="1"/>
        <n v="1351" u="1"/>
        <n v="6066" u="1"/>
        <n v="2892524" u="1"/>
        <n v="6152" u="1"/>
        <n v="6324" u="1"/>
        <n v="3018" u="1"/>
        <n v="1985" u="1"/>
        <n v="292522" u="1"/>
        <n v="533886" u="1"/>
        <n v="3061" u="1"/>
        <n v="145298" u="1"/>
        <n v="9270" u="1"/>
        <n v="334" u="1"/>
        <n v="33436" u="1"/>
        <n v="4390" u="1"/>
        <n v="2051" u="1"/>
        <n v="35" u="1"/>
        <n v="2137" u="1"/>
        <n v="66668" u="1"/>
        <n v="9872" u="1"/>
        <n v="1021" u="1"/>
        <n v="747" u="1"/>
        <n v="109993" u="1"/>
        <n v="4734" u="1"/>
        <n v="748476" u="1"/>
        <n v="14514" u="1"/>
        <n v="303543" u="1"/>
        <n v="7055" u="1"/>
        <n v="4906" u="1"/>
        <n v="2309" u="1"/>
        <n v="1104" u="1"/>
        <n v="516" u="1"/>
        <n v="7313" u="1"/>
        <n v="16427" u="1"/>
        <n v="5250" u="1"/>
        <n v="3577" u="1"/>
        <n v="9013" u="1"/>
        <n v="1738" u="1"/>
        <n v="353073" u="1"/>
        <n v="65986" u="1"/>
        <n v="83866" u="1"/>
        <n v="66674" u="1"/>
        <n v="2567" u="1"/>
        <n v="42380" u="1"/>
        <n v="2610" u="1"/>
        <n v="135691" u="1"/>
        <n v="3792" u="1"/>
        <n v="23133" u="1"/>
        <n v="420" u="1"/>
        <n v="283" u="1"/>
        <n v="96" u="1"/>
        <n v="23649" u="1"/>
        <n v="2782" u="1"/>
        <n v="355841" u="1"/>
        <n v="35505" u="1"/>
        <n v="1362" u="1"/>
        <n v="919" u="1"/>
        <n v="397107" u="1"/>
        <n v="20555" u="1"/>
        <n v="4093" u="1"/>
        <n v="15461" u="1"/>
        <n v="154" u="1"/>
        <n v="4262" u="1"/>
        <n v="34" u="1"/>
        <n v="438379" u="1"/>
        <n v="1491" u="1"/>
        <n v="9358" u="1"/>
        <n v="9530" u="1"/>
        <n v="18149" u="1"/>
        <n v="1005" u="1"/>
        <n v="6755" u="1"/>
        <n v="4778" u="1"/>
        <n v="14602" u="1"/>
        <n v="19697" u="1"/>
        <n v="39635" u="1"/>
        <n v="1620" u="1"/>
        <n v="1072" u="1"/>
        <n v="774" u="1"/>
        <n v="8241" u="1"/>
        <n v="369" u="1"/>
        <n v="4993" u="1"/>
        <n v="13" u="1"/>
        <n v="3470" u="1"/>
        <n v="10820" u="1"/>
        <n v="5122" u="1"/>
        <n v="2417" u="1"/>
        <n v="82505" u="1"/>
        <n v="7400" u="1"/>
        <n v="3556" u="1"/>
        <n v="113452" u="1"/>
        <n v="1201" u="1"/>
        <n v="74255" u="1"/>
        <n v="5509" u="1"/>
        <n v="49265" u="1"/>
        <n v="34136" u="1"/>
        <n v="1792" u="1"/>
        <n v="860" u="1"/>
        <n v="5595" u="1"/>
        <n v="586" u="1"/>
        <n v="94" u="1"/>
        <n v="710146" u="1"/>
        <n v="94887" u="1"/>
        <n v="2718" u="1"/>
        <n v="1287" u="1"/>
        <n v="16776" u="1"/>
        <n v="12196" u="1"/>
        <n v="3857" u="1"/>
        <n v="2761" u="1"/>
        <n v="56143" u="1"/>
        <n v="8045" u="1"/>
        <n v="8088" u="1"/>
        <n v="1330" u="1"/>
        <n v="3079295" u="1"/>
        <n v="903" u="1"/>
        <n v="2847" u="1"/>
        <n v="8242" u="1"/>
        <n v="20215" u="1"/>
        <n v="8414" u="1"/>
        <n v="36889" u="1"/>
        <n v="37233" u="1"/>
        <n v="1416" u="1"/>
        <n v="150" u="1"/>
        <n v="3019" u="1"/>
        <n v="1459" u="1"/>
        <n v="22107" u="1"/>
        <n v="11595" u="1"/>
        <n v="2052" u="1"/>
        <n v="715" u="1"/>
        <n v="6756" u="1"/>
        <n v="1545" u="1"/>
        <n v="25546" u="1"/>
        <n v="6971" u="1"/>
        <n v="758" u="1"/>
        <n v="135742" u="1"/>
        <n v="498" u="1"/>
        <n v="240" u="1"/>
        <n v="3363" u="1"/>
        <n v="1934304" u="1"/>
        <n v="12627" u="1"/>
        <n v="12713" u="1"/>
        <n v="5037" u="1"/>
        <n v="56492" u="1"/>
        <n v="1674" u="1"/>
        <n v="1126" u="1"/>
        <n v="107965" u="1"/>
        <n v="59587" u="1"/>
        <n v="95587" u="1"/>
        <n v="8759" u="1"/>
        <n v="7487" u="1"/>
        <n v="73582" u="1"/>
        <n v="1212" u="1"/>
        <n v="30877" u="1"/>
        <n v="55462" u="1"/>
        <n v="570" u="1"/>
        <n v="193" u="1"/>
        <n v="7702" u="1"/>
        <n v="92" u="1"/>
        <n v="18155" u="1"/>
        <n v="7788" u="1"/>
        <n v="23313" u="1"/>
        <n v="1298" u="1"/>
        <n v="887" u="1"/>
        <n v="613" u="1"/>
        <n v="8132" u="1"/>
        <n v="5940" u="1"/>
        <n v="63716" u="1"/>
        <n v="94905" u="1"/>
        <n v="30706" u="1"/>
        <n v="1932" u="1"/>
        <n v="45493" u="1"/>
        <n v="930" u="1"/>
        <n v="6155" u="1"/>
        <n v="36897" u="1"/>
        <n v="310" u="1"/>
        <n v="146" u="1"/>
        <n v="2955" u="1"/>
        <n v="10995" u="1"/>
        <n v="13316" u="1"/>
        <n v="4178" u="1"/>
        <n v="17297" u="1"/>
        <n v="699" u="1"/>
        <n v="4393" u="1"/>
        <n v="4436" u="1"/>
        <n v="2074" u="1"/>
        <n v="1513" u="1"/>
        <n v="133019" u="1"/>
        <n v="4522" u="1"/>
        <n v="2160" u="1"/>
        <n v="1556" u="1"/>
        <n v="1016" u="1"/>
        <n v="490" u="1"/>
        <n v="236" u="1"/>
        <n v="4909" u="1"/>
        <n v="22112" u="1"/>
        <n v="2332" u="1"/>
        <n v="785" u="1"/>
        <n v="1685" u="1"/>
        <n v="117609" u="1"/>
        <n v="5210" u="1"/>
        <n v="8847" u="1"/>
        <n v="2461" u="1"/>
        <n v="2504" u="1"/>
        <n v="554" u="1"/>
        <n v="259" u="1"/>
        <n v="189" u="1"/>
        <n v="90" u="1"/>
        <n v="7660" u="1"/>
        <n v="22113" u="1"/>
        <n v="1223" u="1"/>
        <n v="7703" u="1"/>
        <n v="9535" u="1"/>
        <n v="7832" u="1"/>
        <n v="14091" u="1"/>
        <n v="7918" u="1"/>
        <n v="5726" u="1"/>
        <n v="7278.8369999999995" u="1"/>
        <n v="2719" u="1"/>
        <n v="16612" u="1"/>
        <n v="5769" u="1"/>
        <n v="16784" u="1"/>
        <n v="14435" u="1"/>
        <n v="1857" u="1"/>
        <n v="1769637" u="1"/>
        <n v="70164" u="1"/>
        <n v="3646.2407080486664" u="1"/>
        <n v="2848" u="1"/>
        <n v="1352" u="1"/>
        <n v="640" u="1"/>
        <n v="439" u="1"/>
        <n v="142" u="1"/>
        <n v="188057" u="1"/>
        <n v="26756" u="1"/>
        <n v="8676" u="1"/>
        <n v="6328" u="1"/>
        <n v="957" u="1"/>
        <n v="4222" u="1"/>
        <n v="3063" u="1"/>
        <n v="21771" u="1"/>
        <n v="3106" u="1"/>
        <n v="44127" u="1"/>
        <n v="1481" u="1"/>
        <n v="9278" u="1"/>
        <n v="37938" u="1"/>
        <n v="2220.4357880338343" u="1"/>
        <n v="3149" u="1"/>
        <n v="2053" u="1"/>
        <n v="2096" u="1"/>
        <n v="1524" u="1"/>
        <n v="726" u="1"/>
        <n v="345" u="1"/>
        <n v="44472" u="1"/>
        <n v="23319" u="1"/>
        <n v="36220" u="1"/>
        <n v="75673" u="1"/>
        <n v="34845" u="1"/>
        <n v="125187" u="1"/>
        <n v="3364" u="1"/>
        <n v="14694" u="1"/>
        <n v="1610" u="1"/>
        <n v="769" u="1"/>
        <n v="4867" u="1"/>
        <n v="37596" u="1"/>
        <n v="3246896" u="1"/>
        <n v="3407" u="1"/>
        <n v="4953" u="1"/>
        <n v="26930" u="1"/>
        <n v="7231" u="1"/>
        <n v="397332" u="1"/>
        <n v="29337" u="1"/>
        <n v="383579" u="1"/>
        <n v="2397" u="1"/>
        <n v="15210" u="1"/>
        <n v="2440" u="1"/>
        <n v="812" u="1"/>
        <n v="5211" u="1"/>
        <n v="21085" u="1"/>
        <n v="8849" u="1"/>
        <n v="88" u="1"/>
        <n v="3622" u="1"/>
        <n v="2526" u="1"/>
        <n v="265307" u="1"/>
        <n v="19882" u="1"/>
        <n v="5469" u="1"/>
        <n v="1782" u="1"/>
        <n v="1234" u="1"/>
        <n v="364337" u="1"/>
        <n v="855" u="1"/>
        <n v="1934899" u="1"/>
        <n v="581" u="1"/>
        <n v="9537" u="1"/>
        <n v="5598" u="1"/>
        <n v="3794" u="1"/>
        <n v="1825" u="1"/>
        <n v="1277" u="1"/>
        <n v="12116" u="1"/>
        <n v="3837" u="1"/>
        <n v="12288" u="1"/>
        <n v="2784" u="1"/>
        <n v="1320" u="1"/>
        <n v="21602" u="1"/>
        <n v="898" u="1"/>
        <n v="431" u="1"/>
        <n v="294" u="1"/>
        <n v="138" u="1"/>
        <n v="3718.1622119661656" u="1"/>
        <n v="12546" u="1"/>
        <n v="31" u="1"/>
        <n v="1461825" u="1"/>
        <n v="3966" u="1"/>
        <n v="1911" u="1"/>
        <n v="1363" u="1"/>
        <n v="6071" u="1"/>
        <n v="6114" u="1"/>
        <n v="204595" u="1"/>
        <n v="240355" u="1"/>
        <n v="6200" u="1"/>
        <n v="1954" u="1"/>
        <n v="8678" u="1"/>
        <n v="10913" u="1"/>
        <n v="4137" u="1"/>
        <n v="4180" u="1"/>
        <n v="1997" u="1"/>
        <n v="13578" u="1"/>
        <n v="422132" u="1"/>
        <n v="4395" u="1"/>
        <n v="474" u="1"/>
        <n v="337" u="1"/>
        <n v="228" u="1"/>
        <n v="3214" u="1"/>
        <n v="416637" u="1"/>
        <n v="12203" u="1"/>
        <n v="1578" u="1"/>
        <n v="7017" u="1"/>
        <n v="1013193" u="1"/>
        <n v="1621" u="1"/>
        <n v="1073" u="1"/>
        <n v="4911" u="1"/>
        <n v="7146" u="1"/>
        <n v="3429" u="1"/>
        <n v="2333" u="1"/>
        <n v="7232" u="1"/>
        <n v="380" u="1"/>
        <n v="181" u="1"/>
        <n v="86" u="1"/>
        <n v="39668" u="1"/>
        <n v="51015" u="1"/>
        <n v="3558" u="1"/>
        <n v="2462" u="1"/>
        <n v="15556" u="1"/>
        <n v="13407" u="1"/>
        <n v="150975" u="1"/>
        <n v="7533" u="1"/>
        <n v="622618" u="1"/>
        <n v="1750" u="1"/>
        <n v="1202" u="1"/>
        <n v="565" u="1"/>
        <n v="3687" u="1"/>
        <n v="7705" u="1"/>
        <n v="7748" u="1"/>
        <n v="11774" u="1"/>
        <n v="113518" u="1"/>
        <n v="9711" u="1"/>
        <n v="2720" u="1"/>
        <n v="422173" u="1"/>
        <n v="608" u="1"/>
        <n v="423" u="1"/>
        <n v="42765" u="1"/>
        <n v="134" u="1"/>
        <n v="5814" u="1"/>
        <n v="328650" u="1"/>
        <n v="21606" u="1"/>
        <n v="86701" u="1"/>
        <n v="17652" u="1"/>
        <n v="1374" u="1"/>
        <n v="6201" u="1"/>
        <n v="4074" u="1"/>
        <n v="1460" u="1"/>
        <n v="694" u="1"/>
        <n v="466" u="1"/>
        <n v="224" u="1"/>
        <n v="33140" u="1"/>
        <n v="328674" u="1"/>
        <n v="18169" u="1"/>
        <n v="4525" u="1"/>
        <n v="6760" u="1"/>
        <n v="3279" u="1"/>
        <n v="70203" u="1"/>
        <n v="110777" u="1"/>
        <n v="6975" u="1"/>
        <n v="34517" u="1"/>
        <n v="80519" u="1"/>
        <n v="672227" u="1"/>
        <n v="30548" u="1"/>
        <n v="289579.69799999997" u="1"/>
        <n v="3408" u="1"/>
        <n v="20061" u="1"/>
        <n v="372" u="1"/>
        <n v="177" u="1"/>
        <n v="40707" u="1"/>
        <n v="2355" u="1"/>
        <n v="26938" u="1"/>
        <n v="7233" u="1"/>
        <n v="12979" u="1"/>
        <n v="7319" u="1"/>
        <n v="20749" u="1"/>
        <n v="3580" u="1"/>
        <n v="2484" u="1"/>
        <n v="727269" u="1"/>
        <n v="1170" u="1"/>
        <n v="823" u="1"/>
        <n v="549" u="1"/>
        <n v="66082" u="1"/>
        <n v="39677" u="1"/>
        <n v="44147" u="1"/>
        <n v="402972" u="1"/>
        <n v="1213" u="1"/>
        <n v="11604" u="1"/>
        <n v="33832" u="1"/>
        <n v="272905.598" u="1"/>
        <n v="97029" u="1"/>
        <n v="5600" u="1"/>
        <n v="85339" u="1"/>
        <n v="415" u="1"/>
        <n v="2699" u="1"/>
        <n v="30" u="1"/>
        <n v="5729" u="1"/>
        <n v="16796" u="1"/>
        <n v="19031" u="1"/>
        <n v="19203" u="1"/>
        <n v="21610" u="1"/>
        <n v="222003.49267359433" u="1"/>
        <n v="328717" u="1"/>
        <n v="2828" u="1"/>
        <n v="17484" u="1"/>
        <n v="1342" u="1"/>
        <n v="909" u="1"/>
        <n v="635" u="1"/>
        <n v="3967" u="1"/>
        <n v="47526.162211966162" u="1"/>
        <n v="1933" u="1"/>
        <n v="4053" u="1"/>
        <n v="10917" u="1"/>
        <n v="678" u="1"/>
        <n v="458" u="1"/>
        <n v="32270" u="1"/>
        <n v="220" u="1"/>
        <n v="15559" u="1"/>
        <n v="25737" u="1"/>
        <n v="53104.697999999997" u="1"/>
        <n v="21783" u="1"/>
        <n v="95661" u="1"/>
        <n v="1770493" u="1"/>
        <n v="2076" u="1"/>
        <n v="1514" u="1"/>
        <n v="16247" u="1"/>
        <n v="3215" u="1"/>
        <n v="1462420" u="1"/>
        <n v="9714" u="1"/>
        <n v="16454" u="1"/>
        <n v="4655" u="1"/>
        <n v="129360" u="1"/>
        <n v="2205" u="1"/>
        <n v="197793" u="1"/>
        <n v="2248" u="1"/>
        <n v="1770534" u="1"/>
        <n v="1600" u="1"/>
        <n v="764" u="1"/>
        <n v="364" u="1"/>
        <n v="173" u="1"/>
        <n v="12551" u="1"/>
        <n v="82" u="1"/>
        <n v="3430" u="1"/>
        <n v="44841" u="1"/>
        <n v="1095" u="1"/>
        <n v="36245" u="1"/>
        <n v="4999" u="1"/>
        <n v="8855" u="1"/>
        <n v="11090" u="1"/>
        <n v="23504" u="1"/>
        <n v="1181" u="1"/>
        <n v="507563" u="1"/>
        <n v="2549" u="1"/>
        <n v="493811" u="1"/>
        <n v="13755" u="1"/>
        <n v="850" u="1"/>
        <n v="407" u="1"/>
        <n v="270" u="1"/>
        <n v="127" u="1"/>
        <n v="666905" u="1"/>
        <n v="2721" u="1"/>
        <n v="18863" u="1"/>
        <n v="21270" u="1"/>
        <n v="42781" u="1"/>
        <n v="5816" u="1"/>
        <n v="10059" u="1"/>
        <n v="619" u="1"/>
        <n v="23849" u="1"/>
        <n v="1901" u="1"/>
        <n v="6031" u="1"/>
        <n v="450" u="1"/>
        <n v="313" u="1"/>
        <n v="216" u="1"/>
        <n v="4075" u="1"/>
        <n v="556907" u="1"/>
        <n v="21271" u="1"/>
        <n v="52755" u="1"/>
        <n v="3108" u="1"/>
        <n v="1482" u="1"/>
        <n v="2055" u="1"/>
        <n v="13842" u="1"/>
        <n v="364560" u="1"/>
        <n v="11018415" u="1"/>
        <n v="6633" u="1"/>
        <n v="2098" u="1"/>
        <n v="39.1" u="1"/>
        <n v="16458" u="1"/>
        <n v="9888" u="1"/>
        <n v="3280" u="1"/>
        <n v="4699" u="1"/>
        <n v="493" u="1"/>
        <n v="356" u="1"/>
        <n v="169" u="1"/>
        <n v="3323" u="1"/>
        <n v="21788" u="1"/>
        <n v="226710" u="1"/>
        <n v="14788" u="1"/>
        <n v="8341" u="1"/>
        <n v="5000" u="1"/>
        <n v="2356" u="1"/>
        <n v="1106" u="1"/>
        <n v="517" u="1"/>
        <n v="20757" u="1"/>
        <n v="145567" u="1"/>
        <n v="13241" u="1"/>
        <n v="11092" u="1"/>
        <n v="2485" u="1"/>
        <n v="5344" u="1"/>
        <n v="13499" u="1"/>
        <n v="1192" u="1"/>
        <n v="262" u="1"/>
        <n v="125" u="1"/>
        <n v="2571" u="1"/>
        <n v="53103" u="1"/>
        <n v="29" u="1"/>
        <n v="877" u="1"/>
        <n v="27635" u="1"/>
        <n v="2743" u="1"/>
        <n v="5817" u="1"/>
        <n v="2786" u="1"/>
        <n v="499390" u="1"/>
        <n v="10319" u="1"/>
        <n v="40039" u="1"/>
        <n v="6032" u="1"/>
        <n v="40383" u="1"/>
        <n v="646" u="1"/>
        <n v="442" u="1"/>
        <n v="305" u="1"/>
        <n v="212" u="1"/>
        <n v="10749" u="1"/>
        <n v="11" u="1"/>
        <n v="27292" u="1"/>
        <n v="32819" u="1"/>
        <n v="2958" u="1"/>
        <n v="1363845" u="1"/>
        <n v="8686" u="1"/>
        <n v="4098" u="1"/>
        <n v="21103" u="1"/>
        <n v="42447" u="1"/>
        <n v="6333" u="1"/>
        <n v="1998" u="1"/>
        <n v="13414" u="1"/>
        <n v="1450" u="1"/>
        <n v="963" u="1"/>
        <n v="689" u="1"/>
        <n v="19384" u="1"/>
        <n v="70248" u="1"/>
        <n v="11437" u="1"/>
        <n v="11609" u="1"/>
        <n v="4485" u="1"/>
        <n v="1006" u="1"/>
        <n v="348" u="1"/>
        <n v="171723" u="1"/>
        <n v="165" u="1"/>
        <n v="78" u="1"/>
        <n v="16634" u="1"/>
        <n v="57922" u="1"/>
        <n v="2206" u="1"/>
        <n v="1579" u="1"/>
        <n v="1031" u="1"/>
        <n v="10148" u="1"/>
        <n v="10234" u="1"/>
        <n v="167601" u="1"/>
        <n v="119766" u="1"/>
        <n v="1074" u="1"/>
        <n v="775" u="1"/>
        <n v="7150" u="1"/>
        <n v="7193" u="1"/>
        <n v="521434" u="1"/>
        <n v="232246" u="1"/>
        <n v="2378" u="1"/>
        <n v="1117" u="1"/>
        <n v="12985" u="1"/>
        <n v="7322" u="1"/>
        <n v="30045" u="1"/>
        <n v="818" u="1"/>
        <n v="5259" u="1"/>
        <n v="8945" u="1"/>
        <n v="391" u="1"/>
        <n v="123" u="1"/>
        <n v="3603" u="1"/>
        <n v="28154" u="1"/>
        <n v="5388" u="1"/>
        <n v="9203" u="1"/>
        <n v="41764" u="1"/>
        <n v="1751" u="1"/>
        <n v="1203" u="1"/>
        <n v="5431" u="1"/>
        <n v="7666" u="1"/>
        <n v="15994" u="1"/>
        <n v="1794" u="1"/>
        <n v="7795" u="1"/>
        <n v="9805" u="1"/>
        <n v="2722" u="1"/>
        <n v="7967" u="1"/>
        <n v="2808" u="1"/>
        <n v="1880" u="1"/>
        <n v="904" u="1"/>
        <n v="208" u="1"/>
        <n v="17668" u="1"/>
        <n v="6076" u="1"/>
        <n v="24717" u="1"/>
        <n v="24889" u="1"/>
        <n v="135986" u="1"/>
        <n v="1013783" u="1"/>
        <n v="2980" u="1"/>
        <n v="2973441" u="1"/>
        <n v="6291" u="1"/>
        <n v="6334" u="1"/>
        <n v="262903" u="1"/>
        <n v="16981" u="1"/>
        <n v="15651" u="1"/>
        <n v="4228" u="1"/>
        <n v="1461" u="1"/>
        <n v="447209" u="1"/>
        <n v="17841" u="1"/>
        <n v="716" u="1"/>
        <n v="161" u="1"/>
        <n v="76" u="1"/>
        <n v="16339" u="1"/>
        <n v="433809.66" u="1"/>
        <n v="14190" u="1"/>
        <n v="4615" u="1"/>
        <n v="4658" u="1"/>
        <n v="16982" u="1"/>
        <n v="2271" u="1"/>
        <n v="3410" u="1"/>
        <n v="2314" u="1"/>
        <n v="125284" u="1"/>
        <n v="22484" u="1"/>
        <n v="802" u="1"/>
        <n v="528" u="1"/>
        <n v="251" u="1"/>
        <n v="10924" u="1"/>
        <n v="121" u="1"/>
        <n v="31940" u="1"/>
        <n v="51399" u="1"/>
        <n v="11096" u="1"/>
        <n v="9119" u="1"/>
        <n v="306951" u="1"/>
        <n v="1762" u="1"/>
        <n v="17671" u="1"/>
        <n v="19906" u="1"/>
        <n v="845" u="1"/>
        <n v="571" u="1"/>
        <n v="810316" u="1"/>
        <n v="119099" u="1"/>
        <n v="1257" u="1"/>
        <n v="27299" u="1"/>
        <n v="32833" u="1"/>
        <n v="20766" u="1"/>
        <n v="12128" u="1"/>
        <n v="3840" u="1"/>
        <n v="1848" u="1"/>
        <n v="426" u="1"/>
        <n v="21626" u="1"/>
        <n v="10237" u="1"/>
        <n v="5948" u="1"/>
        <n v="821350" u="1"/>
        <n v="3969" u="1"/>
        <n v="141518" u="1"/>
        <n v="657" u="1"/>
        <n v="6206" u="1"/>
        <n v="2959" u="1"/>
        <n v="639812" u="1"/>
        <n v="103975" u="1"/>
        <n v="4229" u="1"/>
        <n v="2020" u="1"/>
        <n v="1472" u="1"/>
        <n v="15825" u="1"/>
        <n v="332" u="1"/>
        <n v="55186" u="1"/>
        <n v="9292" u="1"/>
        <n v="6550" u="1"/>
        <n v="74" u="1"/>
        <n v="9378" u="1"/>
        <n v="2078" u="1"/>
        <n v="757598.19500000007" u="1"/>
        <n v="14020" u="1"/>
        <n v="11871" u="1"/>
        <n v="29364" u="1"/>
        <n v="18533" u="1"/>
        <n v="130111" u="1"/>
        <n v="364757" u="1"/>
        <n v="295991" u="1"/>
        <n v="1364440" u="1"/>
        <n v="1053" u="1"/>
        <n v="131905" u="1"/>
        <n v="8261" u="1"/>
        <n v="14966" u="1"/>
        <n v="1644" u="1"/>
        <n v="786" u="1"/>
        <n v="512" u="1"/>
        <n v="8433" u="1"/>
        <n v="375" u="1"/>
        <n v="247" u="1"/>
        <n v="141535" u="1"/>
        <n v="3475" u="1"/>
        <n v="12989" u="1"/>
        <n v="43842" u="1"/>
        <n v="20769" u="1"/>
        <n v="20941" u="1"/>
        <n v="23348" u="1"/>
        <n v="5261" u="1"/>
        <n v="21457" u="1"/>
        <n v="45562" u="1"/>
        <n v="5347" u="1"/>
        <n v="5476" u="1"/>
        <n v="29194" u="1"/>
        <n v="1816" u="1"/>
        <n v="1268" u="1"/>
        <n v="418" u="1"/>
        <n v="200" u="1"/>
        <n v="35592" u="1"/>
        <n v="3819" u="1"/>
        <n v="49002" u="1"/>
        <n v="21114" u="1"/>
        <n v="2766" u="1"/>
        <n v="873.49267359433804" u="1"/>
        <n v="1902" u="1"/>
        <n v="915" u="1"/>
        <n v="641" u="1"/>
        <n v="295.83699999999999" u="1"/>
        <n v="56568" u="1"/>
        <n v="4034" u="1"/>
        <n v="639937" u="1"/>
        <n v="1945" u="1"/>
        <n v="2981" u="1"/>
        <n v="6293" u="1"/>
        <n v="1440" u="1"/>
        <n v="461" u="1"/>
        <n v="15655" u="1"/>
        <n v="25929" u="1"/>
        <n v="72" u="1"/>
        <n v="112245" u="1"/>
        <n v="3110" u="1"/>
        <n v="71672" u="1"/>
        <n v="126000" u="1"/>
        <n v="6680" u="1"/>
        <n v="3196" u="1"/>
        <n v="1001" u="1"/>
        <n v="4531" u="1"/>
        <n v="31603" u="1"/>
        <n v="86803" u="1"/>
        <n v="16646" u="1"/>
        <n v="14366" u="1"/>
        <n v="106059" u="1"/>
        <n v="4746" u="1"/>
        <n v="2590798" u="1"/>
        <n v="770" u="1"/>
        <n v="504" u="1"/>
        <n v="367" u="1"/>
        <n v="243" u="1"/>
        <n v="3411" u="1"/>
        <n v="27" u="1"/>
        <n v="2358" u="1"/>
        <n v="1107" u="1"/>
        <n v="518877" u="1"/>
        <n v="15226" u="1"/>
        <n v="10842" u="1"/>
        <n v="23180" u="1"/>
        <n v="2444" u="1"/>
        <n v="539" u="1"/>
        <n v="3583" u="1"/>
        <n v="55009.492673594337" u="1"/>
        <n v="13507" u="1"/>
        <n v="1741" u="1"/>
        <n v="46258" u="1"/>
        <n v="2573" u="1"/>
        <n v="236475" u="1"/>
        <n v="856" u="1"/>
        <n v="582" u="1"/>
        <n v="273" u="1"/>
        <n v="196" u="1"/>
        <n v="7841" u="1"/>
        <n v="10" u="1"/>
        <n v="152581" u="1"/>
        <n v="43165" u="1"/>
        <n v="3884" u="1"/>
        <n v="1870" u="1"/>
        <n v="8185" u="1"/>
        <n v="8264" u="1"/>
        <n v="22150" u="1"/>
        <n v="6036" u="1"/>
        <n v="20087" u="1"/>
        <n v="229606" u="1"/>
        <n v="6079" u="1"/>
        <n v="6165" u="1"/>
        <n v="8694" u="1"/>
        <n v="942" u="1"/>
        <n v="453" u="1"/>
        <n v="37665" u="1"/>
        <n v="316" u="1"/>
        <n v="149" u="1"/>
        <n v="15399" u="1"/>
        <n v="11015" u="1"/>
        <n v="70" u="1"/>
        <n v="23354" u="1"/>
        <n v="1999" u="1"/>
        <n v="47981" u="1"/>
        <n v="19572" u="1"/>
        <n v="3132" u="1"/>
        <n v="3218" u="1"/>
        <n v="121203" u="1"/>
        <n v="29716" u="1"/>
        <n v="3304" u="1"/>
        <n v="2208" u="1"/>
        <n v="496" u="1"/>
        <n v="115" u="1"/>
        <n v="4790" u="1"/>
        <n v="3347" u="1"/>
        <n v="2251" u="1"/>
        <n v="2294" u="1"/>
        <n v="574100" u="1"/>
        <n v="1075" u="1"/>
        <n v="7111" u="1"/>
        <n v="3433" u="1"/>
        <n v="8351" u="1"/>
        <n v="5048" u="1"/>
        <n v="109516" u="1"/>
        <n v="21121" u="1"/>
        <n v="2466" u="1"/>
        <n v="1709" u="1"/>
        <n v="13423" u="1"/>
        <n v="13509" u="1"/>
        <n v="43515" u="1"/>
        <n v="19574" u="1"/>
        <n v="3648" u="1"/>
        <n v="59332" u="1"/>
        <n v="1204" u="1"/>
        <n v="840" u="1"/>
        <n v="566" u="1"/>
        <n v="9297" u="1"/>
        <n v="86825" u="1"/>
        <n v="192" u="1"/>
        <n v="7842" u="1"/>
        <n v="2681" u="1"/>
        <n v="23013" u="1"/>
        <n v="1290" u="1"/>
        <n v="883" u="1"/>
        <n v="609" u="1"/>
        <n v="3863" u="1"/>
        <n v="5908" u="1"/>
        <n v="1333" u="1"/>
        <n v="8186" u="1"/>
        <n v="10415" u="1"/>
        <n v="10501" u="1"/>
        <n v="203506" u="1"/>
        <n v="445" u="1"/>
        <n v="145" u="1"/>
        <n v="68" u="1"/>
        <n v="32859" u="1"/>
        <n v="23014" u="1"/>
        <n v="16481" u="1"/>
        <n v="1419" u="1"/>
        <n v="15573" u="1"/>
        <n v="4189" u="1"/>
        <n v="433706" u="1"/>
        <n v="2733447" u="1"/>
        <n v="6424" u="1"/>
        <n v="63462" u="1"/>
        <n v="695" u="1"/>
        <n v="40425" u="1"/>
        <n v="101275" u="1"/>
        <n v="9470" u="1"/>
        <n v="1548" u="1"/>
        <n v="351" u="1"/>
        <n v="235" u="1"/>
        <n v="113" u="1"/>
        <n v="1043" u="1"/>
        <n v="74458" u="1"/>
        <n v="2273" u="1"/>
        <n v="7069" u="1"/>
        <n v="14800" u="1"/>
        <n v="14886" u="1"/>
        <n v="1086" u="1"/>
        <n v="5049" u="1"/>
        <n v="24907" u="1"/>
        <n v="10760" u="1"/>
        <n v="5092" u="1"/>
        <n v="1129" u="1"/>
        <n v="84088" u="1"/>
        <n v="13253" u="1"/>
        <n v="21125" u="1"/>
        <n v="8955" u="1"/>
        <n v="550" u="1"/>
        <n v="257" u="1"/>
        <n v="188" u="1"/>
        <n v="408985" u="1"/>
        <n v="5479" u="1"/>
        <n v="9385" u="1"/>
        <n v="2617" u="1"/>
        <n v="7800" u="1"/>
        <n v="593" u="1"/>
        <n v="7886" u="1"/>
        <n v="5694" u="1"/>
        <n v="120540" u="1"/>
        <n v="1849" u="1"/>
        <n v="1301" u="1"/>
        <n v="8015" u="1"/>
        <n v="95784" u="1"/>
        <n v="34585" u="1"/>
        <n v="5909" u="1"/>
        <n v="5952" u="1"/>
        <n v="18032" u="1"/>
        <n v="2918" u="1"/>
        <n v="36649" u="1"/>
        <n v="1935" u="1"/>
        <n v="15231" u="1"/>
        <n v="221421" u="1"/>
        <n v="11019" u="1"/>
        <n v="679" u="1"/>
        <n v="4190" u="1"/>
        <n v="4276" u="1"/>
        <n v="1473" u="1"/>
        <n v="16005" u="1"/>
        <n v="6640" u="1"/>
        <n v="26801" u="1"/>
        <n v="1516" u="1"/>
        <n v="722" u="1"/>
        <n v="20440" u="1"/>
        <n v="231" u="1"/>
        <n v="6726" u="1"/>
        <n v="2998113" u="1"/>
        <n v="33557" u="1"/>
        <n v="4964" u="1"/>
        <n v="5050" u="1"/>
        <n v="7328" u="1"/>
        <n v="1688" u="1"/>
        <n v="808" u="1"/>
        <n v="386" u="1"/>
        <n v="7457" u="1"/>
        <n v="54190" u="1"/>
        <n v="519078" u="1"/>
        <n v="13771" u="1"/>
        <n v="577" u="1"/>
        <n v="7801" u="1"/>
        <n v="52128" u="1"/>
        <n v="516334" u="1"/>
        <n v="65540" u="1"/>
        <n v="3778" u="1"/>
        <n v="2682" u="1"/>
        <n v="27491" u="1"/>
        <n v="5781" u="1"/>
        <n v="37706.240708048666" u="1"/>
        <n v="1860" u="1"/>
        <n v="1312" u="1"/>
        <n v="137" u="1"/>
        <n v="17348" u="1"/>
        <n v="14889" u="1"/>
        <n v="149930" u="1"/>
        <n v="8356" u="1"/>
        <n v="8528" u="1"/>
        <n v="4036" u="1"/>
        <n v="1946" u="1"/>
        <n v="663" u="1"/>
        <n v="6340" u="1"/>
        <n v="1989" u="1"/>
        <n v="13342" u="1"/>
        <n v="106120" u="1"/>
        <n v="49746.597999999998" u="1"/>
        <n v="1484" u="1"/>
        <n v="472" u="1"/>
        <n v="335" u="1"/>
        <n v="227" u="1"/>
        <n v="109" u="1"/>
        <n v="24570" u="1"/>
        <n v="4449" u="1"/>
        <n v="13944" u="1"/>
        <n v="86866" u="1"/>
        <n v="3198" u="1"/>
        <n v="1527" u="1"/>
        <n v="222836" u="1"/>
        <n v="75864" u="1"/>
        <n v="1570" u="1"/>
        <n v="1065" u="1"/>
        <n v="4922" u="1"/>
        <n v="1108" u="1"/>
        <n v="792" u="1"/>
        <n v="378" u="1"/>
        <n v="758274.19500000007" u="1"/>
        <n v="20617" u="1"/>
        <n v="2403" u="1"/>
        <n v="5137" u="1"/>
        <n v="155451" u="1"/>
        <n v="16663" u="1"/>
        <n v="7544" u="1"/>
        <n v="835" u="1"/>
        <n v="591019" u="1"/>
        <n v="11538" u="1"/>
        <n v="1237" u="1"/>
        <n v="20274" u="1"/>
        <n v="5567" u="1"/>
        <n v="3800" u="1"/>
        <n v="1828" u="1"/>
        <n v="1280" u="1"/>
        <n v="421" u="1"/>
        <n v="284" u="1"/>
        <n v="34257" u="1"/>
        <n v="1323" u="1"/>
        <n v="14719" u="1"/>
        <n v="3972" u="1"/>
        <n v="22854" u="1"/>
        <n v="1957" u="1"/>
        <n v="4106" u="1"/>
        <n v="296359" u="1"/>
        <n v="11195" u="1"/>
        <n v="9046" u="1"/>
        <n v="964" u="1"/>
        <n v="15665" u="1"/>
        <n v="464" u="1"/>
        <n v="223" u="1"/>
        <n v="6470" u="1"/>
        <n v="4321" u="1"/>
        <n v="475164" u="1"/>
        <n v="4364" u="1"/>
        <n v="33572" u="1"/>
        <n v="6599" u="1"/>
        <n v="2081" u="1"/>
        <n v="13946" u="1"/>
        <n v="124017" u="1"/>
        <n v="733" u="1"/>
        <n v="3263" u="1"/>
        <n v="16666" u="1"/>
        <n v="9992" u="1"/>
        <n v="14462" u="1"/>
        <n v="1033" u="1"/>
        <n v="6943" u="1"/>
        <n v="12399" u="1"/>
        <n v="2253" u="1"/>
        <n v="26466" u="1"/>
        <n v="507" u="1"/>
        <n v="370" u="1"/>
        <n v="176" u="1"/>
        <n v="3435" u="1"/>
        <n v="13001" u="1"/>
        <n v="5138" u="1"/>
        <n v="29733" u="1"/>
        <n v="23200" u="1"/>
        <n v="27670" u="1"/>
        <n v="98578" u="1"/>
        <n v="5224" u="1"/>
        <n v="1162" u="1"/>
        <n v="819" u="1"/>
        <n v="389918" u="1"/>
        <n v="5396" u="1"/>
        <n v="3650" u="1"/>
        <n v="7803" u="1"/>
        <n v="588" u="1"/>
        <n v="129" u="1"/>
        <n v="62" u="1"/>
        <n v="2683" u="1"/>
        <n v="5740" u="1"/>
        <n v="11617498" u="1"/>
        <n v="547158" u="1"/>
        <n v="3865" u="1"/>
        <n v="5912" u="1"/>
        <n v="45956" u="1"/>
        <n v="631" u="1"/>
        <n v="3951" u="1"/>
        <n v="1925" u="1"/>
        <n v="1377" u="1"/>
        <n v="45269" u="1"/>
        <n v="20451" u="1"/>
        <n v="6213" u="1"/>
        <n v="674" u="1"/>
        <n v="456" u="1"/>
        <n v="319" u="1"/>
        <n v="32142" u="1"/>
        <n v="105" u="1"/>
        <n v="24" u="1"/>
        <n v="6385" u="1"/>
        <n v="45270" u="1"/>
        <n v="80707" u="1"/>
        <n v="2011" u="1"/>
        <n v="33580" u="1"/>
        <n v="472479" u="1"/>
        <n v="2060" u="1"/>
        <n v="16183" u="1"/>
        <n v="6729" u="1"/>
        <n v="4580" u="1"/>
        <n v="3242" u="1"/>
        <n v="224275" u="1"/>
        <n v="23031" u="1"/>
        <n v="20968" u="1"/>
        <n v="254535" u="1"/>
        <n v="6944" u="1"/>
        <n v="12401" u="1"/>
        <n v="61089" u="1"/>
        <n v="499" u="1"/>
        <n v="76585" u="1"/>
        <n v="362" u="1"/>
        <n v="172" u="1"/>
        <n v="12487" u="1"/>
        <n v="28877" u="1"/>
        <n v="126100" u="1"/>
        <n v="34270" u="1"/>
        <n v="2404" u="1"/>
        <n v="1130" u="1"/>
        <n v="803" u="1"/>
        <n v="13089" u="1"/>
        <n v="8705" u="1"/>
        <n v="82090" u="1"/>
        <n v="7546" u="1"/>
        <n v="3122130" u="1"/>
        <n v="519270" u="1"/>
        <n v="1764" u="1"/>
        <n v="846" u="1"/>
        <n v="572" u="1"/>
        <n v="405" u="1"/>
        <n v="268" u="1"/>
        <n v="61" u="1"/>
        <n v="5569" u="1"/>
        <n v="13949" u="1"/>
        <n v="16184" u="1"/>
        <n v="3758" u="1"/>
        <n v="1259" u="1"/>
        <n v="5655" u="1"/>
        <n v="52840" u="1"/>
        <n v="2705" u="1"/>
        <n v="7976" u="1"/>
        <n v="42525" u="1"/>
        <n v="1850" u="1"/>
        <n v="615" u="1"/>
        <n v="1893" u="1"/>
        <n v="61781" u="1"/>
        <n v="1345" u="1"/>
        <n v="26472" u="1"/>
        <n v="2877" u="1"/>
        <n v="14981" u="1"/>
        <n v="268973" u="1"/>
        <n v="38744" u="1"/>
        <n v="187163" u="1"/>
        <n v="448" u="1"/>
        <n v="311" u="1"/>
        <n v="215" u="1"/>
        <n v="6214" u="1"/>
        <n v="71782" u="1"/>
        <n v="1431" u="1"/>
        <n v="15497" u="1"/>
        <n v="4194" u="1"/>
        <n v="19252" u="1"/>
        <n v="3092" u="1"/>
        <n v="2022" u="1"/>
        <n v="4323" u="1"/>
        <n v="231180" u="1"/>
        <n v="4452" u="1"/>
        <n v="18049" u="1"/>
        <n v="48030" u="1"/>
        <n v="12059" u="1"/>
        <n v="57658" u="1"/>
        <n v="6859" u="1"/>
        <n v="235311" u="1"/>
        <n v="168" u="1"/>
        <n v="4615.6600000000008" u="1"/>
        <n v="4753" u="1"/>
        <n v="3350" u="1"/>
        <n v="7074" u="1"/>
        <n v="2297" u="1"/>
        <n v="1646" u="1"/>
        <n v="513" u="1"/>
        <n v="78666" u="1"/>
        <n v="7332" u="1"/>
        <n v="5140" u="1"/>
        <n v="8707" u="1"/>
        <n v="1689" u="1"/>
        <n v="119928" u="1"/>
        <n v="5183" u="1"/>
        <n v="15412" u="1"/>
        <n v="11028" u="1"/>
        <n v="15584" u="1"/>
        <n v="2512" u="1"/>
        <n v="7547" u="1"/>
        <n v="260" u="1"/>
        <n v="28538" u="1"/>
        <n v="2598" u="1"/>
        <n v="1775" u="1"/>
        <n v="1227" u="1"/>
        <n v="152802" u="1"/>
        <n v="3780" u="1"/>
        <n v="1818" u="1"/>
        <n v="86235" u="1"/>
        <n v="599" u="1"/>
        <n v="7977" u="1"/>
        <n v="1313" u="1"/>
        <n v="8106" u="1"/>
        <n v="5914" u="1"/>
        <n v="2813" u="1"/>
        <n v="916" u="1"/>
        <n v="24413" u="1"/>
        <n v="642" u="1"/>
        <n v="440" u="1"/>
        <n v="303" u="1"/>
        <n v="211" u="1"/>
        <n v="2899" u="1"/>
        <n v="22522" u="1"/>
        <n v="55243.926618356993" u="1"/>
        <n v="43222" u="1"/>
        <n v="1947" u="1"/>
        <n v="1399" u="1"/>
        <n v="6258" u="1"/>
        <n v="18740" u="1"/>
        <n v="13178" u="1"/>
        <n v="16677" u="1"/>
        <n v="959" u="1"/>
        <n v="685" u="1"/>
        <n v="6430" u="1"/>
        <n v="4238" u="1"/>
        <n v="3022635" u="1"/>
        <n v="113749" u="1"/>
        <n v="1212662" u="1"/>
        <n v="31119" u="1"/>
        <n v="2104" u="1"/>
        <n v="54571" u="1"/>
        <n v="483" u="1"/>
        <n v="346" u="1"/>
        <n v="164" u="1"/>
        <n v="4582" u="1"/>
        <n v="412096" u="1"/>
        <n v="8" u="1"/>
        <n v="147319" u="1"/>
        <n v="14382" u="1"/>
        <n v="25618" u="1"/>
        <n v="188581" u="1"/>
        <n v="42881" u="1"/>
        <n v="14468" u="1"/>
        <n v="110314" u="1"/>
        <n v="927090" u="1"/>
        <n v="771" u="1"/>
        <n v="10842825" u="1"/>
        <n v="285572" u="1"/>
        <n v="2362" u="1"/>
        <n v="1109" u="1"/>
        <n v="2405" u="1"/>
        <n v="25275" u="1"/>
        <n v="389" u="1"/>
        <n v="92437" u="1"/>
        <n v="254" u="1"/>
        <n v="11116" u="1"/>
        <n v="59" u="1"/>
        <n v="52167" u="1"/>
        <n v="69744" u="1"/>
        <n v="3630" u="1"/>
        <n v="45978" u="1"/>
        <n v="43915" u="1"/>
        <n v="24072" u="1"/>
        <n v="73183" u="1"/>
        <n v="7634" u="1"/>
        <n v="5485" u="1"/>
        <n v="5528" u="1"/>
        <n v="1786" u="1"/>
        <n v="857" u="1"/>
        <n v="583" u="1"/>
        <n v="122010" u="1"/>
        <n v="7849" u="1"/>
        <n v="5700" u="1"/>
        <n v="1281" u="1"/>
        <n v="42541" u="1"/>
        <n v="2749" u="1"/>
        <n v="12234" u="1"/>
        <n v="10085" u="1"/>
        <n v="900" u="1"/>
        <n v="432" u="1"/>
        <n v="2878" u="1"/>
        <n v="1367" u="1"/>
        <n v="42886" u="1"/>
        <n v="313113" u="1"/>
        <n v="6173" u="1"/>
        <n v="943" u="1"/>
        <n v="18744" u="1"/>
        <n v="2044" u="1"/>
        <n v="986" u="1"/>
        <n v="160" u="1"/>
        <n v="3179" u="1"/>
        <n v="1539" u="1"/>
        <n v="23043" u="1"/>
        <n v="2169" u="1"/>
        <n v="16674.099999999999" u="1"/>
        <n v="6861" u="1"/>
        <n v="3308" u="1"/>
        <n v="1582" u="1"/>
        <n v="1034" u="1"/>
        <n v="755" u="1"/>
        <n v="39795" u="1"/>
        <n v="3394" u="1"/>
        <n v="7119" u="1"/>
        <n v="115832" u="1"/>
        <n v="51142" u="1"/>
        <n v="4970" u="1"/>
        <n v="2341" u="1"/>
        <n v="18058" u="1"/>
        <n v="7248" u="1"/>
        <n v="1120" u="1"/>
        <n v="524" u="1"/>
        <n v="381" u="1"/>
        <n v="553132" u="1"/>
        <n v="58" u="1"/>
        <n v="16855" u="1"/>
        <n v="2513" u="1"/>
        <n v="19606" u="1"/>
        <n v="79388" u="1"/>
        <n v="5400" u="1"/>
        <n v="2847341" u="1"/>
        <n v="841" u="1"/>
        <n v="567" u="1"/>
        <n v="2599" u="1"/>
        <n v="13869" u="1"/>
        <n v="1797" u="1"/>
        <n v="29922" u="1"/>
        <n v="7979" u="1"/>
        <n v="610" u="1"/>
        <n v="2771" u="1"/>
        <n v="22" u="1"/>
        <n v="14815" u="1"/>
        <n v="591695" u="1"/>
        <n v="927" u="1"/>
        <n v="60774" u="1"/>
        <n v="653" u="1"/>
        <n v="12924" u="1"/>
        <n v="59743" u="1"/>
        <n v="20983" u="1"/>
        <n v="1421" u="1"/>
        <n v="4111" u="1"/>
        <n v="4197" u="1"/>
        <n v="11291" u="1"/>
        <n v="1464" u="1"/>
        <n v="970" u="1"/>
        <n v="696" u="1"/>
        <n v="467" u="1"/>
        <n v="330" u="1"/>
        <n v="156" u="1"/>
        <n v="57337" u="1"/>
        <n v="4369" u="1"/>
        <n v="100715" u="1"/>
        <n v="136376" u="1"/>
        <n v="13870" u="1"/>
        <n v="613739" u="1"/>
        <n v="4584" u="1"/>
        <n v="2148" u="1"/>
        <n v="23047" u="1"/>
        <n v="1013" u="1"/>
        <n v="25454" u="1"/>
        <n v="23391" u="1"/>
        <n v="27861" u="1"/>
        <n v="12237" u="1"/>
        <n v="30096" u="1"/>
        <n v="23563" u="1"/>
        <n v="1593" u="1"/>
        <n v="6991" u="1"/>
        <n v="89715" u="1"/>
        <n v="7034" u="1"/>
        <n v="95.926618356996016" u="1"/>
        <n v="782" u="1"/>
        <n v="510" u="1"/>
        <n v="246" u="1"/>
        <n v="57" u="1"/>
        <n v="1131" u="1"/>
        <n v="100721" u="1"/>
        <n v="5229" u="1"/>
        <n v="453504" u="1"/>
        <n v="825" u="1"/>
        <n v="19782" u="1"/>
        <n v="2578" u="1"/>
        <n v="1217" u="1"/>
        <n v="13871" u="1"/>
        <n v="20298" u="1"/>
        <n v="51840" u="1"/>
        <n v="1808" u="1"/>
        <n v="1303" u="1"/>
        <n v="86972" u="1"/>
        <n v="3889" u="1"/>
        <n v="8109" u="1"/>
        <n v="354497" u="1"/>
        <n v="1894" u="1"/>
        <n v="1346" u="1"/>
        <n v="637" u="1"/>
        <n v="14989" u="1"/>
        <n v="6175" u="1"/>
        <n v="6261" u="1"/>
        <n v="1980" u="1"/>
        <n v="680" u="1"/>
        <n v="459" u="1"/>
        <n v="322" u="1"/>
        <n v="152" u="1"/>
        <n v="34307" u="1"/>
        <n v="6476" u="1"/>
        <n v="2023" u="1"/>
        <n v="1475" u="1"/>
        <n v="6519" u="1"/>
        <n v="63878" u="1"/>
        <n v="15935" u="1"/>
        <n v="2084" u="1"/>
        <n v="1518" u="1"/>
        <n v="723" u="1"/>
        <n v="4542" u="1"/>
        <n v="11895" u="1"/>
        <n v="16690" u="1"/>
        <n v="148791" u="1"/>
        <n v="19613" u="1"/>
        <n v="502" u="1"/>
        <n v="365" u="1"/>
        <n v="242" u="1"/>
        <n v="56" u="1"/>
        <n v="313270" u="1"/>
        <n v="2342" u="1"/>
        <n v="24599" u="1"/>
        <n v="497576" u="1"/>
        <n v="20817" u="1"/>
        <n v="3524" u="1"/>
        <n v="2428" u="1"/>
        <n v="1690" u="1"/>
        <n v="10950" u="1"/>
        <n v="809" u="1"/>
        <n v="32164" u="1"/>
        <n v="5316" u="1"/>
        <n v="95924" u="1"/>
        <n v="1733" u="1"/>
        <n v="11294" u="1"/>
        <n v="19614" u="1"/>
        <n v="2557" u="1"/>
        <n v="852" u="1"/>
        <n v="578" u="1"/>
        <n v="93" u="1"/>
        <n v="9661" u="1"/>
        <n v="14131" u="1"/>
        <n v="1271" u="1"/>
        <n v="147430" u="1"/>
        <n v="14561" u="1"/>
        <n v="56663" u="1"/>
        <n v="10263" u="1"/>
        <n v="2815" u="1"/>
        <n v="8153" u="1"/>
        <n v="5961" u="1"/>
        <n v="139182" u="1"/>
        <n v="1905" u="1"/>
        <n v="40503" u="1"/>
        <n v="1400" u="1"/>
        <n v="938" u="1"/>
        <n v="314" u="1"/>
        <n v="8785.1949999999997" u="1"/>
        <n v="89742" u="1"/>
        <n v="1147641" u="1"/>
        <n v="105560" u="1"/>
        <n v="19616" u="1"/>
        <n v="6606" u="1"/>
        <n v="6692" u="1"/>
        <n v="14218" u="1"/>
        <n v="6821" u="1"/>
        <n v="89058" u="1"/>
        <n v="1572" u="1"/>
        <n v="6907" u="1"/>
        <n v="750" u="1"/>
        <n v="12241" u="1"/>
        <n v="238" u="1"/>
        <n v="19273" u="1"/>
        <n v="89059" u="1"/>
        <n v="55" u="1"/>
        <n v="1067" u="1"/>
        <n v="19789" u="1"/>
        <n v="188712" u="1"/>
        <n v="26666" u="1"/>
        <n v="1110" u="1"/>
        <n v="519" u="1"/>
        <n v="18758" u="1"/>
        <n v="5188" u="1"/>
        <n v="7423" u="1"/>
        <n v="60107" u="1"/>
        <n v="8889" u="1"/>
        <n v="25635" u="1"/>
        <n v="13445" u="1"/>
        <n v="7552" u="1"/>
        <n v="836" u="1"/>
        <n v="263" u="1"/>
        <n v="191" u="1"/>
        <n v="3675" u="1"/>
        <n v="37758" u="1"/>
        <n v="5489" u="1"/>
        <n v="11640" u="1"/>
        <n v="22541" u="1"/>
        <n v="27011" u="1"/>
        <n v="5618" u="1"/>
        <n v="48762" u="1"/>
        <n v="879" u="1"/>
        <n v="605" u="1"/>
        <n v="7982" u="1"/>
        <n v="5790" u="1"/>
        <n v="1873" u="1"/>
        <n v="1325" u="1"/>
        <n v="109698" u="1"/>
        <n v="2880" u="1"/>
        <n v="306" u="1"/>
        <n v="6134" u="1"/>
        <n v="39480" u="1"/>
        <n v="8804" u="1"/>
        <n v="3873.6979999999999" u="1"/>
        <n v="15423" u="1"/>
        <n v="124830" u="1"/>
        <n v="29935" u="1"/>
        <n v="10263.435788033834" u="1"/>
        <n v="36730" u="1"/>
        <n v="4372" u="1"/>
        <n v="4415" u="1"/>
        <n v="13876" u="1"/>
        <n v="1540" u="1"/>
        <n v="734" u="1"/>
        <n v="234" u="1"/>
        <n v="54" u="1"/>
        <n v="360154" u="1"/>
        <n v="4759" u="1"/>
        <n v="30280" u="1"/>
        <n v="23747" u="1"/>
        <n v="3353" u="1"/>
        <n v="2257" u="1"/>
        <n v="277636" u="1"/>
        <n v="59426" u="1"/>
        <n v="140605" u="1"/>
        <n v="7209" u="1"/>
        <n v="1669" u="1"/>
        <n v="13017" u="1"/>
        <n v="3525" u="1"/>
        <n v="820" u="1"/>
        <n v="5275" u="1"/>
      </sharedItems>
    </cacheField>
    <cacheField name="AI_収入済額合計" numFmtId="176">
      <sharedItems containsSemiMixedTypes="0" containsString="0" containsNumber="1" minValue="0" maxValue="1254222730" count="6794">
        <n v="47769966"/>
        <n v="20344521"/>
        <n v="16302184"/>
        <n v="488848"/>
        <n v="15813336"/>
        <n v="147798"/>
        <n v="4042337"/>
        <n v="1191995"/>
        <n v="2850342"/>
        <n v="23199869"/>
        <n v="22490902"/>
        <n v="8535364"/>
        <n v="11427631"/>
        <n v="2527907"/>
        <n v="708967"/>
        <n v="796975"/>
        <n v="10603"/>
        <n v="11904"/>
        <n v="774468"/>
        <n v="3428601"/>
        <n v="0"/>
        <n v="1028418"/>
        <n v="6119"/>
        <n v="1022299"/>
        <n v="775526"/>
        <n v="246773"/>
        <n v="48798384"/>
        <n v="11614801"/>
        <n v="4880326"/>
        <n v="4292687"/>
        <n v="153890"/>
        <n v="4138797"/>
        <n v="587639"/>
        <n v="210797"/>
        <n v="376842"/>
        <n v="5668138"/>
        <n v="5626219"/>
        <n v="2508594"/>
        <n v="2791550"/>
        <n v="326075"/>
        <n v="41919"/>
        <n v="346619"/>
        <n v="6410"/>
        <n v="6463"/>
        <n v="333746"/>
        <n v="719718"/>
        <n v="2721"/>
        <n v="11617522"/>
        <n v="5955134"/>
        <n v="2269529"/>
        <n v="1940603"/>
        <n v="75320"/>
        <n v="1865283"/>
        <n v="8757"/>
        <n v="328926"/>
        <n v="145785"/>
        <n v="183141"/>
        <n v="3219744"/>
        <n v="3091457"/>
        <n v="845871"/>
        <n v="1668881"/>
        <n v="576705"/>
        <n v="128287"/>
        <n v="223711"/>
        <n v="2913"/>
        <n v="6034"/>
        <n v="214764"/>
        <n v="241643"/>
        <n v="507"/>
        <n v="16246003"/>
        <n v="6430970"/>
        <n v="5233147"/>
        <n v="180985"/>
        <n v="5052162"/>
        <n v="33633"/>
        <n v="1197823"/>
        <n v="357401"/>
        <n v="840422"/>
        <n v="7358281"/>
        <n v="7277068"/>
        <n v="2909836"/>
        <n v="3463754"/>
        <n v="903478"/>
        <n v="81213"/>
        <n v="417133"/>
        <n v="5298"/>
        <n v="14168"/>
        <n v="397667"/>
        <n v="2039619"/>
        <n v="5840"/>
        <n v="16251843"/>
        <n v="6771851"/>
        <n v="2601901"/>
        <n v="2159632"/>
        <n v="92864"/>
        <n v="2066768"/>
        <n v="16982"/>
        <n v="442269"/>
        <n v="153909"/>
        <n v="288360"/>
        <n v="3657438"/>
        <n v="3531312"/>
        <n v="889891"/>
        <n v="1952815"/>
        <n v="688606"/>
        <n v="126126"/>
        <n v="241144"/>
        <n v="8719"/>
        <n v="3774"/>
        <n v="228651"/>
        <n v="236725"/>
        <n v="34643"/>
        <n v="5902219"/>
        <n v="2344315"/>
        <n v="2017912"/>
        <n v="89403"/>
        <n v="1928509"/>
        <n v="18818"/>
        <n v="326403"/>
        <n v="132263"/>
        <n v="194140"/>
        <n v="3055926"/>
        <n v="2992190"/>
        <n v="927376"/>
        <n v="1644368"/>
        <n v="420446"/>
        <n v="63736"/>
        <n v="241775"/>
        <n v="5319"/>
        <n v="3992"/>
        <n v="232464"/>
        <n v="259264"/>
        <n v="939"/>
        <n v="15557443"/>
        <n v="6245458"/>
        <n v="5562440"/>
        <n v="207173"/>
        <n v="5355267"/>
        <n v="28088"/>
        <n v="683018"/>
        <n v="260081"/>
        <n v="422937"/>
        <n v="8250755"/>
        <n v="8091219"/>
        <n v="3668389"/>
        <n v="3848014"/>
        <n v="574816"/>
        <n v="159536"/>
        <n v="487829"/>
        <n v="15622"/>
        <n v="7559"/>
        <n v="464648"/>
        <n v="573401"/>
        <n v="6587443"/>
        <n v="3081260"/>
        <n v="2717064"/>
        <n v="85980"/>
        <n v="2631084"/>
        <n v="20109"/>
        <n v="364196"/>
        <n v="158092"/>
        <n v="206104"/>
        <n v="3026030"/>
        <n v="2957977"/>
        <n v="1078216"/>
        <n v="1654530"/>
        <n v="225231"/>
        <n v="68053"/>
        <n v="244411"/>
        <n v="3725"/>
        <n v="5303"/>
        <n v="235383"/>
        <n v="235742"/>
        <n v="6699"/>
        <n v="6594142"/>
        <n v="12258956"/>
        <n v="4539629"/>
        <n v="3984109"/>
        <n v="159364"/>
        <n v="3824745"/>
        <n v="248"/>
        <n v="555520"/>
        <n v="206032"/>
        <n v="349488"/>
        <n v="6735083"/>
        <n v="6449176"/>
        <n v="2109189"/>
        <n v="3127850"/>
        <n v="1212137"/>
        <n v="285907"/>
        <n v="489735"/>
        <n v="13889"/>
        <n v="8139"/>
        <n v="467707"/>
        <n v="494509"/>
        <n v="1795"/>
        <n v="12260751"/>
        <n v="6122677"/>
        <n v="2475698"/>
        <n v="2083197"/>
        <n v="79967"/>
        <n v="2003230"/>
        <n v="12481"/>
        <n v="392501"/>
        <n v="156640"/>
        <n v="235861"/>
        <n v="2959357"/>
        <n v="2825878"/>
        <n v="602962"/>
        <n v="1596902"/>
        <n v="626014"/>
        <n v="133479"/>
        <n v="268025"/>
        <n v="5034"/>
        <n v="4535"/>
        <n v="258456"/>
        <n v="418913"/>
        <n v="684"/>
        <n v="7754"/>
        <n v="6130431"/>
        <n v="3690963"/>
        <n v="1536746"/>
        <n v="1391750"/>
        <n v="23776"/>
        <n v="1367974"/>
        <n v="11160"/>
        <n v="144996"/>
        <n v="71301"/>
        <n v="73695"/>
        <n v="1800218"/>
        <n v="1783755"/>
        <n v="496083"/>
        <n v="1041434"/>
        <n v="246238"/>
        <n v="16463"/>
        <n v="186212"/>
        <n v="2510"/>
        <n v="3558"/>
        <n v="180144"/>
        <n v="167772"/>
        <n v="15"/>
        <n v="4586"/>
        <n v="3695549"/>
        <n v="626373"/>
        <n v="138633"/>
        <n v="124452"/>
        <n v="6222"/>
        <n v="118230"/>
        <n v="1077"/>
        <n v="14181"/>
        <n v="8367"/>
        <n v="5814"/>
        <n v="443751"/>
        <n v="220225"/>
        <n v="33034"/>
        <n v="123326"/>
        <n v="63865"/>
        <n v="223526"/>
        <n v="18309"/>
        <n v="744"/>
        <n v="198"/>
        <n v="17367"/>
        <n v="24350"/>
        <n v="1330"/>
        <n v="838319"/>
        <n v="81446"/>
        <n v="65780"/>
        <n v="3947"/>
        <n v="61833"/>
        <n v="582"/>
        <n v="15666"/>
        <n v="8645"/>
        <n v="7021"/>
        <n v="730957"/>
        <n v="125375"/>
        <n v="16111"/>
        <n v="62838"/>
        <n v="46426"/>
        <n v="605582"/>
        <n v="12831"/>
        <n v="360"/>
        <n v="504"/>
        <n v="11967"/>
        <n v="13085"/>
        <n v="216866"/>
        <n v="51939"/>
        <n v="46854"/>
        <n v="1874"/>
        <n v="44980"/>
        <n v="834"/>
        <n v="5085"/>
        <n v="4446"/>
        <n v="639"/>
        <n v="149628"/>
        <n v="67497"/>
        <n v="13040"/>
        <n v="26080"/>
        <n v="28377"/>
        <n v="82131"/>
        <n v="7955"/>
        <n v="114"/>
        <n v="235"/>
        <n v="7606"/>
        <n v="7344"/>
        <n v="721805"/>
        <n v="241521"/>
        <n v="217088"/>
        <n v="10803"/>
        <n v="206285"/>
        <n v="3426"/>
        <n v="24433"/>
        <n v="15230"/>
        <n v="9203"/>
        <n v="386799"/>
        <n v="386427"/>
        <n v="74337"/>
        <n v="223008"/>
        <n v="89082"/>
        <n v="372"/>
        <n v="40194"/>
        <n v="1241"/>
        <n v="762"/>
        <n v="38191"/>
        <n v="53291"/>
        <n v="1283543"/>
        <n v="410878"/>
        <n v="336071"/>
        <n v="17264"/>
        <n v="318807"/>
        <n v="745"/>
        <n v="74807"/>
        <n v="33022"/>
        <n v="41785"/>
        <n v="742695"/>
        <n v="739359"/>
        <n v="136406"/>
        <n v="441163"/>
        <n v="161790"/>
        <n v="3336"/>
        <n v="55322"/>
        <n v="1036"/>
        <n v="950"/>
        <n v="53336"/>
        <n v="58582"/>
        <n v="16066"/>
        <n v="3620"/>
        <n v="1287163"/>
        <n v="1713900"/>
        <n v="482353"/>
        <n v="414896"/>
        <n v="17414"/>
        <n v="397482"/>
        <n v="576"/>
        <n v="67457"/>
        <n v="41550"/>
        <n v="25907"/>
        <n v="1141350"/>
        <n v="1141345"/>
        <n v="139257"/>
        <n v="754403"/>
        <n v="247685"/>
        <n v="5"/>
        <n v="46410"/>
        <n v="1085"/>
        <n v="959"/>
        <n v="44366"/>
        <n v="43787"/>
        <n v="640795"/>
        <n v="207162"/>
        <n v="186624"/>
        <n v="9537"/>
        <n v="177087"/>
        <n v="1815"/>
        <n v="20538"/>
        <n v="10794"/>
        <n v="9744"/>
        <n v="389647"/>
        <n v="253470"/>
        <n v="35118"/>
        <n v="145251"/>
        <n v="73101"/>
        <n v="136177"/>
        <n v="22657"/>
        <n v="107"/>
        <n v="754"/>
        <n v="21796"/>
        <n v="21329"/>
        <n v="1329879"/>
        <n v="427382"/>
        <n v="385442"/>
        <n v="18501"/>
        <n v="366941"/>
        <n v="825"/>
        <n v="41940"/>
        <n v="21515"/>
        <n v="20425"/>
        <n v="815015"/>
        <n v="691804"/>
        <n v="163266"/>
        <n v="323073"/>
        <n v="205465"/>
        <n v="123211"/>
        <n v="43164"/>
        <n v="888"/>
        <n v="723"/>
        <n v="41553"/>
        <n v="44318"/>
        <n v="358873"/>
        <n v="129552"/>
        <n v="119284"/>
        <n v="6132"/>
        <n v="113152"/>
        <n v="673"/>
        <n v="10268"/>
        <n v="6852"/>
        <n v="3416"/>
        <n v="184434"/>
        <n v="174657"/>
        <n v="34932"/>
        <n v="101301"/>
        <n v="38424"/>
        <n v="9777"/>
        <n v="24748"/>
        <n v="892"/>
        <n v="23856"/>
        <n v="19736"/>
        <n v="403"/>
        <n v="4225301"/>
        <n v="1523970"/>
        <n v="1419081"/>
        <n v="57731"/>
        <n v="1361350"/>
        <n v="7973"/>
        <n v="104889"/>
        <n v="48891"/>
        <n v="55998"/>
        <n v="2389506"/>
        <n v="2381600"/>
        <n v="1012026"/>
        <n v="1244043"/>
        <n v="125531"/>
        <n v="7906"/>
        <n v="158359"/>
        <n v="155283"/>
        <n v="3076"/>
        <n v="153466"/>
        <n v="2544452"/>
        <n v="773732"/>
        <n v="684112"/>
        <n v="20549"/>
        <n v="663563"/>
        <n v="876"/>
        <n v="89620"/>
        <n v="27288"/>
        <n v="62332"/>
        <n v="1654888"/>
        <n v="1648391"/>
        <n v="1298044"/>
        <n v="317100"/>
        <n v="33247"/>
        <n v="6497"/>
        <n v="48806"/>
        <n v="698"/>
        <n v="707"/>
        <n v="47401"/>
        <n v="67026"/>
        <n v="5409512"/>
        <n v="1701739"/>
        <n v="1457785"/>
        <n v="43979"/>
        <n v="1413806"/>
        <n v="3793500"/>
        <n v="243954"/>
        <n v="102635"/>
        <n v="141319"/>
        <n v="3494676"/>
        <n v="3444880"/>
        <n v="1914163"/>
        <n v="1342902"/>
        <n v="187815"/>
        <n v="49796"/>
        <n v="109335"/>
        <n v="106701"/>
        <n v="2634"/>
        <n v="103762"/>
        <n v="12853"/>
        <n v="5422365"/>
        <n v="2670962"/>
        <n v="1041640"/>
        <n v="820441"/>
        <n v="26722"/>
        <n v="793719"/>
        <n v="10693"/>
        <n v="221199"/>
        <n v="48688"/>
        <n v="172511"/>
        <n v="1457699"/>
        <n v="1452179"/>
        <n v="539485"/>
        <n v="714472"/>
        <n v="198222"/>
        <n v="5520"/>
        <n v="63708"/>
        <n v="530"/>
        <n v="1050"/>
        <n v="62128"/>
        <n v="107915"/>
        <n v="2548185"/>
        <n v="929142"/>
        <n v="832944"/>
        <n v="33318"/>
        <n v="799626"/>
        <n v="96198"/>
        <n v="42083"/>
        <n v="54115"/>
        <n v="1460723"/>
        <n v="1455363"/>
        <n v="347540"/>
        <n v="557114"/>
        <n v="550709"/>
        <n v="5360"/>
        <n v="81046"/>
        <n v="2497"/>
        <n v="78549"/>
        <n v="77274"/>
        <n v="3811270"/>
        <n v="1566186"/>
        <n v="1304279"/>
        <n v="53475"/>
        <n v="1250804"/>
        <n v="6888"/>
        <n v="261907"/>
        <n v="84742"/>
        <n v="177165"/>
        <n v="1961201"/>
        <n v="1931892"/>
        <n v="715398"/>
        <n v="906934"/>
        <n v="309560"/>
        <n v="29309"/>
        <n v="146519"/>
        <n v="3182"/>
        <n v="3430"/>
        <n v="139907"/>
        <n v="137364"/>
        <n v="1779462"/>
        <n v="814017"/>
        <n v="726749"/>
        <n v="24710"/>
        <n v="702039"/>
        <n v="8488"/>
        <n v="87268"/>
        <n v="41195"/>
        <n v="46073"/>
        <n v="813582"/>
        <n v="800966"/>
        <n v="234482"/>
        <n v="498653"/>
        <n v="67831"/>
        <n v="12616"/>
        <n v="74840"/>
        <n v="433"/>
        <n v="1946"/>
        <n v="72461"/>
        <n v="77023"/>
        <n v="4210406"/>
        <n v="1805633"/>
        <n v="1598259"/>
        <n v="62024"/>
        <n v="1536235"/>
        <n v="16432"/>
        <n v="207374"/>
        <n v="92742"/>
        <n v="114632"/>
        <n v="2008036"/>
        <n v="1987501"/>
        <n v="737993"/>
        <n v="1066081"/>
        <n v="183427"/>
        <n v="20535"/>
        <n v="147974"/>
        <n v="580"/>
        <n v="3306"/>
        <n v="144088"/>
        <n v="248763"/>
        <n v="74861"/>
        <n v="35837"/>
        <n v="32974"/>
        <n v="1197"/>
        <n v="31777"/>
        <n v="341"/>
        <n v="2863"/>
        <n v="2768"/>
        <n v="95"/>
        <n v="32783"/>
        <n v="32764"/>
        <n v="5572"/>
        <n v="15398"/>
        <n v="11794"/>
        <n v="19"/>
        <n v="3096"/>
        <n v="18"/>
        <n v="3078"/>
        <n v="3145"/>
        <n v="4883"/>
        <n v="79744"/>
        <n v="81890"/>
        <n v="34659"/>
        <n v="31726"/>
        <n v="1131"/>
        <n v="30595"/>
        <n v="2933"/>
        <n v="2408"/>
        <n v="525"/>
        <n v="39893"/>
        <n v="2920"/>
        <n v="28094"/>
        <n v="8879"/>
        <n v="4023"/>
        <n v="40"/>
        <n v="265"/>
        <n v="3718"/>
        <n v="3315"/>
        <n v="2745"/>
        <n v="84635"/>
        <n v="54046"/>
        <n v="20505"/>
        <n v="18276"/>
        <n v="882"/>
        <n v="17394"/>
        <n v="2229"/>
        <n v="1965"/>
        <n v="264"/>
        <n v="26663"/>
        <n v="25702"/>
        <n v="1514"/>
        <n v="16654"/>
        <n v="7534"/>
        <n v="961"/>
        <n v="3513"/>
        <n v="136"/>
        <n v="65"/>
        <n v="3312"/>
        <n v="3365"/>
        <n v="29187"/>
        <n v="15073"/>
        <n v="13059"/>
        <n v="603"/>
        <n v="12456"/>
        <n v="274"/>
        <n v="2014"/>
        <n v="1689"/>
        <n v="325"/>
        <n v="11219"/>
        <n v="366"/>
        <n v="3611"/>
        <n v="7242"/>
        <n v="911"/>
        <n v="1984"/>
        <n v="180519"/>
        <n v="77137"/>
        <n v="68031"/>
        <n v="1905"/>
        <n v="66126"/>
        <n v="9106"/>
        <n v="3726"/>
        <n v="5380"/>
        <n v="83394"/>
        <n v="70694"/>
        <n v="16118"/>
        <n v="19229"/>
        <n v="35347"/>
        <n v="12700"/>
        <n v="7325"/>
        <n v="463"/>
        <n v="227"/>
        <n v="6635"/>
        <n v="12582"/>
        <n v="81"/>
        <n v="86584"/>
        <n v="44940"/>
        <n v="35954"/>
        <n v="34757"/>
        <n v="60"/>
        <n v="8986"/>
        <n v="2100"/>
        <n v="6886"/>
        <n v="33732"/>
        <n v="25829"/>
        <n v="2129"/>
        <n v="6654"/>
        <n v="17046"/>
        <n v="7903"/>
        <n v="3493"/>
        <n v="231"/>
        <n v="3197"/>
        <n v="4419"/>
        <n v="82553"/>
        <n v="43070"/>
        <n v="37992"/>
        <n v="1669"/>
        <n v="36323"/>
        <n v="324"/>
        <n v="5078"/>
        <n v="1763"/>
        <n v="27986"/>
        <n v="27963"/>
        <n v="3220"/>
        <n v="14245"/>
        <n v="10498"/>
        <n v="23"/>
        <n v="5601"/>
        <n v="91"/>
        <n v="51"/>
        <n v="5459"/>
        <n v="5896"/>
        <n v="2110"/>
        <n v="84663"/>
        <n v="110684"/>
        <n v="49051"/>
        <n v="41225"/>
        <n v="1649"/>
        <n v="39576"/>
        <n v="262"/>
        <n v="7826"/>
        <n v="6921"/>
        <n v="905"/>
        <n v="45423"/>
        <n v="45413"/>
        <n v="4088"/>
        <n v="25885"/>
        <n v="15440"/>
        <n v="10"/>
        <n v="7433"/>
        <n v="527"/>
        <n v="185"/>
        <n v="6721"/>
        <n v="8777"/>
        <n v="2466"/>
        <n v="113150"/>
        <n v="681055"/>
        <n v="266366"/>
        <n v="234658"/>
        <n v="10325"/>
        <n v="224333"/>
        <n v="31708"/>
        <n v="20807"/>
        <n v="10901"/>
        <n v="337344"/>
        <n v="314238"/>
        <n v="55274"/>
        <n v="172926"/>
        <n v="86038"/>
        <n v="23106"/>
        <n v="37035"/>
        <n v="597"/>
        <n v="35402"/>
        <n v="40236"/>
        <n v="74"/>
        <n v="2757269"/>
        <n v="1219700"/>
        <n v="1033938"/>
        <n v="49112"/>
        <n v="984826"/>
        <n v="23767"/>
        <n v="185762"/>
        <n v="49558"/>
        <n v="136204"/>
        <n v="1295774"/>
        <n v="1277276"/>
        <n v="399334"/>
        <n v="725758"/>
        <n v="152184"/>
        <n v="18498"/>
        <n v="127943"/>
        <n v="2638"/>
        <n v="3063"/>
        <n v="122242"/>
        <n v="113163"/>
        <n v="689"/>
        <n v="89763"/>
        <n v="30469"/>
        <n v="26253"/>
        <n v="1007"/>
        <n v="25246"/>
        <n v="4216"/>
        <n v="3546"/>
        <n v="670"/>
        <n v="49840"/>
        <n v="43492"/>
        <n v="8552"/>
        <n v="19818"/>
        <n v="15122"/>
        <n v="6348"/>
        <n v="5518"/>
        <n v="132"/>
        <n v="111"/>
        <n v="5275"/>
        <n v="3936"/>
        <n v="476402"/>
        <n v="155814"/>
        <n v="135174"/>
        <n v="6478"/>
        <n v="128696"/>
        <n v="1951"/>
        <n v="20640"/>
        <n v="12767"/>
        <n v="7873"/>
        <n v="281465"/>
        <n v="262136"/>
        <n v="52493"/>
        <n v="144413"/>
        <n v="65230"/>
        <n v="19329"/>
        <n v="22383"/>
        <n v="41"/>
        <n v="549"/>
        <n v="21793"/>
        <n v="16740"/>
        <n v="77"/>
        <n v="476479"/>
        <n v="226066"/>
        <n v="108439"/>
        <n v="93871"/>
        <n v="2843"/>
        <n v="91028"/>
        <n v="494"/>
        <n v="14568"/>
        <n v="8382"/>
        <n v="6186"/>
        <n v="103081"/>
        <n v="85638"/>
        <n v="12845"/>
        <n v="38537"/>
        <n v="34256"/>
        <n v="17443"/>
        <n v="7752"/>
        <n v="137"/>
        <n v="7615"/>
        <n v="6770"/>
        <n v="24"/>
        <n v="138477456"/>
        <n v="56750353"/>
        <n v="47684725"/>
        <n v="1637570"/>
        <n v="46047155"/>
        <n v="298074"/>
        <n v="9065628"/>
        <n v="3044296"/>
        <n v="6021332"/>
        <n v="68930839"/>
        <n v="67117153"/>
        <n v="24571771"/>
        <n v="34217729"/>
        <n v="8327653"/>
        <n v="1813686"/>
        <n v="3943569"/>
        <n v="80042"/>
        <n v="75429"/>
        <n v="3788098"/>
        <n v="8815907"/>
        <n v="36788"/>
        <n v="1057813"/>
        <n v="35514"/>
        <n v="139535269"/>
        <n v="39860782"/>
        <n v="14427985"/>
        <n v="12543272"/>
        <n v="494200"/>
        <n v="12049072"/>
        <n v="3883574"/>
        <n v="1884713"/>
        <n v="758637"/>
        <n v="1126076"/>
        <n v="22593184"/>
        <n v="21165188"/>
        <n v="8009057"/>
        <n v="10078964"/>
        <n v="3077167"/>
        <n v="1427996"/>
        <n v="1338203"/>
        <n v="278623"/>
        <n v="30561"/>
        <n v="1029019"/>
        <n v="1482743"/>
        <n v="18667"/>
        <n v="28754"/>
        <n v="16550"/>
        <n v="12204"/>
        <n v="39889536"/>
        <n v="178338238"/>
        <n v="71178338"/>
        <n v="60227997"/>
        <n v="2131770"/>
        <n v="58096227"/>
        <n v="4181648"/>
        <n v="10950341"/>
        <n v="3802933"/>
        <n v="7147408"/>
        <n v="91524023"/>
        <n v="88282341"/>
        <n v="32580828"/>
        <n v="44296693"/>
        <n v="11404820"/>
        <n v="3241682"/>
        <n v="5281772"/>
        <n v="358665"/>
        <n v="105990"/>
        <n v="4817117"/>
        <n v="10298650"/>
        <n v="55455"/>
        <n v="1086567"/>
        <n v="1074363"/>
        <n v="52064"/>
        <n v="179424805"/>
        <n v="2981401" u="1"/>
        <n v="187" u="1"/>
        <n v="5318" u="1"/>
        <n v="126902" u="1"/>
        <n v="166744" u="1"/>
        <n v="20" u="1"/>
        <n v="1049007" u="1"/>
        <n v="630680" u="1"/>
        <n v="5194275" u="1"/>
        <n v="56329596" u="1"/>
        <n v="4917988" u="1"/>
        <n v="757223" u="1"/>
        <n v="18075" u="1"/>
        <n v="1896261" u="1"/>
        <n v="34328" u="1"/>
        <n v="7898561" u="1"/>
        <n v="1250" u="1"/>
        <n v="14049" u="1"/>
        <n v="37079" u="1"/>
        <n v="2487606" u="1"/>
        <n v="25124" u="1"/>
        <n v="18591" u="1"/>
        <n v="14174195" u="1"/>
        <n v="790241" u="1"/>
        <n v="9837" u="1"/>
        <n v="27531" u="1"/>
        <n v="59773" u="1"/>
        <n v="1021306" u="1"/>
        <n v="12158" u="1"/>
        <n v="21170" u="1"/>
        <n v="33985" u="1"/>
        <n v="162625" u="1"/>
        <n v="91146" u="1"/>
        <n v="95960" u="1"/>
        <n v="59086" u="1"/>
        <n v="1336" u="1"/>
        <n v="2343383" u="1"/>
        <n v="435" u="1"/>
        <n v="71204" u="1"/>
        <n v="298" u="1"/>
        <n v="219018" u="1"/>
        <n v="230021" u="1"/>
        <n v="1654247" u="1"/>
        <n v="126907" u="1"/>
        <n v="69829" u="1"/>
        <n v="72580" u="1"/>
        <n v="12760" u="1"/>
        <n v="119343" u="1"/>
        <n v="338189" u="1"/>
        <n v="2902" u="1"/>
        <n v="1927" u="1"/>
        <n v="280424" u="1"/>
        <n v="412460" u="1"/>
        <n v="1313169" u="1"/>
        <n v="27188" u="1"/>
        <n v="977320" u="1"/>
        <n v="8590183" u="1"/>
        <n v="94587" u="1"/>
        <n v="8634" u="1"/>
        <n v="10869" u="1"/>
        <n v="542706" u="1"/>
        <n v="1970" u="1"/>
        <n v="949" u="1"/>
        <n v="773772" u="1"/>
        <n v="49116" u="1"/>
        <n v="58056" u="1"/>
        <n v="25641" u="1"/>
        <n v="27876" u="1"/>
        <n v="181888" u="1"/>
        <n v="3031" u="1"/>
        <n v="6393" u="1"/>
        <n v="28048" u="1"/>
        <n v="25985" u="1"/>
        <n v="21687" u="1"/>
        <n v="4287" u="1"/>
        <n v="24094" u="1"/>
        <n v="806793" u="1"/>
        <n v="266682" u="1"/>
        <n v="212149" u="1"/>
        <n v="62183" u="1"/>
        <n v="114533" u="1"/>
        <n v="137880" u="1"/>
        <n v="933334" u="1"/>
        <n v="18077" u="1"/>
        <n v="12302069" u="1"/>
        <n v="31315" u="1"/>
        <n v="230" u="1"/>
        <n v="834310" u="1"/>
        <n v="65278" u="1"/>
        <n v="247911" u="1"/>
        <n v="53" u="1"/>
        <n v="1390259" u="1"/>
        <n v="294197" u="1"/>
        <n v="382221" u="1"/>
        <n v="2937735" u="1"/>
        <n v="773801" u="1"/>
        <n v="3289" u="1"/>
        <n v="256166" u="1"/>
        <n v="453744" u="1"/>
        <n v="34333" u="1"/>
        <n v="4760" u="1"/>
        <n v="779314" u="1"/>
        <n v="116599" u="1"/>
        <n v="713297" u="1"/>
        <n v="1115221" u="1"/>
        <n v="191526" u="1"/>
        <n v="8205" u="1"/>
        <n v="26502" u="1"/>
        <n v="4932" u="1"/>
        <n v="2322" u="1"/>
        <n v="1089" u="1"/>
        <n v="7167" u="1"/>
        <n v="1032393" u="1"/>
        <n v="1115237" u="1"/>
        <n v="10612" u="1"/>
        <n v="5018" u="1"/>
        <n v="22548" u="1"/>
        <n v="8295433" u="1"/>
        <n v="2365" u="1"/>
        <n v="310716" u="1"/>
        <n v="393240" u="1"/>
        <n v="384" u="1"/>
        <n v="1841457" u="1"/>
        <n v="87" u="1"/>
        <n v="60123" u="1"/>
        <n v="641801" u="1"/>
        <n v="283213" u="1"/>
        <n v="25643" u="1"/>
        <n v="2113924" u="1"/>
        <n v="58748" u="1"/>
        <n v="4780744.5" u="1"/>
        <n v="63218" u="1"/>
        <n v="867370" u="1"/>
        <n v="31670843" u="1"/>
        <n v="256176" u="1"/>
        <n v="11386" u="1"/>
        <n v="603301" u="1"/>
        <n v="26331" u="1"/>
        <n v="227294" u="1"/>
        <n v="89096" u="1"/>
        <n v="31642143" u="1"/>
        <n v="2580" u="1"/>
        <n v="2113974" u="1"/>
        <n v="1218" u="1"/>
        <n v="19970" u="1"/>
        <n v="140646" u="1"/>
        <n v="573" u="1"/>
        <n v="3808450" u="1"/>
        <n v="20314" u="1"/>
        <n v="5577" u="1"/>
        <n v="346490" u="1"/>
        <n v="434514" u="1"/>
        <n v="478526" u="1"/>
        <n v="2387815" u="1"/>
        <n v="54279" u="1"/>
        <n v="894891" u="1"/>
        <n v="48293414" u="1"/>
        <n v="227297" u="1"/>
        <n v="7855" u="1"/>
        <n v="20658" u="1"/>
        <n v="5663" u="1"/>
        <n v="1280361" u="1"/>
        <n v="453772" u="1"/>
        <n v="3805" u="1"/>
        <n v="2576162" u="1"/>
        <n v="32005" u="1"/>
        <n v="10415801" u="1"/>
        <n v="40526" u="1"/>
        <n v="2752" u="1"/>
        <n v="203918" u="1"/>
        <n v="77408" u="1"/>
        <n v="616" u="1"/>
        <n v="231426" u="1"/>
        <n v="464780" u="1"/>
        <n v="5705236.5" u="1"/>
        <n v="427" u="1"/>
        <n v="290" u="1"/>
        <n v="131048" u="1"/>
        <n v="5921" u="1"/>
        <n v="652844" u="1"/>
        <n v="6127018" u="1"/>
        <n v="82223" u="1"/>
        <n v="332748" u="1"/>
        <n v="190167" u="1"/>
        <n v="338250" u="1"/>
        <n v="16000533" u="1"/>
        <n v="173663" u="1"/>
        <n v="13672953" u="1"/>
        <n v="6899792" u="1"/>
        <n v="2881" u="1"/>
        <n v="190168" u="1"/>
        <n v="40527" u="1"/>
        <n v="46786567" u="1"/>
        <n v="1390" u="1"/>
        <n v="933" u="1"/>
        <n v="18424" u="1"/>
        <n v="779395" u="1"/>
        <n v="5435205" u="1"/>
        <n v="39496" u="1"/>
        <n v="2542007" u="1"/>
        <n v="59439" u="1"/>
        <n v="7987913" u="1"/>
        <n v="8722" u="1"/>
        <n v="2123909" u="1"/>
        <n v="6308" u="1"/>
        <n v="418031" u="1"/>
        <n v="1433" u="1"/>
        <n v="900437" u="1"/>
        <n v="4202" u="1"/>
        <n v="3053" u="1"/>
        <n v="67097" u="1"/>
        <n v="13450" u="1"/>
        <n v="27572472" u="1"/>
        <n v="12699553.778000001" u="1"/>
        <n v="232810" u="1"/>
        <n v="1764586" u="1"/>
        <n v="37090" u="1"/>
        <n v="17393" u="1"/>
        <n v="1060398" u="1"/>
        <n v="470" u="1"/>
        <n v="333" u="1"/>
        <n v="22035" u="1"/>
        <n v="157166" u="1"/>
        <n v="4511113" u="1"/>
        <n v="159917" u="1"/>
        <n v="177797" u="1"/>
        <n v="548354" u="1"/>
        <n v="2039675" u="1"/>
        <n v="669390" u="1"/>
        <n v="335518" u="1"/>
        <n v="1519" u="1"/>
        <n v="592372" u="1"/>
        <n v="1214465" u="1"/>
        <n v="338271" u="1"/>
        <n v="37091" u="1"/>
        <n v="161295" u="1"/>
        <n v="8519165" u="1"/>
        <n v="176929024.80000001" u="1"/>
        <n v="27365" u="1"/>
        <n v="241229945" u="1"/>
        <n v="680005.72570036806" u="1"/>
        <n v="31835" u="1"/>
        <n v="14224" u="1"/>
        <n v="34009082" u="1"/>
        <n v="9840" u="1"/>
        <n v="3048283" u="1"/>
        <n v="21710238" u="1"/>
        <n v="87043" u="1"/>
        <n v="288761" u="1"/>
        <n v="25255852" u="1"/>
        <n v="462060" u="1"/>
        <n v="4718" u="1"/>
        <n v="99422" u="1"/>
        <n v="165424" u="1"/>
        <n v="313521" u="1"/>
        <n v="1544583" u="1"/>
        <n v="784941" u="1"/>
        <n v="52221" u="1"/>
        <n v="740930" u="1"/>
        <n v="128449329.8" u="1"/>
        <n v="43625" u="1"/>
        <n v="72603" u="1"/>
        <n v="105612" u="1"/>
        <n v="119731936" u="1"/>
        <n v="3397" u="1"/>
        <n v="37780" u="1"/>
        <n v="3698788" u="1"/>
        <n v="4933" u="1"/>
        <n v="8293" u="1"/>
        <n v="176430" u="1"/>
        <n v="1676643" u="1"/>
        <n v="1648" u="1"/>
        <n v="718938" u="1"/>
        <n v="376" u="1"/>
        <n v="404304" u="1"/>
        <n v="113866" u="1"/>
        <n v="7297" u="1"/>
        <n v="6139901" u="1"/>
        <n v="8637" u="1"/>
        <n v="177808" u="1"/>
        <n v="2430" u="1"/>
        <n v="25303" u="1"/>
        <n v="62194" u="1"/>
        <n v="150302" u="1"/>
        <n v="1720691" u="1"/>
        <n v="1940753" u="1"/>
        <n v="15600" u="1"/>
        <n v="489585" u="1"/>
        <n v="3246497" u="1"/>
        <n v="36750" u="1"/>
        <n v="203943" u="1"/>
        <n v="1734" u="1"/>
        <n v="187439" u="1"/>
        <n v="23928" u="1"/>
        <n v="15944" u="1"/>
        <n v="170936" u="1"/>
        <n v="324545" u="1"/>
        <n v="205321" u="1"/>
        <n v="34000" u="1"/>
        <n v="1027055" u="1"/>
        <n v="254837" u="1"/>
        <n v="48442" u="1"/>
        <n v="1272" u="1"/>
        <n v="7899" u="1"/>
        <n v="874" u="1"/>
        <n v="526425" u="1"/>
        <n v="475844" u="1"/>
        <n v="360313" u="1"/>
        <n v="729987" u="1"/>
        <n v="713483" u="1"/>
        <n v="5836" u="1"/>
        <n v="30290" u="1"/>
        <n v="955551" u="1"/>
        <n v="65291" u="1"/>
        <n v="210828" u="1"/>
        <n v="183321" u="1"/>
        <n v="2817" u="1"/>
        <n v="5555874" u="1"/>
        <n v="10357" u="1"/>
        <n v="2828547" u="1"/>
        <n v="26508" u="1"/>
        <n v="225959" u="1"/>
        <n v="46724" u="1"/>
        <n v="3655038" u="1"/>
        <n v="5864006" u="1"/>
        <n v="118687" u="1"/>
        <n v="349319" u="1"/>
        <n v="4161188" u="1"/>
        <n v="121438" u="1"/>
        <n v="2202658" u="1"/>
        <n v="29087" u="1"/>
        <n v="93243" u="1"/>
        <n v="680491" u="1"/>
        <n v="8466" u="1"/>
        <n v="286055" u="1"/>
        <n v="790525" u="1"/>
        <n v="74676" u="1"/>
        <n v="81914071" u="1"/>
        <n v="1115636" u="1"/>
        <n v="10873" u="1"/>
        <n v="124190" u="1"/>
        <n v="603479" u="1"/>
        <n v="23242" u="1"/>
        <n v="147567" u="1"/>
        <n v="21179" u="1"/>
        <n v="29559821" u="1"/>
        <n v="3032" u="1"/>
        <n v="1192675" u="1"/>
        <n v="13366" u="1"/>
        <n v="1049637" u="1"/>
        <n v="2146447" u="1"/>
        <n v="36410" u="1"/>
        <n v="960" u="1"/>
        <n v="9362153" u="1"/>
        <n v="45350" u="1"/>
        <n v="80179" u="1"/>
        <n v="686010" u="1"/>
        <n v="222" u="1"/>
        <n v="106999" u="1"/>
        <n v="3369064" u="1"/>
        <n v="112501" u="1"/>
        <n v="702519" u="1"/>
        <n v="21867" u="1"/>
        <n v="4380085" u="1"/>
        <n v="22119272" u="1"/>
        <n v="11475" u="1"/>
        <n v="845560" u="1"/>
        <n v="78117" u="1"/>
        <n v="17913" u="1"/>
        <n v="944592" u="1"/>
        <n v="522634" u="1"/>
        <n v="1236725" u="1"/>
        <n v="266815" u="1"/>
        <n v="420857" u="1"/>
        <n v="2108" u="1"/>
        <n v="1003" u="1"/>
        <n v="139321" u="1"/>
        <n v="20664" u="1"/>
        <n v="393351" u="1"/>
        <n v="330084" u="1"/>
        <n v="21992756" u="1"/>
        <n v="2151" u="1"/>
        <n v="16538" u="1"/>
        <n v="21008" u="1"/>
        <n v="376850" u="1"/>
        <n v="356367693" u="1"/>
        <n v="105627" u="1"/>
        <n v="10014" u="1"/>
        <n v="2510928" u="1"/>
        <n v="12249" u="1"/>
        <n v="3215130" u="1"/>
        <n v="4360803" u="1"/>
        <n v="230099" u="1"/>
        <n v="6997" u="1"/>
        <n v="4805" u="1"/>
        <n v="23931" u="1"/>
        <n v="35037" u="1"/>
        <n v="3376" u="1"/>
        <n v="14416950" u="1"/>
        <n v="249356" u="1"/>
        <n v="735563" u="1"/>
        <n v="65459527" u="1"/>
        <n v="368" u="1"/>
        <n v="83" u="1"/>
        <n v="224600" u="1"/>
        <n v="236978.5" u="1"/>
        <n v="2762795" u="1"/>
        <n v="675050" u="1"/>
        <n v="363105" u="1"/>
        <n v="56012" u="1"/>
        <n v="2797078" u="1"/>
        <n v="24791" u="1"/>
        <n v="146205" u="1"/>
        <n v="387864" u="1"/>
        <n v="7298" u="1"/>
        <n v="25135" u="1"/>
        <n v="1698924" u="1"/>
        <n v="140705" u="1"/>
        <n v="8725" u="1"/>
        <n v="57388" u="1"/>
        <n v="647554" u="1"/>
        <n v="92171696" u="1"/>
        <n v="332853" u="1"/>
        <n v="636553" u="1"/>
        <n v="35726" u="1"/>
        <n v="2452" u="1"/>
        <n v="72622" u="1"/>
        <n v="3017196" u="1"/>
        <n v="19118" u="1"/>
        <n v="412627" u="1"/>
        <n v="5278" u="1"/>
        <n v="212227" u="1"/>
        <n v="1104785" u="1"/>
        <n v="9069" u="1"/>
        <n v="21697" u="1"/>
        <n v="23932" u="1"/>
        <n v="1830992" u="1"/>
        <n v="5172813" u="1"/>
        <n v="7642" u="1"/>
        <n v="37790" u="1"/>
        <n v="1489906" u="1"/>
        <n v="104945" u="1"/>
        <n v="603561" u="1"/>
        <n v="57862779" u="1"/>
        <n v="462147" u="1"/>
        <n v="26683" u="1"/>
        <n v="42604" u="1"/>
        <n v="92567" u="1"/>
        <n v="131083" u="1"/>
        <n v="3720" u="1"/>
        <n v="38478" u="1"/>
        <n v="224609" u="1"/>
        <n v="440143" u="1"/>
        <n v="256243" u="1"/>
        <n v="503411" u="1"/>
        <n v="411" u="1"/>
        <n v="440144" u="1"/>
        <n v="3655450" u="1"/>
        <n v="34696" u="1"/>
        <n v="25136" u="1"/>
        <n v="4758434.5" u="1"/>
        <n v="3806" u="1"/>
        <n v="27543" u="1"/>
        <n v="37791" u="1"/>
        <n v="23245" u="1"/>
        <n v="213609" u="1"/>
        <n v="2203092" u="1"/>
        <n v="1302898" u="1"/>
        <n v="686105" u="1"/>
        <n v="2796" u="1"/>
        <n v="1326" u="1"/>
        <n v="592584" u="1"/>
        <n v="691611" u="1"/>
        <n v="106466492" u="1"/>
        <n v="8210" u="1"/>
        <n v="44325" u="1"/>
        <n v="382390" u="1"/>
        <n v="1247903" u="1"/>
        <n v="8434557" u="1"/>
        <n v="500673" u="1"/>
        <n v="143469" u="1"/>
        <n v="1917" u="1"/>
        <n v="26856" u="1"/>
        <n v="2925" u="1"/>
        <n v="2256941" u="1"/>
        <n v="111827" u="1"/>
        <n v="76755" u="1"/>
        <n v="137970" u="1"/>
        <n v="121455" u="1"/>
        <n v="2968" u="1"/>
        <n v="48452" u="1"/>
        <n v="1412" u="1"/>
        <n v="944" u="1"/>
        <n v="29779" u="1"/>
        <n v="396152" u="1"/>
        <n v="317" u="1"/>
        <n v="218" u="1"/>
        <n v="20663349" u="1"/>
        <n v="385150" u="1"/>
        <n v="50" u="1"/>
        <n v="8984" u="1"/>
        <n v="6396" u="1"/>
        <n v="71255" u="1"/>
        <n v="1974147" u="1"/>
        <n v="34355" u="1"/>
        <n v="120081" u="1"/>
        <n v="9156" u="1"/>
        <n v="26169" u="1"/>
        <n v="2885444" u="1"/>
        <n v="9328" u="1"/>
        <n v="3093261" u="1"/>
        <n v="4376" u="1"/>
        <n v="1498" u="1"/>
        <n v="132474" u="1"/>
        <n v="4657504" u="1"/>
        <n v="3183" u="1"/>
        <n v="1545063" u="1"/>
        <n v="60832" u="1"/>
        <n v="330146" u="1"/>
        <n v="1699108" u="1"/>
        <n v="59837077" u="1"/>
        <n v="2885502" u="1"/>
        <n v="365908" u="1"/>
        <n v="132477" u="1"/>
        <n v="4720" u="1"/>
        <n v="60489" u="1"/>
        <n v="1314028" u="1"/>
        <n v="1043765" u="1"/>
        <n v="1292023" u="1"/>
        <n v="1584" u="1"/>
        <n v="543130" u="1"/>
        <n v="33780718" u="1"/>
        <n v="393421" u="1"/>
        <n v="497" u="1"/>
        <n v="294395" u="1"/>
        <n v="418179" u="1"/>
        <n v="3355" u="1"/>
        <n v="1248022" u="1"/>
        <n v="7041" u="1"/>
        <n v="78137" u="1"/>
        <n v="89140" u="1"/>
        <n v="1627" u="1"/>
        <n v="3995639" u="1"/>
        <n v="4758027" u="1"/>
        <n v="1919226" u="1"/>
        <n v="647674" u="1"/>
        <n v="29265" u="1"/>
        <n v="1010775" u="1"/>
        <n v="3484" u="1"/>
        <n v="27202" u="1"/>
        <n v="5107" u="1"/>
        <n v="598166" u="1"/>
        <n v="112523" u="1"/>
        <n v="23076" u="1"/>
        <n v="37797" u="1"/>
        <n v="1930252" u="1"/>
        <n v="162744" u="1"/>
        <n v="1468144" u="1"/>
        <n v="653197" u="1"/>
        <n v="7600" u="1"/>
        <n v="24108" u="1"/>
        <n v="382437" u="1"/>
        <n v="26343" u="1"/>
        <n v="4569932" u="1"/>
        <n v="15948" u="1"/>
        <n v="7946629" u="1"/>
        <n v="11650" u="1"/>
        <n v="58429" u="1"/>
        <n v="8267004" u="1"/>
        <n v="14094259" u="1"/>
        <n v="5286499" u="1"/>
        <n v="372683.10729963204" u="1"/>
        <n v="1248122" u="1"/>
        <n v="150373" u="1"/>
        <n v="581698" u="1"/>
        <n v="2732" u="1"/>
        <n v="1787281" u="1"/>
        <n v="47509785" u="1"/>
        <n v="1292149" u="1"/>
        <n v="14735209" u="1"/>
        <n v="2785531" u="1"/>
        <n v="286175" u="1"/>
        <n v="330187" u="1"/>
        <n v="245277" u="1"/>
        <n v="1337" u="1"/>
        <n v="8212" u="1"/>
        <n v="1193223517" u="1"/>
        <n v="1809318" u="1"/>
        <n v="10533" u="1"/>
        <n v="154505" u="1"/>
        <n v="1875345" u="1"/>
        <n v="6139" u="1"/>
        <n v="1336203" u="1"/>
        <n v="484237" u="1"/>
        <n v="8642" u="1"/>
        <n v="61526" u="1"/>
        <n v="32987" u="1"/>
        <n v="75396" u="1"/>
        <n v="93276" u="1"/>
        <n v="3423793" u="1"/>
        <n v="1971" u="1"/>
        <n v="1005347" u="1"/>
        <n v="16889" u="1"/>
        <n v="3033" u="1"/>
        <n v="20442457" u="1"/>
        <n v="11221" u="1"/>
        <n v="139380" u="1"/>
        <n v="343956" u="1"/>
        <n v="150513758.5" u="1"/>
        <n v="162762" u="1"/>
        <n v="1875383" u="1"/>
        <n v="1466" u="1"/>
        <n v="6483" u="1"/>
        <n v="41584" u="1"/>
        <n v="4291" u="1"/>
        <n v="11126817" u="1"/>
        <n v="19640" u="1"/>
        <n v="24110" u="1"/>
        <n v="1171199" u="1"/>
        <n v="334985886" u="1"/>
        <n v="1380261" u="1"/>
        <n v="257665" u="1"/>
        <n v="129726" u="1"/>
        <n v="58089" u="1"/>
        <n v="812812" u="1"/>
        <n v="2066" u="1"/>
        <n v="1347260" u="1"/>
        <n v="2609657" u="1"/>
        <n v="24626" u="1"/>
        <n v="10637789" u="1"/>
        <n v="205402" u="1"/>
        <n v="1655358" u="1"/>
        <n v="9757669" u="1"/>
        <n v="12095361" u="1"/>
        <n v="686288" u="1"/>
        <n v="93280" u="1"/>
        <n v="878841" u="1"/>
        <n v="1027382" u="1"/>
        <n v="21016" u="1"/>
        <n v="60153" u="1"/>
        <n v="79" u="1"/>
        <n v="2195" u="1"/>
        <n v="592768" u="1"/>
        <n v="58434" u="1"/>
        <n v="153060.725700368" u="1"/>
        <n v="6956" u="1"/>
        <n v="65311" u="1"/>
        <n v="1047" u="1"/>
        <n v="35053" u="1"/>
        <n v="357728" u="1"/>
        <n v="37460" u="1"/>
        <n v="55340" u="1"/>
        <n v="40211" u="1"/>
        <n v="492517" u="1"/>
        <n v="44681" u="1"/>
        <n v="1638" u="1"/>
        <n v="783" u="1"/>
        <n v="1798452" u="1"/>
        <n v="2556042" u="1"/>
        <n v="10706" u="1"/>
        <n v="43306" u="1"/>
        <n v="87094" u="1"/>
        <n v="120103" u="1"/>
        <n v="5595323" u="1"/>
        <n v="10738636" u="1"/>
        <n v="7257" u="1"/>
        <n v="50133602" u="1"/>
        <n v="459512" u="1"/>
        <n v="1133" u="1"/>
        <n v="299971" u="1"/>
        <n v="22100188" u="1"/>
        <n v="11050" u="1"/>
        <n v="2499809" u="1"/>
        <n v="7429" u="1"/>
        <n v="15520" u="1"/>
        <n v="7472" u="1"/>
        <n v="5262821" u="1"/>
        <n v="45370" u="1"/>
        <n v="102225" u="1"/>
        <n v="826" u="1"/>
        <n v="552" u="1"/>
        <n v="118042" u="1"/>
        <n v="421009" u="1"/>
        <n v="15692" u="1"/>
        <n v="232922" u="1"/>
        <n v="258" u="1"/>
        <n v="118730" u="1"/>
        <n v="2539" u="1"/>
        <n v="114604" u="1"/>
        <n v="7601" u="1"/>
        <n v="97412" u="1"/>
        <n v="26347" u="1"/>
        <n v="10347936" u="1"/>
        <n v="5495" u="1"/>
        <n v="352245" u="1"/>
        <n v="410011" u="1"/>
        <n v="58093" u="1"/>
        <n v="234300" u="1"/>
        <n v="349496" u="1"/>
        <n v="84347" u="1"/>
        <n v="139400" u="1"/>
        <n v="4778829" u="1"/>
        <n v="6871931" u="1"/>
        <n v="3798261" u="1"/>
        <n v="1262" u="1"/>
        <n v="790879" u="1"/>
        <n v="133900" u="1"/>
        <n v="59947821" u="1"/>
        <n v="57406" u="1"/>
        <n v="71282" u="1"/>
        <n v="143528" u="1"/>
        <n v="44340" u="1"/>
        <n v="1292396" u="1"/>
        <n v="38151" u="1"/>
        <n v="4030622" u="1"/>
        <n v="2754" u="1"/>
        <n v="49498" u="1"/>
        <n v="1305" u="1"/>
        <n v="10105" u="1"/>
        <n v="62908" u="1"/>
        <n v="16182438" u="1"/>
        <n v="774386" u="1"/>
        <n v="14575" u="1"/>
        <n v="85037" u="1"/>
        <n v="1171381" u="1"/>
        <n v="977945" u="1"/>
        <n v="1032961" u="1"/>
        <n v="14747" u="1"/>
        <n v="8214" u="1"/>
        <n v="22050" u="1"/>
        <n v="438" u="1"/>
        <n v="301" u="1"/>
        <n v="48728898" u="1"/>
        <n v="757892" u="1"/>
        <n v="48" u="1"/>
        <n v="2600304" u="1"/>
        <n v="8558" u="1"/>
        <n v="1644544" u="1"/>
        <n v="184797" u="1"/>
        <n v="41935" u="1"/>
        <n v="532342" u="1"/>
        <n v="2522061" u="1"/>
        <n v="18956" u="1"/>
        <n v="681" u="1"/>
        <n v="548853" u="1"/>
        <n v="204741127" u="1"/>
        <n v="36434" u="1"/>
        <n v="209556" u="1"/>
        <n v="19300" u="1"/>
        <n v="78164" u="1"/>
        <n v="82978" u="1"/>
        <n v="8268436" u="1"/>
        <n v="2908472" u="1"/>
        <n v="3098" u="1"/>
        <n v="15481021" u="1"/>
        <n v="434797" u="1"/>
        <n v="16234735.285967939" u="1"/>
        <n v="24114" u="1"/>
        <n v="2984245" u="1"/>
        <n v="1072431" u="1"/>
        <n v="6570" u="1"/>
        <n v="51220" u="1"/>
        <n v="151793" u="1"/>
        <n v="22223" u="1"/>
        <n v="614885" u="1"/>
        <n v="94670" u="1"/>
        <n v="149043" u="1"/>
        <n v="6656" u="1"/>
        <n v="3458668" u="1"/>
        <n v="24802" u="1"/>
        <n v="713917" u="1"/>
        <n v="481" u="1"/>
        <n v="702916" u="1"/>
        <n v="163" u="1"/>
        <n v="188931" u="1"/>
        <n v="17" u="1"/>
        <n v="961491" u="1"/>
        <n v="911978" u="1"/>
        <n v="39874" u="1"/>
        <n v="6828" u="1"/>
        <n v="46751" u="1"/>
        <n v="188932" u="1"/>
        <n v="448561" u="1"/>
        <n v="911983" u="1"/>
        <n v="473319" u="1"/>
        <n v="99486" u="1"/>
        <n v="151798" u="1"/>
        <n v="224693" u="1"/>
        <n v="7000" u="1"/>
        <n v="2346185" u="1"/>
        <n v="2260" u="1"/>
        <n v="212316" u="1"/>
        <n v="889985" u="1"/>
        <n v="4030910" u="1"/>
        <n v="291612074" u="1"/>
        <n v="653424" u="1"/>
        <n v="1011022" u="1"/>
        <n v="22224" u="1"/>
        <n v="2952640" u="1"/>
        <n v="379801" u="1"/>
        <n v="49138604" u="1"/>
        <n v="7215" u="1"/>
        <n v="27038" u="1"/>
        <n v="144926" u="1"/>
        <n v="8425383" u="1"/>
        <n v="3348784" u="1"/>
        <n v="15657829" u="1"/>
        <n v="532407" u="1"/>
        <n v="2258243" u="1"/>
        <n v="3634878" u="1"/>
        <n v="1692" u="1"/>
        <n v="956024" u="1"/>
        <n v="67856" u="1"/>
        <n v="122" u="1"/>
        <n v="82264760" u="1"/>
        <n v="16895" u="1"/>
        <n v="730469" u="1"/>
        <n v="11105355" u="1"/>
        <n v="824000" u="1"/>
        <n v="3657" u="1"/>
        <n v="2561" u="1"/>
        <n v="63946" u="1"/>
        <n v="34296699" u="1"/>
        <n v="7645" u="1"/>
        <n v="149058" u="1"/>
        <n v="757986" u="1"/>
        <n v="11568" u="1"/>
        <n v="415576" u="1"/>
        <n v="118747" u="1"/>
        <n v="324802" u="1"/>
        <n v="1358644" u="1"/>
        <n v="17927" u="1"/>
        <n v="142182" u="1"/>
        <n v="906530" u="1"/>
        <n v="853" u="1"/>
        <n v="1314636" u="1"/>
        <n v="3600699" u="1"/>
        <n v="126312" u="1"/>
        <n v="437586" u="1"/>
        <n v="93837692" u="1"/>
        <n v="9763" u="1"/>
        <n v="79550" u="1"/>
        <n v="3282902" u="1"/>
        <n v="1821" u="1"/>
        <n v="257716" u="1"/>
        <n v="1545717" u="1"/>
        <n v="172443" u="1"/>
        <n v="234335" u="1"/>
        <n v="1226633" u="1"/>
        <n v="197200" u="1"/>
        <n v="219206" u="1"/>
        <n v="543443" u="1"/>
        <n v="64291" u="1"/>
        <n v="27727" u="1"/>
        <n v="150438" u="1"/>
        <n v="186198" u="1"/>
        <n v="213706" u="1"/>
        <n v="275298" u="1"/>
        <n v="526945" u="1"/>
        <n v="3820827" u="1"/>
        <n v="2776" u="1"/>
        <n v="69236" u="1"/>
        <n v="1864" u="1"/>
        <n v="548952" u="1"/>
        <n v="138061" u="1"/>
        <n v="454098" u="1"/>
        <n v="430" u="1"/>
        <n v="2534748" u="1"/>
        <n v="3915" u="1"/>
        <n v="625978" u="1"/>
        <n v="1204653" u="1"/>
        <n v="2226678" u="1"/>
        <n v="846039" u="1"/>
        <n v="50882" u="1"/>
        <n v="22054" u="1"/>
        <n v="6098" u="1"/>
        <n v="2905" u="1"/>
        <n v="257722" u="1"/>
        <n v="6141" u="1"/>
        <n v="212335" u="1"/>
        <n v="12944" u="1"/>
        <n v="43662" u="1"/>
        <n v="665" u="1"/>
        <n v="33347" u="1"/>
        <n v="204085" u="1"/>
        <n v="21195" u="1"/>
        <n v="23430" u="1"/>
        <n v="3034" u="1"/>
        <n v="13374" u="1"/>
        <n v="30307" u="1"/>
        <n v="85057" u="1"/>
        <n v="498126" u="1"/>
        <n v="105000" u="1"/>
        <n v="210964" u="1"/>
        <n v="176580" u="1"/>
        <n v="37130" u="1"/>
        <n v="686527" u="1"/>
        <n v="63950" u="1"/>
        <n v="61887" u="1"/>
        <n v="785556" u="1"/>
        <n v="22055" u="1"/>
        <n v="982" u="1"/>
        <n v="708" u="1"/>
        <n v="30995" u="1"/>
        <n v="28195010" u="1"/>
        <n v="75" u="1"/>
        <n v="399106" u="1"/>
        <n v="33476578" u="1"/>
        <n v="514638" u="1"/>
        <n v="6700" u="1"/>
        <n v="160079" u="1"/>
        <n v="154578" u="1"/>
        <n v="4540855" u="1"/>
        <n v="1446814" u="1"/>
        <n v="243978" u="1"/>
        <n v="37475" u="1"/>
        <n v="3249" u="1"/>
        <n v="71306" u="1"/>
        <n v="4637" u="1"/>
        <n v="16726" u="1"/>
        <n v="38163" u="1"/>
        <n v="47103" u="1"/>
        <n v="1574" u="1"/>
        <n v="241229" u="1"/>
        <n v="210971" u="1"/>
        <n v="1457839" u="1"/>
        <n v="4766" u="1"/>
        <n v="67181" u="1"/>
        <n v="149566896.5" u="1"/>
        <n v="429373" u="1"/>
        <n v="14578" u="1"/>
        <n v="1590134.8" u="1"/>
        <n v="1617" u="1"/>
        <n v="7433528" u="1"/>
        <n v="8061963" u="1"/>
        <n v="28589" u="1"/>
        <n v="89188" u="1"/>
        <n v="256361" u="1"/>
        <n v="3403013" u="1"/>
        <n v="11106987" u="1"/>
        <n v="1556889" u="1"/>
        <n v="7188978" u="1"/>
        <n v="149548138.5" u="1"/>
        <n v="243984" u="1"/>
        <n v="26870" u="1"/>
        <n v="692069" u="1"/>
        <n v="95378" u="1"/>
        <n v="2403018" u="1"/>
        <n v="124261" u="1"/>
        <n v="1112" u="1"/>
        <n v="5067" u="1"/>
        <n v="22744" u="1"/>
        <n v="249" u="1"/>
        <n v="10796" u="1"/>
        <n v="29449" u="1"/>
        <n v="120" u="1"/>
        <n v="780100" u="1"/>
        <n v="7345" u="1"/>
        <n v="151836" u="1"/>
        <n v="598552" u="1"/>
        <n v="813114" u="1"/>
        <n v="11054" u="1"/>
        <n v="1155" u="1"/>
        <n v="47105" u="1"/>
        <n v="72686" u="1"/>
        <n v="393627" u="1"/>
        <n v="484402" u="1"/>
        <n v="697585" u="1"/>
        <n v="7761274" u="1"/>
        <n v="13375" u="1"/>
        <n v="3593" u="1"/>
        <n v="730597" u="1"/>
        <n v="21541" u="1"/>
        <n v="76125" u="1"/>
        <n v="197226" u="1"/>
        <n v="697589" u="1"/>
        <n v="21713" u="1"/>
        <n v="33805415" u="1"/>
        <n v="1198" u="1"/>
        <n v="7603" u="1"/>
        <n v="5411" u="1"/>
        <n v="3679" u="1"/>
        <n v="1843026" u="1"/>
        <n v="46762" u="1"/>
        <n v="166970" u="1"/>
        <n v="67874" u="1"/>
        <n v="1832027" u="1"/>
        <n v="78783135.447999984" u="1"/>
        <n v="11656" u="1"/>
        <n v="3789514" u="1"/>
        <n v="1545954" u="1"/>
        <n v="9507" u="1"/>
        <n v="20338" u="1"/>
        <n v="5583" u="1"/>
        <n v="216485" u="1"/>
        <n v="5626" u="1"/>
        <n v="1050829" u="1"/>
        <n v="840646" u="1"/>
        <n v="48039554" u="1"/>
        <n v="1044202" u="1"/>
        <n v="252246" u="1"/>
        <n v="31857" u="1"/>
        <n v="422" u="1"/>
        <n v="202" u="1"/>
        <n v="2755" u="1"/>
        <n v="226116" u="1"/>
        <n v="46" u="1"/>
        <n v="1777051" u="1"/>
        <n v="104324" u="1"/>
        <n v="322125" u="1"/>
        <n v="1325930" u="1"/>
        <n v="14579" u="1"/>
        <n v="191733" u="1"/>
        <n v="1327" u="1"/>
        <n v="231620" u="1"/>
        <n v="6761601" u="1"/>
        <n v="27068088" u="1"/>
        <n v="19823" u="1"/>
        <n v="105013" u="1"/>
        <n v="33758827" u="1"/>
        <n v="55704" u="1"/>
        <n v="1370" u="1"/>
        <n v="34042" u="1"/>
        <n v="24809" u="1"/>
        <n v="1281957" u="1"/>
        <n v="176608" u="1"/>
        <n v="37137" u="1"/>
        <n v="241251" u="1"/>
        <n v="88510" u="1"/>
        <n v="188987" u="1"/>
        <n v="316635" u="1"/>
        <n v="3293299" u="1"/>
        <n v="62238" u="1"/>
        <n v="2085192" u="1"/>
        <n v="1281985" u="1"/>
        <n v="19480" u="1"/>
        <n v="328" u="1"/>
        <n v="1094940" u="1"/>
        <n v="73" u="1"/>
        <n v="166985" u="1"/>
        <n v="1722115" u="1"/>
        <n v="9250" u="1"/>
        <n v="16" u="1"/>
        <n v="7434312" u="1"/>
        <n v="17761" u="1"/>
        <n v="140854" u="1"/>
        <n v="6615" u="1"/>
        <n v="20168" u="1"/>
        <n v="21785665" u="1"/>
        <n v="1215993" u="1"/>
        <n v="43169651" u="1"/>
        <n v="45391" u="1"/>
        <n v="94015" u="1"/>
        <n v="5541868" u="1"/>
        <n v="4552" u="1"/>
        <n v="7850010" u="1"/>
        <n v="184869" u="1"/>
        <n v="3293419" u="1"/>
        <n v="620656" u="1"/>
        <n v="6873" u="1"/>
        <n v="36108" u="1"/>
        <n v="3513509" u="1"/>
        <n v="10110" u="1"/>
        <n v="335911" u="1"/>
        <n v="4806055" u="1"/>
        <n v="28249" u="1"/>
        <n v="20050415" u="1"/>
        <n v="122900" u="1"/>
        <n v="209629" u="1"/>
        <n v="74762" u="1"/>
        <n v="2787333" u="1"/>
        <n v="12517" u="1"/>
        <n v="106396" u="1"/>
        <n v="235762" u="1"/>
        <n v="286401" u="1"/>
        <n v="8219" u="1"/>
        <n v="14838" u="1"/>
        <n v="598666" u="1"/>
        <n v="508" u="1"/>
        <n v="371" u="1"/>
        <n v="14924" u="1"/>
        <n v="1044290" u="1"/>
        <n v="10540" u="1"/>
        <n v="227511" u="1"/>
        <n v="31172" u="1"/>
        <n v="206881" u="1"/>
        <n v="153242" u="1"/>
        <n v="3117473" u="1"/>
        <n v="129091" u="1"/>
        <n v="14026242" u="1"/>
        <n v="1898257" u="1"/>
        <n v="248144" u="1"/>
        <n v="473460" u="1"/>
        <n v="1227078" u="1"/>
        <n v="2433" u="1"/>
        <n v="7432" u="1"/>
        <n v="18966" u="1"/>
        <n v="42643" u="1"/>
        <n v="92171305" u="1"/>
        <n v="1714" u="1"/>
        <n v="1166" u="1"/>
        <n v="9449154" u="1"/>
        <n v="13377" u="1"/>
        <n v="4982335" u="1"/>
        <n v="25843" u="1"/>
        <n v="58804" u="1"/>
        <n v="2519" u="1"/>
        <n v="1757" u="1"/>
        <n v="86122876" u="1"/>
        <n v="3768008" u="1"/>
        <n v="49177" u="1"/>
        <n v="85770" u="1"/>
        <n v="38518" u="1"/>
        <n v="1348158" u="1"/>
        <n v="1800" u="1"/>
        <n v="560196" u="1"/>
        <n v="184884" u="1"/>
        <n v="48299555" u="1"/>
        <n v="414" u="1"/>
        <n v="277" u="1"/>
        <n v="20686" u="1"/>
        <n v="1799295" u="1"/>
        <n v="45" u="1"/>
        <n v="7905" u="1"/>
        <n v="71330" u="1"/>
        <n v="31296824" u="1"/>
        <n v="44364" u="1"/>
        <n v="212393" u="1"/>
        <n v="2734" u="1"/>
        <n v="5799" u="1"/>
        <n v="99526" u="1"/>
        <n v="5842" u="1"/>
        <n v="17076" u="1"/>
        <n v="14667" u="1"/>
        <n v="3916" u="1"/>
        <n v="135375" u="1"/>
        <n v="527206" u="1"/>
        <n v="204144" u="1"/>
        <n v="322192" u="1"/>
        <n v="21890" u="1"/>
        <n v="48491" u="1"/>
        <n v="633" u="1"/>
        <n v="4115101.7" u="1"/>
        <n v="741772" u="1"/>
        <n v="70645" u="1"/>
        <n v="121534" u="1"/>
        <n v="4209981" u="1"/>
        <n v="4002" u="1"/>
        <n v="1381" u="1"/>
        <n v="67207" u="1"/>
        <n v="5158787" u="1"/>
        <n v="32400829" u="1"/>
        <n v="57257612" u="1"/>
        <n v="115808069.5" u="1"/>
        <n v="2949" u="1"/>
        <n v="260538" u="1"/>
        <n v="500998" u="1"/>
        <n v="19551588" u="1"/>
        <n v="1359239" u="1"/>
        <n v="10885" u="1"/>
        <n v="106406" u="1"/>
        <n v="1326233" u="1"/>
        <n v="10971" u="1"/>
        <n v="2992" u="1"/>
        <n v="57776" u="1"/>
        <n v="1348246" u="1"/>
        <n v="44710" u="1"/>
        <n v="151" u="1"/>
        <n v="1033369" u="1"/>
        <n v="71" u="1"/>
        <n v="3035" u="1"/>
        <n v="49524" u="1"/>
        <n v="13378" u="1"/>
        <n v="32378" u="1"/>
        <n v="2435599" u="1"/>
        <n v="25845" u="1"/>
        <n v="487250" u="1"/>
        <n v="741795" u="1"/>
        <n v="1513309" u="1"/>
        <n v="3593434.1072996319" u="1"/>
        <n v="23954" u="1"/>
        <n v="41616" u="1"/>
        <n v="7454794" u="1"/>
        <n v="21891" u="1"/>
        <n v="415734" u="1"/>
        <n v="80091890" u="1"/>
        <n v="17593" u="1"/>
        <n v="33364" u="1"/>
        <n v="1194233" u="1"/>
        <n v="4076346" u="1"/>
        <n v="5398537" u="1"/>
        <n v="220753595" u="1"/>
        <n v="11659" u="1"/>
        <n v="374476" u="1"/>
        <n v="1510" u="1"/>
        <n v="24642" u="1"/>
        <n v="993" u="1"/>
        <n v="4467" u="1"/>
        <n v="18109" u="1"/>
        <n v="106409" u="1"/>
        <n v="158767" u="1"/>
        <n v="22579" u="1"/>
        <n v="45399" u="1"/>
        <n v="24814" u="1"/>
        <n v="631779" u="1"/>
        <n v="119743777" u="1"/>
        <n v="98845" u="1"/>
        <n v="1084226" u="1"/>
        <n v="1326294" u="1"/>
        <n v="393736" u="1"/>
        <n v="28482072" u="1"/>
        <n v="23095" u="1"/>
        <n v="6831" u="1"/>
        <n v="62248" u="1"/>
        <n v="70651" u="1"/>
        <n v="714316" u="1"/>
        <n v="6960" u="1"/>
        <n v="120165" u="1"/>
        <n v="15839701" u="1"/>
        <n v="1596" u="1"/>
        <n v="500" u="1"/>
        <n v="945384" u="1"/>
        <n v="1612402" u="1"/>
        <n v="4854" u="1"/>
        <n v="2283" u="1"/>
        <n v="14945127" u="1"/>
        <n v="4897" u="1"/>
        <n v="1612409" u="1"/>
        <n v="157398" u="1"/>
        <n v="1513392" u="1"/>
        <n v="593297" u="1"/>
        <n v="7261" u="1"/>
        <n v="47808" u="1"/>
        <n v="63281" u="1"/>
        <n v="774852.5" u="1"/>
        <n v="5112" u="1"/>
        <n v="8651" u="1"/>
        <n v="38854868" u="1"/>
        <n v="31864" u="1"/>
        <n v="1403386" u="1"/>
        <n v="15442" u="1"/>
        <n v="1304364" u="1"/>
        <n v="1304365" u="1"/>
        <n v="5284" u="1"/>
        <n v="8995" u="1"/>
        <n v="2498" u="1"/>
        <n v="62938" u="1"/>
        <n v="1725" u="1"/>
        <n v="1177" u="1"/>
        <n v="60875" u="1"/>
        <n v="681340" u="1"/>
        <n v="5327" u="1"/>
        <n v="15700" u="1"/>
        <n v="2898001" u="1"/>
        <n v="1359403" u="1"/>
        <n v="6743927" u="1"/>
        <n v="424020" u="1"/>
        <n v="113981" u="1"/>
        <n v="124984" u="1"/>
        <n v="848" u="1"/>
        <n v="202794" u="1"/>
        <n v="330495" u="1"/>
        <n v="120858" u="1"/>
        <n v="11660" u="1"/>
        <n v="194" u="1"/>
        <n v="10292726" u="1"/>
        <n v="3723" u="1"/>
        <n v="44" u="1"/>
        <n v="186291" u="1"/>
        <n v="158784" u="1"/>
        <n v="1205388" u="1"/>
        <n v="609844" u="1"/>
        <n v="17241638" u="1"/>
        <n v="25504" u="1"/>
        <n v="136780" u="1"/>
        <n v="5959070" u="1"/>
        <n v="313999" u="1"/>
        <n v="25676" u="1"/>
        <n v="14497" u="1"/>
        <n v="47467" u="1"/>
        <n v="58814" u="1"/>
        <n v="59158" u="1"/>
        <n v="604355" u="1"/>
        <n v="10909270" u="1"/>
        <n v="12520" u="1"/>
        <n v="19659" u="1"/>
        <n v="66534" u="1"/>
        <n v="10371" u="1"/>
        <n v="490053" u="1"/>
        <n v="201426" u="1"/>
        <n v="3981" u="1"/>
        <n v="127276243.8" u="1"/>
        <n v="1436506" u="1"/>
        <n v="642878" u="1"/>
        <n v="182173" u="1"/>
        <n v="1940" u="1"/>
        <n v="1260461" u="1"/>
        <n v="8566" u="1"/>
        <n v="692393" u="1"/>
        <n v="660" u="1"/>
        <n v="10801" u="1"/>
        <n v="312" u="1"/>
        <n v="197303" u="1"/>
        <n v="25161" u="1"/>
        <n v="15877842" u="1"/>
        <n v="14166430" u="1"/>
        <n v="69" u="1"/>
        <n v="35778" u="1"/>
        <n v="55721" u="1"/>
        <n v="6359" u="1"/>
        <n v="457055" u="1"/>
        <n v="9767581" u="1"/>
        <n v="6445" u="1"/>
        <n v="1667605" u="1"/>
        <n v="14621204" u="1"/>
        <n v="50564" u="1"/>
        <n v="311269" u="1"/>
        <n v="50908" u="1"/>
        <n v="85106" u="1"/>
        <n v="20004" u="1"/>
        <n v="70665" u="1"/>
        <n v="3218642" u="1"/>
        <n v="26881" u="1"/>
        <n v="43000" u="1"/>
        <n v="16303" u="1"/>
        <n v="917990" u="1"/>
        <n v="20864" u="1"/>
        <n v="73417" u="1"/>
        <n v="642919" u="1"/>
        <n v="1564" u="1"/>
        <n v="492" u="1"/>
        <n v="615414" u="1"/>
        <n v="237" u="1"/>
        <n v="241325" u="1"/>
        <n v="1033529" u="1"/>
        <n v="435065" u="1"/>
        <n v="21380" u="1"/>
        <n v="2976644" u="1"/>
        <n v="2492516" u="1"/>
        <n v="12349" u="1"/>
        <n v="78232" u="1"/>
        <n v="160179" u="1"/>
        <n v="74794" u="1"/>
        <n v="10286" u="1"/>
        <n v="33030" u="1"/>
        <n v="44033" u="1"/>
        <n v="167057" u="1"/>
        <n v="24131" u="1"/>
        <n v="1392604" u="1"/>
        <n v="457076" u="1"/>
        <n v="1832725" u="1"/>
        <n v="201442" u="1"/>
        <n v="14842" u="1"/>
        <n v="319539" u="1"/>
        <n v="5198139.5" u="1"/>
        <n v="9477456" u="1"/>
        <n v="50127213" u="1"/>
        <n v="560413" u="1"/>
        <n v="33718" u="1"/>
        <n v="85798" u="1"/>
        <n v="4984" u="1"/>
        <n v="186314" u="1"/>
        <n v="1102" u="1"/>
        <n v="1634685" u="1"/>
        <n v="789" u="1"/>
        <n v="515" u="1"/>
        <n v="3844693" u="1"/>
        <n v="3482858" u="1"/>
        <n v="5070" u="1"/>
        <n v="20792187" u="1"/>
        <n v="13037" u="1"/>
        <n v="5179837" u="1"/>
        <n v="25163" u="1"/>
        <n v="5156" u="1"/>
        <n v="15111200" u="1"/>
        <n v="132677" u="1"/>
        <n v="1693" u="1"/>
        <n v="1145" u="1"/>
        <n v="3526900" u="1"/>
        <n v="5242" u="1"/>
        <n v="53662" u="1"/>
        <n v="28135272" u="1"/>
        <n v="8911" u="1"/>
        <n v="40596" u="1"/>
        <n v="33780555" u="1"/>
        <n v="191001207" u="1"/>
        <n v="128437" u="1"/>
        <n v="28086" u="1"/>
        <n v="19208203" u="1"/>
        <n v="87176" u="1"/>
        <n v="1623721" u="1"/>
        <n v="736488" u="1"/>
        <n v="43" u="1"/>
        <n v="102306" u="1"/>
        <n v="24304" u="1"/>
        <n v="151937" u="1"/>
        <n v="33038387" u="1"/>
        <n v="3228635" u="1"/>
        <n v="14081965" u="1"/>
        <n v="5532129" u="1"/>
        <n v="9981706" u="1"/>
        <n v="3703050" u="1"/>
        <n v="3888841" u="1"/>
        <n v="16304" u="1"/>
        <n v="7864" u="1"/>
        <n v="2008862" u="1"/>
        <n v="2414447" u="1"/>
        <n v="875" u="1"/>
        <n v="601" u="1"/>
        <n v="27571" u="1"/>
        <n v="55383" u="1"/>
        <n v="3831" u="1"/>
        <n v="846539" u="1"/>
        <n v="139563" u="1"/>
        <n v="25680" u="1"/>
        <n v="149260021.5" u="1"/>
        <n v="17084" u="1"/>
        <n v="28087" u="1"/>
        <n v="698004" u="1"/>
        <n v="5887" u="1"/>
        <n v="107123" u="1"/>
        <n v="1678800" u="1"/>
        <n v="3108964" u="1"/>
        <n v="1931876" u="1"/>
        <n v="235842" u="1"/>
        <n v="55307904" u="1"/>
        <n v="6016" u="1"/>
        <n v="219338" u="1"/>
        <n v="3960" u="1"/>
        <n v="1700820" u="1"/>
        <n v="35785" u="1"/>
        <n v="538471" u="1"/>
        <n v="143" u="1"/>
        <n v="65012" u="1"/>
        <n v="6984789" u="1"/>
        <n v="67" u="1"/>
        <n v="3734915" u="1"/>
        <n v="135442" u="1"/>
        <n v="13063058" u="1"/>
        <n v="167076" u="1"/>
        <n v="2950" u="1"/>
        <n v="18460" u="1"/>
        <n v="2118754" u="1"/>
        <n v="92684" u="1"/>
        <n v="41975" u="1"/>
        <n v="885079" u="1"/>
        <n v="4860042" u="1"/>
        <n v="2646922" u="1"/>
        <n v="775053" u="1"/>
        <n v="36474" u="1"/>
        <n v="172581" u="1"/>
        <n v="49884" u="1"/>
        <n v="19492" u="1"/>
        <n v="5072963" u="1"/>
        <n v="245477" u="1"/>
        <n v="4297" u="1"/>
        <n v="123632" u="1"/>
        <n v="173958" u="1"/>
        <n v="73431" u="1"/>
        <n v="874093" u="1"/>
        <n v="57793" u="1"/>
        <n v="78933" u="1"/>
        <n v="143701" u="1"/>
        <n v="3165" u="1"/>
        <n v="56762" u="1"/>
        <n v="2097010" u="1"/>
        <n v="154706" u="1"/>
        <n v="1249785" u="1"/>
        <n v="29636" u="1"/>
        <n v="4758895.5" u="1"/>
        <n v="157458" u="1"/>
        <n v="120196" u="1"/>
        <n v="125010" u="1"/>
        <n v="6876" u="1"/>
        <n v="18977" u="1"/>
        <n v="139579" u="1"/>
        <n v="172588" u="1"/>
        <n v="2198" u="1"/>
        <n v="1027" u="1"/>
        <n v="5199087.5" u="1"/>
        <n v="238607" u="1"/>
        <n v="3337" u="1"/>
        <n v="2241" u="1"/>
        <n v="41290" u="1"/>
        <n v="446134" u="1"/>
        <n v="4077470" u="1"/>
        <n v="2581064" u="1"/>
        <n v="40430038" u="1"/>
        <n v="272839" u="1"/>
        <n v="94066" u="1"/>
        <n v="42666" u="1"/>
        <n v="17946" u="1"/>
        <n v="404878" u="1"/>
        <n v="415881" u="1"/>
        <n v="12781" u="1"/>
        <n v="259241" u="1"/>
        <n v="33783453" u="1"/>
        <n v="1073789" u="1"/>
        <n v="1028174" u="1"/>
        <n v="76187" u="1"/>
        <n v="94067" u="1"/>
        <n v="81001" u="1"/>
        <n v="28112355" u="1"/>
        <n v="10804" u="1"/>
        <n v="152733912.5" u="1"/>
        <n v="5157" u="1"/>
        <n v="388379" u="1"/>
        <n v="85128" u="1"/>
        <n v="2456" u="1"/>
        <n v="687093" u="1"/>
        <n v="542" u="1"/>
        <n v="186" u="1"/>
        <n v="7478" u="1"/>
        <n v="235864" u="1"/>
        <n v="709102" u="1"/>
        <n v="71375" u="1"/>
        <n v="7521" u="1"/>
        <n v="857644" u="1"/>
        <n v="118138" u="1"/>
        <n v="5372" u="1"/>
        <n v="11406" u="1"/>
        <n v="41980" u="1"/>
        <n v="91319" u="1"/>
        <n v="503919" u="1"/>
        <n v="435151" u="1"/>
        <n v="136840" u="1"/>
        <n v="1271901" u="1"/>
        <n v="20182" u="1"/>
        <n v="753128" u="1"/>
        <n v="259249" u="1"/>
        <n v="189105" u="1"/>
        <n v="709118" u="1"/>
        <n v="50133439" u="1"/>
        <n v="3197412" u="1"/>
        <n v="10775954" u="1"/>
        <n v="1414949" u="1"/>
        <n v="3285446" u="1"/>
        <n v="1315930" u="1"/>
        <n v="44044" u="1"/>
        <n v="48514" u="1"/>
        <n v="11455716" u="1"/>
        <n v="5716" u="1"/>
        <n v="14243" u="1"/>
        <n v="3810" u="1"/>
        <n v="2714" u="1"/>
        <n v="76192" u="1"/>
        <n v="5759" u="1"/>
        <n v="27610033" u="1"/>
        <n v="215241" u="1"/>
        <n v="615607" u="1"/>
        <n v="5845" u="1"/>
        <n v="14501" u="1"/>
        <n v="2943145" u="1"/>
        <n v="45420" u="1"/>
        <n v="38887" u="1"/>
        <n v="56767" u="1"/>
        <n v="3939" u="1"/>
        <n v="190488" u="1"/>
        <n v="1976158" u="1"/>
        <n v="134098" u="1"/>
        <n v="130522" u="1"/>
        <n v="1095924" u="1"/>
        <n v="24825" u="1"/>
        <n v="3010749.8" u="1"/>
        <n v="47828" u="1"/>
        <n v="41639" u="1"/>
        <n v="2972" u="1"/>
        <n v="2217043" u="1"/>
        <n v="945" u="1"/>
        <n v="671" u="1"/>
        <n v="8889134" u="1"/>
        <n v="53330" u="1"/>
        <n v="85136" u="1"/>
        <n v="103016" u="1"/>
        <n v="38201" u="1"/>
        <n v="1139971" u="1"/>
        <n v="533122" u="1"/>
        <n v="6533" u="1"/>
        <n v="1954206" u="1"/>
        <n v="415927" u="1"/>
        <n v="7809994" u="1"/>
        <n v="1500" u="1"/>
        <n v="988" u="1"/>
        <n v="6619" u="1"/>
        <n v="714" u="1"/>
        <n v="339" u="1"/>
        <n v="22419" u="1"/>
        <n v="110" u="1"/>
        <n v="3187" u="1"/>
        <n v="165740" u="1"/>
        <n v="1690149" u="1"/>
        <n v="3373716" u="1"/>
        <n v="27061" u="1"/>
        <n v="4513" u="1"/>
        <n v="16307" u="1"/>
        <n v="76887" u="1"/>
        <n v="2833327" u="1"/>
        <n v="52644" u="1"/>
        <n v="66572" u="1"/>
        <n v="235886" u="1"/>
        <n v="76200" u="1"/>
        <n v="330662" u="1"/>
        <n v="40266" u="1"/>
        <n v="201503" u="1"/>
        <n v="9417846" u="1"/>
        <n v="632175" u="1"/>
        <n v="244140" u="1"/>
        <n v="3316" u="1"/>
        <n v="14502" u="1"/>
        <n v="1586" u="1"/>
        <n v="111273" u="1"/>
        <n v="283903" u="1"/>
        <n v="7602385" u="1"/>
        <n v="1591159" u="1"/>
        <n v="2151205" u="1"/>
        <n v="448950" u="1"/>
        <n v="338921" u="1"/>
        <n v="396687" u="1"/>
        <n v="46456" u="1"/>
        <n v="8227" u="1"/>
        <n v="44393" u="1"/>
        <n v="1679196" u="1"/>
        <n v="57586601" u="1"/>
        <n v="49207" u="1"/>
        <n v="7221" u="1"/>
        <n v="34422" u="1"/>
        <n v="1602194" u="1"/>
        <n v="70014" u="1"/>
        <n v="10652717" u="1"/>
        <n v="1426149" u="1"/>
        <n v="736727" u="1"/>
        <n v="526" u="1"/>
        <n v="182" u="1"/>
        <n v="1173086" u="1"/>
        <n v="3531" u="1"/>
        <n v="1602206" u="1"/>
        <n v="178129" u="1"/>
        <n v="25515" u="1"/>
        <n v="40268" u="1"/>
        <n v="1426165" u="1"/>
        <n v="64681" u="1"/>
        <n v="2478" u="1"/>
        <n v="1167" u="1"/>
        <n v="7479" u="1"/>
        <n v="582695" u="1"/>
        <n v="517732" u="1"/>
        <n v="1239121" u="1"/>
        <n v="2207588" u="1"/>
        <n v="432459" u="1"/>
        <n v="1206116" u="1"/>
        <n v="171254" u="1"/>
        <n v="178131" u="1"/>
        <n v="21253274" u="1"/>
        <n v="209765" u="1"/>
        <n v="21375952" u="1"/>
        <n v="1404177" u="1"/>
        <n v="44051" u="1"/>
        <n v="843" u="1"/>
        <n v="21429530" u="1"/>
        <n v="681733" u="1"/>
        <n v="103714" u="1"/>
        <n v="43020" u="1"/>
        <n v="11752" u="1"/>
        <n v="58493" u="1"/>
        <n v="132747" u="1"/>
        <n v="16222" u="1"/>
        <n v="175384" u="1"/>
        <n v="22765" u="1"/>
        <n v="1591258" u="1"/>
        <n v="7866" u="1"/>
        <n v="2693" u="1"/>
        <n v="281179" u="1"/>
        <n v="1327194" u="1"/>
        <n v="42333" u="1"/>
        <n v="13406619" u="1"/>
        <n v="4930384" u="1"/>
        <n v="7995" u="1"/>
        <n v="2449774" u="1"/>
        <n v="6578326" u="1"/>
        <n v="413219" u="1"/>
        <n v="14589" u="1"/>
        <n v="8124" u="1"/>
        <n v="1052143" u="1"/>
        <n v="6578398" u="1"/>
        <n v="8228" u="1"/>
        <n v="1789361" u="1"/>
        <n v="34082" u="1"/>
        <n v="520506" u="1"/>
        <n v="655" u="1"/>
        <n v="1028367" u="1"/>
        <n v="41303" u="1"/>
        <n v="52306" u="1"/>
        <n v="4047" u="1"/>
        <n v="54713" u="1"/>
        <n v="2951" u="1"/>
        <n v="1404275" u="1"/>
        <n v="66584" u="1"/>
        <n v="163015" u="1"/>
        <n v="1404277" u="1"/>
        <n v="1503307" u="1"/>
        <n v="13908550" u="1"/>
        <n v="1973" u="1"/>
        <n v="2679691" u="1"/>
        <n v="3801997" u="1"/>
        <n v="1425" u="1"/>
        <n v="654274" u="1"/>
        <n v="5150696" u="1"/>
        <n v="3037" u="1"/>
        <n v="211155" u="1"/>
        <n v="58496" u="1"/>
        <n v="128477" u="1"/>
        <n v="303206" u="1"/>
        <n v="6448" u="1"/>
        <n v="1657370" u="1"/>
        <n v="460063.7" u="1"/>
        <n v="11409" u="1"/>
        <n v="225" u="1"/>
        <n v="108" u="1"/>
        <n v="30847" u="1"/>
        <n v="1239268" u="1"/>
        <n v="6402630" u="1"/>
        <n v="51276" u="1"/>
        <n v="5855028" u="1"/>
        <n v="1511" u="1"/>
        <n v="40961" u="1"/>
        <n v="93407" u="1"/>
        <n v="659798" u="1"/>
        <n v="2113" u="1"/>
        <n v="615789" u="1"/>
        <n v="245545" u="1"/>
        <n v="4950330" u="1"/>
        <n v="69339" u="1"/>
        <n v="4643" u="1"/>
        <n v="1899484" u="1"/>
        <n v="2119930" u="1"/>
        <n v="23455" u="1"/>
        <n v="14412800" u="1"/>
        <n v="1597" u="1"/>
        <n v="12441" u="1"/>
        <n v="32739" u="1"/>
        <n v="5723176" u="1"/>
        <n v="1074278" u="1"/>
        <n v="146522" u="1"/>
        <n v="79768786" u="1"/>
        <n v="70716" u="1"/>
        <n v="4858" u="1"/>
        <n v="50590" u="1"/>
        <n v="77593" u="1"/>
        <n v="127107" u="1"/>
        <n v="1092" u="1"/>
        <n v="784" u="1"/>
        <n v="40619" u="1"/>
        <n v="12099842" u="1"/>
        <n v="178" u="1"/>
        <n v="102351" u="1"/>
        <n v="1107317" u="1"/>
        <n v="10808" u="1"/>
        <n v="50591" u="1"/>
        <n v="1683" u="1"/>
        <n v="44058" u="1"/>
        <n v="1135" u="1"/>
        <n v="75532" u="1"/>
        <n v="147902" u="1"/>
        <n v="407762" u="1"/>
        <n v="10980" u="1"/>
        <n v="3472161" u="1"/>
        <n v="10200303" u="1"/>
        <n v="327992" u="1"/>
        <n v="30184327" u="1"/>
        <n v="235927" u="1"/>
        <n v="29989" u="1"/>
        <n v="82410" u="1"/>
        <n v="610332" u="1"/>
        <n v="2481923" u="1"/>
        <n v="23800" u="1"/>
        <n v="9244454" u="1"/>
        <n v="1074340" u="1"/>
        <n v="30677" u="1"/>
        <n v="21909" u="1"/>
        <n v="15880" u="1"/>
        <n v="93414" u="1"/>
        <n v="3814574" u="1"/>
        <n v="3682" u="1"/>
        <n v="1769" u="1"/>
        <n v="22253" u="1"/>
        <n v="11754" u="1"/>
        <n v="128487" u="1"/>
        <n v="80373829" u="1"/>
        <n v="14413552" u="1"/>
        <n v="2548011" u="1"/>
        <n v="870" u="1"/>
        <n v="2526015" u="1"/>
        <n v="417" u="1"/>
        <n v="280" u="1"/>
        <n v="407778" u="1"/>
        <n v="78287" u="1"/>
        <n v="1723565" u="1"/>
        <n v="377522" u="1"/>
        <n v="21222" u="1"/>
        <n v="172668" u="1"/>
        <n v="10035" u="1"/>
        <n v="160290" u="1"/>
        <n v="2009654" u="1"/>
        <n v="33805252" u="1"/>
        <n v="2526077" u="1"/>
        <n v="257944" u="1"/>
        <n v="1350" u="1"/>
        <n v="913" u="1"/>
        <n v="2834179" u="1"/>
        <n v="17784" u="1"/>
        <n v="5523178" u="1"/>
        <n v="16350544" u="1"/>
        <n v="6105" u="1"/>
        <n v="246943" u="1"/>
        <n v="1833636" u="1"/>
        <n v="22598" u="1"/>
        <n v="852447" u="1"/>
        <n v="18300" u="1"/>
        <n v="107242130" u="1"/>
        <n v="984484" u="1"/>
        <n v="8574" u="1"/>
        <n v="18927092.448000003" u="1"/>
        <n v="10809" u="1"/>
        <n v="654397" u="1"/>
        <n v="25177" u="1"/>
        <n v="10895" u="1"/>
        <n v="200182" u="1"/>
        <n v="446304" u="1"/>
        <n v="29819" u="1"/>
        <n v="22385.713327119349" u="1"/>
        <n v="336276" u="1"/>
        <n v="16753" u="1"/>
        <n v="6622598.7999999998" u="1"/>
        <n v="435304" u="1"/>
        <n v="956" u="1"/>
        <n v="15509532" u="1"/>
        <n v="682" u="1"/>
        <n v="323" u="1"/>
        <n v="221" u="1"/>
        <n v="11239952.778000001" u="1"/>
        <n v="260701" u="1"/>
        <n v="89295" u="1"/>
        <n v="45834367.777999997" u="1"/>
        <n v="26037" u="1"/>
        <n v="157549" u="1"/>
        <n v="758942" u="1"/>
        <n v="119554" u="1"/>
        <n v="2592231" u="1"/>
        <n v="852470" u="1"/>
        <n v="825902086" u="1"/>
        <n v="1052474" u="1"/>
        <n v="1734663" u="1"/>
        <n v="24490" u="1"/>
        <n v="11669" u="1"/>
        <n v="88609" u="1"/>
        <n v="3582535" u="1"/>
        <n v="2092" u="1"/>
        <n v="205690" u="1"/>
        <n v="999" u="1"/>
        <n v="1459601" u="1"/>
        <n v="1899722" u="1"/>
        <n v="98925" u="1"/>
        <n v="681935" u="1"/>
        <n v="260706" u="1"/>
        <n v="12013" u="1"/>
        <n v="3616834" u="1"/>
        <n v="1228553" u="1"/>
        <n v="3220734" u="1"/>
        <n v="2178" u="1"/>
        <n v="6879" u="1"/>
        <n v="3890673" u="1"/>
        <n v="5208267" u="1"/>
        <n v="6648396" u="1"/>
        <n v="89299" u="1"/>
        <n v="846994" u="1"/>
        <n v="1608" u="1"/>
        <n v="127810" u="1"/>
        <n v="503" u="1"/>
        <n v="147930" u="1"/>
        <n v="158933" u="1"/>
        <n v="80360" u="1"/>
        <n v="172687" u="1"/>
        <n v="2307" u="1"/>
        <n v="39" u="1"/>
        <n v="10552" u="1"/>
        <n v="64696" u="1"/>
        <n v="15108" u="1"/>
        <n v="168563" u="1"/>
        <n v="264785" u="1"/>
        <n v="27242" u="1"/>
        <n v="13131" u="1"/>
        <n v="8747" u="1"/>
        <n v="918536" u="1"/>
        <n v="1694" u="1"/>
        <n v="1146" u="1"/>
        <n v="811" u="1"/>
        <n v="178193" u="1"/>
        <n v="85864" u="1"/>
        <n v="16927" u="1"/>
        <n v="1250634" u="1"/>
        <n v="284047" u="1"/>
        <n v="230459" u="1"/>
        <n v="9398008" u="1"/>
        <n v="1189" u="1"/>
        <n v="109934" u="1"/>
        <n v="9177" u="1"/>
        <n v="451845" u="1"/>
        <n v="2538726" u="1"/>
        <n v="1635754" u="1"/>
        <n v="11498" u="1"/>
        <n v="44755" u="1"/>
        <n v="9435" u="1"/>
        <n v="24492" u="1"/>
        <n v="272" u="1"/>
        <n v="742511" u="1"/>
        <n v="5590" u="1"/>
        <n v="135562" u="1"/>
        <n v="11842" u="1"/>
        <n v="18303" u="1"/>
        <n v="1140645" u="1"/>
        <n v="33065" u="1"/>
        <n v="143816" u="1"/>
        <n v="37879" u="1"/>
        <n v="665500" u="1"/>
        <n v="7954" u="1"/>
        <n v="160321" u="1"/>
        <n v="374835" u="1"/>
        <n v="18991" u="1"/>
        <n v="637995" u="1"/>
        <n v="759030" u="1"/>
        <n v="49570" u="1"/>
        <n v="355582" u="1"/>
        <n v="623" u="1"/>
        <n v="45788" u="1"/>
        <n v="143819" u="1"/>
        <n v="33066" u="1"/>
        <n v="2614625" u="1"/>
        <n v="2944719" u="1"/>
        <n v="6020" u="1"/>
        <n v="175454" u="1"/>
        <n v="107188" u="1"/>
        <n v="38845802" u="1"/>
        <n v="322579" u="1"/>
        <n v="1833884" u="1"/>
        <n v="36161" u="1"/>
        <n v="15023" u="1"/>
        <n v="38568" u="1"/>
        <n v="48299392" u="1"/>
        <n v="627016" u="1"/>
        <n v="726044" u="1"/>
        <n v="940" u="1"/>
        <n v="59543" u="1"/>
        <n v="315" u="1"/>
        <n v="217" u="1"/>
        <n v="3815278" u="1"/>
        <n v="372100" u="1"/>
        <n v="42695" u="1"/>
        <n v="1624861" u="1"/>
        <n v="16929" u="1"/>
        <n v="9006" u="1"/>
        <n v="1349796" u="1"/>
        <n v="907607" u="1"/>
        <n v="112005" u="1"/>
        <n v="136950" u="1"/>
        <n v="150704" u="1"/>
        <n v="427120" u="1"/>
        <n v="17445" u="1"/>
        <n v="226350" u="1"/>
        <n v="493139" u="1"/>
        <n v="983" u="1"/>
        <n v="14428791" u="1"/>
        <n v="4430" u="1"/>
        <n v="11671" u="1"/>
        <n v="1151777" u="1"/>
        <n v="52668" u="1"/>
        <n v="605043" u="1"/>
        <n v="22947" u="1"/>
        <n v="262114" u="1"/>
        <n v="306096" u="1"/>
        <n v="2517046" u="1"/>
        <n v="169964" u="1"/>
        <n v="1481875" u="1"/>
        <n v="93440" u="1"/>
        <n v="3979193" u="1"/>
        <n v="1170454.3370000001" u="1"/>
        <n v="561038" u="1"/>
        <n v="759092" u="1"/>
        <n v="58170" u="1"/>
        <n v="1118788" u="1"/>
        <n v="350112" u="1"/>
        <n v="21716793" u="1"/>
        <n v="358" u="1"/>
        <n v="25870" u="1"/>
        <n v="5373096" u="1"/>
        <n v="256615" u="1"/>
        <n v="1316850" u="1"/>
        <n v="1778977" u="1"/>
        <n v="38" u="1"/>
        <n v="693082" u="1"/>
        <n v="292350" u="1"/>
        <n v="2286" u="1"/>
        <n v="61953" u="1"/>
        <n v="17790" u="1"/>
        <n v="863636" u="1"/>
        <n v="28965" u="1"/>
        <n v="196102" u="1"/>
        <n v="143838" u="1"/>
        <n v="198853" u="1"/>
        <n v="446397" u="1"/>
        <n v="12961" u="1"/>
        <n v="4845112" u="1"/>
        <n v="139713" u="1"/>
        <n v="52670" u="1"/>
        <n v="2209082" u="1"/>
        <n v="4304713" u="1"/>
        <n v="35134" u="1"/>
        <n v="17793254" u="1"/>
        <n v="29653" u="1"/>
        <n v="405139" u="1"/>
        <n v="1768016" u="1"/>
        <n v="3297127" u="1"/>
        <n v="5161" u="1"/>
        <n v="786628" u="1"/>
        <n v="6933198" u="1"/>
        <n v="5229013" u="1"/>
        <n v="246994" u="1"/>
        <n v="457408" u="1"/>
        <n v="34791" u="1"/>
        <n v="5376" u="1"/>
        <n v="89133625.799999997" u="1"/>
        <n v="3640" u="1"/>
        <n v="35135" u="1"/>
        <n v="13588467" u="1"/>
        <n v="39605" u="1"/>
        <n v="5419" u="1"/>
        <n v="82443" u="1"/>
        <n v="157598" u="1"/>
        <n v="56559216" u="1"/>
        <n v="24496" u="1"/>
        <n v="1437969" u="1"/>
        <n v="135593" u="1"/>
        <n v="352886" u="1"/>
        <n v="15877219" u="1"/>
        <n v="141095" u="1"/>
        <n v="18135" u="1"/>
        <n v="1243" u="1"/>
        <n v="7783" u="1"/>
        <n v="77081973" u="1"/>
        <n v="438161" u="1"/>
        <n v="36855" u="1"/>
        <n v="1415974" u="1"/>
        <n v="1977130" u="1"/>
        <n v="6882183" u="1"/>
        <n v="18479" u="1"/>
        <n v="990213" u="1"/>
        <n v="1206930" u="1"/>
        <n v="877408221" u="1"/>
        <n v="1834" u="1"/>
        <n v="12102" u="1"/>
        <n v="171356" u="1"/>
        <n v="468424" u="1"/>
        <n v="33761" u="1"/>
        <n v="101013" u="1"/>
        <n v="136972" u="1"/>
        <n v="64707" u="1"/>
        <n v="14423" u="1"/>
        <n v="2759" u="1"/>
        <n v="117518" u="1"/>
        <n v="726151" u="1"/>
        <n v="17104" u="1"/>
        <n v="80383" u="1"/>
        <n v="8084" u="1"/>
        <n v="1834119" u="1"/>
        <n v="5892" u="1"/>
        <n v="61269" u="1"/>
        <n v="10532641" u="1"/>
        <n v="5935" u="1"/>
        <n v="48203" u="1"/>
        <n v="138350" u="1"/>
        <n v="147978" u="1"/>
        <n v="226375" u="1"/>
        <n v="28795" u="1"/>
        <n v="610630" u="1"/>
        <n v="12704" u="1"/>
        <n v="8320" u="1"/>
        <n v="28736683" u="1"/>
        <n v="1920" u="1"/>
        <n v="101703" u="1"/>
        <n v="924" u="1"/>
        <n v="24669" u="1"/>
        <n v="650" u="1"/>
        <n v="141103" u="1"/>
        <n v="307" u="1"/>
        <n v="213" u="1"/>
        <n v="45453" u="1"/>
        <n v="15111" u="1"/>
        <n v="1911172" u="1"/>
        <n v="129211" u="1"/>
        <n v="1746128" u="1"/>
        <n v="59071102" u="1"/>
        <n v="8750" u="1"/>
        <n v="143856" u="1"/>
        <n v="70664231" u="1"/>
        <n v="6322" u="1"/>
        <n v="18996" u="1"/>
        <n v="4945987" u="1"/>
        <n v="6365" u="1"/>
        <n v="244260" u="1"/>
        <n v="36514" u="1"/>
        <n v="462941" u="1"/>
        <n v="29089387" u="1"/>
        <n v="28280" u="1"/>
        <n v="462943" u="1"/>
        <n v="610655" u="1"/>
        <n v="212628" u="1"/>
        <n v="1482095" u="1"/>
        <n v="230509" u="1"/>
        <n v="330910" u="1"/>
        <n v="2050" u="1"/>
        <n v="9073670" u="1"/>
        <n v="6623" u="1"/>
        <n v="74887" u="1"/>
        <n v="325411" u="1"/>
        <n v="17687693.10729963" u="1"/>
        <n v="319911" u="1"/>
        <n v="41673" u="1"/>
        <n v="16418" u="1"/>
        <n v="18653" u="1"/>
        <n v="487" u="1"/>
        <n v="1592161" u="1"/>
        <n v="350" u="1"/>
        <n v="100333" u="1"/>
        <n v="53364" u="1"/>
        <n v="60433026" u="1"/>
        <n v="720713" u="1"/>
        <n v="1207072" u="1"/>
        <n v="1039" u="1"/>
        <n v="91394" u="1"/>
        <n v="46902272" u="1"/>
        <n v="1006794" u="1"/>
        <n v="9237815" u="1"/>
        <n v="3517619" u="1"/>
        <n v="649198" u="1"/>
        <n v="7053" u="1"/>
        <n v="226390" u="1"/>
        <n v="50958" u="1"/>
        <n v="24327" u="1"/>
        <n v="7139" u="1"/>
        <n v="779" u="1"/>
        <n v="68014" u="1"/>
        <n v="130594" u="1"/>
        <n v="7225" u="1"/>
        <n v="384353.83300000004" u="1"/>
        <n v="8493" u="1"/>
        <n v="67327" u="1"/>
        <n v="171378" u="1"/>
        <n v="41331" u="1"/>
        <n v="1673" u="1"/>
        <n v="1053072" u="1"/>
        <n v="114778" u="1"/>
        <n v="138370" u="1"/>
        <n v="594201" u="1"/>
        <n v="759246" u="1"/>
        <n v="33079" u="1"/>
        <n v="59555" u="1"/>
        <n v="836543209" u="1"/>
        <n v="73517" u="1"/>
        <n v="15370" u="1"/>
        <n v="67328" u="1"/>
        <n v="344689" u="1"/>
        <n v="2480" u="1"/>
        <n v="822" u="1"/>
        <n v="256" u="1"/>
        <n v="2523" u="1"/>
        <n v="26047" u="1"/>
        <n v="87960" u="1"/>
        <n v="52679" u="1"/>
        <n v="27050430" u="1"/>
        <n v="10409412" u="1"/>
        <n v="2566" u="1"/>
        <n v="46490" u="1"/>
        <n v="2703545" u="1"/>
        <n v="156255" u="1"/>
        <n v="1012336" u="1"/>
        <n v="825286" u="1"/>
        <n v="148004" u="1"/>
        <n v="7784" u="1"/>
        <n v="142503" u="1"/>
        <n v="74208" u="1"/>
        <n v="1254" u="1"/>
        <n v="7827" u="1"/>
        <n v="7958969" u="1"/>
        <n v="865" u="1"/>
        <n v="50273" u="1"/>
        <n v="43740" u="1"/>
        <n v="48210" u="1"/>
        <n v="179639" u="1"/>
        <n v="616240" u="1"/>
        <n v="7956" u="1"/>
        <n v="76960" u="1"/>
        <n v="399721" u="1"/>
        <n v="19171" u="1"/>
        <n v="106531" u="1"/>
        <n v="1460269" u="1"/>
        <n v="17108" u="1"/>
        <n v="28111" u="1"/>
        <n v="8128" u="1"/>
        <n v="54744" u="1"/>
        <n v="1196206" u="1"/>
        <n v="83838" u="1"/>
        <n v="35145" u="1"/>
        <n v="1888" u="1"/>
        <n v="106532" u="1"/>
        <n v="436" u="1"/>
        <n v="737293" u="1"/>
        <n v="797814" u="1"/>
        <n v="20375" u="1"/>
        <n v="1001370" u="1"/>
        <n v="6151" u="1"/>
        <n v="20547" u="1"/>
        <n v="8580" u="1"/>
        <n v="105846" u="1"/>
        <n v="35146" u="1"/>
        <n v="13703833" u="1"/>
        <n v="23126" u="1"/>
        <n v="11982397" u="1"/>
        <n v="852841" u="1"/>
        <n v="64717" u="1"/>
        <n v="270452" u="1"/>
        <n v="108598" u="1"/>
        <n v="20063768" u="1"/>
        <n v="17109" u="1"/>
        <n v="19344" u="1"/>
        <n v="61279" u="1"/>
        <n v="148017" u="1"/>
        <n v="15801" u="1"/>
        <n v="41680" u="1"/>
        <n v="2571753" u="1"/>
        <n v="230540" u="1"/>
        <n v="264954" u="1"/>
        <n v="30863" u="1"/>
        <n v="15973" u="1"/>
        <n v="11589" u="1"/>
        <n v="13824" u="1"/>
        <n v="51652" u="1"/>
        <n v="507024" u="1"/>
        <n v="781341" u="1"/>
        <n v="342" u="1"/>
        <n v="69402" u="1"/>
        <n v="2231968" u="1"/>
        <n v="162" u="1"/>
        <n v="58873" u="1"/>
        <n v="14082" u="1"/>
        <n v="36" u="1"/>
        <n v="4561" u="1"/>
        <n v="2158" u="1"/>
        <n v="57498" u="1"/>
        <n v="55435" u="1"/>
        <n v="23299" u="1"/>
        <n v="116166" u="1"/>
        <n v="2201" u="1"/>
        <n v="103788" u="1"/>
        <n v="32411" u="1"/>
        <n v="6968" u="1"/>
        <n v="21580" u="1"/>
        <n v="1647453" u="1"/>
        <n v="4862" u="1"/>
        <n v="209918" u="1"/>
        <n v="4905" u="1"/>
        <n v="19861" u="1"/>
        <n v="577813" u="1"/>
        <n v="32537875" u="1"/>
        <n v="136585351.80000001" u="1"/>
        <n v="10558" u="1"/>
        <n v="58187" u="1"/>
        <n v="26910" u="1"/>
        <n v="20945608" u="1"/>
        <n v="10816" u="1"/>
        <n v="3914309" u="1"/>
        <n v="27426" u="1"/>
        <n v="806" u="1"/>
        <n v="128548" u="1"/>
        <n v="532" u="1"/>
        <n v="2527945" u="1"/>
        <n v="252" u="1"/>
        <n v="87287" u="1"/>
        <n v="3816564" u="1"/>
        <n v="10196256" u="1"/>
        <n v="196170" u="1"/>
        <n v="181041" u="1"/>
        <n v="984945" u="1"/>
        <n v="1449458" u="1"/>
        <n v="115483" u="1"/>
        <n v="333752" u="1"/>
        <n v="1570492" u="1"/>
        <n v="5335" u="1"/>
        <n v="43403" u="1"/>
        <n v="5378" u="1"/>
        <n v="322751" u="1"/>
        <n v="1001456" u="1"/>
        <n v="281491" u="1"/>
        <n v="3178440" u="1"/>
        <n v="1770" u="1"/>
        <n v="28802" u="1"/>
        <n v="1222" u="1"/>
        <n v="849" u="1"/>
        <n v="575" u="1"/>
        <n v="58189" u="1"/>
        <n v="7742" u="1"/>
        <n v="81788" u="1"/>
        <n v="103794" u="1"/>
        <n v="27560631" u="1"/>
        <n v="1813" u="1"/>
        <n v="18487" u="1"/>
        <n v="2792131" u="1"/>
        <n v="394279" u="1"/>
        <n v="171419" u="1"/>
        <n v="8060316" u="1"/>
        <n v="1570542" u="1"/>
        <n v="12106" u="1"/>
        <n v="446546" u="1"/>
        <n v="4002485" u="1"/>
        <n v="37409831" u="1"/>
        <n v="682392" u="1"/>
        <n v="984976" u="1"/>
        <n v="165920" u="1"/>
        <n v="421792" u="1"/>
        <n v="775921" u="1"/>
        <n v="6255904" u="1"/>
        <n v="21582" u="1"/>
        <n v="5894" u="1"/>
        <n v="98" u="1"/>
        <n v="145290" u="1"/>
        <n v="19519" u="1"/>
        <n v="28038228" u="1"/>
        <n v="9443684" u="1"/>
        <n v="59566" u="1"/>
        <n v="42030" u="1"/>
        <n v="46844" u="1"/>
        <n v="544868" u="1"/>
        <n v="1108455" u="1"/>
        <n v="2889" u="1"/>
        <n v="8410" u="1"/>
        <n v="523577" u="1"/>
        <n v="154921" u="1"/>
        <n v="6152" u="1"/>
        <n v="15115" u="1"/>
        <n v="314522" u="1"/>
        <n v="1570595" u="1"/>
        <n v="850897.28596793837" u="1"/>
        <n v="27428" u="1"/>
        <n v="37561" u="1"/>
        <n v="20895" u="1"/>
        <n v="2924311" u="1"/>
        <n v="146671" u="1"/>
        <n v="1427567" u="1"/>
        <n v="2043736" u="1"/>
        <n v="62318" u="1"/>
        <n v="748442" u="1"/>
        <n v="720935" u="1"/>
        <n v="79731" u="1"/>
        <n v="123743" u="1"/>
        <n v="281519" u="1"/>
        <n v="130620" u="1"/>
        <n v="1999735" u="1"/>
        <n v="23646" u="1"/>
        <n v="32586" u="1"/>
        <n v="9098" u="1"/>
        <n v="41344" u="1"/>
        <n v="32758" u="1"/>
        <n v="87984" u="1"/>
        <n v="1251542" u="1"/>
        <n v="974012" u="1"/>
        <n v="2242177" u="1"/>
        <n v="3104" u="1"/>
        <n v="792463" u="1"/>
        <n v="2028" u="1"/>
        <n v="1480" u="1"/>
        <n v="33740069" u="1"/>
        <n v="465824" u="1"/>
        <n v="33436" u="1"/>
        <n v="4112707" u="1"/>
        <n v="3147" u="1"/>
        <n v="31039" u="1"/>
        <n v="35" u="1"/>
        <n v="880495" u="1"/>
        <n v="27613898" u="1"/>
        <n v="9769759" u="1"/>
        <n v="340017149" u="1"/>
        <n v="1523" u="1"/>
        <n v="60944" u="1"/>
        <n v="43752" u="1"/>
        <n v="748466" u="1"/>
        <n v="36555614" u="1"/>
        <n v="101740" u="1"/>
        <n v="160432" u="1"/>
        <n v="220949" u="1"/>
        <n v="146679" u="1"/>
        <n v="1273589" u="1"/>
        <n v="1566" u="1"/>
        <n v="687958" u="1"/>
        <n v="138428" u="1"/>
        <n v="3319" u="1"/>
        <n v="54068" u="1"/>
        <n v="2352309" u="1"/>
        <n v="23647" u="1"/>
        <n v="212699" u="1"/>
        <n v="142555" u="1"/>
        <n v="1746735" u="1"/>
        <n v="1061" u="1"/>
        <n v="6168432" u="1"/>
        <n v="493347" u="1"/>
        <n v="10388" u="1"/>
        <n v="4906" u="1"/>
        <n v="2309" u="1"/>
        <n v="131554" u="1"/>
        <n v="1652" u="1"/>
        <n v="47536" u="1"/>
        <n v="137057" u="1"/>
        <n v="12881" u="1"/>
        <n v="322805" u="1"/>
        <n v="1603729" u="1"/>
        <n v="8583" u="1"/>
        <n v="1339660" u="1"/>
        <n v="22960" u="1"/>
        <n v="35158" u="1"/>
        <n v="48234582" u="1"/>
        <n v="421835" u="1"/>
        <n v="5164" u="1"/>
        <n v="3534" u="1"/>
        <n v="2438" u="1"/>
        <n v="16599" u="1"/>
        <n v="33439" u="1"/>
        <n v="7399" u="1"/>
        <n v="13225" u="1"/>
        <n v="452096" u="1"/>
        <n v="1691778" u="1"/>
        <n v="5293" u="1"/>
        <n v="108622" u="1"/>
        <n v="163193" u="1"/>
        <n v="388831" u="1"/>
        <n v="2572503" u="1"/>
        <n v="1647773" u="1"/>
        <n v="42247631" u="1"/>
        <n v="1190" u="1"/>
        <n v="7571" u="1"/>
        <n v="1592761" u="1"/>
        <n v="833" u="1"/>
        <n v="41692" u="1"/>
        <n v="11420" u="1"/>
        <n v="182450" u="1"/>
        <n v="3474771" u="1"/>
        <n v="2567" u="1"/>
        <n v="203081" u="1"/>
        <n v="30869" u="1"/>
        <n v="59916" u="1"/>
        <n v="344824" u="1"/>
        <n v="3706" u="1"/>
        <n v="1405730" u="1"/>
        <n v="366832" u="1"/>
        <n v="39483026" u="1"/>
        <n v="11850" u="1"/>
        <n v="107937" u="1"/>
        <n v="864061" u="1"/>
        <n v="3899074.5" u="1"/>
        <n v="52696" u="1"/>
        <n v="153571" u="1"/>
        <n v="353082" u="1"/>
        <n v="3792" u="1"/>
        <n v="27431" u="1"/>
        <n v="1276" u="1"/>
        <n v="420" u="1"/>
        <n v="111376" u="1"/>
        <n v="32443172" u="1"/>
        <n v="96" u="1"/>
        <n v="150822" u="1"/>
        <n v="8044" u="1"/>
        <n v="27440442" u="1"/>
        <n v="52009" u="1"/>
        <n v="1867" u="1"/>
        <n v="32589" u="1"/>
        <n v="985107" u="1"/>
        <n v="533985" u="1"/>
        <n v="17288" u="1"/>
        <n v="21758" u="1"/>
        <n v="143947" u="1"/>
        <n v="5938" u="1"/>
        <n v="3921" u="1"/>
        <n v="28463" u="1"/>
        <n v="3245094" u="1"/>
        <n v="42796056" u="1"/>
        <n v="14773" u="1"/>
        <n v="59574" u="1"/>
        <n v="941102" u="1"/>
        <n v="416359" u="1"/>
        <n v="107252" u="1"/>
        <n v="1910" u="1"/>
        <n v="1362" u="1"/>
        <n v="8438600" u="1"/>
        <n v="18986188" u="1"/>
        <n v="204466" u="1"/>
        <n v="8498" u="1"/>
        <n v="295330" u="1"/>
        <n v="4948971" u="1"/>
        <n v="20555" u="1"/>
        <n v="41351" u="1"/>
        <n v="52354" u="1"/>
        <n v="18492" u="1"/>
        <n v="589018" u="1"/>
        <n v="1603862" u="1"/>
        <n v="90749" u="1"/>
        <n v="941116" u="1"/>
        <n v="1229766" u="1"/>
        <n v="292585" u="1"/>
        <n v="1471843" u="1"/>
        <n v="6368" u="1"/>
        <n v="1515856" u="1"/>
        <n v="1295798" u="1"/>
        <n v="1911966" u="1"/>
        <n v="6411" u="1"/>
        <n v="688057" u="1"/>
        <n v="2484739" u="1"/>
        <n v="300840" u="1"/>
        <n v="52355" u="1"/>
        <n v="4262" u="1"/>
        <n v="1012649" u="1"/>
        <n v="34" u="1"/>
        <n v="9186" u="1"/>
        <n v="336601" u="1"/>
        <n v="438379" u="1"/>
        <n v="891617" u="1"/>
        <n v="1034656" u="1"/>
        <n v="4305" u="1"/>
        <n v="35163" u="1"/>
        <n v="70808" u="1"/>
        <n v="589035" u="1"/>
        <n v="358608" u="1"/>
        <n v="6540" u="1"/>
        <n v="39977" u="1"/>
        <n v="36868233" u="1"/>
        <n v="35851" u="1"/>
        <n v="406533.33300000004" u="1"/>
        <n v="6626" u="1"/>
        <n v="1339838" u="1"/>
        <n v="28980" u="1"/>
        <n v="58201" u="1"/>
        <n v="5213263" u="1"/>
        <n v="13914" u="1"/>
        <n v="1175023924" u="1"/>
        <n v="4520" u="1"/>
        <n v="622058" u="1"/>
        <n v="1005" u="1"/>
        <n v="21223469.778704941" u="1"/>
        <n v="14172" u="1"/>
        <n v="22963" u="1"/>
        <n v="1253617687" u="1"/>
        <n v="1460892" u="1"/>
        <n v="9874" u="1"/>
        <n v="168717" u="1"/>
        <n v="765103" u="1"/>
        <n v="7773294" u="1"/>
        <n v="1577" u="1"/>
        <n v="16946" u="1"/>
        <n v="2462855" u="1"/>
        <n v="2245" u="1"/>
        <n v="72187" u="1"/>
        <n v="1934048" u="1"/>
        <n v="1072" u="1"/>
        <n v="774" u="1"/>
        <n v="506" u="1"/>
        <n v="369" u="1"/>
        <n v="244" u="1"/>
        <n v="28809" u="1"/>
        <n v="12711" u="1"/>
        <n v="8327" u="1"/>
        <n v="22276" u="1"/>
        <n v="419143" u="1"/>
        <n v="1064825" u="1"/>
        <n v="2331" u="1"/>
        <n v="13" u="1"/>
        <n v="101759" u="1"/>
        <n v="47544" u="1"/>
        <n v="3905580" u="1"/>
        <n v="2198863" u="1"/>
        <n v="107949" u="1"/>
        <n v="11459325" u="1"/>
        <n v="157722" u="1"/>
        <n v="3556" u="1"/>
        <n v="2460" u="1"/>
        <n v="43657178" u="1"/>
        <n v="2585258" u="1"/>
        <n v="7443" u="1"/>
        <n v="8929" u="1"/>
        <n v="14628293" u="1"/>
        <n v="3599" u="1"/>
        <n v="17119" u="1"/>
        <n v="9101" u="1"/>
        <n v="198960176" u="1"/>
        <n v="438410" u="1"/>
        <n v="254001" u="1"/>
        <n v="3497281" u="1"/>
        <n v="287120" u="1"/>
        <n v="68753" u="1"/>
        <n v="2286977" u="1"/>
        <n v="16064" u="1"/>
        <n v="369646" u="1"/>
        <n v="3728" u="1"/>
        <n v="5465588" u="1"/>
        <n v="1244" u="1"/>
        <n v="957711" u="1"/>
        <n v="36569829" u="1"/>
        <n v="197" u="1"/>
        <n v="1747090" u="1"/>
        <n v="39294" u="1"/>
        <n v="9789" u="1"/>
        <n v="44108" u="1"/>
        <n v="3814" u="1"/>
        <n v="174235" u="1"/>
        <n v="460431" u="1"/>
        <n v="306391" u="1"/>
        <n v="578131" u="1"/>
        <n v="534120" u="1"/>
        <n v="42734" u="1"/>
        <n v="463189" u="1"/>
        <n v="3739521" u="1"/>
        <n v="113458" u="1"/>
        <n v="3465714" u="1"/>
        <n v="4899851.5" u="1"/>
        <n v="152235" u="1"/>
        <n v="15205" u="1"/>
        <n v="35170" u="1"/>
        <n v="197623" u="1"/>
        <n v="1307040" u="1"/>
        <n v="1416" u="1"/>
        <n v="666171" u="1"/>
        <n v="1802180" u="1"/>
        <n v="455" u="1"/>
        <n v="142609" u="1"/>
        <n v="318" u="1"/>
        <n v="150" u="1"/>
        <n v="38265" u="1"/>
        <n v="33" u="1"/>
        <n v="386176" u="1"/>
        <n v="1175023" u="1"/>
        <n v="1703171" u="1"/>
        <n v="476952" u="1"/>
        <n v="50300" u="1"/>
        <n v="496208" u="1"/>
        <n v="6498" u="1"/>
        <n v="168744" u="1"/>
        <n v="77701" u="1"/>
        <n v="6541" u="1"/>
        <n v="15893" u="1"/>
        <n v="820228" u="1"/>
        <n v="35515" u="1"/>
        <n v="262397" u="1"/>
        <n v="4661577" u="1"/>
        <n v="6584" u="1"/>
        <n v="31047" u="1"/>
        <n v="627679" u="1"/>
        <n v="2052" u="1"/>
        <n v="176998" u="1"/>
        <n v="60616" u="1"/>
        <n v="3191" u="1"/>
        <n v="115525" u="1"/>
        <n v="41361" u="1"/>
        <n v="25030" u="1"/>
        <n v="7018827" u="1"/>
        <n v="11939" u="1"/>
        <n v="52708" u="1"/>
        <n v="2138" u="1"/>
        <n v="57178" u="1"/>
        <n v="831245" u="1"/>
        <n v="9790" u="1"/>
        <n v="18669" u="1"/>
        <n v="29672" u="1"/>
        <n v="59585" u="1"/>
        <n v="1890267" u="1"/>
        <n v="153620" u="1"/>
        <n v="2551379" u="1"/>
        <n v="62680" u="1"/>
        <n v="4950343" u="1"/>
        <n v="79767" u="1"/>
        <n v="1472168" u="1"/>
        <n v="2485371" u="1"/>
        <n v="1588" u="1"/>
        <n v="80455" u="1"/>
        <n v="4779" u="1"/>
        <n v="240" u="1"/>
        <n v="26234" u="1"/>
        <n v="70828" u="1"/>
        <n v="561690" u="1"/>
        <n v="4908" u="1"/>
        <n v="78393" u="1"/>
        <n v="48927" u="1"/>
        <n v="1083" u="1"/>
        <n v="853275" u="1"/>
        <n v="34142" u="1"/>
        <n v="251277" u="1"/>
        <n v="20389" u="1"/>
        <n v="1007321" u="1"/>
        <n v="31564" u="1"/>
        <n v="2396" u="1"/>
        <n v="7987351" u="1"/>
        <n v="688237" u="1"/>
        <n v="20300701" u="1"/>
        <n v="801" u="1"/>
        <n v="2101620" u="1"/>
        <n v="25375" u="1"/>
        <n v="2033373" u="1"/>
        <n v="11080" u="1"/>
        <n v="96963" u="1"/>
        <n v="40676" u="1"/>
        <n v="125846" u="1"/>
        <n v="116708506.5" u="1"/>
        <n v="1169" u="1"/>
        <n v="49616" u="1"/>
        <n v="364202" u="1"/>
        <n v="11252" u="1"/>
        <n v="3893887" u="1"/>
        <n v="9103" u="1"/>
        <n v="70144" u="1"/>
        <n v="39301" u="1"/>
        <n v="2309473" u="1"/>
        <n v="5366249" u="1"/>
        <n v="952328" u="1"/>
        <n v="844" u="1"/>
        <n v="570" u="1"/>
        <n v="2066414" u="1"/>
        <n v="1307208" u="1"/>
        <n v="267" u="1"/>
        <n v="748776" u="1"/>
        <n v="92" u="1"/>
        <n v="42740" u="1"/>
        <n v="36430705" u="1"/>
        <n v="82524" u="1"/>
        <n v="1186187" u="1"/>
        <n v="3750" u="1"/>
        <n v="339454" u="1"/>
        <n v="1255" u="1"/>
        <n v="7831" u="1"/>
        <n v="92152" u="1"/>
        <n v="19374616" u="1"/>
        <n v="14175" u="1"/>
        <n v="2697" u="1"/>
        <n v="121723" u="1"/>
        <n v="61996" u="1"/>
        <n v="102468" u="1"/>
        <n v="693776" u="1"/>
        <n v="957848" u="1"/>
        <n v="35864" u="1"/>
        <n v="482498" u="1"/>
        <n v="704780" u="1"/>
        <n v="137132" u="1"/>
        <n v="693778" u="1"/>
        <n v="1298" u="1"/>
        <n v="5811" u="1"/>
        <n v="30190" u="1"/>
        <n v="99718" u="1"/>
        <n v="441239" u="1"/>
        <n v="91466" u="1"/>
        <n v="102469" u="1"/>
        <n v="100406" u="1"/>
        <n v="1329261" u="1"/>
        <n v="96280" u="1"/>
        <n v="185272" u="1"/>
        <n v="2585930" u="1"/>
        <n v="8132" u="1"/>
        <n v="5940" u="1"/>
        <n v="14691" u="1"/>
        <n v="1889" u="1"/>
        <n v="1341" u="1"/>
        <n v="81293885" u="1"/>
        <n v="880842" u="1"/>
        <n v="2321880" u="1"/>
        <n v="6026" u="1"/>
        <n v="375227" u="1"/>
        <n v="2255874" u="1"/>
        <n v="1932" u="1"/>
        <n v="45493" u="1"/>
        <n v="6155" u="1"/>
        <n v="656" u="1"/>
        <n v="831337" u="1"/>
        <n v="447" u="1"/>
        <n v="2133609" u="1"/>
        <n v="146" u="1"/>
        <n v="556264" u="1"/>
        <n v="4051" u="1"/>
        <n v="18672" u="1"/>
        <n v="6327" u="1"/>
        <n v="159146" u="1"/>
        <n v="16953" u="1"/>
        <n v="6413" u="1"/>
        <n v="3774374" u="1"/>
        <n v="15723" u="1"/>
        <n v="45838" u="1"/>
        <n v="468765" u="1"/>
        <n v="973" u="1"/>
        <n v="748835" u="1"/>
        <n v="2189964" u="1"/>
        <n v="126543" u="1"/>
        <n v="211414" u="1"/>
        <n v="1384360" u="1"/>
        <n v="2074" u="1"/>
        <n v="86658" u="1"/>
        <n v="177031" u="1"/>
        <n v="4454872" u="1"/>
        <n v="3213" u="1"/>
        <n v="32773" u="1"/>
        <n v="30868900" u="1"/>
        <n v="1556" u="1"/>
        <n v="76473411" u="1"/>
        <n v="49278" u="1"/>
        <n v="16954" u="1"/>
        <n v="12285" u="1"/>
        <n v="38619" u="1"/>
        <n v="3454145" u="1"/>
        <n v="1018435" u="1"/>
        <n v="4780" u="1"/>
        <n v="3342" u="1"/>
        <n v="32599" u="1"/>
        <n v="1362398" u="1"/>
        <n v="4823" u="1"/>
        <n v="48247" u="1"/>
        <n v="1120339" u="1"/>
        <n v="204544" u="1"/>
        <n v="6775409" u="1"/>
        <n v="3385" u="1"/>
        <n v="770875" u="1"/>
        <n v="62345" u="1"/>
        <n v="1642" u="1"/>
        <n v="776381" u="1"/>
        <n v="175663" u="1"/>
        <n v="391765" u="1"/>
        <n v="1395434" u="1"/>
        <n v="1023952" u="1"/>
        <n v="1783229.7133271194" u="1"/>
        <n v="825902" u="1"/>
        <n v="41715" u="1"/>
        <n v="3514" u="1"/>
        <n v="51024723" u="1"/>
        <n v="10910" u="1"/>
        <n v="222428" u="1"/>
        <n v="13145" u="1"/>
        <n v="699371" u="1"/>
        <n v="2461" u="1"/>
        <n v="1483482" u="1"/>
        <n v="15552" u="1"/>
        <n v="1318443" u="1"/>
        <n v="5296" u="1"/>
        <n v="3600" u="1"/>
        <n v="17127" u="1"/>
        <n v="1180" u="1"/>
        <n v="19362" u="1"/>
        <n v="72223" u="1"/>
        <n v="638867" u="1"/>
        <n v="13661" u="1"/>
        <n v="556348" u="1"/>
        <n v="1703569" u="1"/>
        <n v="17815" u="1"/>
        <n v="72224" u="1"/>
        <n v="20050" u="1"/>
        <n v="273498" u="1"/>
        <n v="1098414" u="1"/>
        <n v="4430834" u="1"/>
        <n v="5597" u="1"/>
        <n v="9621" u="1"/>
        <n v="2618119" u="1"/>
        <n v="36903" u="1"/>
        <n v="32777" u="1"/>
        <n v="1266" u="1"/>
        <n v="9793" u="1"/>
        <n v="12028" u="1"/>
        <n v="1263478" u="1"/>
        <n v="181175" u="1"/>
        <n v="5726" u="1"/>
        <n v="671896" u="1"/>
        <n v="4474922" u="1"/>
        <n v="3862746" u="1"/>
        <n v="2719" u="1"/>
        <n v="37935" u="1"/>
        <n v="320267" u="1"/>
        <n v="1087438" u="1"/>
        <n v="16784" u="1"/>
        <n v="59925444" u="1"/>
        <n v="14435" u="1"/>
        <n v="193555" u="1"/>
        <n v="19191" u="1"/>
        <n v="1309" u="1"/>
        <n v="159171" u="1"/>
        <n v="298264" u="1"/>
        <n v="41030" u="1"/>
        <n v="19731192" u="1"/>
        <n v="5392043" u="1"/>
        <n v="5392051" u="1"/>
        <n v="545375" u="1"/>
        <n v="6920224" u="1"/>
        <n v="1352" u="1"/>
        <n v="671913" u="1"/>
        <n v="914" u="1"/>
        <n v="6027" u="1"/>
        <n v="14865" u="1"/>
        <n v="640" u="1"/>
        <n v="31326154" u="1"/>
        <n v="148171" u="1"/>
        <n v="142" u="1"/>
        <n v="74979" u="1"/>
        <n v="22458" u="1"/>
        <n v="15037" u="1"/>
        <n v="152298" u="1"/>
        <n v="84607" u="1"/>
        <n v="6156" u="1"/>
        <n v="201812" u="1"/>
        <n v="219692" u="1"/>
        <n v="3378714" u="1"/>
        <n v="52378" u="1"/>
        <n v="27272" u="1"/>
        <n v="249951" u="1"/>
        <n v="31742" u="1"/>
        <n v="117617" u="1"/>
        <n v="1065490" u="1"/>
        <n v="205940" u="1"/>
        <n v="1417590" u="1"/>
        <n v="4423963" u="1"/>
        <n v="468824" u="1"/>
        <n v="6328" u="1"/>
        <n v="3020" u="1"/>
        <n v="512837" u="1"/>
        <n v="683" u="1"/>
        <n v="172933" u="1"/>
        <n v="2454524" u="1"/>
        <n v="229324" u="1"/>
        <n v="90111" u="1"/>
        <n v="72919" u="1"/>
        <n v="1007533" u="1"/>
        <n v="9278" u="1"/>
        <n v="4351" u="1"/>
        <n v="287282" u="1"/>
        <n v="68106" u="1"/>
        <n v="279031" u="1"/>
        <n v="107992" u="1"/>
        <n v="284533" u="1"/>
        <n v="847997" u="1"/>
        <n v="9536" u="1"/>
        <n v="6672" u="1"/>
        <n v="11771" u="1"/>
        <n v="49973" u="1"/>
        <n v="1000" u="1"/>
        <n v="11857" u="1"/>
        <n v="1131561" u="1"/>
        <n v="345" u="1"/>
        <n v="148181" u="1"/>
        <n v="3235" u="1"/>
        <n v="2139" u="1"/>
        <n v="4607450" u="1"/>
        <n v="16442" u="1"/>
        <n v="72879143" u="1"/>
        <n v="9880" u="1"/>
        <n v="37939" u="1"/>
        <n v="2564656" u="1"/>
        <n v="106870402" u="1"/>
        <n v="1567" u="1"/>
        <n v="74985" u="1"/>
        <n v="5248200" u="1"/>
        <n v="10052" u="1"/>
        <n v="4738" u="1"/>
        <n v="303798" u="1"/>
        <n v="137182" u="1"/>
        <n v="2970545" u="1"/>
        <n v="1610" u="1"/>
        <n v="19709" u="1"/>
        <n v="881031" u="1"/>
        <n v="108683" u="1"/>
        <n v="59576093" u="1"/>
        <n v="1024074" u="1"/>
        <n v="17818" u="1"/>
        <n v="55820" u="1"/>
        <n v="64760" u="1"/>
        <n v="18162" u="1"/>
        <n v="20397" u="1"/>
        <n v="864537" u="1"/>
        <n v="167444" u="1"/>
        <n v="5512448" u="1"/>
        <n v="8591" u="1"/>
        <n v="364324" u="1"/>
        <n v="10826" u="1"/>
        <n v="455100" u="1"/>
        <n v="2486485" u="1"/>
        <n v="196328" u="1"/>
        <n v="144064" u="1"/>
        <n v="67424" u="1"/>
        <n v="353324" u="1"/>
        <n v="925063" u="1"/>
        <n v="8849" u="1"/>
        <n v="3579" u="1"/>
        <n v="11170" u="1"/>
        <n v="38629" u="1"/>
        <n v="3718857" u="1"/>
        <n v="47569" u="1"/>
        <n v="40965561" u="1"/>
        <n v="94596784" u="1"/>
        <n v="34847" u="1"/>
        <n v="5383" u="1"/>
        <n v="787536" u="1"/>
        <n v="19710" u="1"/>
        <n v="77741" u="1"/>
        <n v="80492" u="1"/>
        <n v="5469" u="1"/>
        <n v="112814" u="1"/>
        <n v="11858" u="1"/>
        <n v="488123" u="1"/>
        <n v="247224" u="1"/>
        <n v="457866" u="1"/>
        <n v="628011" u="1"/>
        <n v="3837" u="1"/>
        <n v="81870" u="1"/>
        <n v="369847" u="1"/>
        <n v="8048" u="1"/>
        <n v="174332" u="1"/>
        <n v="1538825" u="1"/>
        <n v="1758888" u="1"/>
        <n v="1320" u="1"/>
        <n v="897595" u="1"/>
        <n v="898" u="1"/>
        <n v="624" u="1"/>
        <n v="930605" u="1"/>
        <n v="4093101" u="1"/>
        <n v="431" u="1"/>
        <n v="294" u="1"/>
        <n v="732554" u="1"/>
        <n v="79808" u="1"/>
        <n v="27076110" u="1"/>
        <n v="628028" u="1"/>
        <n v="24353" u="1"/>
        <n v="64420" u="1"/>
        <n v="1363" u="1"/>
        <n v="8334" u="1"/>
        <n v="3423214" u="1"/>
        <n v="287609589" u="1"/>
        <n v="14953" u="1"/>
        <n v="20227" u="1"/>
        <n v="589523" u="1"/>
        <n v="24697" u="1"/>
        <n v="36569" u="1"/>
        <n v="93563" u="1"/>
        <n v="32386730" u="1"/>
        <n v="43446" u="1"/>
        <n v="41383" u="1"/>
        <n v="2956" u="1"/>
        <n v="57200" u="1"/>
        <n v="667" u="1"/>
        <n v="148206" u="1"/>
        <n v="70183" u="1"/>
        <n v="284589" u="1"/>
        <n v="364361" u="1"/>
        <n v="334103" u="1"/>
        <n v="5198844.5" u="1"/>
        <n v="23666" u="1"/>
        <n v="925134" u="1"/>
        <n v="21603" u="1"/>
        <n v="17305" u="1"/>
        <n v="3085" u="1"/>
        <n v="105944" u="1"/>
        <n v="4309" u="1"/>
        <n v="314788.8" u="1"/>
        <n v="73089623" u="1"/>
        <n v="3929466" u="1"/>
        <n v="33476" u="1"/>
        <n v="3643394" u="1"/>
        <n v="42416" u="1"/>
        <n v="39717801" u="1"/>
        <n v="11601" u="1"/>
        <n v="1241831" u="1"/>
        <n v="22291" u="1"/>
        <n v="49293" u="1"/>
        <n v="17993" u="1"/>
        <n v="24698" u="1"/>
        <n v="9503632" u="1"/>
        <n v="12" u="1"/>
        <n v="34508" u="1"/>
        <n v="6716" u="1"/>
        <n v="11859" u="1"/>
        <n v="3653171" u="1"/>
        <n v="3214" u="1"/>
        <n v="1285860" u="1"/>
        <n v="1692973" u="1"/>
        <n v="35196" u="1"/>
        <n v="331364" u="1"/>
        <n v="317611" u="1"/>
        <n v="177097" u="1"/>
        <n v="268098" u="1"/>
        <n v="8674859" u="1"/>
        <n v="1578" u="1"/>
        <n v="25730" u="1"/>
        <n v="5400758" u="1"/>
        <n v="110761" u="1"/>
        <n v="325867" u="1"/>
        <n v="10335092" u="1"/>
        <n v="232114" u="1"/>
        <n v="455153" u="1"/>
        <n v="56515" u="1"/>
        <n v="19369" u="1"/>
        <n v="3343" u="1"/>
        <n v="14610" u="1"/>
        <n v="5620854" u="1"/>
        <n v="4825" u="1"/>
        <n v="859152" u="1"/>
        <n v="4868" u="1"/>
        <n v="3429" u="1"/>
        <n v="41030257" u="1"/>
        <n v="7232" u="1"/>
        <n v="2376" u="1"/>
        <n v="15126" u="1"/>
        <n v="522" u="1"/>
        <n v="8593" u="1"/>
        <n v="181" u="1"/>
        <n v="5126" u="1"/>
        <n v="5169" u="1"/>
        <n v="236246" u="1"/>
        <n v="452414" u="1"/>
        <n v="897684" u="1"/>
        <n v="6721346" u="1"/>
        <n v="40356" u="1"/>
        <n v="320380" u="1"/>
        <n v="914190" u="1"/>
        <n v="710635" u="1"/>
        <n v="3027430" u="1"/>
        <n v="903188" u="1"/>
        <n v="1065885" u="1"/>
        <n v="77756" u="1"/>
        <n v="43107" u="1"/>
        <n v="3601" u="1"/>
        <n v="61887189.799999997" u="1"/>
        <n v="5341" u="1"/>
        <n v="9109" u="1"/>
        <n v="85321" u="1"/>
        <n v="17307" u="1"/>
        <n v="39325" u="1"/>
        <n v="534594" u="1"/>
        <n v="188111" u="1"/>
        <n v="37262" u="1"/>
        <n v="314883" u="1"/>
        <n v="28482" u="1"/>
        <n v="23130317" u="1"/>
        <n v="196364" u="1"/>
        <n v="15881260" u="1"/>
        <n v="100451" u="1"/>
        <n v="5513" u="1"/>
        <n v="64770" u="1"/>
        <n v="1241963" u="1"/>
        <n v="1274973" u="1"/>
        <n v="3730" u="1"/>
        <n v="262624" u="1"/>
        <n v="135850" u="1"/>
        <n v="3697435" u="1"/>
        <n v="268127" u="1"/>
        <n v="56862" u="1"/>
        <n v="1083707.7779999999" u="1"/>
        <n v="35200" u="1"/>
        <n v="7920" u="1"/>
        <n v="33481" u="1"/>
        <n v="1288" u="1"/>
        <n v="189492" u="1"/>
        <n v="148231" u="1"/>
        <n v="286" u="1"/>
        <n v="134" u="1"/>
        <n v="617142" u="1"/>
        <n v="1024254" u="1"/>
        <n v="19199" u="1"/>
        <n v="501947" u="1"/>
        <n v="754684" u="1"/>
        <n v="1935197" u="1"/>
        <n v="1879" u="1"/>
        <n v="1331" u="1"/>
        <n v="1781160" u="1"/>
        <n v="2565474" u="1"/>
        <n v="2849" u="1"/>
        <n v="37952" u="1"/>
        <n v="12720" u="1"/>
        <n v="1979225" u="1"/>
        <n v="8336" u="1"/>
        <n v="3988" u="1"/>
        <n v="2892" u="1"/>
        <n v="474447" u="1"/>
        <n v="244512" u="1"/>
        <n v="651" u="1"/>
        <n v="119711" u="1"/>
        <n v="925245" u="1"/>
        <n v="228008" u="1"/>
        <n v="1088001" u="1"/>
        <n v="1902223" u="1"/>
        <n v="699690" u="1"/>
        <n v="59615" u="1"/>
        <n v="540147" u="1"/>
        <n v="10925991" u="1"/>
        <n v="120400" u="1"/>
        <n v="248641" u="1"/>
        <n v="2873634" u="1"/>
        <n v="35890" u="1"/>
        <n v="57896" u="1"/>
        <n v="72262" u="1"/>
        <n v="64773" u="1"/>
        <n v="677690" u="1"/>
        <n v="6373" u="1"/>
        <n v="1825220" u="1"/>
        <n v="4181" u="1"/>
        <n v="6206013" u="1"/>
        <n v="452450" u="1"/>
        <n v="6416" u="1"/>
        <n v="28140" u="1"/>
        <n v="3064" u="1"/>
        <n v="23842" u="1"/>
        <n v="914261" u="1"/>
        <n v="466" u="1"/>
        <n v="166121" u="1"/>
        <n v="224" u="1"/>
        <n v="15815" u="1"/>
        <n v="4310" u="1"/>
        <n v="42080" u="1"/>
        <n v="11517" u="1"/>
        <n v="19888" u="1"/>
        <n v="1099050" u="1"/>
        <n v="38298" u="1"/>
        <n v="40705" u="1"/>
        <n v="21523711" u="1"/>
        <n v="6717" u="1"/>
        <n v="1546" u="1"/>
        <n v="11606137" u="1"/>
        <n v="71578" u="1"/>
        <n v="108026" u="1"/>
        <n v="6932" u="1"/>
        <n v="21800510" u="1"/>
        <n v="4514327" u="1"/>
        <n v="65119" u="1"/>
        <n v="2226" u="1"/>
        <n v="14526" u="1"/>
        <n v="45520" u="1"/>
        <n v="4783" u="1"/>
        <n v="1550216" u="1"/>
        <n v="314930" u="1"/>
        <n v="112153" u="1"/>
        <n v="19717" u="1"/>
        <n v="21952" u="1"/>
        <n v="1715274" u="1"/>
        <n v="17654" u="1"/>
        <n v="153752" u="1"/>
        <n v="650228" u="1"/>
        <n v="1084" u="1"/>
        <n v="116280" u="1"/>
        <n v="509" u="1"/>
        <n v="4470419" u="1"/>
        <n v="77082" u="1"/>
        <n v="4854272" u="1"/>
        <n v="8423" u="1"/>
        <n v="24894125" u="1"/>
        <n v="12893" u="1"/>
        <n v="1308181" u="1"/>
        <n v="10744" u="1"/>
        <n v="18342" u="1"/>
        <n v="3666078" u="1"/>
        <n v="2398" u="1"/>
        <n v="4238156" u="1"/>
        <n v="10916" u="1"/>
        <n v="1737311" u="1"/>
        <n v="578723" u="1"/>
        <n v="7405" u="1"/>
        <n v="21727844" u="1"/>
        <n v="232153" u="1"/>
        <n v="45162251" u="1"/>
        <n v="823" u="1"/>
        <n v="2543820" u="1"/>
        <n v="287437" u="1"/>
        <n v="485491" u="1"/>
        <n v="199145" u="1"/>
        <n v="5134395.7787049422" u="1"/>
        <n v="162010" u="1"/>
        <n v="157884" u="1"/>
        <n v="252785" u="1"/>
        <n v="7577" u="1"/>
        <n v="258287" u="1"/>
        <n v="15816" u="1"/>
        <n v="17483" u="1"/>
        <n v="584238" u="1"/>
        <n v="3015719" u="1"/>
        <n v="60601697" u="1"/>
        <n v="11518" u="1"/>
        <n v="19890" u="1"/>
        <n v="446985" u="1"/>
        <n v="13753" u="1"/>
        <n v="33488" u="1"/>
        <n v="265436" u="1"/>
        <n v="545732" u="1"/>
        <n v="81212" u="1"/>
        <n v="22297" u="1"/>
        <n v="11690" u="1"/>
        <n v="452489" u="1"/>
        <n v="688774" u="1"/>
        <n v="134506" u="1"/>
        <n v="18171" u="1"/>
        <n v="279193" u="1"/>
        <n v="2045445" u="1"/>
        <n v="206026" u="1"/>
        <n v="513007" u="1"/>
        <n v="16246" u="1"/>
        <n v="20578" u="1"/>
        <n v="1627336" u="1"/>
        <n v="278" u="1"/>
        <n v="24821795" u="1"/>
        <n v="853829" u="1"/>
        <n v="2742" u="1"/>
        <n v="192275" u="1"/>
        <n v="1847" u="1"/>
        <n v="14441" u="1"/>
        <n v="25736" u="1"/>
        <n v="441494" u="1"/>
        <n v="27971" u="1"/>
        <n v="2984066" u="1"/>
        <n v="18181343" u="1"/>
        <n v="567763" u="1"/>
        <n v="8136" u="1"/>
        <n v="86029" u="1"/>
        <n v="245917" u="1"/>
        <n v="1077228" u="1"/>
        <n v="68838" u="1"/>
        <n v="43118" u="1"/>
        <n v="1933" u="1"/>
        <n v="3798358" u="1"/>
        <n v="1385" u="1"/>
        <n v="8510" u="1"/>
        <n v="3059907" u="1"/>
        <n v="27284" u="1"/>
        <n v="1165278" u="1"/>
        <n v="578784" u="1"/>
        <n v="2544046" u="1"/>
        <n v="6288" u="1"/>
        <n v="491021" u="1"/>
        <n v="3000" u="1"/>
        <n v="32098" u="1"/>
        <n v="5559088" u="1"/>
        <n v="4214206" u="1"/>
        <n v="458" u="1"/>
        <n v="30035" u="1"/>
        <n v="103912" u="1"/>
        <n v="408501" u="1"/>
        <n v="79843" u="1"/>
        <n v="214290" u="1"/>
        <n v="63062" u="1"/>
        <n v="70216" u="1"/>
        <n v="137270" u="1"/>
        <n v="8187613" u="1"/>
        <n v="28471223" u="1"/>
        <n v="1471" u="1"/>
        <n v="1088295" u="1"/>
        <n v="1275346" u="1"/>
        <n v="3129" u="1"/>
        <n v="80532" u="1"/>
        <n v="317732" u="1"/>
        <n v="3842470" u="1"/>
        <n v="81220" u="1"/>
        <n v="251428" u="1"/>
        <n v="540295" u="1"/>
        <n v="1002421" u="1"/>
        <n v="38306" u="1"/>
        <n v="6632" u="1"/>
        <n v="262719" u="1"/>
        <n v="153777" u="1"/>
        <n v="164780" u="1"/>
        <n v="112854" u="1"/>
        <n v="875892" u="1"/>
        <n v="38994" u="1"/>
        <n v="18345" u="1"/>
        <n v="749359" u="1"/>
        <n v="99101" u="1"/>
        <n v="356248" u="1"/>
        <n v="19014211" u="1"/>
        <n v="688846" u="1"/>
        <n v="2685955" u="1"/>
        <n v="62032" u="1"/>
        <n v="6847" u="1"/>
        <n v="120420" u="1"/>
        <n v="688851" u="1"/>
        <n v="2205" u="1"/>
        <n v="4741" u="1"/>
        <n v="622837" u="1"/>
        <n v="30380" u="1"/>
        <n v="738373" u="1"/>
        <n v="1913576" u="1"/>
        <n v="776885" u="1"/>
        <n v="223927" u="1"/>
        <n v="2531965" u="1"/>
        <n v="12551" u="1"/>
        <n v="82" u="1"/>
        <n v="1231398" u="1"/>
        <n v="7105" u="1"/>
        <n v="78247993" u="1"/>
        <n v="287490" u="1"/>
        <n v="138655" u="1"/>
        <n v="4" u="1"/>
        <n v="4956" u="1"/>
        <n v="8339" u="1"/>
        <n v="1643" u="1"/>
        <n v="18890310" u="1"/>
        <n v="98417" u="1"/>
        <n v="381020" u="1"/>
        <n v="4742790" u="1"/>
        <n v="123174" u="1"/>
        <n v="7395785" u="1"/>
        <n v="1138" u="1"/>
        <n v="13153" u="1"/>
        <n v="331509" u="1"/>
        <n v="533" u="1"/>
        <n v="7406" u="1"/>
        <n v="46905" u="1"/>
        <n v="8654917" u="1"/>
        <n v="5257" u="1"/>
        <n v="13325" u="1"/>
        <n v="36246" u="1"/>
        <n v="5300" u="1"/>
        <n v="106671" u="1"/>
        <n v="265495" u="1"/>
        <n v="2506" u="1"/>
        <n v="771411" u="1"/>
        <n v="7535" u="1"/>
        <n v="96356" u="1"/>
        <n v="422289" u="1"/>
        <n v="270998" u="1"/>
        <n v="11348" u="1"/>
        <n v="19550" u="1"/>
        <n v="170295" u="1"/>
        <n v="1198447" u="1"/>
        <n v="26255" u="1"/>
        <n v="754912" u="1"/>
        <n v="1110425" u="1"/>
        <n v="15904" u="1"/>
        <n v="166170" u="1"/>
        <n v="985978" u="1"/>
        <n v="11606" u="1"/>
        <n v="407" u="1"/>
        <n v="270" u="1"/>
        <n v="11692" u="1"/>
        <n v="1330500" u="1"/>
        <n v="51720" u="1"/>
        <n v="9975565" u="1"/>
        <n v="127" u="1"/>
        <n v="13927" u="1"/>
        <n v="9543" u="1"/>
        <n v="203308" u="1"/>
        <n v="99109" u="1"/>
        <n v="1002494" u="1"/>
        <n v="223939" u="1"/>
        <n v="9801" u="1"/>
        <n v="12036" u="1"/>
        <n v="1649607" u="1"/>
        <n v="55503" u="1"/>
        <n v="5816" u="1"/>
        <n v="1035513" u="1"/>
        <n v="12294" u="1"/>
        <n v="619" u="1"/>
        <n v="1330540" u="1"/>
        <n v="1231515" u="1"/>
        <n v="17316" u="1"/>
        <n v="112865" u="1"/>
        <n v="215691" u="1"/>
        <n v="226694" u="1"/>
        <n v="19895" u="1"/>
        <n v="1484598" u="1"/>
        <n v="499330" u="1"/>
        <n v="1231532" u="1"/>
        <n v="14959" u="1"/>
        <n v="521337" u="1"/>
        <n v="114929" u="1"/>
        <n v="36573872" u="1"/>
        <n v="56192" u="1"/>
        <n v="38656" u="1"/>
        <n v="121806" u="1"/>
        <n v="2114145" u="1"/>
        <n v="430564" u="1"/>
        <n v="15131" u="1"/>
        <n v="10747" u="1"/>
        <n v="1396" u="1"/>
        <n v="6203" u="1"/>
        <n v="499335" u="1"/>
        <n v="578912" u="1"/>
        <n v="6246" u="1"/>
        <n v="25225" u="1"/>
        <n v="13154" u="1"/>
        <n v="1330586" u="1"/>
        <n v="6855930" u="1"/>
        <n v="964021" u="1"/>
        <n v="3082453" u="1"/>
        <n v="11837124" u="1"/>
        <n v="39001" u="1"/>
        <n v="765975" u="1"/>
        <n v="57598442" u="1"/>
        <n v="149680" u="1"/>
        <n v="226701" u="1"/>
        <n v="259710" u="1"/>
        <n v="43815" u="1"/>
        <n v="2030" u="1"/>
        <n v="4699454" u="1"/>
        <n v="124560" u="1"/>
        <n v="485592" u="1"/>
        <n v="53443" u="1"/>
        <n v="44847" u="1"/>
        <n v="6633" u="1"/>
        <n v="4441" u="1"/>
        <n v="38658" u="1"/>
        <n v="655959" u="1"/>
        <n v="4215390" u="1"/>
        <n v="126624" u="1"/>
        <n v="11865" u="1"/>
        <n v="31587" u="1"/>
        <n v="469092" u="1"/>
        <n v="219829" u="1"/>
        <n v="16458" u="1"/>
        <n v="1528701" u="1"/>
        <n v="5968707" u="1"/>
        <n v="2642453" u="1"/>
        <n v="2896782" u="1"/>
        <n v="23163" u="1"/>
        <n v="44066561" u="1"/>
        <n v="4868431" u="1"/>
        <n v="2184" u="1"/>
        <n v="460844" u="1"/>
        <n v="55851" u="1"/>
        <n v="68172" u="1"/>
        <n v="2554445" u="1"/>
        <n v="226707.5" u="1"/>
        <n v="493" u="1"/>
        <n v="326058" u="1"/>
        <n v="356" u="1"/>
        <n v="19209" u="1"/>
        <n v="80" u="1"/>
        <n v="151808849.5" u="1"/>
        <n v="47599" u="1"/>
        <n v="16728024" u="1"/>
        <n v="72987" u="1"/>
        <n v="4655682" u="1"/>
        <n v="12553" u="1"/>
        <n v="19725" u="1"/>
        <n v="14788" u="1"/>
        <n v="339817" u="1"/>
        <n v="7106" u="1"/>
        <n v="716501" u="1"/>
        <n v="1737795" u="1"/>
        <n v="4957" u="1"/>
        <n v="20069" u="1"/>
        <n v="11173.800000000001" u="1"/>
        <n v="7235" u="1"/>
        <n v="29181" u="1"/>
        <n v="104622" u="1"/>
        <n v="243217" u="1"/>
        <n v="517" u="1"/>
        <n v="19848256" u="1"/>
        <n v="3478789" u="1"/>
        <n v="48288" u="1"/>
        <n v="3116958" u="1"/>
        <n v="711012" u="1"/>
        <n v="964082" u="1"/>
        <n v="37629" u="1"/>
        <n v="2764872" u="1"/>
        <n v="25399" u="1"/>
        <n v="27634" u="1"/>
        <n v="1149" u="1"/>
        <n v="5215" u="1"/>
        <n v="106549737" u="1"/>
        <n v="255598" u="1"/>
        <n v="30041" u="1"/>
        <n v="3581" u="1"/>
        <n v="2456814" u="1"/>
        <n v="68864" u="1"/>
        <n v="5301" u="1"/>
        <n v="41068" u="1"/>
        <n v="5344" u="1"/>
        <n v="138693" u="1"/>
        <n v="33764695" u="1"/>
        <n v="1770856" u="1"/>
        <n v="1192" u="1"/>
        <n v="13585" u="1"/>
        <n v="348084" u="1"/>
        <n v="427856" u="1"/>
        <n v="21961" u="1"/>
        <n v="7912838" u="1"/>
        <n v="3667" u="1"/>
        <n v="53103" u="1"/>
        <n v="29" u="1"/>
        <n v="5473" u="1"/>
        <n v="24712" u="1"/>
        <n v="179958" u="1"/>
        <n v="10415638" u="1"/>
        <n v="5645" u="1"/>
        <n v="14101" u="1"/>
        <n v="268320" u="1"/>
        <n v="20758" u="1"/>
        <n v="449870" u="1"/>
        <n v="22993" u="1"/>
        <n v="1826" u="1"/>
        <n v="75744" u="1"/>
        <n v="683539" u="1"/>
        <n v="32105" u="1"/>
        <n v="14359" u="1"/>
        <n v="3839" u="1"/>
        <n v="1154736" u="1"/>
        <n v="27807" u="1"/>
        <n v="12296" u="1"/>
        <n v="1321" u="1"/>
        <n v="5903" u="1"/>
        <n v="997135" u="1"/>
        <n v="108067" u="1"/>
        <n v="348100" u="1"/>
        <n v="44724478" u="1"/>
        <n v="30730" u="1"/>
        <n v="39695" u="1"/>
        <n v="10405" u="1"/>
        <n v="35569" u="1"/>
        <n v="12640" u="1"/>
        <n v="22134" u="1"/>
        <n v="2068013" u="1"/>
        <n v="375610" u="1"/>
        <n v="2906855" u="1"/>
        <n v="211598" u="1"/>
        <n v="1880966" u="1"/>
        <n v="10577" u="1"/>
        <n v="212" u="1"/>
        <n v="10749" u="1"/>
        <n v="11" u="1"/>
        <n v="29355" u="1"/>
        <n v="804598" u="1"/>
        <n v="9450061" u="1"/>
        <n v="56888" u="1"/>
        <n v="13070" u="1"/>
        <n v="991653" u="1"/>
        <n v="88814" u="1"/>
        <n v="2035032" u="1"/>
        <n v="13242" u="1"/>
        <n v="40384" u="1"/>
        <n v="265810511" u="1"/>
        <n v="6376" u="1"/>
        <n v="1969028" u="1"/>
        <n v="247363" u="1"/>
        <n v="963" u="1"/>
        <n v="1035680" u="1"/>
        <n v="1143817" u="1"/>
        <n v="11437" u="1"/>
        <n v="200602" u="1"/>
        <n v="15907" u="1"/>
        <n v="3130" u="1"/>
        <n v="37978" u="1"/>
        <n v="848634" u="1"/>
        <n v="125264" u="1"/>
        <n v="400384" u="1"/>
        <n v="16089074" u="1"/>
        <n v="6677" u="1"/>
        <n v="273851" u="1"/>
        <n v="22844096" u="1"/>
        <n v="125265" u="1"/>
        <n v="25058" u="1"/>
        <n v="2885017" u="1"/>
        <n v="485" u="1"/>
        <n v="20760" u="1"/>
        <n v="348" u="1"/>
        <n v="165" u="1"/>
        <n v="6806" u="1"/>
        <n v="78" u="1"/>
        <n v="51045" u="1"/>
        <n v="250120" u="1"/>
        <n v="557069" u="1"/>
        <n v="738620" u="1"/>
        <n v="14360" u="1"/>
        <n v="72314" u="1"/>
        <n v="3302" u="1"/>
        <n v="21276" u="1"/>
        <n v="2206" u="1"/>
        <n v="51733" u="1"/>
        <n v="241869" u="1"/>
        <n v="584583" u="1"/>
        <n v="1605996" u="1"/>
        <n v="6541959" u="1"/>
        <n v="378388" u="1"/>
        <n v="19196668" u="1"/>
        <n v="193732" u="1"/>
        <n v="350882" u="1"/>
        <n v="4872" u="1"/>
        <n v="11670.725700368017" u="1"/>
        <n v="149721" u="1"/>
        <n v="110826" u="1"/>
        <n v="42106" u="1"/>
        <n v="80568" u="1"/>
        <n v="27598192" u="1"/>
        <n v="22308" u="1"/>
        <n v="24543" u="1"/>
        <n v="18010" u="1"/>
        <n v="22480" u="1"/>
        <n v="45201" u="1"/>
        <n v="903685" u="1"/>
        <n v="1308944" u="1"/>
        <n v="24715" u="1"/>
        <n v="15889060" u="1"/>
        <n v="39012" u="1"/>
        <n v="427910" u="1"/>
        <n v="463670" u="1"/>
        <n v="7279" u="1"/>
        <n v="171730" u="1"/>
        <n v="386650" u="1"/>
        <n v="1848103" u="1"/>
        <n v="7322" u="1"/>
        <n v="114954" u="1"/>
        <n v="2421" u="1"/>
        <n v="13243" u="1"/>
        <n v="204741" u="1"/>
        <n v="367398" u="1"/>
        <n v="2464" u="1"/>
        <n v="328888" u="1"/>
        <n v="584611" u="1"/>
        <n v="1708" u="1"/>
        <n v="1160" u="1"/>
        <n v="30045" u="1"/>
        <n v="5253572" u="1"/>
        <n v="391" u="1"/>
        <n v="255" u="1"/>
        <n v="334391" u="1"/>
        <n v="123" u="1"/>
        <n v="7537" u="1"/>
        <n v="21621" u="1"/>
        <n v="39357" u="1"/>
        <n v="24028" u="1"/>
        <n v="6674303" u="1"/>
        <n v="1672094" u="1"/>
        <n v="6681562" u="1"/>
        <n v="617639" u="1"/>
        <n v="119084" u="1"/>
        <n v="7881" u="1"/>
        <n v="18699" u="1"/>
        <n v="42109" u="1"/>
        <n v="14275" u="1"/>
        <n v="2002220" u="1"/>
        <n v="1289" u="1"/>
        <n v="1826173" u="1"/>
        <n v="134605" u="1"/>
        <n v="2577223" u="1"/>
        <n v="25748" u="1"/>
        <n v="219879" u="1"/>
        <n v="2765" u="1"/>
        <n v="141483" u="1"/>
        <n v="1375060" u="1"/>
        <n v="5861" u="1"/>
        <n v="63084" u="1"/>
        <n v="155237" u="1"/>
        <n v="30390" u="1"/>
        <n v="4117663" u="1"/>
        <n v="3469748" u="1"/>
        <n v="1332" u="1"/>
        <n v="21794" u="1"/>
        <n v="474699" u="1"/>
        <n v="389426" u="1"/>
        <n v="185497" u="1"/>
        <n v="24545" u="1"/>
        <n v="793720" u="1"/>
        <n v="1067013" u="1"/>
        <n v="15221" u="1"/>
        <n v="408688" u="1"/>
        <n v="4857916" u="1"/>
        <n v="20763" u="1"/>
        <n v="1122035" u="1"/>
        <n v="342671" u="1"/>
        <n v="64117" u="1"/>
        <n v="6291" u="1"/>
        <n v="69575" u="1"/>
        <n v="2105474" u="1"/>
        <n v="6377" u="1"/>
        <n v="1461" u="1"/>
        <n v="639701" u="1"/>
        <n v="1243102" u="1"/>
        <n v="13674" u="1"/>
        <n v="1364137" u="1"/>
        <n v="206266623" u="1"/>
        <n v="69577" u="1"/>
        <n v="77998194.447999984" u="1"/>
        <n v="11611" u="1"/>
        <n v="3152" u="1"/>
        <n v="1738248" u="1"/>
        <n v="1504" u="1"/>
        <n v="716" u="1"/>
        <n v="142870" u="1"/>
        <n v="510479" u="1"/>
        <n v="16167" u="1"/>
        <n v="11783" u="1"/>
        <n v="76" u="1"/>
        <n v="31423" u="1"/>
        <n v="271165" u="1"/>
        <n v="480222" u="1"/>
        <n v="122530" u="1"/>
        <n v="45895" u="1"/>
        <n v="84020" u="1"/>
        <n v="22999" u="1"/>
        <n v="2489427" u="1"/>
        <n v="1547" u="1"/>
        <n v="44176" u="1"/>
        <n v="359192" u="1"/>
        <n v="27641" u="1"/>
        <n v="848777" u="1"/>
        <n v="804766" u="1"/>
        <n v="2185" u="1"/>
        <n v="23343" u="1"/>
        <n v="203840.77870494235" u="1"/>
        <n v="24072935.332999997" u="1"/>
        <n v="4701" u="1"/>
        <n v="4493881" u="1"/>
        <n v="6936" u="1"/>
        <n v="19217" u="1"/>
        <n v="58618" u="1"/>
        <n v="28157" u="1"/>
        <n v="759" u="1"/>
        <n v="1760298" u="1"/>
        <n v="5090603" u="1"/>
        <n v="182761" u="1"/>
        <n v="70268" u="1"/>
        <n v="405961" u="1"/>
        <n v="782769" u="1"/>
        <n v="2271" u="1"/>
        <n v="10322" u="1"/>
        <n v="55180" u="1"/>
        <n v="75770" u="1"/>
        <n v="128722" u="1"/>
        <n v="4916" u="1"/>
        <n v="3743847" u="1"/>
        <n v="48991" u="1"/>
        <n v="241904" u="1"/>
        <n v="62401" u="1"/>
        <n v="1463236" u="1"/>
        <n v="10345524" u="1"/>
        <n v="4474531" u="1"/>
        <n v="3453" u="1"/>
        <n v="26954" u="1"/>
        <n v="766277" u="1"/>
        <n v="268430" u="1"/>
        <n v="1485253" u="1"/>
        <n v="10646465" u="1"/>
        <n v="433476" u="1"/>
        <n v="79210" u="1"/>
        <n v="5131" u="1"/>
        <n v="73021" u="1"/>
        <n v="70958" u="1"/>
        <n v="383" u="1"/>
        <n v="251" u="1"/>
        <n v="20937" u="1"/>
        <n v="2443" u="1"/>
        <n v="7409" u="1"/>
        <n v="1188190" u="1"/>
        <n v="13245" u="1"/>
        <n v="898325" u="1"/>
        <n v="2024423" u="1"/>
        <n v="3582" u="1"/>
        <n v="16983" u="1"/>
        <n v="202024" u="1"/>
        <n v="83338" u="1"/>
        <n v="105344" u="1"/>
        <n v="7581" u="1"/>
        <n v="562742" u="1"/>
        <n v="5432" u="1"/>
        <n v="13675" u="1"/>
        <n v="145635" u="1"/>
        <n v="126663" u="1"/>
        <n v="1214" u="1"/>
        <n v="22313" u="1"/>
        <n v="854329" u="1"/>
        <n v="38334" u="1"/>
        <n v="2615" u="1"/>
        <n v="422487" u="1"/>
        <n v="60684" u="1"/>
        <n v="88841" u="1"/>
        <n v="2291607" u="1"/>
        <n v="1257" u="1"/>
        <n v="20594" u="1"/>
        <n v="31597" u="1"/>
        <n v="25064" u="1"/>
        <n v="61372" u="1"/>
        <n v="4782931" u="1"/>
        <n v="17571239" u="1"/>
        <n v="131886" u="1"/>
        <n v="2744" u="1"/>
        <n v="7179113" u="1"/>
        <n v="426" u="1"/>
        <n v="12300" u="1"/>
        <n v="38679" u="1"/>
        <n v="57121590" u="1"/>
        <n v="2787" u="1"/>
        <n v="74402" u="1"/>
        <n v="2876098" u="1"/>
        <n v="1041404" u="1"/>
        <n v="95033" u="1"/>
        <n v="7122922" u="1"/>
        <n v="2920128" u="1"/>
        <n v="5991" u="1"/>
        <n v="485767" u="1"/>
        <n v="2832108" u="1"/>
        <n v="51058" u="1"/>
        <n v="211662" u="1"/>
        <n v="10835712" u="1"/>
        <n v="110163" u="1"/>
        <n v="661812" u="1"/>
        <n v="15589088" u="1"/>
        <n v="262961" u="1"/>
        <n v="43494" u="1"/>
        <n v="58967" u="1"/>
        <n v="156649" u="1"/>
        <n v="1672438" u="1"/>
        <n v="4055" u="1"/>
        <n v="232295" u="1"/>
        <n v="14105015" u="1"/>
        <n v="245746743" u="1"/>
        <n v="383996" u="1"/>
        <n v="197911" u="1"/>
        <n v="193785" u="1"/>
        <n v="6292" u="1"/>
        <n v="3002" u="1"/>
        <n v="1977" u="1"/>
        <n v="1067292" u="1"/>
        <n v="309731" u="1"/>
        <n v="301480" u="1"/>
        <n v="3088" u="1"/>
        <n v="323487" u="1"/>
        <n v="38006153" u="1"/>
        <n v="195249845" u="1"/>
        <n v="226798" u="1"/>
        <n v="562808" u="1"/>
        <n v="33180" u="1"/>
        <n v="134648" u="1"/>
        <n v="865391" u="1"/>
        <n v="59656" u="1"/>
        <n v="130797" u="1"/>
        <n v="141525" u="1"/>
        <n v="10523036" u="1"/>
        <n v="157" u="1"/>
        <n v="136024" u="1"/>
        <n v="450024" u="1"/>
        <n v="650835" u="1"/>
        <n v="9378" u="1"/>
        <n v="142901" u="1"/>
        <n v="6651345" u="1"/>
        <n v="1199358" u="1"/>
        <n v="524304" u="1"/>
        <n v="20252" u="1"/>
        <n v="2078" u="1"/>
        <n v="9550" u="1"/>
        <n v="1837537" u="1"/>
        <n v="11871" u="1"/>
        <n v="25265853" u="1"/>
        <n v="312492" u="1"/>
        <n v="1298402" u="1"/>
        <n v="279484" u="1"/>
        <n v="444529" u="1"/>
        <n v="117733" u="1"/>
        <n v="595835" u="1"/>
        <n v="9894" u="1"/>
        <n v="1017" u="1"/>
        <n v="16642" u="1"/>
        <n v="23347" u="1"/>
        <n v="6937" u="1"/>
        <n v="9452678" u="1"/>
        <n v="2974107" u="1"/>
        <n v="4683236" u="1"/>
        <n v="11005.7" u="1"/>
        <n v="52093" u="1"/>
        <n v="232306" u="1"/>
        <n v="69596" u="1"/>
        <n v="4831" u="1"/>
        <n v="1221413" u="1"/>
        <n v="19737" u="1"/>
        <n v="1694545" u="1"/>
        <n v="370267" u="1"/>
        <n v="2293" u="1"/>
        <n v="694877" u="1"/>
        <n v="35933" u="1"/>
        <n v="40403" u="1"/>
        <n v="247" u="1"/>
        <n v="1452497" u="1"/>
        <n v="58627" u="1"/>
        <n v="159415" u="1"/>
        <n v="12903" u="1"/>
        <n v="3475" u="1"/>
        <n v="4451053" u="1"/>
        <n v="39112158" u="1"/>
        <n v="2480310" u="1"/>
        <n v="134659" u="1"/>
        <n v="61378" u="1"/>
        <n v="77163" u="1"/>
        <n v="11012" u="1"/>
        <n v="16643" u="1"/>
        <n v="136036" u="1"/>
        <n v="843399139" u="1"/>
        <n v="32116" u="1"/>
        <n v="57940" u="1"/>
        <n v="36278" u="1"/>
        <n v="18367698.833000001" u="1"/>
        <n v="71663" u="1"/>
        <n v="279505" u="1"/>
        <n v="19394" u="1"/>
        <n v="50032" u="1"/>
        <n v="2402095" u="1"/>
        <n v="11356" u="1"/>
        <n v="461056" u="1"/>
        <n v="2551" u="1"/>
        <n v="7625" u="1"/>
        <n v="141541" u="1"/>
        <n v="406044" u="1"/>
        <n v="3690" u="1"/>
        <n v="5519" u="1"/>
        <n v="79229" u="1"/>
        <n v="312521" u="1"/>
        <n v="73101158" u="1"/>
        <n v="31429" u="1"/>
        <n v="11101416" u="1"/>
        <n v="20598" u="1"/>
        <n v="700423" u="1"/>
        <n v="510578" u="1"/>
        <n v="3568483" u="1"/>
        <n v="1816" u="1"/>
        <n v="11958" u="1"/>
        <n v="285017" u="1"/>
        <n v="281" u="1"/>
        <n v="200" u="1"/>
        <n v="7926" u="1"/>
        <n v="79231" u="1"/>
        <n v="49346" u="1"/>
        <n v="84045" u="1"/>
        <n v="23693" u="1"/>
        <n v="180058" u="1"/>
        <n v="43501" u="1"/>
        <n v="5906" u="1"/>
        <n v="222695" u="1"/>
        <n v="2809" u="1"/>
        <n v="8141" u="1"/>
        <n v="8424211" u="1"/>
        <n v="323536" u="1"/>
        <n v="2013762" u="1"/>
        <n v="1902" u="1"/>
        <n v="116368" u="1"/>
        <n v="20083" u="1"/>
        <n v="8348" u="1"/>
        <n v="898501" u="1"/>
        <n v="77170" u="1"/>
        <n v="5011422" u="1"/>
        <n v="1221562" u="1"/>
        <n v="47628" u="1"/>
        <n v="6683906" u="1"/>
        <n v="4034" u="1"/>
        <n v="52442" u="1"/>
        <n v="1397" u="1"/>
        <n v="192441" u="1"/>
        <n v="128060" u="1"/>
        <n v="315292" u="1"/>
        <n v="75796" u="1"/>
        <n v="1430635" u="1"/>
        <n v="298788" u="1"/>
        <n v="656448" u="1"/>
        <n v="246082" u="1"/>
        <n v="11185" u="1"/>
        <n v="461" u="1"/>
        <n v="634449" u="1"/>
        <n v="69608" u="1"/>
        <n v="72" u="1"/>
        <n v="3067" u="1"/>
        <n v="1540688" u="1"/>
        <n v="39377" u="1"/>
        <n v="9208" u="1"/>
        <n v="108807" u="1"/>
        <n v="26445" u="1"/>
        <n v="716981" u="1"/>
        <n v="4402" u="1"/>
        <n v="3153" u="1"/>
        <n v="68234" u="1"/>
        <n v="3196" u="1"/>
        <n v="102619" u="1"/>
        <n v="329059" u="1"/>
        <n v="1188622" u="1"/>
        <n v="7708729" u="1"/>
        <n v="20772" u="1"/>
        <n v="16646" u="1"/>
        <n v="5772253" u="1"/>
        <n v="14366" u="1"/>
        <n v="13667575" u="1"/>
        <n v="700497" u="1"/>
        <n v="108810" u="1"/>
        <n v="41098" u="1"/>
        <n v="43505" u="1"/>
        <n v="612478" u="1"/>
        <n v="7024" u="1"/>
        <n v="28337" u="1"/>
        <n v="43449227" u="1"/>
        <n v="4832" u="1"/>
        <n v="123252" u="1"/>
        <n v="1612" u="1"/>
        <n v="70988" u="1"/>
        <n v="3700855" u="1"/>
        <n v="117" u="1"/>
        <n v="19913" u="1"/>
        <n v="228214" u="1"/>
        <n v="33878" u="1"/>
        <n v="601486" u="1"/>
        <n v="2446535" u="1"/>
        <n v="8435" u="1"/>
        <n v="26962" u="1"/>
        <n v="111563" u="1"/>
        <n v="606994" u="1"/>
        <n v="8693" u="1"/>
        <n v="57260" u="1"/>
        <n v="25243" u="1"/>
        <n v="8779" u="1"/>
        <n v="2444" u="1"/>
        <n v="11014" u="1"/>
        <n v="29885" u="1"/>
        <n v="539" u="1"/>
        <n v="722532" u="1"/>
        <n v="827062" u="1"/>
        <n v="13335" u="1"/>
        <n v="1353757" u="1"/>
        <n v="58636" u="1"/>
        <n v="117754" u="1"/>
        <n v="3744969" u="1"/>
        <n v="1298750" u="1"/>
        <n v="373096" u="1"/>
        <n v="123256" u="1"/>
        <n v="2292583" u="1"/>
        <n v="120687487" u="1"/>
        <n v="19742" u="1"/>
        <n v="466623" u="1"/>
        <n v="192462" u="1"/>
        <n v="33536" u="1"/>
        <n v="44539" u="1"/>
        <n v="83371" u="1"/>
        <n v="33880" u="1"/>
        <n v="810573" u="1"/>
        <n v="1683873" u="1"/>
        <n v="38350" u="1"/>
        <n v="2616" u="1"/>
        <n v="53823" u="1"/>
        <n v="1236" u="1"/>
        <n v="7755" u="1"/>
        <n v="410" u="1"/>
        <n v="472129" u="1"/>
        <n v="273" u="1"/>
        <n v="926109" u="1"/>
        <n v="876598" u="1"/>
        <n v="125321" u="1"/>
        <n v="16344" u="1"/>
        <n v="11960" u="1"/>
        <n v="920612" u="1"/>
        <n v="1958971" u="1"/>
        <n v="268578" u="1"/>
        <n v="127385" u="1"/>
        <n v="3841" u="1"/>
        <n v="9983" u="1"/>
        <n v="5621271" u="1"/>
        <n v="56231" u="1"/>
        <n v="1089748" u="1"/>
        <n v="8056" u="1"/>
        <n v="1353824" u="1"/>
        <n v="2788" u="1"/>
        <n v="5950" u="1"/>
        <n v="28511" u="1"/>
        <n v="810599" u="1"/>
        <n v="353860" u="1"/>
        <n v="744587" u="1"/>
        <n v="58295" u="1"/>
        <n v="31262" u="1"/>
        <n v="279592" u="1"/>
        <n v="1243826" u="1"/>
        <n v="22666" u="1"/>
        <n v="395125" u="1"/>
        <n v="96442" u="1"/>
        <n v="13179779" u="1"/>
        <n v="1956" u="1"/>
        <n v="8694" u="1"/>
        <n v="131957" u="1"/>
        <n v="248864" u="1"/>
        <n v="3833205" u="1"/>
        <n v="35602" u="1"/>
        <n v="1188830" u="1"/>
        <n v="134709" u="1"/>
        <n v="156715" u="1"/>
        <n v="119785203" u="1"/>
        <n v="177347" u="1"/>
        <n v="6466" u="1"/>
        <n v="3089" u="1"/>
        <n v="24042" u="1"/>
        <n v="75322100" u="1"/>
        <n v="9382" u="1"/>
        <n v="175974" u="1"/>
        <n v="276855" u="1"/>
        <n v="46950" u="1"/>
        <n v="218611" u="1"/>
        <n v="271355" u="1"/>
        <n v="167723" u="1"/>
        <n v="1188873" u="1"/>
        <n v="133339" u="1"/>
        <n v="1684012" u="1"/>
        <n v="3218" u="1"/>
        <n v="2122" u="1"/>
        <n v="25074" u="1"/>
        <n v="1695021" u="1"/>
        <n v="3635269" u="1"/>
        <n v="4575" u="1"/>
        <n v="37323" u="1"/>
        <n v="601590" u="1"/>
        <n v="14368" u="1"/>
        <n v="60005419" u="1"/>
        <n v="16822" u="1"/>
        <n v="30060" u="1"/>
        <n v="3304" u="1"/>
        <n v="417153" u="1"/>
        <n v="45232" u="1"/>
        <n v="258502" u="1"/>
        <n v="239" u="1"/>
        <n v="10156" u="1"/>
        <n v="32639" u="1"/>
        <n v="10242" u="1"/>
        <n v="81319" u="1"/>
        <n v="110202" u="1"/>
        <n v="44201" u="1"/>
        <n v="1075" u="1"/>
        <n v="17682" u="1"/>
        <n v="87509" u="1"/>
        <n v="5005" u="1"/>
        <n v="197989" u="1"/>
        <n v="159479" u="1"/>
        <n v="546601" u="1"/>
        <n v="1838119" u="1"/>
        <n v="167732" u="1"/>
        <n v="1530037" u="1"/>
        <n v="523" u="1"/>
        <n v="12100005" u="1"/>
        <n v="18542" u="1"/>
        <n v="5134" u="1"/>
        <n v="7369" u="1"/>
        <n v="13165" u="1"/>
        <n v="232376" u="1"/>
        <n v="353900" u="1"/>
        <n v="15002726" u="1"/>
        <n v="74445" u="1"/>
        <n v="1354004" u="1"/>
        <n v="419919" u="1"/>
        <n v="119833" u="1"/>
        <n v="483188" u="1"/>
        <n v="7081674" u="1"/>
        <n v="17167" u="1"/>
        <n v="191117" u="1"/>
        <n v="926222" u="1"/>
        <n v="26107" u="1"/>
        <n v="5446035" u="1"/>
        <n v="45922" u="1"/>
        <n v="1442046" u="1"/>
        <n v="84074" u="1"/>
        <n v="1752" u="1"/>
        <n v="5435" u="1"/>
        <n v="566" u="1"/>
        <n v="192" u="1"/>
        <n v="7670" u="1"/>
        <n v="239257" u="1"/>
        <n v="9555" u="1"/>
        <n v="31437" u="1"/>
        <n v="155361" u="1"/>
        <n v="298897" u="1"/>
        <n v="433684" u="1"/>
        <n v="41453" u="1"/>
        <n v="351162" u="1"/>
        <n v="2681" u="1"/>
        <n v="7885" u="1"/>
        <n v="1014266" u="1"/>
        <n v="35264" u="1"/>
        <n v="331909" u="1"/>
        <n v="195249" u="1"/>
        <n v="64491" u="1"/>
        <n v="74449" u="1"/>
        <n v="271394" u="1"/>
        <n v="609" u="1"/>
        <n v="318157" u="1"/>
        <n v="177370" u="1"/>
        <n v="2833602" u="1"/>
        <n v="10071" u="1"/>
        <n v="34233" u="1"/>
        <n v="1299065" u="1"/>
        <n v="6722647" u="1"/>
        <n v="1167039" u="1"/>
        <n v="474956" u="1"/>
        <n v="4309246" u="1"/>
        <n v="6037" u="1"/>
        <n v="24389" u="1"/>
        <n v="276903" u="1"/>
        <n v="28859" u="1"/>
        <n v="125340" u="1"/>
        <n v="55896" u="1"/>
        <n v="1047298" u="1"/>
        <n v="117088" u="1"/>
        <n v="209008" u="1"/>
        <n v="167747" u="1"/>
        <n v="145" u="1"/>
        <n v="1684204" u="1"/>
        <n v="6773990" u="1"/>
        <n v="68" u="1"/>
        <n v="156746" u="1"/>
        <n v="2982" u="1"/>
        <n v="2014309" u="1"/>
        <n v="100585" u="1"/>
        <n v="231017" u="1"/>
        <n v="62430" u="1"/>
        <n v="816250" u="1"/>
        <n v="11396965" u="1"/>
        <n v="5050383" u="1"/>
        <n v="136117" u="1"/>
        <n v="1299126" u="1"/>
        <n v="13424" u="1"/>
        <n v="21467" u="1"/>
        <n v="6424" u="1"/>
        <n v="3068" u="1"/>
        <n v="78580" u="1"/>
        <n v="695" u="1"/>
        <n v="45926" u="1"/>
        <n v="193885" u="1"/>
        <n v="2359377" u="1"/>
        <n v="33204" u="1"/>
        <n v="46614" u="1"/>
        <n v="57961" u="1"/>
        <n v="3154" u="1"/>
        <n v="213142" u="1"/>
        <n v="4141891" u="1"/>
        <n v="2371676" u="1"/>
        <n v="2931573" u="1"/>
        <n v="27141" u="1"/>
        <n v="4533" u="1"/>
        <n v="3449986" u="1"/>
        <n v="458474" u="1"/>
        <n v="3773950.5" u="1"/>
        <n v="4322327.2859679377" u="1"/>
        <n v="2144" u="1"/>
        <n v="29720" u="1"/>
        <n v="144376" u="1"/>
        <n v="3789841" u="1"/>
        <n v="6854" u="1"/>
        <n v="113" u="1"/>
        <n v="4662" u="1"/>
        <n v="200767" u="1"/>
        <n v="55899" u="1"/>
        <n v="5270703" u="1"/>
        <n v="226900" u="1"/>
        <n v="1591" u="1"/>
        <n v="651243" u="1"/>
        <n v="2014390" u="1"/>
        <n v="55133703" u="1"/>
        <n v="2261722" u="1"/>
        <n v="7026" u="1"/>
        <n v="10330" u="1"/>
        <n v="8267" u="1"/>
        <n v="530218" u="1"/>
        <n v="1486262" u="1"/>
        <n v="488743" u="1"/>
        <n v="1728332" u="1"/>
        <n v="5006" u="1"/>
        <n v="175697509.80000001" u="1"/>
        <n v="362212" u="1"/>
        <n v="7327" u="1"/>
        <n v="755791" u="1"/>
        <n v="1068171" u="1"/>
        <n v="494251" u="1"/>
        <n v="21125" u="1"/>
        <n v="750297" u="1"/>
        <n v="5220815.5" u="1"/>
        <n v="3239835" u="1"/>
        <n v="2488" u="1"/>
        <n v="1172" u="1"/>
        <n v="6767387" u="1"/>
        <n v="579754" u="1"/>
        <n v="359469" u="1"/>
        <n v="777809" u="1"/>
        <n v="188" u="1"/>
        <n v="7542" u="1"/>
        <n v="47993" u="1"/>
        <n v="178771" u="1"/>
        <n v="13597" u="1"/>
        <n v="26455" u="1"/>
        <n v="353971" u="1"/>
        <n v="483257" u="1"/>
        <n v="5686665" u="1"/>
        <n v="2617" u="1"/>
        <n v="22501" u="1"/>
        <n v="2645745" u="1"/>
        <n v="36647" u="1"/>
        <n v="265951" u="1"/>
        <n v="430997" u="1"/>
        <n v="1871448" u="1"/>
        <n v="50401" u="1"/>
        <n v="3724061" u="1"/>
        <n v="3799" u="1"/>
        <n v="494267" u="1"/>
        <n v="71714" u="1"/>
        <n v="231041" u="1"/>
        <n v="287962" u="1"/>
        <n v="1079250" u="1"/>
        <n v="1981496" u="1"/>
        <n v="4454481" u="1"/>
        <n v="953887" u="1"/>
        <n v="2789" u="1"/>
        <n v="810851" u="1"/>
        <n v="304471" u="1"/>
        <n v="229668" u="1"/>
        <n v="5227263" u="1"/>
        <n v="33210" u="1"/>
        <n v="910" u="1"/>
        <n v="437" u="1"/>
        <n v="221417" u="1"/>
        <n v="300" u="1"/>
        <n v="80656" u="1"/>
        <n v="141" u="1"/>
        <n v="10503" u="1"/>
        <n v="26628" u="1"/>
        <n v="66" u="1"/>
        <n v="12738" u="1"/>
        <n v="29510443" u="1"/>
        <n v="33898" u="1"/>
        <n v="1310351" u="1"/>
        <n v="24737" u="1"/>
        <n v="4266314" u="1"/>
        <n v="1387" u="1"/>
        <n v="34586" u="1"/>
        <n v="36993" u="1"/>
        <n v="323735" u="1"/>
        <n v="1519421" u="1"/>
        <n v="4618450" u="1"/>
        <n v="23018" u="1"/>
        <n v="409009" u="1"/>
        <n v="5435200" u="1"/>
        <n v="16485" u="1"/>
        <n v="236550" u="1"/>
        <n v="12893190" u="1"/>
        <n v="39549007" u="1"/>
        <n v="11105" u="1"/>
        <n v="16829" u="1"/>
        <n v="2047580" u="1"/>
        <n v="38369" u="1"/>
        <n v="3047" u="1"/>
        <n v="38713" u="1"/>
        <n v="108854" u="1"/>
        <n v="843895" u="1"/>
        <n v="59688" u="1"/>
        <n v="15919" u="1"/>
        <n v="107480" u="1"/>
        <n v="2878312" u="1"/>
        <n v="6931788" u="1"/>
        <n v="26801" u="1"/>
        <n v="36307" u="1"/>
        <n v="58313" u="1"/>
        <n v="373261" u="1"/>
        <n v="365009" u="1"/>
        <n v="1607496" u="1"/>
        <n v="2910069" u="1"/>
        <n v="13942" u="1"/>
        <n v="23978314" u="1"/>
        <n v="1516" u="1"/>
        <n v="1036458" u="1"/>
        <n v="4491" u="1"/>
        <n v="11793" u="1"/>
        <n v="93727" u="1"/>
        <n v="343" u="1"/>
        <n v="29380" u="1"/>
        <n v="156785" u="1"/>
        <n v="2123" u="1"/>
        <n v="39402" u="1"/>
        <n v="239308" u="1"/>
        <n v="1486480" u="1"/>
        <n v="35964" u="1"/>
        <n v="552339" u="1"/>
        <n v="3305" u="1"/>
        <n v="17002" u="1"/>
        <n v="45248" u="1"/>
        <n v="141659" u="1"/>
        <n v="23707" u="1"/>
        <n v="439289" u="1"/>
        <n v="1541517" u="1"/>
        <n v="21644" u="1"/>
        <n v="43529" u="1"/>
        <n v="2252" u="1"/>
        <n v="411782" u="1"/>
        <n v="739396" u="1"/>
        <n v="39403" u="1"/>
        <n v="180171" u="1"/>
        <n v="1849610" u="1"/>
        <n v="2295" u="1"/>
        <n v="431040" u="1"/>
        <n v="3582622" u="1"/>
        <n v="3680389" u="1"/>
        <n v="64504" u="1"/>
        <n v="20097" u="1"/>
        <n v="26802" u="1"/>
        <n v="1097" u="1"/>
        <n v="40779" u="1"/>
        <n v="82728" u="1"/>
        <n v="2381" u="1"/>
        <n v="65536" u="1"/>
        <n v="3296580" u="1"/>
        <n v="45937" u="1"/>
        <n v="57284" u="1"/>
        <n v="5051875" u="1"/>
        <n v="1140" u="1"/>
        <n v="18722" u="1"/>
        <n v="97858" u="1"/>
        <n v="5179" u="1"/>
        <n v="73789" u="1"/>
        <n v="184" u="1"/>
        <n v="590879" u="1"/>
        <n v="23364" u="1"/>
        <n v="590882" u="1"/>
        <n v="1277501" u="1"/>
        <n v="226940" u="1"/>
        <n v="5435780" u="1"/>
        <n v="19238" u="1"/>
        <n v="486069" u="1"/>
        <n v="334778" u="1"/>
        <n v="86169" u="1"/>
        <n v="1774" u="1"/>
        <n v="43527566" u="1"/>
        <n v="31101" u="1"/>
        <n v="147172" u="1"/>
        <n v="174680" u="1"/>
        <n v="5788012" u="1"/>
        <n v="145798" u="1"/>
        <n v="178807" u="1"/>
        <n v="700934" u="1"/>
        <n v="519086" u="1"/>
        <n v="1036530" u="1"/>
        <n v="2725" u="1"/>
        <n v="42845" u="1"/>
        <n v="662434" u="1"/>
        <n v="1233553" u="1"/>
        <n v="10075" u="1"/>
        <n v="79983" u="1"/>
        <n v="122651841" u="1"/>
        <n v="620" u="1"/>
        <n v="429" u="1"/>
        <n v="61069" u="1"/>
        <n v="1453621" u="1"/>
        <n v="755964" u="1"/>
        <n v="5910" u="1"/>
        <n v="3907" u="1"/>
        <n v="10247" u="1"/>
        <n v="64" u="1"/>
        <n v="70356" u="1"/>
        <n v="1047545" u="1"/>
        <n v="126747" u="1"/>
        <n v="1355" u="1"/>
        <n v="14889" u="1"/>
        <n v="64508" u="1"/>
        <n v="4643916" u="1"/>
        <n v="229702" u="1"/>
        <n v="3993" u="1"/>
        <n v="29039" u="1"/>
        <n v="271532" u="1"/>
        <n v="98553" u="1"/>
        <n v="844006" u="1"/>
        <n v="3988773" u="1"/>
        <n v="18552" u="1"/>
        <n v="513602" u="1"/>
        <n v="64165" u="1"/>
        <n v="8786" u="1"/>
        <n v="6297" u="1"/>
        <n v="3957046" u="1"/>
        <n v="32134" u="1"/>
        <n v="23366" u="1"/>
        <n v="1354646" u="1"/>
        <n v="1989" u="1"/>
        <n v="11193" u="1"/>
        <n v="196698" u="1"/>
        <n v="3069" u="1"/>
        <n v="138933" u="1"/>
        <n v="248963" u="1"/>
        <n v="19378069" u="1"/>
        <n v="1662746" u="1"/>
        <n v="120746694" u="1"/>
        <n v="623963" u="1"/>
        <n v="1420683" u="1"/>
        <n v="711988" u="1"/>
        <n v="9302" u="1"/>
        <n v="1607739" u="1"/>
        <n v="822020" u="1"/>
        <n v="541444" u="1"/>
        <n v="1970840" u="1"/>
        <n v="109" u="1"/>
        <n v="1970846" u="1"/>
        <n v="38378" u="1"/>
        <n v="6641" u="1"/>
        <n v="9560" u="1"/>
        <n v="6684" u="1"/>
        <n v="4492" u="1"/>
        <n v="932059" u="1"/>
        <n v="5455938" u="1"/>
        <n v="9732" u="1"/>
        <n v="27321" u="1"/>
        <n v="86179" u="1"/>
        <n v="6813" u="1"/>
        <n v="4621" u="1"/>
        <n v="141689" u="1"/>
        <n v="1871845" u="1"/>
        <n v="3296988" u="1"/>
        <n v="93089686" u="1"/>
        <n v="6856" u="1"/>
        <n v="12139" u="1"/>
        <n v="1570" u="1"/>
        <n v="749" u="1"/>
        <n v="23539" u="1"/>
        <n v="3327" u="1"/>
        <n v="10162" u="1"/>
        <n v="221463" u="1"/>
        <n v="6985" u="1"/>
        <n v="7028" u="1"/>
        <n v="45944" u="1"/>
        <n v="1431747" u="1"/>
        <n v="61417" u="1"/>
        <n v="318322" u="1"/>
        <n v="1065" u="1"/>
        <n v="2404541" u="1"/>
        <n v="93089295" u="1"/>
        <n v="152696" u="1"/>
        <n v="332077" u="1"/>
        <n v="40315794" u="1"/>
        <n v="1189698" u="1"/>
        <n v="2025926" u="1"/>
        <n v="1321741" u="1"/>
        <n v="7243" u="1"/>
        <n v="18210" u="1"/>
        <n v="82744" u="1"/>
        <n v="518" u="1"/>
        <n v="100624" u="1"/>
        <n v="180" u="1"/>
        <n v="7286" u="1"/>
        <n v="472371" u="1"/>
        <n v="1739863" u="1"/>
        <n v="28055057" u="1"/>
        <n v="1794880" u="1"/>
        <n v="35286" u="1"/>
        <n v="9" u="1"/>
        <n v="13171" u="1"/>
        <n v="486127" u="1"/>
        <n v="71742" u="1"/>
        <n v="2446" u="1"/>
        <n v="193962" u="1"/>
        <n v="1409787" u="1"/>
        <n v="392603" u="1"/>
        <n v="4500261" u="1"/>
        <n v="40967624" u="1"/>
        <n v="389853" u="1"/>
        <n v="860584" u="1"/>
        <n v="49728" u="1"/>
        <n v="156828" u="1"/>
        <n v="805571" u="1"/>
        <n v="1299770" u="1"/>
        <n v="30417" u="1"/>
        <n v="43539" u="1"/>
        <n v="970619" u="1"/>
        <n v="7587" u="1"/>
        <n v="299082" u="1"/>
        <n v="3064841" u="1"/>
        <n v="37350" u="1"/>
        <n v="97188" u="1"/>
        <n v="11111472" u="1"/>
        <n v="8241373" u="1"/>
        <n v="5438" u="1"/>
        <n v="211845" u="1"/>
        <n v="1959965" u="1"/>
        <n v="1442827" u="1"/>
        <n v="268827" u="1"/>
        <n v="18039" u="1"/>
        <n v="5610" u="1"/>
        <n v="591030" u="1"/>
        <n v="3757" u="1"/>
        <n v="140329" u="1"/>
        <n v="235230" u="1"/>
        <n v="9819" u="1"/>
        <n v="25260" u="1"/>
        <n v="1828" u="1"/>
        <n v="29730" u="1"/>
        <n v="878" u="1"/>
        <n v="1332826" u="1"/>
        <n v="1959997" u="1"/>
        <n v="40102" u="1"/>
        <n v="55575" u="1"/>
        <n v="1254222730" u="1"/>
        <n v="965142" u="1"/>
        <n v="25604" u="1"/>
        <n v="5825" u="1"/>
        <n v="47323" u="1"/>
        <n v="124011" u="1"/>
        <n v="3240993" u="1"/>
        <n v="389871" u="1"/>
        <n v="21650" u="1"/>
        <n v="106178009" u="1"/>
        <n v="254489" u="1"/>
        <n v="12570" u="1"/>
        <n v="5997" u="1"/>
        <n v="563546" u="1"/>
        <n v="3517378" u="1"/>
        <n v="547045" u="1"/>
        <n v="210479" u="1"/>
        <n v="104070" u="1"/>
        <n v="209104" u="1"/>
        <n v="137585" u="1"/>
        <n v="11980121" u="1"/>
        <n v="52138" u="1"/>
        <n v="93755" u="1"/>
        <n v="37009" u="1"/>
        <n v="1454163.8" u="1"/>
        <n v="20791" u="1"/>
        <n v="1409" u="1"/>
        <n v="3005" u="1"/>
        <n v="85504" u="1"/>
        <n v="315614" u="1"/>
        <n v="6341" u="1"/>
        <n v="3048" u="1"/>
        <n v="2000" u="1"/>
        <n v="494415" u="1"/>
        <n v="2118819" u="1"/>
        <n v="4909180" u="1"/>
        <n v="9046" u="1"/>
        <n v="756123" u="1"/>
        <n v="327" u="1"/>
        <n v="209109" u="1"/>
        <n v="223" u="1"/>
        <n v="39417" u="1"/>
        <n v="84130" u="1"/>
        <n v="137758437.80000001" u="1"/>
        <n v="4321" u="1"/>
        <n v="9304" u="1"/>
        <n v="26465" u="1"/>
        <n v="55578" u="1"/>
        <n v="1495" u="1"/>
        <n v="243496" u="1"/>
        <n v="140343" u="1"/>
        <n v="20276" u="1"/>
        <n v="104074" u="1"/>
        <n v="2536991" u="1"/>
        <n v="13946" u="1"/>
        <n v="26981" u="1"/>
        <n v="2294931" u="1"/>
        <n v="100636" u="1"/>
        <n v="6728" u="1"/>
        <n v="6771" u="1"/>
        <n v="733" u="1"/>
        <n v="9820" u="1"/>
        <n v="690129" u="1"/>
        <n v="55579" u="1"/>
        <n v="12141" u="1"/>
        <n v="40450" u="1"/>
        <n v="121875920" u="1"/>
        <n v="21480" u="1"/>
        <n v="6986" u="1"/>
        <n v="2253" u="1"/>
        <n v="92386" u="1"/>
        <n v="217370" u="1"/>
        <n v="7072" u="1"/>
        <n v="4759057.5" u="1"/>
        <n v="904701" u="1"/>
        <n v="1076" u="1"/>
        <n v="17698" u="1"/>
        <n v="71756" u="1"/>
        <n v="147227" u="1"/>
        <n v="668141" u="1"/>
        <n v="71069" u="1"/>
        <n v="24747" u="1"/>
        <n v="181613" u="1"/>
        <n v="236628" u="1"/>
        <n v="122646" u="1"/>
        <n v="5095" u="1"/>
        <n v="1399026" u="1"/>
        <n v="150491959.5" u="1"/>
        <n v="167861" u="1"/>
        <n v="71758" u="1"/>
        <n v="1718125" u="1"/>
        <n v="466937" u="1"/>
        <n v="1300013" u="1"/>
        <n v="4369257" u="1"/>
        <n v="1162" u="1"/>
        <n v="3607" u="1"/>
        <n v="4011595" u="1"/>
        <n v="34607" u="1"/>
        <n v="7545" u="1"/>
        <n v="5353" u="1"/>
        <n v="150473201.5" u="1"/>
        <n v="23888" u="1"/>
        <n v="433932" u="1"/>
        <n v="13603" u="1"/>
        <n v="144483" u="1"/>
        <n v="15838" u="1"/>
        <n v="2769542" u="1"/>
        <n v="5545406" u="1"/>
        <n v="5482" u="1"/>
        <n v="13775" u="1"/>
        <n v="9981543" u="1"/>
        <n v="26639" u="1"/>
        <n v="134857" u="1"/>
        <n v="5568" u="1"/>
        <n v="22513" u="1"/>
        <n v="8186202" u="1"/>
        <n v="54551" u="1"/>
        <n v="276" u="1"/>
        <n v="3779" u="1"/>
        <n v="46299" u="1"/>
        <n v="2725590" u="1"/>
        <n v="27671" u="1"/>
        <n v="42517" u="1"/>
        <n v="480708" u="1"/>
        <n v="5826" u="1"/>
        <n v="310162" u="1"/>
        <n v="124027" u="1"/>
        <n v="145865" u="1"/>
        <n v="5073737" u="1"/>
        <n v="76107778" u="1"/>
        <n v="25952" u="1"/>
        <n v="7878250" u="1"/>
        <n v="31808884" u="1"/>
        <n v="3908" u="1"/>
        <n v="2647361" u="1"/>
        <n v="2351544" u="1"/>
        <n v="332172" u="1"/>
        <n v="55240" u="1"/>
        <n v="86893" u="1"/>
        <n v="124716" u="1"/>
        <n v="563675" u="1"/>
        <n v="1322113" u="1"/>
        <n v="943280" u="1"/>
        <n v="3994" u="1"/>
        <n v="29047" u="1"/>
        <n v="84143" u="1"/>
        <n v="22514" u="1"/>
        <n v="36000780" u="1"/>
        <n v="12916" u="1"/>
        <n v="354184" u="1"/>
        <n v="2941" u="1"/>
        <n v="13002" u="1"/>
        <n v="56960" u="1"/>
        <n v="8704" u="1"/>
        <n v="591197" u="1"/>
        <n v="80706" u="1"/>
        <n v="674" u="1"/>
        <n v="11025" u="1"/>
        <n v="44582" u="1"/>
        <n v="219" u="1"/>
        <n v="125406" u="1"/>
        <n v="2593704" u="1"/>
        <n v="1135099" u="1"/>
        <n v="66265" u="1"/>
        <n v="6428" u="1"/>
        <n v="191261" u="1"/>
        <n v="992816" u="1"/>
        <n v="3121878" u="1"/>
        <n v="11369" u="1"/>
        <n v="183010" u="1"/>
        <n v="43048836.777999997" u="1"/>
        <n v="1267160" u="1"/>
        <n v="6600" u="1"/>
        <n v="57993" u="1"/>
        <n v="3156" u="1"/>
        <n v="24578" u="1"/>
        <n v="43051.337" u="1"/>
        <n v="343195" u="1"/>
        <n v="16183" u="1"/>
        <n v="159631" u="1"/>
        <n v="458728" u="1"/>
        <n v="59998838" u="1"/>
        <n v="20624" u="1"/>
        <n v="5186703" u="1"/>
        <n v="18733" u="1"/>
        <n v="673751" u="1"/>
        <n v="14292" u="1"/>
        <n v="3285" u="1"/>
        <n v="2189" u="1"/>
        <n v="127473" u="1"/>
        <n v="9994" u="1"/>
        <n v="1388235" u="1"/>
        <n v="17014" u="1"/>
        <n v="1592" u="1"/>
        <n v="1289214" u="1"/>
        <n v="15164136" u="1"/>
        <n v="3681911" u="1"/>
        <n v="981851" u="1"/>
        <n v="877324" u="1"/>
        <n v="651763" u="1"/>
        <n v="389972" u="1"/>
        <n v="7159" u="1"/>
        <n v="28877" u="1"/>
        <n v="46992" u="1"/>
        <n v="22554286" u="1"/>
        <n v="60602320" u="1"/>
        <n v="34270" u="1"/>
        <n v="3637933" u="1"/>
        <n v="32190153" u="1"/>
        <n v="54557" u="1"/>
        <n v="12020030" u="1"/>
        <n v="68335" u="1"/>
        <n v="101344" u="1"/>
        <n v="112347" u="1"/>
        <n v="803" u="1"/>
        <n v="5139" u="1"/>
        <n v="277197" u="1"/>
        <n v="27502" u="1"/>
        <n v="3543" u="1"/>
        <n v="2933781" u="1"/>
        <n v="2285866" u="1"/>
        <n v="2351892" u="1"/>
        <n v="373476" u="1"/>
        <n v="8963" u="1"/>
        <n v="9883096" u="1"/>
        <n v="28018" u="1"/>
        <n v="1173" u="1"/>
        <n v="38741" u="1"/>
        <n v="18946058.448000003" u="1"/>
        <n v="36678" u="1"/>
        <n v="2549976" u="1"/>
        <n v="7589" u="1"/>
        <n v="21829" u="1"/>
        <n v="28534" u="1"/>
        <n v="334971" u="1"/>
        <n v="5440" u="1"/>
        <n v="25824301" u="1"/>
        <n v="17703" u="1"/>
        <n v="8111409" u="1"/>
        <n v="24580" u="1"/>
        <n v="49401" u="1"/>
        <n v="1322313" u="1"/>
        <n v="1564380" u="1"/>
        <n v="45275" u="1"/>
        <n v="99972" u="1"/>
        <n v="76318258" u="1"/>
        <n v="71777" u="1"/>
        <n v="954385" u="1"/>
        <n v="1807" u="1"/>
        <n v="50433" u="1"/>
        <n v="27331" u="1"/>
        <n v="783842" u="1"/>
        <n v="20798" u="1"/>
        <n v="139018" u="1"/>
        <n v="1872482" u="1"/>
        <n v="2823873" u="1"/>
        <n v="7933" u="1"/>
        <n v="420253" u="1"/>
        <n v="5741" u="1"/>
        <n v="14379" u="1"/>
        <n v="662816" u="1"/>
        <n v="1850" u="1"/>
        <n v="615" u="1"/>
        <n v="21486" u="1"/>
        <n v="75905" u="1"/>
        <n v="1135298" u="1"/>
        <n v="1531408" u="1"/>
        <n v="209165" u="1"/>
        <n v="334986" u="1"/>
        <n v="52953562" u="1"/>
        <n v="263467" u="1"/>
        <n v="321233" u="1"/>
        <n v="122669" u="1"/>
        <n v="38400" u="1"/>
        <n v="210543" u="1"/>
        <n v="162405" u="1"/>
        <n v="1949548" u="1"/>
        <n v="104102" u="1"/>
        <n v="525298" u="1"/>
        <n v="9871625" u="1"/>
        <n v="497287" u="1"/>
        <n v="635331" u="1"/>
        <n v="448" u="1"/>
        <n v="311" u="1"/>
        <n v="370753" u="1"/>
        <n v="2418134" u="1"/>
        <n v="6214" u="1"/>
        <n v="170659" u="1"/>
        <n v="2963" u="1"/>
        <n v="3352141" u="1"/>
        <n v="1146348" u="1"/>
        <n v="29739" u="1"/>
        <n v="31974" u="1"/>
        <n v="93788" u="1"/>
        <n v="478035" u="1"/>
        <n v="25441" u="1"/>
        <n v="27676" u="1"/>
        <n v="194042" u="1"/>
        <n v="1431" u="1"/>
        <n v="9871817" u="1"/>
        <n v="1146361" u="1"/>
        <n v="19252" u="1"/>
        <n v="187439851" u="1"/>
        <n v="32662" u="1"/>
        <n v="98603" u="1"/>
        <n v="48029" u="1"/>
        <n v="290989" u="1"/>
        <n v="56969" u="1"/>
        <n v="15841" u="1"/>
        <n v="26301" u="1"/>
        <n v="126111" u="1"/>
        <n v="37714" u="1"/>
        <n v="251811" u="1"/>
        <n v="6558" u="1"/>
        <n v="4366" u="1"/>
        <n v="249061" u="1"/>
        <n v="17877" u="1"/>
        <n v="94478" u="1"/>
        <n v="1256418" u="1"/>
        <n v="17781719" u="1"/>
        <n v="45623" u="1"/>
        <n v="22863" u="1"/>
        <n v="329508" u="1"/>
        <n v="126113" u="1"/>
        <n v="651872" u="1"/>
        <n v="310255" u="1"/>
        <n v="23207" u="1"/>
        <n v="168" u="1"/>
        <n v="47343" u="1"/>
        <n v="1949645" u="1"/>
        <n v="1707581" u="1"/>
        <n v="21488" u="1"/>
        <n v="3804694" u="1"/>
        <n v="1212450" u="1"/>
        <n v="2254" u="1"/>
        <n v="227061" u="1"/>
        <n v="28365" u="1"/>
        <n v="4839" u="1"/>
        <n v="286175073" u="1"/>
        <n v="214684" u="1"/>
        <n v="104797" u="1"/>
        <n v="80728" u="1"/>
        <n v="569368" u="1"/>
        <n v="8363" u="1"/>
        <n v="90356" u="1"/>
        <n v="321268" u="1"/>
        <n v="14982" u="1"/>
        <n v="1098" u="1"/>
        <n v="787" u="1"/>
        <n v="51814" u="1"/>
        <n v="277257" u="1"/>
        <n v="22520" u="1"/>
        <n v="69038" u="1"/>
        <n v="161046" u="1"/>
        <n v="227064" u="1"/>
        <n v="767429" u="1"/>
        <n v="888462" u="1"/>
        <n v="1498558" u="1"/>
        <n v="5527800" u="1"/>
        <n v="120699328" u="1"/>
        <n v="5097" u="1"/>
        <n v="52502" u="1"/>
        <n v="10856" u="1"/>
        <n v="73165" u="1"/>
        <n v="95171" u="1"/>
        <n v="2426" u="1"/>
        <n v="910476" u="1"/>
        <n v="60005256" u="1"/>
        <n v="81976277" u="1"/>
        <n v="98610" u="1"/>
        <n v="129571.8" u="1"/>
        <n v="3565" u="1"/>
        <n v="35998" u="1"/>
        <n v="32320" u="1"/>
        <n v="11200" u="1"/>
        <n v="137669" u="1"/>
        <n v="618905" u="1"/>
        <n v="326780" u="1"/>
        <n v="50096" u="1"/>
        <n v="830" u="1"/>
        <n v="431309" u="1"/>
        <n v="2070750" u="1"/>
        <n v="26131" u="1"/>
        <n v="52503" u="1"/>
        <n v="260" u="1"/>
        <n v="1300543" u="1"/>
        <n v="3782832" u="1"/>
        <n v="9223" u="1"/>
        <n v="187184" u="1"/>
        <n v="9395" u="1"/>
        <n v="24412" u="1"/>
        <n v="154176" u="1"/>
        <n v="24522579" u="1"/>
        <n v="6515750" u="1"/>
        <n v="7719" u="1"/>
        <n v="33936" u="1"/>
        <n v="3737" u="1"/>
        <n v="228448" u="1"/>
        <n v="54567" u="1"/>
        <n v="20630" u="1"/>
        <n v="105490" u="1"/>
        <n v="9739" u="1"/>
        <n v="2274223" u="1"/>
        <n v="16358" u="1"/>
        <n v="1113528" u="1"/>
        <n v="497337" u="1"/>
        <n v="9825" u="1"/>
        <n v="124058" u="1"/>
        <n v="64195" u="1"/>
        <n v="332293" u="1"/>
        <n v="5742" u="1"/>
        <n v="684947" u="1"/>
        <n v="80734" u="1"/>
        <n v="2727" u="1"/>
        <n v="783975" u="1"/>
        <n v="14381" u="1"/>
        <n v="23381" u="1"/>
        <n v="5767678" u="1"/>
        <n v="75233" u="1"/>
        <n v="2770" u="1"/>
        <n v="574924" u="1"/>
        <n v="81582368" u="1"/>
        <n v="351553" u="1"/>
        <n v="3909" u="1"/>
        <n v="558427" u="1"/>
        <n v="8278" u="1"/>
        <n v="431329" u="1"/>
        <n v="1267611" u="1"/>
        <n v="390068" u="1"/>
        <n v="303" u="1"/>
        <n v="346057" u="1"/>
        <n v="82800" u="1"/>
        <n v="136306" u="1"/>
        <n v="257339" u="1"/>
        <n v="7332804" u="1"/>
        <n v="2942" u="1"/>
        <n v="45973" u="1"/>
        <n v="888530" u="1"/>
        <n v="1531704" u="1"/>
        <n v="1037072" u="1"/>
        <n v="69047" u="1"/>
        <n v="16505" u="1"/>
        <n v="318555" u="1"/>
        <n v="2098321" u="1"/>
        <n v="1201624" u="1"/>
        <n v="143185" u="1"/>
        <n v="522112" u="1"/>
        <n v="42879" u="1"/>
        <n v="158315" u="1"/>
        <n v="11201" u="1"/>
        <n v="17021" u="1"/>
        <n v="3748795" u="1"/>
        <n v="128877" u="1"/>
        <n v="329564" u="1"/>
        <n v="19600" u="1"/>
        <n v="4144927" u="1"/>
        <n v="4327881" u="1"/>
        <n v="701498" u="1"/>
        <n v="97932" u="1"/>
        <n v="6559" u="1"/>
        <n v="3508285.8" u="1"/>
        <n v="42536" u="1"/>
        <n v="370829" u="1"/>
        <n v="701503" u="1"/>
        <n v="4453" u="1"/>
        <n v="8181519" u="1"/>
        <n v="33451952" u="1"/>
        <n v="247719" u="1"/>
        <n v="728" u="1"/>
        <n v="11889" u="1"/>
        <n v="483" u="1"/>
        <n v="6774" u="1"/>
        <n v="16359" u="1"/>
        <n v="1135661" u="1"/>
        <n v="1597791" u="1"/>
        <n v="8" u="1"/>
        <n v="9912" u="1"/>
        <n v="250472" u="1"/>
        <n v="22179.5" u="1"/>
        <n v="116502" u="1"/>
        <n v="30088" u="1"/>
        <n v="1564794" u="1"/>
        <n v="227092" u="1"/>
        <n v="122004" u="1"/>
        <n v="60613538" u="1"/>
        <n v="6989" u="1"/>
        <n v="23899" u="1"/>
        <n v="56979" u="1"/>
        <n v="21836" u="1"/>
        <n v="2276" u="1"/>
        <n v="10342" u="1"/>
        <n v="335084" u="1"/>
        <n v="1558094.4480000001" u="1"/>
        <n v="124069" u="1"/>
        <n v="888589" u="1"/>
        <n v="5055" u="1"/>
        <n v="5944406" u="1"/>
        <n v="45633" u="1"/>
        <n v="767558" u="1"/>
        <n v="608015" u="1"/>
        <n v="34974" u="1"/>
        <n v="8181835" u="1"/>
        <n v="8709" u="1"/>
        <n v="1817913" u="1"/>
        <n v="130947" u="1"/>
        <n v="148702" u="1"/>
        <n v="261483" u="1"/>
        <n v="1700" u="1"/>
        <n v="147327" u="1"/>
        <n v="42539" u="1"/>
        <n v="129572" u="1"/>
        <n v="540" u="1"/>
        <n v="2648739" u="1"/>
        <n v="254" u="1"/>
        <n v="195466" u="1"/>
        <n v="8967" u="1"/>
        <n v="1026141" u="1"/>
        <n v="13437" u="1"/>
        <n v="47697" u="1"/>
        <n v="1026144" u="1"/>
        <n v="17195" u="1"/>
        <n v="3630" u="1"/>
        <n v="19602" u="1"/>
        <n v="101378" u="1"/>
        <n v="3673" u="1"/>
        <n v="254610" u="1"/>
        <n v="69745" u="1"/>
        <n v="5485" u="1"/>
        <n v="332350" u="1"/>
        <n v="24588" u="1"/>
        <n v="149588787.5" u="1"/>
        <n v="73184" u="1"/>
        <n v="102067" u="1"/>
        <n v="1168786" u="1"/>
        <n v="45980100" u="1"/>
        <n v="2027024" u="1"/>
        <n v="789598" u="1"/>
        <n v="231232" u="1"/>
        <n v="69059" u="1"/>
        <n v="9913" u="1"/>
        <n v="100693" u="1"/>
        <n v="85564" u="1"/>
        <n v="5786" u="1"/>
        <n v="40478" u="1"/>
        <n v="162465" u="1"/>
        <n v="5872" u="1"/>
        <n v="23729" u="1"/>
        <n v="1069793" u="1"/>
        <n v="789612" u="1"/>
        <n v="1872" u="1"/>
        <n v="100694" u="1"/>
        <n v="136334" u="1"/>
        <n v="450644" u="1"/>
        <n v="1069797" u="1"/>
        <n v="432" u="1"/>
        <n v="45980" u="1"/>
        <n v="123388" u="1"/>
        <n v="137710" u="1"/>
        <n v="5958" u="1"/>
        <n v="37384" u="1"/>
        <n v="11912408" u="1"/>
        <n v="745607" u="1"/>
        <n v="558557" u="1"/>
        <n v="8280" u="1"/>
        <n v="2878" u="1"/>
        <n v="44949" u="1"/>
        <n v="64892" u="1"/>
        <n v="1829026" u="1"/>
        <n v="6130" u="1"/>
        <n v="1498940" u="1"/>
        <n v="1300887" u="1"/>
        <n v="2921" u="1"/>
        <n v="150185084.5" u="1"/>
        <n v="8624" u="1"/>
        <n v="1410" u="1"/>
        <n v="33259" u="1"/>
        <n v="149588624.5" u="1"/>
        <n v="126829" u="1"/>
        <n v="28474813" u="1"/>
        <n v="3007" u="1"/>
        <n v="943679" u="1"/>
        <n v="8882" u="1"/>
        <n v="15501" u="1"/>
        <n v="15460413" u="1"/>
        <n v="261500" u="1"/>
        <n v="6774035" u="1"/>
        <n v="357133" u="1"/>
        <n v="58704" u="1"/>
        <n v="1399952" u="1"/>
        <n v="4282" u="1"/>
        <n v="4737268" u="1"/>
        <n v="1653030" u="1"/>
        <n v="75942" u="1"/>
        <n v="3136" u="1"/>
        <n v="33604" u="1"/>
        <n v="1496" u="1"/>
        <n v="338" u="1"/>
        <n v="177606" u="1"/>
        <n v="6646" u="1"/>
        <n v="3179" u="1"/>
        <n v="20292" u="1"/>
        <n v="13954" u="1"/>
        <n v="833672" u="1"/>
        <n v="24934" u="1"/>
        <n v="16275" u="1"/>
        <n v="52516" u="1"/>
        <n v="107158885" u="1"/>
        <n v="1686070" u="1"/>
        <n v="602617" u="1"/>
        <n v="6749729" u="1"/>
        <n v="3308" u="1"/>
        <n v="140475" u="1"/>
        <n v="2363053" u="1"/>
        <n v="126146" u="1"/>
        <n v="755" u="1"/>
        <n v="4755" u="1"/>
        <n v="580619" u="1"/>
        <n v="3541648" u="1"/>
        <n v="4798" u="1"/>
        <n v="162483" u="1"/>
        <n v="10344" u="1"/>
        <n v="17542" u="1"/>
        <n v="4927" u="1"/>
        <n v="31124" u="1"/>
        <n v="148731" u="1"/>
        <n v="1037255" u="1"/>
        <n v="132227" u="1"/>
        <n v="183116" u="1"/>
        <n v="15825612" u="1"/>
        <n v="34638" u="1"/>
        <n v="2384" u="1"/>
        <n v="1120" u="1"/>
        <n v="36025406" u="1"/>
        <n v="13095" u="1"/>
        <n v="57332" u="1"/>
        <n v="508452" u="1"/>
        <n v="58" u="1"/>
        <n v="84888" u="1"/>
        <n v="158362" u="1"/>
        <n v="23388" u="1"/>
        <n v="6045805" u="1"/>
        <n v="30093" u="1"/>
        <n v="21325" u="1"/>
        <n v="261516" u="1"/>
        <n v="516709" u="1"/>
        <n v="3609" u="1"/>
        <n v="11290" u="1"/>
        <n v="209253" u="1"/>
        <n v="52519" u="1"/>
        <n v="7177918" u="1"/>
        <n v="2556" u="1"/>
        <n v="841" u="1"/>
        <n v="22013" u="1"/>
        <n v="159741" u="1"/>
        <n v="467201" u="1"/>
        <n v="28890" u="1"/>
        <n v="899749" u="1"/>
        <n v="40829" u="1"/>
        <n v="173497" u="1"/>
        <n v="20638" u="1"/>
        <n v="5781921" u="1"/>
        <n v="61460" u="1"/>
        <n v="224387" u="1"/>
        <n v="140490" u="1"/>
        <n v="1292" u="1"/>
        <n v="7979" u="1"/>
        <n v="238142" u="1"/>
        <n v="884" u="1"/>
        <n v="10001" u="1"/>
        <n v="12236" u="1"/>
        <n v="121340" u="1"/>
        <n v="203" u="1"/>
        <n v="206509" u="1"/>
        <n v="97" u="1"/>
        <n v="60773" u="1"/>
        <n v="575180" u="1"/>
        <n v="464462" u="1"/>
        <n v="478216" u="1"/>
        <n v="6574261" u="1"/>
        <n v="3910" u="1"/>
        <n v="2814" u="1"/>
        <n v="24077" u="1"/>
        <n v="17544" u="1"/>
        <n v="28547" u="1"/>
        <n v="6938648" u="1"/>
        <n v="6002" u="1"/>
        <n v="12666" u="1"/>
        <n v="1268122" u="1"/>
        <n v="50065737" u="1"/>
        <n v="24421" u="1"/>
        <n v="74579" u="1"/>
        <n v="47020" u="1"/>
        <n v="24593" u="1"/>
        <n v="489224" u="1"/>
        <n v="1378" u="1"/>
        <n v="8454" u="1"/>
        <n v="9916733" u="1"/>
        <n v="155625" u="1"/>
        <n v="2627461" u="1"/>
        <n v="2943" u="1"/>
        <n v="139121" u="1"/>
        <n v="478224" u="1"/>
        <n v="68391" u="1"/>
        <n v="3573729" u="1"/>
        <n v="2649479" u="1"/>
        <n v="18576" u="1"/>
        <n v="288424" u="1"/>
        <n v="10947" u="1"/>
        <n v="1969" u="1"/>
        <n v="464475" u="1"/>
        <n v="121344" u="1"/>
        <n v="42895" u="1"/>
        <n v="23562" u="1"/>
        <n v="124095" u="1"/>
        <n v="15675" u="1"/>
        <n v="970" u="1"/>
        <n v="2605525" u="1"/>
        <n v="17373" u="1"/>
        <n v="330" u="1"/>
        <n v="156" u="1"/>
        <n v="71144" u="1"/>
        <n v="59744" u="1"/>
        <n v="467233" u="1"/>
        <n v="13870" u="1"/>
        <n v="36363" u="1"/>
        <n v="13956" u="1"/>
        <n v="5374026" u="1"/>
        <n v="296689" u="1"/>
        <n v="3201" u="1"/>
        <n v="104842" u="1"/>
        <n v="91776" u="1"/>
        <n v="61120" u="1"/>
        <n v="18405" u="1"/>
        <n v="107593" u="1"/>
        <n v="45991" u="1"/>
        <n v="412223" u="1"/>
        <n v="150133" u="1"/>
        <n v="27517" u="1"/>
        <n v="33269" u="1"/>
        <n v="868733362" u="1"/>
        <n v="4670" u="1"/>
        <n v="2191" u="1"/>
        <n v="21328" u="1"/>
        <n v="307700" u="1"/>
        <n v="1081179" u="1"/>
        <n v="2234" u="1"/>
        <n v="47905414" u="1"/>
        <n v="1642338" u="1"/>
        <n v="52525" u="1"/>
        <n v="7034" u="1"/>
        <n v="293949" u="1"/>
        <n v="19781" u="1"/>
        <n v="10432" u="1"/>
        <n v="7120" u="1"/>
        <n v="173519" u="1"/>
        <n v="679782" u="1"/>
        <n v="6574829" u="1"/>
        <n v="165267" u="1"/>
        <n v="7831699" u="1"/>
        <n v="1636" u="1"/>
        <n v="782" u="1"/>
        <n v="510" u="1"/>
        <n v="1620356" u="1"/>
        <n v="57" u="1"/>
        <n v="15074" u="1"/>
        <n v="168019" u="1"/>
        <n v="133635" u="1"/>
        <n v="151515" u="1"/>
        <n v="412238" u="1"/>
        <n v="3" u="1"/>
        <n v="10862" u="1"/>
        <n v="1719396" u="1"/>
        <n v="24884124" u="1"/>
        <n v="75964" u="1"/>
        <n v="20985" u="1"/>
        <n v="158394" u="1"/>
        <n v="288459" u="1"/>
        <n v="8347728" u="1"/>
        <n v="1193226970" u="1"/>
        <n v="3588" u="1"/>
        <n v="17031" u="1"/>
        <n v="9057" u="1"/>
        <n v="337975" u="1"/>
        <n v="30441" u="1"/>
        <n v="3631" u="1"/>
        <n v="85593" u="1"/>
        <n v="481015" u="1"/>
        <n v="56997" u="1"/>
        <n v="2341713" u="1"/>
        <n v="35335" u="1"/>
        <n v="7636" u="1"/>
        <n v="42212" u="1"/>
        <n v="11550" u="1"/>
        <n v="1488372" u="1"/>
        <n v="19954" u="1"/>
        <n v="602794" u="1"/>
        <n v="16020" u="1"/>
        <n v="5530" u="1"/>
        <n v="217540" u="1"/>
        <n v="51840" u="1"/>
        <n v="198285" u="1"/>
        <n v="280216" u="1"/>
        <n v="24768" u="1"/>
        <n v="5616" u="1"/>
        <n v="39118" u="1"/>
        <n v="2664" u="1"/>
        <n v="16278" u="1"/>
        <n v="127544" u="1"/>
        <n v="868" u="1"/>
        <n v="174905" u="1"/>
        <n v="33134814" u="1"/>
        <n v="181782" u="1"/>
        <n v="16364" u="1"/>
        <n v="279" u="1"/>
        <n v="199" u="1"/>
        <n v="25284" u="1"/>
        <n v="663323" u="1"/>
        <n v="20986" u="1"/>
        <n v="87659" u="1"/>
        <n v="109665" u="1"/>
        <n v="16217209" u="1"/>
        <n v="23393" u="1"/>
        <n v="2750" u="1"/>
        <n v="1851" u="1"/>
        <n v="674332" u="1"/>
        <n v="6575237" u="1"/>
        <n v="921901" u="1"/>
        <n v="8066" u="1"/>
        <n v="3889" u="1"/>
        <n v="1279363" u="1"/>
        <n v="4619275" u="1"/>
        <n v="3046029" u="1"/>
        <n v="1894" u="1"/>
        <n v="637" u="1"/>
        <n v="26488" u="1"/>
        <n v="1400414" u="1"/>
        <n v="288483" u="1"/>
        <n v="3618225" u="1"/>
        <n v="1587474" u="1"/>
        <n v="1796531" u="1"/>
        <n v="22534" u="1"/>
        <n v="5323567" u="1"/>
        <n v="18408" u="1"/>
        <n v="37057" u="1"/>
        <n v="30673349" u="1"/>
        <n v="4061" u="1"/>
        <n v="221676" u="1"/>
        <n v="7983813" u="1"/>
        <n v="602837" u="1"/>
        <n v="2038614" u="1"/>
        <n v="1077123.7779999999" u="1"/>
        <n v="8420342" u="1"/>
        <n v="1972599" u="1"/>
        <n v="30874067" u="1"/>
        <n v="91789" u="1"/>
        <n v="1432" u="1"/>
        <n v="954" u="1"/>
        <n v="542327" u="1"/>
        <n v="16861" u="1"/>
        <n v="459" u="1"/>
        <n v="322" u="1"/>
        <n v="36370" u="1"/>
        <n v="63190" u="1"/>
        <n v="478295" u="1"/>
        <n v="4521347.3330000006" u="1"/>
        <n v="61471" u="1"/>
        <n v="68409" u="1"/>
        <n v="1475" u="1"/>
        <n v="126175" u="1"/>
        <n v="1334454" u="1"/>
        <n v="140534" u="1"/>
        <n v="13786" u="1"/>
        <n v="9402" u="1"/>
        <n v="85602" u="1"/>
        <n v="4594247.3370000003" u="1"/>
        <n v="866933" u="1"/>
        <n v="1518" u="1"/>
        <n v="883441" u="1"/>
        <n v="9660" u="1"/>
        <n v="238188" u="1"/>
        <n v="121363" u="1"/>
        <n v="2486338" u="1"/>
        <n v="5590631.7133271191" u="1"/>
        <n v="48750" u="1"/>
        <n v="163919" u="1"/>
        <n v="64223" u="1"/>
        <n v="258820" u="1"/>
        <n v="2276043" u="1"/>
        <n v="27865" u="1"/>
        <n v="30100" u="1"/>
        <n v="696402" u="1"/>
        <n v="14474" u="1"/>
        <n v="12093424" u="1"/>
        <n v="51845" u="1"/>
        <n v="5059875" u="1"/>
        <n v="8160201" u="1"/>
        <n v="27657399" u="1"/>
        <n v="28209" u="1"/>
        <n v="1604" u="1"/>
        <n v="27078132" u="1"/>
        <n v="1056" u="1"/>
        <n v="766" u="1"/>
        <n v="502" u="1"/>
        <n v="1554826.8" u="1"/>
        <n v="442554" u="1"/>
        <n v="17722" u="1"/>
        <n v="5563581" u="1"/>
        <n v="53565" u="1"/>
        <n v="3438" u="1"/>
        <n v="2342" u="1"/>
        <n v="2870275" u="1"/>
        <n v="3618479" u="1"/>
        <n v="1647" u="1"/>
        <n v="415050" u="1"/>
        <n v="1099" u="1"/>
        <n v="3746494.8330000006" u="1"/>
        <n v="86982" u="1"/>
        <n v="8543" u="1"/>
        <n v="2385" u="1"/>
        <n v="6852252" u="1"/>
        <n v="60995760" u="1"/>
        <n v="15334" u="1"/>
        <n v="338034" u="1"/>
        <n v="2838582" u="1"/>
        <n v="208916471" u="1"/>
        <n v="1939726" u="1"/>
        <n v="144673" u="1"/>
        <n v="1752677" u="1"/>
        <n v="5721386.5" u="1"/>
        <n v="47377" u="1"/>
        <n v="4607744" u="1"/>
        <n v="10333480" u="1"/>
        <n v="25975" u="1"/>
        <n v="32680" u="1"/>
        <n v="86297" u="1"/>
        <n v="7637" u="1"/>
        <n v="707449" u="1"/>
        <n v="999029" u="1"/>
        <n v="1228" u="1"/>
        <n v="852" u="1"/>
        <n v="24600" u="1"/>
        <n v="3816661" u="1"/>
        <n v="271" u="1"/>
        <n v="93" u="1"/>
        <n v="274779" u="1"/>
        <n v="73920" u="1"/>
        <n v="525907" u="1"/>
        <n v="21" u="1"/>
        <n v="718461" u="1"/>
        <n v="43596" u="1"/>
        <n v="459081" u="1"/>
        <n v="608434" u="1"/>
        <n v="41826745" u="1"/>
        <n v="67014353.799999997" u="1"/>
        <n v="1271" u="1"/>
        <n v="15666523" u="1"/>
        <n v="9833" u="1"/>
        <n v="20990" u="1"/>
        <n v="42221" u="1"/>
        <n v="2729" u="1"/>
        <n v="4102795" u="1"/>
        <n v="94552" u="1"/>
        <n v="27867" u="1"/>
        <n v="55975" u="1"/>
        <n v="151558" u="1"/>
        <n v="80111" u="1"/>
        <n v="8524452" u="1"/>
        <n v="1862" u="1"/>
        <n v="12326" u="1"/>
        <n v="38783" u="1"/>
        <n v="30446" u="1"/>
        <n v="395821" u="1"/>
        <n v="2210311" u="1"/>
        <n v="4947869" u="1"/>
        <n v="445336" u="1"/>
        <n v="6047" u="1"/>
        <n v="327057" u="1"/>
        <n v="73236" u="1"/>
        <n v="146061" u="1"/>
        <n v="867032" u="1"/>
        <n v="938" u="1"/>
        <n v="112435" u="1"/>
        <n v="664" u="1"/>
        <n v="451" u="1"/>
        <n v="180447" u="1"/>
        <n v="1224649" u="1"/>
        <n v="61102614" u="1"/>
        <n v="93868" u="1"/>
        <n v="586464" u="1"/>
        <n v="564461" u="1"/>
        <n v="16865" u="1"/>
        <n v="49444" u="1"/>
        <n v="635984" u="1"/>
        <n v="362828" u="1"/>
        <n v="3926907" u="1"/>
        <n v="2442770" u="1"/>
        <n v="59416" u="1"/>
        <n v="762525" u="1"/>
        <n v="883558" u="1"/>
        <n v="5356520" u="1"/>
        <n v="3116" u="1"/>
        <n v="2034" u="1"/>
        <n v="404092" u="1"/>
        <n v="9945771" u="1"/>
        <n v="2166457" u="1"/>
        <n v="3202" u="1"/>
        <n v="6778" u="1"/>
        <n v="619501" u="1"/>
        <n v="1455777" u="1"/>
        <n v="117941" u="1"/>
        <n v="184582" u="1"/>
        <n v="505879" u="1"/>
        <n v="92497" u="1"/>
        <n v="1158704" u="1"/>
        <n v="10799622" u="1"/>
        <n v="750" u="1"/>
        <n v="4552221" u="1"/>
        <n v="11467025" u="1"/>
        <n v="357" u="1"/>
        <n v="12826373" u="1"/>
        <n v="143322" u="1"/>
        <n v="3288843" u="1"/>
        <n v="1268741" u="1"/>
        <n v="54260" u="1"/>
        <n v="608510" u="1"/>
        <n v="213467" u="1"/>
        <n v="1554827" u="1"/>
        <n v="1067" u="1"/>
        <n v="17554" u="1"/>
        <n v="6777431" u="1"/>
        <n v="428865" u="1"/>
        <n v="235475" u="1"/>
        <n v="109691" u="1"/>
        <n v="1301778" u="1"/>
        <n v="2364651" u="1"/>
        <n v="5016" u="1"/>
        <n v="3015096" u="1"/>
        <n v="1110" u="1"/>
        <n v="793" u="1"/>
        <n v="680046" u="1"/>
        <n v="54605" u="1"/>
        <n v="143327" u="1"/>
        <n v="1818929" u="1"/>
        <n v="216222" u="1"/>
        <n v="1818930" u="1"/>
        <n v="20821" u="1"/>
        <n v="29761" u="1"/>
        <n v="151581" u="1"/>
        <n v="1701" u="1"/>
        <n v="1153" u="1"/>
        <n v="223101" u="1"/>
        <n v="294088" u="1"/>
        <n v="7833883" u="1"/>
        <n v="40508" u="1"/>
        <n v="214785788" u="1"/>
        <n v="60394170" u="1"/>
        <n v="170838" u="1"/>
        <n v="691064" u="1"/>
        <n v="831337286" u="1"/>
        <n v="1744" u="1"/>
        <n v="170839" u="1"/>
        <n v="562" u="1"/>
        <n v="3807402" u="1"/>
        <n v="19962" u="1"/>
        <n v="33632" u="1"/>
        <n v="20134" u="1"/>
        <n v="66371" u="1"/>
        <n v="177718" u="1"/>
        <n v="3433330" u="1"/>
        <n v="1" u="1"/>
        <n v="36383" u="1"/>
        <n v="6765480" u="1"/>
        <n v="1631935" u="1"/>
        <n v="9577" u="1"/>
        <n v="11812" u="1"/>
        <n v="7810" u="1"/>
        <n v="9663" u="1"/>
        <n v="27355" u="1"/>
        <n v="54951" u="1"/>
        <n v="89066" u="1"/>
        <n v="685586" u="1"/>
        <n v="106946" u="1"/>
        <n v="4741012" u="1"/>
        <n v="605" u="1"/>
        <n v="16696" u="1"/>
        <n v="36040" u="1"/>
        <n v="81502" u="1"/>
        <n v="2751" u="1"/>
        <n v="32341" u="1"/>
        <n v="23573" u="1"/>
        <n v="150513921.5" u="1"/>
        <n v="1455923" u="1"/>
        <n v="15265416" u="1"/>
        <n v="2408875" u="1"/>
        <n v="5919" u="1"/>
        <n v="39170587" u="1"/>
        <n v="69125" u="1"/>
        <n v="67062" u="1"/>
        <n v="190103" u="1"/>
        <n v="1510951" u="1"/>
        <n v="37760" u="1"/>
        <n v="48763" u="1"/>
        <n v="76002" u="1"/>
        <n v="152968" u="1"/>
        <n v="648" u="1"/>
        <n v="205234" u="1"/>
        <n v="15079" u="1"/>
        <n v="4019" u="1"/>
        <n v="225865" u="1"/>
        <n v="27184" u="1"/>
        <n v="39480" u="1"/>
        <n v="2966" u="1"/>
        <n v="6263" u="1"/>
        <n v="25293" u="1"/>
        <n v="371139" u="1"/>
        <n v="53234" u="1"/>
        <n v="1224907" u="1"/>
        <n v="773643" u="1"/>
        <n v="69815" u="1"/>
        <n v="481171" u="1"/>
        <n v="55985" u="1"/>
        <n v="7394291" u="1"/>
        <n v="3052" u="1"/>
        <n v="6985956" u="1"/>
        <n v="1125901" u="1"/>
        <n v="9859707" u="1"/>
        <n v="1169915" u="1"/>
        <n v="148849" u="1"/>
        <n v="6521" u="1"/>
        <n v="148850" u="1"/>
        <n v="420661" u="1"/>
        <n v="4372" u="1"/>
        <n v="38106" u="1"/>
        <n v="1202940" u="1"/>
        <n v="53923" u="1"/>
        <n v="130334" u="1"/>
        <n v="10652091" u="1"/>
        <n v="3181" u="1"/>
        <n v="135098" u="1"/>
        <n v="6693" u="1"/>
        <n v="58737" u="1"/>
        <n v="34668" u="1"/>
        <n v="38317849" u="1"/>
        <n v="933212" u="1"/>
        <n v="99389" u="1"/>
        <n v="412415" u="1"/>
        <n v="872698" u="1"/>
        <n v="734" u="1"/>
        <n v="349" u="1"/>
        <n v="234" u="1"/>
        <n v="3157289" u="1"/>
        <n v="76329793" u="1"/>
        <n v="4630" u="1"/>
        <n v="53236" u="1"/>
        <n v="54" u="1"/>
        <n v="16698" u="1"/>
        <n v="1445037" u="1"/>
        <n v="51517" u="1"/>
        <n v="6546040" u="1"/>
        <n v="2083216" u="1"/>
        <n v="25374720" u="1"/>
        <n v="34325" u="1"/>
        <n v="30280" u="1"/>
        <n v="614138" u="1"/>
        <n v="1962190" u="1"/>
        <n v="7357790" u="1"/>
        <n v="179115" u="1"/>
        <n v="746178" u="1"/>
        <n v="3597459" u="1"/>
        <n v="12501" u="1"/>
        <n v="938732" u="1"/>
        <n v="75322" u="1"/>
        <n v="45262913" u="1"/>
        <n v="7080" u="1"/>
        <n v="165362" u="1"/>
        <n v="1078" u="1"/>
        <n v="7123" u="1"/>
        <n v="2629219" u="1"/>
        <n v="78761" u="1"/>
        <n v="1236011" u="1"/>
        <n v="448187" u="1"/>
        <n v="5017" u="1"/>
        <n v="335407" u="1"/>
        <n v="15080" u="1"/>
        <n v="37077" u="1"/>
        <n v="316155" u="1"/>
        <n v="3525" u="1"/>
        <n v="46361" u="1"/>
        <n v="850726" u="1"/>
        <n v="16527" u="1"/>
        <n v="564650" u="1"/>
        <n v="302404" u="1"/>
        <n v="33983" u="1"/>
        <n v="2597548" u="1"/>
        <n v="307907" u="1"/>
      </sharedItems>
    </cacheField>
    <cacheField name="AJ_収入済額合計（うち標準税率超過調定分）" numFmtId="176">
      <sharedItems containsSemiMixedTypes="0" containsString="0" containsNumber="1" containsInteger="1" minValue="0" maxValue="0"/>
    </cacheField>
    <cacheField name="AK_不納欠損額現年課税分" numFmtId="176">
      <sharedItems containsSemiMixedTypes="0" containsString="0" containsNumber="1" containsInteger="1" minValue="0" maxValue="173195" count="113">
        <n v="0"/>
        <n v="738"/>
        <n v="134"/>
        <n v="4"/>
        <n v="130"/>
        <n v="591"/>
        <n v="263"/>
        <n v="293"/>
        <n v="35"/>
        <n v="13"/>
        <n v="740"/>
        <n v="355"/>
        <n v="15"/>
        <n v="340"/>
        <n v="351"/>
        <n v="88"/>
        <n v="194"/>
        <n v="69"/>
        <n v="34"/>
        <n v="80"/>
        <n v="36"/>
        <n v="1"/>
        <n v="42"/>
        <n v="14"/>
        <n v="20"/>
        <n v="8"/>
        <n v="2"/>
        <n v="204"/>
        <n v="200"/>
        <n v="205"/>
        <n v="195"/>
        <n v="10"/>
        <n v="417"/>
        <n v="411"/>
        <n v="97"/>
        <n v="192"/>
        <n v="122"/>
        <n v="6"/>
        <n v="1187"/>
        <n v="161"/>
        <n v="1026"/>
        <n v="234"/>
        <n v="60"/>
        <n v="174"/>
        <n v="1558"/>
        <n v="525"/>
        <n v="505"/>
        <n v="984"/>
        <n v="365"/>
        <n v="507"/>
        <n v="112"/>
        <n v="49"/>
        <n v="2247"/>
        <n v="395"/>
        <n v="1842"/>
        <n v="328"/>
        <n v="1392"/>
        <n v="3805"/>
        <n v="920"/>
        <n v="720"/>
        <n v="700"/>
        <n v="2826"/>
        <n v="693"/>
        <n v="1899"/>
        <n v="59"/>
        <n v="7" u="1"/>
        <n v="3" u="1"/>
        <n v="172264" u="1"/>
        <n v="49785" u="1"/>
        <n v="46" u="1"/>
        <n v="19" u="1"/>
        <n v="869" u="1"/>
        <n v="94" u="1"/>
        <n v="219" u="1"/>
        <n v="164" u="1"/>
        <n v="96539" u="1"/>
        <n v="58" u="1"/>
        <n v="335" u="1"/>
        <n v="794" u="1"/>
        <n v="385" u="1"/>
        <n v="91" u="1"/>
        <n v="790" u="1"/>
        <n v="383" u="1"/>
        <n v="12" u="1"/>
        <n v="185" u="1"/>
        <n v="76" u="1"/>
        <n v="50" u="1"/>
        <n v="89" u="1"/>
        <n v="43" u="1"/>
        <n v="931" u="1"/>
        <n v="267" u="1"/>
        <n v="26243" u="1"/>
        <n v="171500" u="1"/>
        <n v="423" u="1"/>
        <n v="27" u="1"/>
        <n v="25725" u="1"/>
        <n v="55" u="1"/>
        <n v="172158" u="1"/>
        <n v="96924" u="1"/>
        <n v="49735" u="1"/>
        <n v="172952" u="1"/>
        <n v="72" u="1"/>
        <n v="48" u="1"/>
        <n v="96040" u="1"/>
        <n v="41" u="1"/>
        <n v="359" u="1"/>
        <n v="358" u="1"/>
        <n v="84" u="1"/>
        <n v="173" u="1"/>
        <n v="70" u="1"/>
        <n v="25884" u="1"/>
        <n v="173195" u="1"/>
        <n v="11" u="1"/>
      </sharedItems>
    </cacheField>
    <cacheField name="AL_不納欠損額滞納繰越分" numFmtId="176">
      <sharedItems containsSemiMixedTypes="0" containsString="0" containsNumber="1" containsInteger="1" minValue="0" maxValue="3849579" count="514">
        <n v="40872"/>
        <n v="29280"/>
        <n v="27053"/>
        <n v="811"/>
        <n v="26242"/>
        <n v="0"/>
        <n v="2227"/>
        <n v="657"/>
        <n v="1570"/>
        <n v="8029"/>
        <n v="3047"/>
        <n v="4080"/>
        <n v="902"/>
        <n v="3563"/>
        <n v="9854"/>
        <n v="5540"/>
        <n v="5495"/>
        <n v="196"/>
        <n v="5299"/>
        <n v="45"/>
        <n v="16"/>
        <n v="29"/>
        <n v="3027"/>
        <n v="1349"/>
        <n v="1501"/>
        <n v="177"/>
        <n v="1287"/>
        <n v="18799"/>
        <n v="12606"/>
        <n v="11939"/>
        <n v="367"/>
        <n v="11572"/>
        <n v="667"/>
        <n v="107"/>
        <n v="560"/>
        <n v="4832"/>
        <n v="1778"/>
        <n v="2433"/>
        <n v="621"/>
        <n v="1361"/>
        <n v="12781"/>
        <n v="8008"/>
        <n v="7553"/>
        <n v="325"/>
        <n v="7228"/>
        <n v="455"/>
        <n v="158"/>
        <n v="297"/>
        <n v="3517"/>
        <n v="886"/>
        <n v="1945"/>
        <n v="686"/>
        <n v="1256"/>
        <n v="6183"/>
        <n v="2670"/>
        <n v="2473"/>
        <n v="78"/>
        <n v="2395"/>
        <n v="197"/>
        <n v="180"/>
        <n v="17"/>
        <n v="2979"/>
        <n v="1086"/>
        <n v="1666"/>
        <n v="227"/>
        <n v="534"/>
        <n v="18077"/>
        <n v="7691"/>
        <n v="7377"/>
        <n v="295"/>
        <n v="7082"/>
        <n v="314"/>
        <n v="99"/>
        <n v="215"/>
        <n v="7532"/>
        <n v="2486"/>
        <n v="3653"/>
        <n v="1393"/>
        <n v="2854"/>
        <n v="3982"/>
        <n v="391"/>
        <n v="355"/>
        <n v="18"/>
        <n v="337"/>
        <n v="36"/>
        <n v="22"/>
        <n v="14"/>
        <n v="3378"/>
        <n v="507"/>
        <n v="1892"/>
        <n v="979"/>
        <n v="213"/>
        <n v="2454"/>
        <n v="76"/>
        <n v="4"/>
        <n v="72"/>
        <n v="2322"/>
        <n v="298"/>
        <n v="1164"/>
        <n v="860"/>
        <n v="56"/>
        <n v="61"/>
        <n v="2"/>
        <n v="59"/>
        <n v="1284"/>
        <n v="1153"/>
        <n v="131"/>
        <n v="2858"/>
        <n v="407"/>
        <n v="363"/>
        <n v="19"/>
        <n v="344"/>
        <n v="44"/>
        <n v="27"/>
        <n v="2435"/>
        <n v="575"/>
        <n v="1860"/>
        <n v="4005"/>
        <n v="969"/>
        <n v="670"/>
        <n v="60"/>
        <n v="610"/>
        <n v="299"/>
        <n v="288"/>
        <n v="11"/>
        <n v="2825"/>
        <n v="347"/>
        <n v="1862"/>
        <n v="616"/>
        <n v="211"/>
        <n v="224"/>
        <n v="6"/>
        <n v="54"/>
        <n v="160"/>
        <n v="7"/>
        <n v="153"/>
        <n v="3110"/>
        <n v="753"/>
        <n v="717"/>
        <n v="2223"/>
        <n v="525"/>
        <n v="1038"/>
        <n v="660"/>
        <n v="134"/>
        <n v="320"/>
        <n v="48"/>
        <n v="3"/>
        <n v="272"/>
        <n v="212"/>
        <n v="12641"/>
        <n v="7067"/>
        <n v="6774"/>
        <n v="204"/>
        <n v="6570"/>
        <n v="293"/>
        <n v="128"/>
        <n v="165"/>
        <n v="4673"/>
        <n v="2596"/>
        <n v="1822"/>
        <n v="255"/>
        <n v="901"/>
        <n v="3321"/>
        <n v="2031"/>
        <n v="67"/>
        <n v="1964"/>
        <n v="1099"/>
        <n v="408"/>
        <n v="541"/>
        <n v="150"/>
        <n v="191"/>
        <n v="2672"/>
        <n v="62"/>
        <n v="1975"/>
        <n v="472"/>
        <n v="756"/>
        <n v="747"/>
        <n v="635"/>
        <n v="3617"/>
        <n v="1354"/>
        <n v="1298"/>
        <n v="1713"/>
        <n v="634"/>
        <n v="804"/>
        <n v="275"/>
        <n v="550"/>
        <n v="34"/>
        <n v="1"/>
        <n v="33"/>
        <n v="86"/>
        <n v="26"/>
        <n v="53"/>
        <n v="77"/>
        <n v="2078"/>
        <n v="1299"/>
        <n v="949"/>
        <n v="37"/>
        <n v="912"/>
        <n v="350"/>
        <n v="159"/>
        <n v="524"/>
        <n v="214"/>
        <n v="265"/>
        <n v="24"/>
        <n v="10"/>
        <n v="69"/>
        <n v="66"/>
        <n v="135"/>
        <n v="130"/>
        <n v="5"/>
        <n v="96"/>
        <n v="9"/>
        <n v="55"/>
        <n v="32"/>
        <n v="50"/>
        <n v="614"/>
        <n v="542"/>
        <n v="95"/>
        <n v="149"/>
        <n v="6076"/>
        <n v="491"/>
        <n v="25"/>
        <n v="342"/>
        <n v="124"/>
        <n v="5585"/>
        <n v="4077"/>
        <n v="838"/>
        <n v="809"/>
        <n v="121"/>
        <n v="364"/>
        <n v="324"/>
        <n v="106566"/>
        <n v="65795"/>
        <n v="61890"/>
        <n v="2072"/>
        <n v="59818"/>
        <n v="3905"/>
        <n v="1217"/>
        <n v="2688"/>
        <n v="29916"/>
        <n v="10632"/>
        <n v="15278"/>
        <n v="4006"/>
        <n v="10855"/>
        <n v="50711"/>
        <n v="15363"/>
        <n v="14082"/>
        <n v="545"/>
        <n v="13537"/>
        <n v="1281"/>
        <n v="868"/>
        <n v="413"/>
        <n v="32011"/>
        <n v="8727"/>
        <n v="17347"/>
        <n v="5937"/>
        <n v="3337"/>
        <n v="2702"/>
        <n v="157277"/>
        <n v="81158"/>
        <n v="75972"/>
        <n v="2617"/>
        <n v="73355"/>
        <n v="5186"/>
        <n v="2085"/>
        <n v="3101"/>
        <n v="61927"/>
        <n v="19359"/>
        <n v="32625"/>
        <n v="9943"/>
        <n v="14192"/>
        <n v="13557"/>
        <n v="4023" u="1"/>
        <n v="4344" u="1"/>
        <n v="385" u="1"/>
        <n v="1249" u="1"/>
        <n v="1184" u="1"/>
        <n v="10345" u="1"/>
        <n v="1966" u="1"/>
        <n v="483" u="1"/>
        <n v="88357" u="1"/>
        <n v="5857" u="1"/>
        <n v="15498" u="1"/>
        <n v="1383" u="1"/>
        <n v="976" u="1"/>
        <n v="586" u="1"/>
        <n v="2152" u="1"/>
        <n v="40516" u="1"/>
        <n v="599370" u="1"/>
        <n v="1176819" u="1"/>
        <n v="1255" u="1"/>
        <n v="6141" u="1"/>
        <n v="2877" u="1"/>
        <n v="1259" u="1"/>
        <n v="10677" u="1"/>
        <n v="321824" u="1"/>
        <n v="2100399" u="1"/>
        <n v="11859" u="1"/>
        <n v="1651" u="1"/>
        <n v="1521" u="1"/>
        <n v="323" u="1"/>
        <n v="1066" u="1"/>
        <n v="11481" u="1"/>
        <n v="2298" u="1"/>
        <n v="486" u="1"/>
        <n v="91394" u="1"/>
        <n v="4345" u="1"/>
        <n v="176" u="1"/>
        <n v="43" u="1"/>
        <n v="592" u="1"/>
        <n v="3153" u="1"/>
        <n v="14649" u="1"/>
        <n v="144" u="1"/>
        <n v="424223" u="1"/>
        <n v="254940" u="1"/>
        <n v="1204" u="1"/>
        <n v="35" u="1"/>
        <n v="13956" u="1"/>
        <n v="320356" u="1"/>
        <n v="358" u="1"/>
        <n v="39264" u="1"/>
        <n v="2905" u="1"/>
        <n v="2842" u="1"/>
        <n v="5433" u="1"/>
        <n v="9182" u="1"/>
        <n v="662" u="1"/>
        <n v="4083" u="1"/>
        <n v="3645965" u="1"/>
        <n v="262" u="1"/>
        <n v="10238" u="1"/>
        <n v="858" u="1"/>
        <n v="20512" u="1"/>
        <n v="924" u="1"/>
        <n v="1197391" u="1"/>
        <n v="1338587" u="1"/>
        <n v="337037" u="1"/>
        <n v="903140" u="1"/>
        <n v="296" u="1"/>
        <n v="4488" u="1"/>
        <n v="2342" u="1"/>
        <n v="1545" u="1"/>
        <n v="329" u="1"/>
        <n v="2066790" u="1"/>
        <n v="3906" u="1"/>
        <n v="252200" u="1"/>
        <n v="492" u="1"/>
        <n v="3843" u="1"/>
        <n v="8947" u="1"/>
        <n v="244" u="1"/>
        <n v="179" u="1"/>
        <n v="2097090" u="1"/>
        <n v="424303" u="1"/>
        <n v="67972" u="1"/>
        <n v="163" u="1"/>
        <n v="113" u="1"/>
        <n v="428" u="1"/>
        <n v="427340" u="1"/>
        <n v="147" u="1"/>
        <n v="331" u="1"/>
        <n v="6545" u="1"/>
        <n v="52" u="1"/>
        <n v="1340806" u="1"/>
        <n v="12068" u="1"/>
        <n v="737" u="1"/>
        <n v="267008" u="1"/>
        <n v="9421" u="1"/>
        <n v="229" u="1"/>
        <n v="2110" u="1"/>
        <n v="423835" u="1"/>
        <n v="914364" u="1"/>
        <n v="81" u="1"/>
        <n v="300" u="1"/>
        <n v="45644" u="1"/>
        <n v="5600" u="1"/>
        <n v="333" u="1"/>
        <n v="73" u="1"/>
        <n v="268" u="1"/>
        <n v="1000" u="1"/>
        <n v="601756" u="1"/>
        <n v="431" u="1"/>
        <n v="1157402" u="1"/>
        <n v="464" u="1"/>
        <n v="807" u="1"/>
        <n v="677" u="1"/>
        <n v="497" u="1"/>
        <n v="30" u="1"/>
        <n v="4647" u="1"/>
        <n v="1439837" u="1"/>
        <n v="3695094" u="1"/>
        <n v="28" u="1"/>
        <n v="1114" u="1"/>
        <n v="679" u="1"/>
        <n v="1831" u="1"/>
        <n v="16423" u="1"/>
        <n v="1326975" u="1"/>
        <n v="2335" u="1"/>
        <n v="4608" u="1"/>
        <n v="2666" u="1"/>
        <n v="1317" u="1"/>
        <n v="1252" u="1"/>
        <n v="20" u="1"/>
        <n v="878" u="1"/>
        <n v="22822" u="1"/>
        <n v="2930" u="1"/>
        <n v="5538" u="1"/>
        <n v="553" u="1"/>
        <n v="1969" u="1"/>
        <n v="2217" u="1"/>
        <n v="248" u="1"/>
        <n v="5294" u="1"/>
        <n v="1063" u="1"/>
        <n v="946" u="1"/>
        <n v="8589" u="1"/>
        <n v="15" u="1"/>
        <n v="8463" u="1"/>
        <n v="1339261" u="1"/>
        <n v="1003315" u="1"/>
        <n v="339" u="1"/>
        <n v="15113" u="1"/>
        <n v="817" u="1"/>
        <n v="200" u="1"/>
        <n v="1717" u="1"/>
        <n v="13" u="1"/>
        <n v="49" u="1"/>
        <n v="184" u="1"/>
        <n v="688" u="1"/>
        <n v="91" u="1"/>
        <n v="9094" u="1"/>
        <n v="168" u="1"/>
        <n v="2142734" u="1"/>
        <n v="1015" u="1"/>
        <n v="820" u="1"/>
        <n v="41" u="1"/>
        <n v="152" u="1"/>
        <n v="25725" u="1"/>
        <n v="341" u="1"/>
        <n v="1016" u="1"/>
        <n v="1530" u="1"/>
        <n v="310018" u="1"/>
        <n v="185" u="1"/>
        <n v="2446" u="1"/>
        <n v="16681" u="1"/>
        <n v="156743" u="1"/>
        <n v="953" u="1"/>
        <n v="823" u="1"/>
        <n v="5878" u="1"/>
        <n v="16839" u="1"/>
        <n v="8" u="1"/>
        <n v="1924" u="1"/>
        <n v="99031" u="1"/>
        <n v="3849579" u="1"/>
        <n v="3037" u="1"/>
        <n v="1469" u="1"/>
        <n v="310" u="1"/>
        <n v="954" u="1"/>
        <n v="343" u="1"/>
        <n v="2651" u="1"/>
        <n v="12121" u="1"/>
        <n v="100" u="1"/>
        <n v="186" u="1"/>
        <n v="9080" u="1"/>
        <n v="474" u="1"/>
        <n v="92" u="1"/>
        <n v="279" u="1"/>
        <n v="5713" u="1"/>
        <n v="3833" u="1"/>
        <n v="1087" u="1"/>
        <n v="1089" u="1"/>
        <n v="4626" u="1"/>
        <n v="6643" u="1"/>
        <n v="138" u="1"/>
        <n v="378" u="1"/>
        <n v="4760" u="1"/>
        <n v="254849" u="1"/>
        <n v="570" u="1"/>
        <n v="2675" u="1"/>
        <n v="766" u="1"/>
        <n v="636" u="1"/>
        <n v="571" u="1"/>
        <n v="1485" u="1"/>
        <n v="602165" u="1"/>
        <n v="15873" u="1"/>
        <n v="767" u="1"/>
        <n v="3593" u="1"/>
        <n v="1747" u="1"/>
        <n v="109" u="1"/>
        <n v="139" u="1"/>
        <n v="101" u="1"/>
        <n v="315" u="1"/>
        <n v="899" u="1"/>
        <n v="46" u="1"/>
        <n v="1339846" u="1"/>
        <n v="6305" u="1"/>
        <n v="3692836" u="1"/>
        <n v="1430655" u="1"/>
        <n v="205" u="1"/>
        <n v="608306" u="1"/>
        <n v="447" u="1"/>
        <n v="5549" u="1"/>
        <n v="1174569" u="1"/>
        <n v="709" u="1"/>
        <n v="2124" u="1"/>
        <n v="31" u="1"/>
        <n v="7637" u="1"/>
        <n v="2908" u="1"/>
        <n v="1893" u="1"/>
        <n v="1308" u="1"/>
        <n v="206" u="1"/>
        <n v="3042" u="1"/>
        <n v="711" u="1"/>
        <n v="46373" u="1"/>
        <n v="3759" u="1"/>
        <n v="914958" u="1"/>
        <n v="190" u="1"/>
      </sharedItems>
    </cacheField>
    <cacheField name="AM_不納欠損額合計" numFmtId="176">
      <sharedItems containsSemiMixedTypes="0" containsString="0" containsNumber="1" containsInteger="1" minValue="0" maxValue="4022774" count="530">
        <n v="40872"/>
        <n v="29280"/>
        <n v="27053"/>
        <n v="811"/>
        <n v="26242"/>
        <n v="0"/>
        <n v="2227"/>
        <n v="657"/>
        <n v="1570"/>
        <n v="8029"/>
        <n v="3047"/>
        <n v="4080"/>
        <n v="902"/>
        <n v="3563"/>
        <n v="10592"/>
        <n v="5674"/>
        <n v="5629"/>
        <n v="200"/>
        <n v="5429"/>
        <n v="45"/>
        <n v="16"/>
        <n v="29"/>
        <n v="3618"/>
        <n v="1612"/>
        <n v="1794"/>
        <n v="212"/>
        <n v="1300"/>
        <n v="1287"/>
        <n v="13"/>
        <n v="18799"/>
        <n v="12606"/>
        <n v="11939"/>
        <n v="367"/>
        <n v="11572"/>
        <n v="667"/>
        <n v="107"/>
        <n v="560"/>
        <n v="4832"/>
        <n v="1778"/>
        <n v="2433"/>
        <n v="621"/>
        <n v="1361"/>
        <n v="13521"/>
        <n v="8363"/>
        <n v="7908"/>
        <n v="340"/>
        <n v="7568"/>
        <n v="455"/>
        <n v="158"/>
        <n v="297"/>
        <n v="3868"/>
        <n v="974"/>
        <n v="2139"/>
        <n v="755"/>
        <n v="1290"/>
        <n v="1256"/>
        <n v="34"/>
        <n v="6183"/>
        <n v="2670"/>
        <n v="2473"/>
        <n v="78"/>
        <n v="2395"/>
        <n v="197"/>
        <n v="180"/>
        <n v="17"/>
        <n v="2979"/>
        <n v="1086"/>
        <n v="1666"/>
        <n v="227"/>
        <n v="534"/>
        <n v="18157"/>
        <n v="7727"/>
        <n v="7413"/>
        <n v="296"/>
        <n v="7117"/>
        <n v="314"/>
        <n v="99"/>
        <n v="215"/>
        <n v="7574"/>
        <n v="2500"/>
        <n v="3673"/>
        <n v="1401"/>
        <n v="2856"/>
        <n v="2854"/>
        <n v="2"/>
        <n v="3982"/>
        <n v="391"/>
        <n v="355"/>
        <n v="18"/>
        <n v="337"/>
        <n v="36"/>
        <n v="22"/>
        <n v="14"/>
        <n v="3378"/>
        <n v="507"/>
        <n v="1892"/>
        <n v="979"/>
        <n v="213"/>
        <n v="2454"/>
        <n v="76"/>
        <n v="4"/>
        <n v="72"/>
        <n v="2322"/>
        <n v="298"/>
        <n v="1164"/>
        <n v="860"/>
        <n v="56"/>
        <n v="1349"/>
        <n v="61"/>
        <n v="59"/>
        <n v="1284"/>
        <n v="1153"/>
        <n v="131"/>
        <n v="2858"/>
        <n v="407"/>
        <n v="363"/>
        <n v="19"/>
        <n v="344"/>
        <n v="44"/>
        <n v="27"/>
        <n v="2435"/>
        <n v="575"/>
        <n v="1860"/>
        <n v="4209"/>
        <n v="1169"/>
        <n v="670"/>
        <n v="60"/>
        <n v="610"/>
        <n v="499"/>
        <n v="488"/>
        <n v="11"/>
        <n v="2825"/>
        <n v="347"/>
        <n v="1862"/>
        <n v="616"/>
        <n v="211"/>
        <n v="429"/>
        <n v="255"/>
        <n v="6"/>
        <n v="249"/>
        <n v="170"/>
        <n v="153"/>
        <n v="3527"/>
        <n v="753"/>
        <n v="717"/>
        <n v="2634"/>
        <n v="622"/>
        <n v="1230"/>
        <n v="782"/>
        <n v="140"/>
        <n v="134"/>
        <n v="320"/>
        <n v="48"/>
        <n v="3"/>
        <n v="272"/>
        <n v="12641"/>
        <n v="7067"/>
        <n v="6774"/>
        <n v="204"/>
        <n v="6570"/>
        <n v="293"/>
        <n v="128"/>
        <n v="165"/>
        <n v="4673"/>
        <n v="2596"/>
        <n v="1822"/>
        <n v="901"/>
        <n v="3321"/>
        <n v="2031"/>
        <n v="67"/>
        <n v="1964"/>
        <n v="1099"/>
        <n v="408"/>
        <n v="541"/>
        <n v="150"/>
        <n v="191"/>
        <n v="2672"/>
        <n v="62"/>
        <n v="1975"/>
        <n v="472"/>
        <n v="756"/>
        <n v="747"/>
        <n v="635"/>
        <n v="3617"/>
        <n v="1354"/>
        <n v="1298"/>
        <n v="1713"/>
        <n v="634"/>
        <n v="804"/>
        <n v="275"/>
        <n v="550"/>
        <n v="1"/>
        <n v="33"/>
        <n v="86"/>
        <n v="26"/>
        <n v="53"/>
        <n v="7"/>
        <n v="77"/>
        <n v="2078"/>
        <n v="1299"/>
        <n v="949"/>
        <n v="37"/>
        <n v="912"/>
        <n v="350"/>
        <n v="159"/>
        <n v="524"/>
        <n v="214"/>
        <n v="265"/>
        <n v="24"/>
        <n v="1187"/>
        <n v="161"/>
        <n v="1026"/>
        <n v="244"/>
        <n v="70"/>
        <n v="174"/>
        <n v="69"/>
        <n v="66"/>
        <n v="135"/>
        <n v="130"/>
        <n v="5"/>
        <n v="96"/>
        <n v="9"/>
        <n v="55"/>
        <n v="32"/>
        <n v="50"/>
        <n v="614"/>
        <n v="54"/>
        <n v="542"/>
        <n v="95"/>
        <n v="149"/>
        <n v="6076"/>
        <n v="491"/>
        <n v="25"/>
        <n v="342"/>
        <n v="124"/>
        <n v="5585"/>
        <n v="4077"/>
        <n v="838"/>
        <n v="809"/>
        <n v="121"/>
        <n v="364"/>
        <n v="324"/>
        <n v="108124"/>
        <n v="66320"/>
        <n v="62415"/>
        <n v="2092"/>
        <n v="60323"/>
        <n v="3905"/>
        <n v="1217"/>
        <n v="2688"/>
        <n v="30900"/>
        <n v="10997"/>
        <n v="15785"/>
        <n v="4118"/>
        <n v="10904"/>
        <n v="10855"/>
        <n v="49"/>
        <n v="52958"/>
        <n v="15758"/>
        <n v="14277"/>
        <n v="545"/>
        <n v="13732"/>
        <n v="1481"/>
        <n v="1068"/>
        <n v="413"/>
        <n v="33853"/>
        <n v="9055"/>
        <n v="18739"/>
        <n v="6059"/>
        <n v="3347"/>
        <n v="2702"/>
        <n v="645"/>
        <n v="161082"/>
        <n v="82078"/>
        <n v="76692"/>
        <n v="2637"/>
        <n v="74055"/>
        <n v="5386"/>
        <n v="2285"/>
        <n v="3101"/>
        <n v="64753"/>
        <n v="20052"/>
        <n v="34524"/>
        <n v="10177"/>
        <n v="14251"/>
        <n v="13557"/>
        <n v="694"/>
        <n v="4023" u="1"/>
        <n v="1430840" u="1"/>
        <n v="239" u="1"/>
        <n v="2269248" u="1"/>
        <n v="46438" u="1"/>
        <n v="385" u="1"/>
        <n v="1249" u="1"/>
        <n v="1966" u="1"/>
        <n v="483" u="1"/>
        <n v="288" u="1"/>
        <n v="5857" u="1"/>
        <n v="15498" u="1"/>
        <n v="1383" u="1"/>
        <n v="1253442" u="1"/>
        <n v="976" u="1"/>
        <n v="2152" u="1"/>
        <n v="40516" u="1"/>
        <n v="1255" u="1"/>
        <n v="915042" u="1"/>
        <n v="587" u="1"/>
        <n v="17040" u="1"/>
        <n v="2877" u="1"/>
        <n v="1259" u="1"/>
        <n v="10677" u="1"/>
        <n v="8597" u="1"/>
        <n v="4266" u="1"/>
        <n v="11859" u="1"/>
        <n v="1651" u="1"/>
        <n v="1521" u="1"/>
        <n v="323" u="1"/>
        <n v="11481" u="1"/>
        <n v="2298" u="1"/>
        <n v="486" u="1"/>
        <n v="4345" u="1"/>
        <n v="176" u="1"/>
        <n v="9102" u="1"/>
        <n v="722" u="1"/>
        <n v="651900" u="1"/>
        <n v="43" u="1"/>
        <n v="592" u="1"/>
        <n v="14649" u="1"/>
        <n v="144" u="1"/>
        <n v="3157" u="1"/>
        <n v="3867358" u="1"/>
        <n v="35" u="1"/>
        <n v="13956" u="1"/>
        <n v="358" u="1"/>
        <n v="424233" u="1"/>
        <n v="9150" u="1"/>
        <n v="177" u="1"/>
        <n v="39264" u="1"/>
        <n v="1208" u="1"/>
        <n v="2842" u="1"/>
        <n v="3039" u="1"/>
        <n v="254952" u="1"/>
        <n v="5433" u="1"/>
        <n v="9182" u="1"/>
        <n v="662" u="1"/>
        <n v="4083" u="1"/>
        <n v="262" u="1"/>
        <n v="858" u="1"/>
        <n v="20512" u="1"/>
        <n v="924" u="1"/>
        <n v="903140" u="1"/>
        <n v="5134" u="1"/>
        <n v="4488" u="1"/>
        <n v="658091" u="1"/>
        <n v="2342" u="1"/>
        <n v="12114" u="1"/>
        <n v="1545" u="1"/>
        <n v="329" u="1"/>
        <n v="3906" u="1"/>
        <n v="252200" u="1"/>
        <n v="492" u="1"/>
        <n v="363280" u="1"/>
        <n v="1338681" u="1"/>
        <n v="1294315" u="1"/>
        <n v="179" u="1"/>
        <n v="67972" u="1"/>
        <n v="163" u="1"/>
        <n v="2238290" u="1"/>
        <n v="113" u="1"/>
        <n v="428" u="1"/>
        <n v="424313" u="1"/>
        <n v="147" u="1"/>
        <n v="331" u="1"/>
        <n v="6545" u="1"/>
        <n v="52" u="1"/>
        <n v="299" u="1"/>
        <n v="427352" u="1"/>
        <n v="649105" u="1"/>
        <n v="737" u="1"/>
        <n v="157674" u="1"/>
        <n v="267" u="1"/>
        <n v="229" u="1"/>
        <n v="164" u="1"/>
        <n v="423835" u="1"/>
        <n v="81" u="1"/>
        <n v="300" u="1"/>
        <n v="1340900" u="1"/>
        <n v="333" u="1"/>
        <n v="73" u="1"/>
        <n v="268" u="1"/>
        <n v="1000" u="1"/>
        <n v="6191" u="1"/>
        <n v="99122" u="1"/>
        <n v="347708" u="1"/>
        <n v="431" u="1"/>
        <n v="366" u="1"/>
        <n v="1043" u="1"/>
        <n v="464" u="1"/>
        <n v="807" u="1"/>
        <n v="677" u="1"/>
        <n v="10273" u="1"/>
        <n v="497" u="1"/>
        <n v="30" u="1"/>
        <n v="4647" u="1"/>
        <n v="28" u="1"/>
        <n v="2327" u="1"/>
        <n v="1114" u="1"/>
        <n v="914448" u="1"/>
        <n v="679" u="1"/>
        <n v="1831" u="1"/>
        <n v="16423" u="1"/>
        <n v="267066" u="1"/>
        <n v="1326975" u="1"/>
        <n v="2335" u="1"/>
        <n v="4608" u="1"/>
        <n v="25752" u="1"/>
        <n v="346240" u="1"/>
        <n v="2315686" u="1"/>
        <n v="3316" u="1"/>
        <n v="2666" u="1"/>
        <n v="1317" u="1"/>
        <n v="1252" u="1"/>
        <n v="20" u="1"/>
        <n v="878" u="1"/>
        <n v="2930" u="1"/>
        <n v="553" u="1"/>
        <n v="1440022" u="1"/>
        <n v="248" u="1"/>
        <n v="1191" u="1"/>
        <n v="1063" u="1"/>
        <n v="946" u="1"/>
        <n v="15" u="1"/>
        <n v="8463" u="1"/>
        <n v="2552" u="1"/>
        <n v="10417" u="1"/>
        <n v="15113" u="1"/>
        <n v="817" u="1"/>
        <n v="3865100" u="1"/>
        <n v="1717" u="1"/>
        <n v="2493" u="1"/>
        <n v="184" u="1"/>
        <n v="16742" u="1"/>
        <n v="91" u="1"/>
        <n v="1069" u="1"/>
        <n v="2694" u="1"/>
        <n v="168" u="1"/>
        <n v="1339355" u="1"/>
        <n v="1015" u="1"/>
        <n v="41" u="1"/>
        <n v="152" u="1"/>
        <n v="821" u="1"/>
        <n v="1530" u="1"/>
        <n v="185" u="1"/>
        <n v="2446" u="1"/>
        <n v="4022774" u="1"/>
        <n v="953" u="1"/>
        <n v="335743" u="1"/>
        <n v="823" u="1"/>
        <n v="5878" u="1"/>
        <n v="16839" u="1"/>
        <n v="8" u="1"/>
        <n v="1924" u="1"/>
        <n v="1469" u="1"/>
        <n v="310" u="1"/>
        <n v="954" u="1"/>
        <n v="343" u="1"/>
        <n v="2651" u="1"/>
        <n v="12121" u="1"/>
        <n v="100" u="1"/>
        <n v="88446" u="1"/>
        <n v="651491" u="1"/>
        <n v="3817465" u="1"/>
        <n v="186" u="1"/>
        <n v="474" u="1"/>
        <n v="92" u="1"/>
        <n v="279" u="1"/>
        <n v="5713" u="1"/>
        <n v="23207" u="1"/>
        <n v="3833" u="1"/>
        <n v="1003488" u="1"/>
        <n v="1087" u="1"/>
        <n v="2272557" u="1"/>
        <n v="219" u="1"/>
        <n v="1089" u="1"/>
        <n v="764" u="1"/>
        <n v="4626" u="1"/>
        <n v="6643" u="1"/>
        <n v="138" u="1"/>
        <n v="378" u="1"/>
        <n v="4760" u="1"/>
        <n v="1271108" u="1"/>
        <n v="570" u="1"/>
        <n v="5611" u="1"/>
        <n v="8955" u="1"/>
        <n v="766" u="1"/>
        <n v="636" u="1"/>
        <n v="571" u="1"/>
        <n v="767" u="1"/>
        <n v="3593" u="1"/>
        <n v="109" u="1"/>
        <n v="91485" u="1"/>
        <n v="254861" u="1"/>
        <n v="139" u="1"/>
        <n v="1749" u="1"/>
        <n v="101" u="1"/>
        <n v="315" u="1"/>
        <n v="899" u="1"/>
        <n v="46" u="1"/>
        <n v="6305" u="1"/>
        <n v="205" u="1"/>
        <n v="447" u="1"/>
        <n v="1273358" u="1"/>
        <n v="1339940" u="1"/>
        <n v="5549" u="1"/>
        <n v="709" u="1"/>
        <n v="2124" u="1"/>
        <n v="31" u="1"/>
        <n v="7637" u="1"/>
        <n v="9493" u="1"/>
        <n v="2908" u="1"/>
        <n v="1893" u="1"/>
        <n v="1308" u="1"/>
        <n v="5305" u="1"/>
        <n v="206" u="1"/>
        <n v="3042" u="1"/>
        <n v="711" u="1"/>
        <n v="46373" u="1"/>
        <n v="3759" u="1"/>
        <n v="1505" u="1"/>
        <n v="190" u="1"/>
      </sharedItems>
    </cacheField>
    <cacheField name="AN_徴収率（現年課税分）" numFmtId="177">
      <sharedItems containsSemiMixedTypes="0" containsString="0" containsNumber="1" minValue="0" maxValue="610.77475630000004"/>
    </cacheField>
    <cacheField name="AO_徴収率（滞納繰越分）" numFmtId="177">
      <sharedItems containsSemiMixedTypes="0" containsString="0" containsNumber="1" minValue="0" maxValue="373.45132740000003"/>
    </cacheField>
    <cacheField name="AP_徴収率（合計）" numFmtId="177">
      <sharedItems containsSemiMixedTypes="0" containsString="0" containsNumber="1" minValue="0" maxValue="610.77475630000004"/>
    </cacheField>
    <cacheField name="AQ_対前年同月徴収率（現年課税分）" numFmtId="177">
      <sharedItems containsSemiMixedTypes="0" containsString="0" containsNumber="1" minValue="0" maxValue="1000" count="4972">
        <n v="96.995671800000011"/>
        <n v="95.575477499999991"/>
        <n v="93.533118000000002"/>
        <n v="93.533131100000006"/>
        <n v="93.533117599999997"/>
        <n v="100"/>
        <n v="101.4693429"/>
        <n v="101.4693491"/>
        <n v="101.4693412"/>
        <n v="98.169595299999997"/>
        <n v="98.132370300000005"/>
        <n v="98.132371399999997"/>
        <n v="98.132366199999993"/>
        <n v="98.132385099999993"/>
        <n v="97.631256700000009"/>
        <n v="97.76665100000001"/>
        <n v="69.3715847"/>
        <n v="0"/>
        <n v="98.157262000000003"/>
        <n v="99.446300899999997"/>
        <n v="99.441598400000004"/>
        <n v="99.441603599999993"/>
        <n v="99.441582600000004"/>
        <n v="97.049523399999998"/>
        <n v="96.1973184"/>
        <n v="94.217566900000008"/>
        <n v="93.321566199999992"/>
        <n v="93.32114030000001"/>
        <n v="93.321582199999995"/>
        <n v="100.0848167"/>
        <n v="100.0847"/>
        <n v="100.08486979999999"/>
        <n v="97.479862699999998"/>
        <n v="97.465697599999999"/>
        <n v="97.465665999999999"/>
        <n v="97.465686900000009"/>
        <n v="97.466018800000001"/>
        <n v="97.693884299999993"/>
        <n v="97.681469100000001"/>
        <n v="98.754328900000004"/>
        <n v="96.198483199999998"/>
        <n v="95.913209300000005"/>
        <n v="94.522963300000001"/>
        <n v="93.567360899999997"/>
        <n v="93.567622900000003"/>
        <n v="93.567350300000001"/>
        <n v="99.6747218"/>
        <n v="97.112639400000006"/>
        <n v="101.29722080000001"/>
        <n v="96.543883100000002"/>
        <n v="96.404785900000007"/>
        <n v="96.404817899999998"/>
        <n v="96.404785000000004"/>
        <n v="96.404744899999997"/>
        <n v="97.903396399999991"/>
        <n v="97.884230400000007"/>
        <n v="98.681442900000008"/>
        <n v="95.925545799999995"/>
        <n v="94.376224900000011"/>
        <n v="93.117592500000001"/>
        <n v="93.117227900000003"/>
        <n v="93.117606199999997"/>
        <n v="99.417610300000007"/>
        <n v="99.417736399999995"/>
        <n v="99.417565400000001"/>
        <n v="97.875241199999991"/>
        <n v="97.850952599999999"/>
        <n v="97.850972200000001"/>
        <n v="97.850932799999995"/>
        <n v="97.850966600000007"/>
        <n v="97.79831089999999"/>
        <n v="97.777161199999995"/>
        <n v="93.877154300000001"/>
        <n v="95.927734600000008"/>
        <n v="95.63679470000001"/>
        <n v="94.021912600000007"/>
        <n v="92.882806399999993"/>
        <n v="92.8827055"/>
        <n v="92.882811000000004"/>
        <n v="98.336519300000006"/>
        <n v="98.336403699999991"/>
        <n v="98.3365644"/>
        <n v="96.511120300000002"/>
        <n v="96.379438799999988"/>
        <n v="96.379406899999992"/>
        <n v="96.379436400000003"/>
        <n v="96.379490599999997"/>
        <n v="99.9998456"/>
        <n v="95.832840900000008"/>
        <n v="96.110153499999996"/>
        <n v="57.239263799999996"/>
        <n v="95.415529599999999"/>
        <n v="94.0008366"/>
        <n v="93.085030400000008"/>
        <n v="93.120907200000005"/>
        <n v="93.083340500000006"/>
        <n v="98.333310299999994"/>
        <n v="97.044721499999994"/>
        <n v="98.862500900000001"/>
        <n v="96.114447400000003"/>
        <n v="96.03092629999999"/>
        <n v="96.035835899999995"/>
        <n v="96.033002199999999"/>
        <n v="96.012917299999998"/>
        <n v="96.080219900000003"/>
        <n v="96.150961899999999"/>
        <n v="84.959349599999996"/>
        <n v="99.829443799999993"/>
        <n v="99.744898000000006"/>
        <n v="95.538429600000001"/>
        <n v="93.607383200000001"/>
        <n v="92.989829900000004"/>
        <n v="98.908331199999992"/>
        <n v="92.758558600000001"/>
        <n v="98.494217699999993"/>
        <n v="181.01908950000001"/>
        <n v="53.260120499999999"/>
        <n v="96.715956700000007"/>
        <n v="96.649198100000007"/>
        <n v="96.919607200000002"/>
        <n v="96.951964799999999"/>
        <n v="92.994314299999999"/>
        <n v="95.051271"/>
        <n v="95.152167399999996"/>
        <n v="75.685785500000009"/>
        <n v="99.747226900000001"/>
        <n v="95.782603399999999"/>
        <n v="94.222152899999998"/>
        <n v="93.33341750000001"/>
        <n v="93.333937800000001"/>
        <n v="93.333400400000002"/>
        <n v="96.922176500000006"/>
        <n v="96.851444799999996"/>
        <n v="96.851431599999998"/>
        <n v="96.851446100000004"/>
        <n v="96.851492899999997"/>
        <n v="97.62370150000001"/>
        <n v="97.804424800000007"/>
        <n v="80.1086502"/>
        <n v="95.801508800000008"/>
        <n v="95.692027800000005"/>
        <n v="93.365821699999998"/>
        <n v="92.475234799999996"/>
        <n v="92.4756541"/>
        <n v="92.475217299999997"/>
        <n v="98.959717599999991"/>
        <n v="98.085855200000012"/>
        <n v="99.364813500000011"/>
        <n v="96.992839500000002"/>
        <n v="96.85725579999999"/>
        <n v="97.022970799999996"/>
        <n v="96.984321199999997"/>
        <n v="96.252530800000002"/>
        <n v="95.749465400000005"/>
        <n v="95.864679300000006"/>
        <n v="76.877401300000002"/>
        <n v="99.679235300000002"/>
        <n v="95.692824399999992"/>
        <n v="96.035173999999998"/>
        <n v="94.583599100000001"/>
        <n v="93.694841699999998"/>
        <n v="93.694489400000009"/>
        <n v="93.694856200000004"/>
        <n v="98.79425040000001"/>
        <n v="98.794303600000006"/>
        <n v="98.794222499999989"/>
        <n v="96.988748900000004"/>
        <n v="96.838332500000007"/>
        <n v="96.838357000000002"/>
        <n v="96.838279400000005"/>
        <n v="96.838458799999998"/>
        <n v="97.208166699999992"/>
        <n v="97.191058999999996"/>
        <n v="97.378068299999995"/>
        <n v="96.044662400000007"/>
        <n v="94.899465699999993"/>
        <n v="92.93628120000001"/>
        <n v="92.333509599999999"/>
        <n v="92.333467999999996"/>
        <n v="92.333511700000003"/>
        <n v="98.714681299999995"/>
        <n v="98.713816499999993"/>
        <n v="98.715385400000002"/>
        <n v="95.775610799999995"/>
        <n v="95.736545399999997"/>
        <n v="95.736664199999993"/>
        <n v="95.736452400000005"/>
        <n v="95.736683199999987"/>
        <n v="97.555183900000003"/>
        <n v="97.675305899999998"/>
        <n v="79.459002499999997"/>
        <n v="99.965468099999995"/>
        <n v="93.75"/>
        <n v="88.386141500000008"/>
        <n v="94.870114200000003"/>
        <n v="97.926731399999994"/>
        <n v="99.090226799999996"/>
        <n v="98.874962699999998"/>
        <n v="98.87023889999999"/>
        <n v="98.875211300000004"/>
        <n v="97.585484399999999"/>
        <n v="95.126805000000004"/>
        <n v="95.127500499999996"/>
        <n v="95.126198100000011"/>
        <n v="95.127617299999997"/>
        <n v="100.0008708"/>
        <n v="95.0365374"/>
        <n v="95.29625630000001"/>
        <n v="70.588235300000008"/>
        <n v="99.447661099999991"/>
        <n v="89.402985099999995"/>
        <n v="98.867983600000002"/>
        <n v="94.239311299999997"/>
        <n v="93.863716299999993"/>
        <n v="93.8449241"/>
        <n v="93.8649159"/>
        <n v="96.549011900000011"/>
        <n v="95.874564500000005"/>
        <n v="98.164219000000003"/>
        <n v="99.325191599999997"/>
        <n v="96.0942984"/>
        <n v="96.095147299999994"/>
        <n v="96.094433999999993"/>
        <n v="96.093829900000003"/>
        <n v="96.982503600000001"/>
        <n v="96.958596"/>
        <n v="99.965388300000001"/>
        <n v="97.023590400000003"/>
        <n v="93.056725900000004"/>
        <n v="92.511531700000006"/>
        <n v="86.583740599999999"/>
        <n v="92.776125300000004"/>
        <n v="97.371188200000006"/>
        <n v="96.805304399999997"/>
        <n v="99.047618999999997"/>
        <n v="98.489473099999998"/>
        <n v="96.481221099999999"/>
        <n v="96.226415099999997"/>
        <n v="96.230516800000004"/>
        <n v="96.826228499999999"/>
        <n v="96.390169"/>
        <n v="96.346677"/>
        <n v="93.840651699999995"/>
        <n v="93.046319600000004"/>
        <n v="92.2247725"/>
        <n v="79.021212599999998"/>
        <n v="93.0429697"/>
        <n v="98.639681499999995"/>
        <n v="97.653859199999999"/>
        <n v="99.578879200000003"/>
        <n v="93.2986377"/>
        <n v="93.291392700000003"/>
        <n v="93.291063799999989"/>
        <n v="93.2915457"/>
        <n v="93.291289899999995"/>
        <n v="97.144481499999998"/>
        <n v="97.3665685"/>
        <n v="72.3837209"/>
        <n v="98.594402299999999"/>
        <n v="95.688587699999999"/>
        <n v="94.1103351"/>
        <n v="92.736645199999998"/>
        <n v="92.735616699999994"/>
        <n v="92.736701199999999"/>
        <n v="98.989535900000007"/>
        <n v="97.890085100000007"/>
        <n v="99.481310800000003"/>
        <n v="95.998755799999998"/>
        <n v="95.979055099999997"/>
        <n v="94.762159699999998"/>
        <n v="94.7620893"/>
        <n v="97.744540700000002"/>
        <n v="98.235294100000004"/>
        <n v="41.113490400000003"/>
        <n v="95.714208499999998"/>
        <n v="96.545827799999998"/>
        <n v="93.831284100000005"/>
        <n v="92.2724233"/>
        <n v="91.829247000000009"/>
        <n v="92.290498799999995"/>
        <n v="98.840543600000004"/>
        <n v="96.593559499999998"/>
        <n v="100.18397859999999"/>
        <n v="97.750237999999996"/>
        <n v="97.750205999999991"/>
        <n v="97.500606999999988"/>
        <n v="97.774788299999997"/>
        <n v="97.846046299999998"/>
        <n v="46.855220899999999"/>
        <n v="97.294627399999996"/>
        <n v="97.192145100000005"/>
        <n v="95.291911499999998"/>
        <n v="95.236002099999993"/>
        <n v="95.184574099999992"/>
        <n v="95.238858999999991"/>
        <n v="95.948270399999998"/>
        <n v="94.604157499999999"/>
        <n v="99.408014600000001"/>
        <n v="97.955385500000006"/>
        <n v="96.7835319"/>
        <n v="100.0223345"/>
        <n v="94.596946799999998"/>
        <n v="99.796585100000001"/>
        <n v="98.214781200000004"/>
        <n v="98.303421200000003"/>
        <n v="89.823008799999997"/>
        <n v="99.987275199999999"/>
        <n v="95.391601399999999"/>
        <n v="93.985593199999997"/>
        <n v="93.503333300000008"/>
        <n v="93.504273499999996"/>
        <n v="93.503285899999995"/>
        <n v="98.389173700000001"/>
        <n v="97.193563699999999"/>
        <n v="99.559798000000001"/>
        <n v="95.783759500000002"/>
        <n v="95.036550700000006"/>
        <n v="95.036354299999999"/>
        <n v="95.036558599999992"/>
        <n v="95.036691399999995"/>
        <n v="96.770902500000005"/>
        <n v="96.792759200000006"/>
        <n v="93.430656900000002"/>
        <n v="99.967308899999992"/>
        <n v="97.33525130000001"/>
        <n v="96.110797699999992"/>
        <n v="95.596743799999999"/>
        <n v="98.701298699999995"/>
        <n v="95.427132099999994"/>
        <n v="99.974715500000002"/>
        <n v="99.94387540000001"/>
        <n v="97.577926699999992"/>
        <n v="97.437562700000001"/>
        <n v="97.436559899999992"/>
        <n v="97.437952899999999"/>
        <n v="97.437501499999996"/>
        <n v="99.953621699999999"/>
        <n v="99.952941199999998"/>
        <n v="93.124594099999996"/>
        <n v="87.442406099999999"/>
        <n v="86.775429400000007"/>
        <n v="86.776243099999988"/>
        <n v="86.775388599999999"/>
        <n v="95.706341800000004"/>
        <n v="95.706602200000006"/>
        <n v="95.706076600000003"/>
        <n v="96.535634699999989"/>
        <n v="96.523776999999995"/>
        <n v="96.5237111"/>
        <n v="96.523798499999998"/>
        <n v="96.524083400000009"/>
        <n v="97.433862300000001"/>
        <n v="97.420137699999998"/>
        <n v="99.962681499999988"/>
        <n v="97.838939999999994"/>
        <n v="96.245125700000003"/>
        <n v="95.993220000000008"/>
        <n v="95.993362899999994"/>
        <n v="95.993215499999991"/>
        <n v="98.663712900000007"/>
        <n v="97.912699599999996"/>
        <n v="99.1394308"/>
        <n v="98.451729999999998"/>
        <n v="98.445543300000011"/>
        <n v="98.445526999999998"/>
        <n v="98.445492900000005"/>
        <n v="98.446624599999993"/>
        <n v="98.205128200000004"/>
        <n v="98.185179700000006"/>
        <n v="96.579894899999999"/>
        <n v="94.739507899999992"/>
        <n v="94.101450700000001"/>
        <n v="94.101341599999998"/>
        <n v="94.10145399999999"/>
        <n v="98.123335699999998"/>
        <n v="98.399640399999996"/>
        <n v="97.946513800000005"/>
        <n v="97.46615349999999"/>
        <n v="97.429476699999995"/>
        <n v="97.429474299999995"/>
        <n v="97.429501999999999"/>
        <n v="97.429332299999999"/>
        <n v="94.92480119999999"/>
        <n v="94.971226999999999"/>
        <n v="87.480680100000001"/>
        <n v="99.8381799"/>
        <n v="96.595658299999997"/>
        <n v="96.964634900000007"/>
        <n v="94.731181300000003"/>
        <n v="94.019312400000004"/>
        <n v="93.991934000000001"/>
        <n v="94.020271300000005"/>
        <n v="98.310737099999997"/>
        <n v="97.076926"/>
        <n v="98.9366536"/>
        <n v="98.248584199999996"/>
        <n v="98.241646000000003"/>
        <n v="98.241776099999996"/>
        <n v="98.2415515"/>
        <n v="98.241669099999996"/>
        <n v="98.485364500000003"/>
        <n v="98.480633799999993"/>
        <n v="98.486371399999996"/>
        <n v="96.296841499999999"/>
        <n v="94.460540000000009"/>
        <n v="93.7328495"/>
        <n v="93.733374400000002"/>
        <n v="93.732827600000007"/>
        <n v="100.02483660000001"/>
        <n v="98.904696599999994"/>
        <n v="100.6434288"/>
        <n v="97.244145400000008"/>
        <n v="97.244095600000009"/>
        <n v="97.244064199999997"/>
        <n v="97.244259099999994"/>
        <n v="97.986656000000011"/>
        <n v="97.975501199999997"/>
        <n v="99.954195800000008"/>
        <n v="95.974059699999998"/>
        <n v="93.946385700000008"/>
        <n v="92.856107699999995"/>
        <n v="92.855573100000001"/>
        <n v="92.8561306"/>
        <n v="98.835326100000003"/>
        <n v="97.205635700000002"/>
        <n v="99.4913813"/>
        <n v="97.291203100000004"/>
        <n v="97.249366000000009"/>
        <n v="97.249357799999999"/>
        <n v="97.249397699999989"/>
        <n v="97.249290399999992"/>
        <n v="96.880696200000003"/>
        <n v="97.114436400000002"/>
        <n v="65.876777300000001"/>
        <n v="99.969713299999995"/>
        <n v="95.869802500000006"/>
        <n v="93.679433700000004"/>
        <n v="92.787276599999998"/>
        <n v="92.786934799999997"/>
        <n v="92.787289299999998"/>
        <n v="97.452523599999992"/>
        <n v="97.410604300000003"/>
        <n v="97.409082300000009"/>
        <n v="97.409782399999997"/>
        <n v="97.422264200000001"/>
        <n v="98.7200402"/>
        <n v="98.708061200000003"/>
        <n v="96.6462018"/>
        <n v="93.9567744"/>
        <n v="93.248842600000003"/>
        <n v="93.24852150000001"/>
        <n v="93.248855699999993"/>
        <n v="98.440126500000005"/>
        <n v="98.767697699999999"/>
        <n v="98.237480300000001"/>
        <n v="98.534008900000003"/>
        <n v="98.517715600000002"/>
        <n v="98.517697499999997"/>
        <n v="98.517692400000001"/>
        <n v="98.517909199999991"/>
        <n v="99.398423700000009"/>
        <n v="99.573282200000008"/>
        <n v="75.447316099999995"/>
        <n v="96.162460600000003"/>
        <n v="92.8154526"/>
        <n v="92.171163700000008"/>
        <n v="99.415204700000004"/>
        <n v="91.845622500000005"/>
        <n v="98.458149800000001"/>
        <n v="98.275267299999996"/>
        <n v="100.35842290000001"/>
        <n v="98.603403099999994"/>
        <n v="98.602593400000003"/>
        <n v="98.607932899999994"/>
        <n v="98.601576399999999"/>
        <n v="99.869152800000009"/>
        <n v="99.772803799999991"/>
        <n v="96.685817399999991"/>
        <n v="91.736326700000006"/>
        <n v="94.604160199999995"/>
        <n v="94.098672399999998"/>
        <n v="93.455313200000006"/>
        <n v="94.131287900000004"/>
        <n v="87.926946200000003"/>
        <n v="87.73418079999999"/>
        <n v="85.451873599999999"/>
        <n v="83.9978014"/>
        <n v="99.74464309999999"/>
        <n v="98.651200400000008"/>
        <n v="98.633506400000002"/>
        <n v="92.637061099999997"/>
        <n v="92.529844199999999"/>
        <n v="93.7443423"/>
        <n v="92.916869000000005"/>
        <n v="92.738095200000004"/>
        <n v="92.925354599999991"/>
        <n v="90.056534799999994"/>
        <n v="89.882317599999993"/>
        <n v="83.95280240000001"/>
        <n v="92.399272800000006"/>
        <n v="85.696089700000002"/>
        <n v="96.815888999999999"/>
        <n v="97.172348299999996"/>
        <n v="98.703041099999993"/>
        <n v="98.509252899999993"/>
        <n v="98.504672900000003"/>
        <n v="98.509472899999992"/>
        <n v="94.200897499999996"/>
        <n v="94.004796200000001"/>
        <n v="92.665198199999992"/>
        <n v="96.089983899999993"/>
        <n v="96.228338399999998"/>
        <n v="95.207213800000005"/>
        <n v="99.807173599999999"/>
        <n v="99.888311700000003"/>
        <n v="99.936668799999993"/>
        <n v="99.8869191"/>
        <n v="99.644444399999998"/>
        <n v="97.509339999999995"/>
        <n v="90.797666100000001"/>
        <n v="89.433840399999994"/>
        <n v="89.435101299999999"/>
        <n v="89.435092400000002"/>
        <n v="89.432584300000002"/>
        <n v="82.790320399999999"/>
        <n v="83.258928600000004"/>
        <n v="68.122270700000001"/>
        <n v="83.95061729999999"/>
        <n v="82.5681467"/>
        <n v="83.869735500000004"/>
        <n v="91.718015699999995"/>
        <n v="98.467087499999991"/>
        <n v="91.51676479999999"/>
        <n v="99.543303199999997"/>
        <n v="99.3775464"/>
        <n v="99.669030700000008"/>
        <n v="97.757847499999997"/>
        <n v="99.927479599999998"/>
        <n v="93.318812600000001"/>
        <n v="93.051516399999997"/>
        <n v="92.26679"/>
        <n v="92.247596200000004"/>
        <n v="92.267759600000005"/>
        <n v="92.45583160000001"/>
        <n v="92.449954300000002"/>
        <n v="92.361927100000003"/>
        <n v="92.390154499999994"/>
        <n v="92.546063700000005"/>
        <n v="92.389875099999998"/>
        <n v="93.401162800000009"/>
        <n v="93.3221937"/>
        <n v="92.405911500000002"/>
        <n v="93.5758747"/>
        <n v="92.440582899999995"/>
        <n v="92.424242399999997"/>
        <n v="92.44126390000001"/>
        <n v="90.368334200000007"/>
        <n v="90.36600390000001"/>
        <n v="90.371456500000008"/>
        <n v="90.364281899999995"/>
        <n v="90.367447300000009"/>
        <n v="90.112116700000001"/>
        <n v="89.946435899999997"/>
        <n v="98.226351399999999"/>
        <n v="93.017578099999994"/>
        <n v="92.428076000000004"/>
        <n v="94.959876300000005"/>
        <n v="93.517497899999995"/>
        <n v="93.198494699999998"/>
        <n v="93.174192300000001"/>
        <n v="93.199606899999992"/>
        <n v="96.674400599999998"/>
        <n v="95.548137300000008"/>
        <n v="97.227227200000002"/>
        <n v="93.627254500000006"/>
        <n v="95.465156199999996"/>
        <n v="95.133895899999999"/>
        <n v="95.134286700000004"/>
        <n v="95.133550099999994"/>
        <n v="95.134439499999999"/>
        <n v="96.788386599999995"/>
        <n v="97.03951090000001"/>
        <n v="71.509971500000006"/>
        <n v="98.538176100000001"/>
        <n v="93.055555599999991"/>
        <n v="95.204030599999996"/>
        <n v="94.071189600000011"/>
        <n v="93.708373199999997"/>
        <n v="93.707878600000001"/>
        <n v="93.708397899999994"/>
        <n v="97.5891369"/>
        <n v="97.049158800000001"/>
        <n v="97.976905900000006"/>
        <n v="95.657753900000003"/>
        <n v="95.589209299999993"/>
        <n v="95.019113500000003"/>
        <n v="95.019016399999998"/>
        <n v="96.418692800000002"/>
        <n v="96.724520200000001"/>
        <n v="53.530751700000003"/>
        <n v="93.754992900000005"/>
        <n v="95.532785599999997"/>
        <n v="96.225932599999993"/>
        <n v="98.210922800000006"/>
        <n v="96.145805600000003"/>
        <n v="91.443965500000004"/>
        <n v="90.366350100000005"/>
        <n v="95.602094199999996"/>
        <n v="92.000773199999998"/>
        <n v="90.876218199999997"/>
        <n v="90.878495999999998"/>
        <n v="90.876586599999996"/>
        <n v="90.874924800000002"/>
        <n v="94.523853700000004"/>
        <n v="94.488041899999999"/>
        <n v="95.909265300000001"/>
        <n v="93.686602900000011"/>
        <n v="92.880569800000004"/>
        <n v="92.87766520000001"/>
        <n v="92.880715600000002"/>
        <n v="97.5639422"/>
        <n v="95.718849800000001"/>
        <n v="99.763827500000005"/>
        <n v="96.901985400000001"/>
        <n v="96.677052000000003"/>
        <n v="96.677345400000007"/>
        <n v="96.677100299999992"/>
        <n v="96.676711800000007"/>
        <n v="99.247176899999999"/>
        <n v="95.952864000000005"/>
        <n v="94.613795300000007"/>
        <n v="94.555261599999994"/>
        <n v="94.576856599999999"/>
        <n v="94.554667199999997"/>
        <n v="95.245705200000003"/>
        <n v="58.410381199999996"/>
        <n v="154.27605929999999"/>
        <n v="96.831737799999999"/>
        <n v="96.224096900000006"/>
        <n v="96.219101899999998"/>
        <n v="96.221745999999996"/>
        <n v="96.228287800000004"/>
        <n v="99.155507299999996"/>
        <n v="99.055967599999988"/>
        <n v="96.193255399999998"/>
        <n v="94.585241400000001"/>
        <n v="93.230114399999991"/>
        <n v="93.922924500000008"/>
        <n v="93.204295999999999"/>
        <n v="90.852890799999997"/>
        <n v="100.30224700000001"/>
        <n v="106.7225109"/>
        <n v="97.987890700000008"/>
        <n v="97.363775900000007"/>
        <n v="97.302085000000005"/>
        <n v="97.417835600000004"/>
        <n v="97.3316631"/>
        <n v="96.821172600000011"/>
        <n v="99.999987099999998"/>
        <n v="96.880173499999998"/>
        <n v="96.966352299999997"/>
        <n v="83.761653800000005"/>
        <n v="97.552967700000011"/>
        <n v="99.985617199999993"/>
        <n v="99.315837799999997"/>
        <n v="97.701028100000002"/>
        <n v="96.219279999999998"/>
        <n v="95.971276599999996"/>
        <n v="93.572870500000008"/>
        <n v="92.836589700000005"/>
        <n v="92.368364700000001"/>
        <n v="92.85640939999999"/>
        <n v="94.020776900000001"/>
        <n v="98.222522699999999"/>
        <n v="97.099977600000003"/>
        <n v="98.935575400000005"/>
        <n v="97.249223299999997"/>
        <n v="97.058364100000006"/>
        <n v="97.299398299999993"/>
        <n v="96.834298500000003"/>
        <n v="97.1549014"/>
        <n v="100.0001374"/>
        <n v="93.575947800000009"/>
        <n v="97.20113649999999"/>
        <n v="82.746755800000003"/>
        <n v="102.5407422"/>
        <n v="99.356706299999999"/>
        <n v="93.964491299999992"/>
        <n v="87.126097700000003"/>
        <n v="95.968181999999999"/>
        <n v="96.143805299999997"/>
        <n v="94.381536400000002"/>
        <n v="93.146692600000009"/>
        <n v="93.560439599999995"/>
        <n v="93.130831400000005"/>
        <n v="91.419530000000009"/>
        <n v="99.985426000000004"/>
        <n v="104.7158901"/>
        <n v="98.111158500000002"/>
        <n v="97.335351500000002"/>
        <n v="97.243585600000003"/>
        <n v="97.389044599999991"/>
        <n v="97.218093100000004"/>
        <n v="96.913478699999999"/>
        <n v="100.0000598"/>
        <n v="96.018123899999992"/>
        <n v="97.025891200000004"/>
        <n v="83.465357900000001"/>
        <n v="98.25482319999999"/>
        <n v="99.68870410000001"/>
        <n v="99.048078900000007"/>
        <n v="99.334458400000003"/>
        <n v="98.342756199999997"/>
        <n v="96.163639199999992"/>
        <n v="96.860835199999997" u="1"/>
        <n v="42.25" u="1"/>
        <n v="92.628205100000002" u="1"/>
        <n v="46.2260475" u="1"/>
        <n v="46.668257600000004" u="1"/>
        <n v="97.415202899999997" u="1"/>
        <n v="43.512216599999995" u="1"/>
        <n v="94.806856799999991" u="1"/>
        <n v="43.5274815" u="1"/>
        <n v="52.724396100000007" u="1"/>
        <n v="99.584168300000002" u="1"/>
        <n v="78.426725399999995" u="1"/>
        <n v="69.941276900000005" u="1"/>
        <n v="15.080789899999999" u="1"/>
        <n v="68.755678200000006" u="1"/>
        <n v="76.074498599999998" u="1"/>
        <n v="47.636084099999998" u="1"/>
        <n v="73.407002000000006" u="1"/>
        <n v="45.826248899999996" u="1"/>
        <n v="99.862746799999996" u="1"/>
        <n v="29.684754600000002" u="1"/>
        <n v="48.974190200000002" u="1"/>
        <n v="97.321603699999997" u="1"/>
        <n v="55.991730599999997" u="1"/>
        <n v="45.466682499999997" u="1"/>
        <n v="63.460673" u="1"/>
        <n v="46.103358399999998" u="1"/>
        <n v="93.962732900000006" u="1"/>
        <n v="47.365692599999996" u="1"/>
        <n v="64.885891100000009" u="1"/>
        <n v="56.474901299999999" u="1"/>
        <n v="97.340027599999999" u="1"/>
        <n v="88.698155999999997" u="1"/>
        <n v="98.025276500000004" u="1"/>
        <n v="63.927010299999999" u="1"/>
        <n v="96.070769300000009" u="1"/>
        <n v="97.237361200000009" u="1"/>
        <n v="79.492969799999997" u="1"/>
        <n v="72.014882700000001" u="1"/>
        <n v="93.894360200000008" u="1"/>
        <n v="66.511595700000001" u="1"/>
        <n v="96.131169700000001" u="1"/>
        <n v="65.1358709" u="1"/>
        <n v="68.431375000000003" u="1"/>
        <n v="47.896190300000001" u="1"/>
        <n v="45.849536000000001" u="1"/>
        <n v="84.6366491" u="1"/>
        <n v="64.153794200000007" u="1"/>
        <n v="37.832158100000001" u="1"/>
        <n v="54.302439" u="1"/>
        <n v="83.218654400000005" u="1"/>
        <n v="56.840005000000005" u="1"/>
        <n v="101.25523729999999" u="1"/>
        <n v="85.094823399999996" u="1"/>
        <n v="53.588451800000001" u="1"/>
        <n v="83.639108500000006" u="1"/>
        <n v="91.249457300000003" u="1"/>
        <n v="46.113025400000005" u="1"/>
        <n v="59.796445600000006" u="1"/>
        <n v="92.733557700000006" u="1"/>
        <n v="94.310344799999996" u="1"/>
        <n v="96.655399299999999" u="1"/>
        <n v="98.090256499999995" u="1"/>
        <n v="71.554282499999999" u="1"/>
        <n v="59.187814599999996" u="1"/>
        <n v="68.220272399999999" u="1"/>
        <n v="35.828219700000005" u="1"/>
        <n v="97.833721100000005" u="1"/>
        <n v="51.652515200000003" u="1"/>
        <n v="95.027413500000009" u="1"/>
        <n v="49.052873699999999" u="1"/>
        <n v="67.593627300000009" u="1"/>
        <n v="85.177524099999999" u="1"/>
        <n v="99.171838199999996" u="1"/>
        <n v="45.850773700000005" u="1"/>
        <n v="76.195507800000001" u="1"/>
        <n v="88.641344000000004" u="1"/>
        <n v="67.819369399999999" u="1"/>
        <n v="77.05004319999999" u="1"/>
        <n v="95.077341799999999" u="1"/>
        <n v="95.544818499999991" u="1"/>
        <n v="91.644736800000004" u="1"/>
        <n v="79.4929068" u="1"/>
        <n v="64.157432999999997" u="1"/>
        <n v="54.538233900000002" u="1"/>
        <n v="28.192730100000002" u="1"/>
        <n v="32.020430599999997" u="1"/>
        <n v="91.462174699999991" u="1"/>
        <n v="95.276669599999991" u="1"/>
        <n v="95.222235600000005" u="1"/>
        <n v="97.256168099999996" u="1"/>
        <n v="100.0376189" u="1"/>
        <n v="98.906142700000004" u="1"/>
        <n v="52.891706599999999" u="1"/>
        <n v="98.494480500000009" u="1"/>
        <n v="95.087282900000005" u="1"/>
        <n v="66.962028099999998" u="1"/>
        <n v="98.861087400000002" u="1"/>
        <n v="99.356521700000002" u="1"/>
        <n v="86.360469500000008" u="1"/>
        <n v="68.660898199999991" u="1"/>
        <n v="100.22472440000001" u="1"/>
        <n v="82.531995800000004" u="1"/>
        <n v="69.146388999999999" u="1"/>
        <n v="93.845750899999999" u="1"/>
        <n v="46.3570183" u="1"/>
        <n v="50.395746200000005" u="1"/>
        <n v="62.392583899999998" u="1"/>
        <n v="61.039718300000004" u="1"/>
        <n v="30.043373099999997" u="1"/>
        <n v="67.593640600000001" u="1"/>
        <n v="95.098723300000003" u="1"/>
        <n v="98.084865800000003" u="1"/>
        <n v="63.062596999999997" u="1"/>
        <n v="92.6711466" u="1"/>
        <n v="56.658873300000003" u="1"/>
        <n v="82.900570000000002" u="1"/>
        <n v="99.555574199999995" u="1"/>
        <n v="59.890374700000002" u="1"/>
        <n v="99.9999325" u="1"/>
        <n v="57.528497799999997" u="1"/>
        <n v="69.377749800000004" u="1"/>
        <n v="65.043916400000001" u="1"/>
        <n v="54.921720200000003" u="1"/>
        <n v="82.933690100000007" u="1"/>
        <n v="95.024500599999996" u="1"/>
        <n v="96.999905600000005" u="1"/>
        <n v="66.391430299999996" u="1"/>
        <n v="48.440263199999997" u="1"/>
        <n v="95.833353799999998" u="1"/>
        <n v="79.525945800000002" u="1"/>
        <n v="95.014890600000001" u="1"/>
        <n v="95.833335700000006" u="1"/>
        <n v="38.890753500000002" u="1"/>
        <n v="81.777726799999996" u="1"/>
        <n v="62.392747499999999" u="1"/>
        <n v="48.131260300000001" u="1"/>
        <n v="53.586673599999997" u="1"/>
        <n v="97.719194899999991" u="1"/>
        <n v="97.079099599999992" u="1"/>
        <n v="82.066893800000003" u="1"/>
        <n v="29.161719000000002" u="1"/>
        <n v="77.355927100000002" u="1"/>
        <n v="65.108896400000006" u="1"/>
        <n v="61.878741400000003" u="1"/>
        <n v="47.211811699999998" u="1"/>
        <n v="63.776036300000008" u="1"/>
        <n v="96.011218999999997" u="1"/>
        <n v="67.910622000000004" u="1"/>
        <n v="99.214916600000009" u="1"/>
        <n v="57.720267499999999" u="1"/>
        <n v="98.181818200000009" u="1"/>
        <n v="60.7311421" u="1"/>
        <n v="81.353568499999994" u="1"/>
        <n v="96.049037499999997" u="1"/>
        <n v="98.264032799999995" u="1"/>
        <n v="83.137930999999995" u="1"/>
        <n v="96.935624000000004" u="1"/>
        <n v="34.051845499999999" u="1"/>
        <n v="96.574360499999997" u="1"/>
        <n v="96.680827000000008" u="1"/>
        <n v="51.586546300000002" u="1"/>
        <n v="64.001651600000002" u="1"/>
        <n v="80.669059000000004" u="1"/>
        <n v="61.8571089" u="1"/>
        <n v="66.06297690000001" u="1"/>
        <n v="90.233697899999996" u="1"/>
        <n v="46.779690600000002" u="1"/>
        <n v="91.408490999999998" u="1"/>
        <n v="31.312266399999999" u="1"/>
        <n v="95.043114799999998" u="1"/>
        <n v="82.710845000000006" u="1"/>
        <n v="61.171724299999994" u="1"/>
        <n v="46.7471994" u="1"/>
        <n v="61.952173899999998" u="1"/>
        <n v="65.260514099999995" u="1"/>
        <n v="78.040938400000002" u="1"/>
        <n v="94.870731399999997" u="1"/>
        <n v="98.96284829999999" u="1"/>
        <n v="94.8626608" u="1"/>
        <n v="99.209082299999992" u="1"/>
        <n v="64.946295200000009" u="1"/>
        <n v="83.34172199999999" u="1"/>
        <n v="63.808485000000005" u="1"/>
        <n v="65.169117400000005" u="1"/>
        <n v="76.303037599999996" u="1"/>
        <n v="64.261434100000002" u="1"/>
        <n v="50.199103399999998" u="1"/>
        <n v="55.439006400000004" u="1"/>
        <n v="82.075857900000003" u="1"/>
        <n v="98.067097799999999" u="1"/>
        <n v="81.502414999999999" u="1"/>
        <n v="28.3064182" u="1"/>
        <n v="49.327041199999996" u="1"/>
        <n v="93.169417300000006" u="1"/>
        <n v="93.641516100000004" u="1"/>
        <n v="52.252218500000005" u="1"/>
        <n v="60.159728599999994" u="1"/>
        <n v="35.509508400000001" u="1"/>
        <n v="74.864297700000009" u="1"/>
        <n v="93.609446900000009" u="1"/>
        <n v="64.017595299999996" u="1"/>
        <n v="55.830252999999999" u="1"/>
        <n v="63.810287499999994" u="1"/>
        <n v="64.487180100000003" u="1"/>
        <n v="98.035145" u="1"/>
        <n v="55.033897400000001" u="1"/>
        <n v="68.950909899999999" u="1"/>
        <n v="57.266055699999995" u="1"/>
        <n v="37.0990574" u="1"/>
        <n v="85.59843029999999" u="1"/>
        <n v="74.046903499999999" u="1"/>
        <n v="62.215944499999999" u="1"/>
        <n v="94.479305400000001" u="1"/>
        <n v="63.330799299999995" u="1"/>
        <n v="96.3331096" u="1"/>
        <n v="64.906131000000002" u="1"/>
        <n v="1.2009472000000001" u="1"/>
        <n v="97.478256999999999" u="1"/>
        <n v="96.369587699999997" u="1"/>
        <n v="64.262699699999999" u="1"/>
        <n v="93.963220300000003" u="1"/>
        <n v="31.286487099999999" u="1"/>
        <n v="92.648149199999992" u="1"/>
        <n v="56.165801500000001" u="1"/>
        <n v="30.478655700000001" u="1"/>
        <n v="55.202849200000003" u="1"/>
        <n v="65.510626000000002" u="1"/>
        <n v="67.603027800000007" u="1"/>
        <n v="93.964158699999999" u="1"/>
        <n v="94.108309199999994" u="1"/>
        <n v="92.288135600000004" u="1"/>
        <n v="95.143650199999996" u="1"/>
        <n v="44.8956315" u="1"/>
        <n v="60.406683900000004" u="1"/>
        <n v="80.870468100000011" u="1"/>
        <n v="28.780378299999999" u="1"/>
        <n v="94.800404700000001" u="1"/>
        <n v="46.559438199999995" u="1"/>
        <n v="97.936587799999998" u="1"/>
        <n v="96.337106300000002" u="1"/>
        <n v="58.629856300000007" u="1"/>
        <n v="94.387297500000003" u="1"/>
        <n v="32.785626200000003" u="1"/>
        <n v="47.895840100000001" u="1"/>
        <n v="71.024748500000001" u="1"/>
        <n v="71.065203699999998" u="1"/>
        <n v="80.068157900000003" u="1"/>
        <n v="68.150046200000006" u="1"/>
        <n v="95.759356699999998" u="1"/>
        <n v="78.3152817" u="1"/>
        <n v="59.922419800000007" u="1"/>
        <n v="78.484550099999993" u="1"/>
        <n v="79.631620800000007" u="1"/>
        <n v="83.0947776" u="1"/>
        <n v="70.095019700000009" u="1"/>
        <n v="94.615869000000004" u="1"/>
        <n v="67.075340999999995" u="1"/>
        <n v="99.445118600000001" u="1"/>
        <n v="28.222656899999997" u="1"/>
        <n v="88.092875599999999" u="1"/>
        <n v="96.508589000000001" u="1"/>
        <n v="62.558868999999994" u="1"/>
        <n v="95.743074699999994" u="1"/>
        <n v="62.5512747" u="1"/>
        <n v="97.551124299999998" u="1"/>
        <n v="86.409463099999996" u="1"/>
        <n v="98.008563100000003" u="1"/>
        <n v="61.195777500000005" u="1"/>
        <n v="61.878200900000003" u="1"/>
        <n v="45.195557700000002" u="1"/>
        <n v="182.72452340000001" u="1"/>
        <n v="98.391974300000001" u="1"/>
        <n v="98.457674100000006" u="1"/>
        <n v="73.748625899999993" u="1"/>
        <n v="80.066909500000008" u="1"/>
        <n v="93.696547799999991" u="1"/>
        <n v="87.273670600000003" u="1"/>
        <n v="90.787591899999995" u="1"/>
        <n v="76.981607299999993" u="1"/>
        <n v="67.367819600000004" u="1"/>
        <n v="93.198052799999999" u="1"/>
        <n v="89.651218299999996" u="1"/>
        <n v="59.718167000000001" u="1"/>
        <n v="64.885790799999995" u="1"/>
        <n v="85.983902299999997" u="1"/>
        <n v="34.177647499999999" u="1"/>
        <n v="94.840286399999997" u="1"/>
        <n v="68.243310999999991" u="1"/>
        <n v="64.589039299999996" u="1"/>
        <n v="65.337198700000002" u="1"/>
        <n v="83.276048799999998" u="1"/>
        <n v="72.795655999999994" u="1"/>
        <n v="73.164113799999996" u="1"/>
        <n v="63.639673900000005" u="1"/>
        <n v="94.936596199999997" u="1"/>
        <n v="63.330835799999996" u="1"/>
        <n v="79.526453700000005" u="1"/>
        <n v="64.604808399999996" u="1"/>
        <n v="47.8613961" u="1"/>
        <n v="84.173137300000008" u="1"/>
        <n v="84.830004599999995" u="1"/>
        <n v="37.326533099999999" u="1"/>
        <n v="55.033957899999997" u="1"/>
        <n v="86.000744299999994" u="1"/>
        <n v="95.683021100000005" u="1"/>
        <n v="59.525931600000007" u="1"/>
        <n v="75.389082500000001" u="1"/>
        <n v="95.128512600000008" u="1"/>
        <n v="77.496089999999995" u="1"/>
        <n v="78.623878599999998" u="1"/>
        <n v="56.081133400000006" u="1"/>
        <n v="63.5010446" u="1"/>
        <n v="70.596861600000011" u="1"/>
        <n v="30.104838900000004" u="1"/>
        <n v="67.922246999999999" u="1"/>
        <n v="63.921799199999995" u="1"/>
        <n v="64.026845600000001" u="1"/>
        <n v="64.680061499999994" u="1"/>
        <n v="77.6419183" u="1"/>
        <n v="49.305197800000002" u="1"/>
        <n v="88.8269947" u="1"/>
        <n v="50.8821607" u="1"/>
        <n v="80.641902700000003" u="1"/>
        <n v="55.0991912" u="1"/>
        <n v="64.900674899999999" u="1"/>
        <n v="90.660622400000008" u="1"/>
        <n v="63.729322700000004" u="1"/>
        <n v="95.827542800000003" u="1"/>
        <n v="97.772751499999998" u="1"/>
        <n v="64.580841200000009" u="1"/>
        <n v="88.220059599999999" u="1"/>
        <n v="51.489504399999994" u="1"/>
        <n v="93.859683699999991" u="1"/>
        <n v="66.515208099999995" u="1"/>
        <n v="83.622916500000002" u="1"/>
        <n v="94.506074999999996" u="1"/>
        <n v="71.387169700000001" u="1"/>
        <n v="53.684795600000001" u="1"/>
        <n v="92.621817300000004" u="1"/>
        <n v="84.558434699999992" u="1"/>
        <n v="81.423208099999997" u="1"/>
        <n v="79.162512500000005" u="1"/>
        <n v="82.320067699999996" u="1"/>
        <n v="80.755151300000009" u="1"/>
        <n v="97.848605599999999" u="1"/>
        <n v="86.632217499999996" u="1"/>
        <n v="88.516826800000004" u="1"/>
        <n v="31.268117799999999" u="1"/>
        <n v="92.523632200000009" u="1"/>
        <n v="49.579574999999998" u="1"/>
        <n v="96.645637799999989" u="1"/>
        <n v="98.645957799999991" u="1"/>
        <n v="59.120673499999995" u="1"/>
        <n v="86.863520100000002" u="1"/>
        <n v="49.075794799999997" u="1"/>
        <n v="47.419493899999999" u="1"/>
        <n v="81.30398439999999" u="1"/>
        <n v="98.181404900000004" u="1"/>
        <n v="61.016611899999994" u="1"/>
        <n v="66.756078200000005" u="1"/>
        <n v="96.226897700000009" u="1"/>
        <n v="88.461538500000003" u="1"/>
        <n v="93.533000999999999" u="1"/>
        <n v="67.083421600000008" u="1"/>
        <n v="104.07001220000001" u="1"/>
        <n v="56.832735700000001" u="1"/>
        <n v="94.852458999999996" u="1"/>
        <n v="94.893225699999988" u="1"/>
        <n v="38.613631999999996" u="1"/>
        <n v="92.548116899999997" u="1"/>
        <n v="96.052406199999993" u="1"/>
        <n v="55.739430800000001" u="1"/>
        <n v="66.400744899999992" u="1"/>
        <n v="48.381129799999997" u="1"/>
        <n v="49.020319699999995" u="1"/>
        <n v="67.075539800000001" u="1"/>
        <n v="70.085938100000007" u="1"/>
        <n v="91.904761899999997" u="1"/>
        <n v="91.723333299999993" u="1"/>
        <n v="96.385187400000007" u="1"/>
        <n v="97.405593100000004" u="1"/>
        <n v="98.090255200000001" u="1"/>
        <n v="98.393049399999995" u="1"/>
        <n v="48.753094300000001" u="1"/>
        <n v="67.1441272" u="1"/>
        <n v="63.629050300000003" u="1"/>
        <n v="34.674332800000002" u="1"/>
        <n v="80.513024099999996" u="1"/>
        <n v="91.703580799999997" u="1"/>
        <n v="59.441597000000002" u="1"/>
        <n v="97.125686000000002" u="1"/>
        <n v="98.2256979" u="1"/>
        <n v="63.8693399" u="1"/>
        <n v="77.77777780000001" u="1"/>
        <n v="61.822667499999994" u="1"/>
        <n v="84.2129355" u="1"/>
        <n v="94.995499500000008" u="1"/>
        <n v="62.703063400000005" u="1"/>
        <n v="66.329403499999998" u="1"/>
        <n v="94.004725300000004" u="1"/>
        <n v="66.214920700000008" u="1"/>
        <n v="92.348002399999999" u="1"/>
        <n v="96.882898100000006" u="1"/>
        <n v="80.750775300000001" u="1"/>
        <n v="98.898171500000004" u="1"/>
        <n v="49.809753899999997" u="1"/>
        <n v="98.464035899999999" u="1"/>
        <n v="81.077220400000002" u="1"/>
        <n v="97.473297900000006" u="1"/>
        <n v="95.128170999999995" u="1"/>
        <n v="99.655984900000007" u="1"/>
        <n v="53.152420199999995" u="1"/>
        <n v="23.209736799999998" u="1"/>
        <n v="58.774466400000001" u="1"/>
        <n v="64.693365200000002" u="1"/>
        <n v="63.722006" u="1"/>
        <n v="97.161299599999992" u="1"/>
        <n v="96.649665900000002" u="1"/>
        <n v="48.516078899999997" u="1"/>
        <n v="99.870830900000001" u="1"/>
        <n v="63.620266999999998" u="1"/>
        <n v="95.983540199999993" u="1"/>
        <n v="45.768546999999998" u="1"/>
        <n v="77.418537399999991" u="1"/>
        <n v="93.993881099999996" u="1"/>
        <n v="57.268722500000003" u="1"/>
        <n v="63.233724700000003" u="1"/>
        <n v="95.260173100000003" u="1"/>
        <n v="15.364684500000001" u="1"/>
        <n v="91.132868099999996" u="1"/>
        <n v="93.274476899999996" u="1"/>
        <n v="86.654355600000002" u="1"/>
        <n v="95.035815400000004" u="1"/>
        <n v="63.469803199999994" u="1"/>
        <n v="99.374071900000004" u="1"/>
        <n v="63.452053399999997" u="1"/>
        <n v="94.116649199999998" u="1"/>
        <n v="62.579650600000001" u="1"/>
        <n v="89.502093000000002" u="1"/>
        <n v="62.609528299999994" u="1"/>
        <n v="67.739007399999991" u="1"/>
        <n v="69.782332800000006" u="1"/>
        <n v="83.68141" u="1"/>
        <n v="69.254576" u="1"/>
        <n v="46.760441299999997" u="1"/>
        <n v="66.421574899999996" u="1"/>
        <n v="38.322814199999996" u="1"/>
        <n v="88.915667899999988" u="1"/>
        <n v="63.330786100000005" u="1"/>
        <n v="28.326087000000001" u="1"/>
        <n v="65.094162699999998" u="1"/>
        <n v="75.791835300000002" u="1"/>
        <n v="74.1920061" u="1"/>
        <n v="19.721739100000001" u="1"/>
        <n v="82.003710600000005" u="1"/>
        <n v="101.04204009999999" u="1"/>
        <n v="98.689813299999997" u="1"/>
        <n v="80.548749299999997" u="1"/>
        <n v="85.409756599999994" u="1"/>
        <n v="72.788106600000006" u="1"/>
        <n v="49.263770600000001" u="1"/>
        <n v="30.168977000000002" u="1"/>
        <n v="92.713004499999997" u="1"/>
        <n v="82.242261800000009" u="1"/>
        <n v="94.399395100000007" u="1"/>
        <n v="95.547309800000008" u="1"/>
        <n v="83.258009200000004" u="1"/>
        <n v="94.479389100000006" u="1"/>
        <n v="93.985863899999998" u="1"/>
        <n v="63.424317600000002" u="1"/>
        <n v="45.1328362" u="1"/>
        <n v="75.141717799999995" u="1"/>
        <n v="64.721080399999991" u="1"/>
        <n v="94.908888399999995" u="1"/>
        <n v="98.739564599999994" u="1"/>
        <n v="99.890011400000006" u="1"/>
        <n v="67.849834000000001" u="1"/>
        <n v="96.442840799999999" u="1"/>
        <n v="69.484177900000006" u="1"/>
        <n v="99.476574600000006" u="1"/>
        <n v="15.267385899999999" u="1"/>
        <n v="33.160073400000002" u="1"/>
        <n v="62.003244099999996" u="1"/>
        <n v="83.425362199999995" u="1"/>
        <n v="96.075727299999997" u="1"/>
        <n v="29.652251400000001" u="1"/>
        <n v="82.676011099999997" u="1"/>
        <n v="91.537951800000002" u="1"/>
        <n v="64.028888100000003" u="1"/>
        <n v="48.688886599999996" u="1"/>
        <n v="51.782998800000001" u="1"/>
        <n v="78.0409449" u="1"/>
        <n v="82.835078799999991" u="1"/>
        <n v="82.835078800000005" u="1"/>
        <n v="64.589051500000011" u="1"/>
        <n v="92.649323899999999" u="1"/>
        <n v="33.022595700000004" u="1"/>
        <n v="47.0016921" u="1"/>
        <n v="47.752117300000002" u="1"/>
        <n v="81.947985700000004" u="1"/>
        <n v="102.14580719999999" u="1"/>
        <n v="84.9366603" u="1"/>
        <n v="32.168422899999996" u="1"/>
        <n v="95.377865900000003" u="1"/>
        <n v="81.7106742" u="1"/>
        <n v="101.25526170000001" u="1"/>
        <n v="95.682551099999998" u="1"/>
        <n v="80.618131899999995" u="1"/>
        <n v="67.432558499999999" u="1"/>
        <n v="63.576130399999997" u="1"/>
        <n v="33.506411400000005" u="1"/>
        <n v="76.365795700000007" u="1"/>
        <n v="37.754594699999998" u="1"/>
        <n v="64.144984199999996" u="1"/>
        <n v="97.5793465" u="1"/>
        <n v="69.513883300000003" u="1"/>
        <n v="91.032390699999993" u="1"/>
        <n v="96.292291200000008" u="1"/>
        <n v="96.962275200000008" u="1"/>
        <n v="95.153697000000008" u="1"/>
        <n v="98.695652199999998" u="1"/>
        <n v="52.927594399999997" u="1"/>
        <n v="62.238258300000005" u="1"/>
        <n v="81.19556759999999" u="1"/>
        <n v="65.721869600000005" u="1"/>
        <n v="53.683634400000003" u="1"/>
        <n v="48.569773400000003" u="1"/>
        <n v="97.166572799999997" u="1"/>
        <n v="78.371282100000002" u="1"/>
        <n v="45.3138443" u="1"/>
        <n v="66.510835799999995" u="1"/>
        <n v="71.08090150000001" u="1"/>
        <n v="68.010769800000006" u="1"/>
        <n v="18.275080199999998" u="1"/>
        <n v="81.945310400000011" u="1"/>
        <n v="59.915820699999998" u="1"/>
        <n v="66.021074499999997" u="1"/>
        <n v="79.715401799999995" u="1"/>
        <n v="67.088778099999999" u="1"/>
        <n v="63.850431299999997" u="1"/>
        <n v="92.548720700000004" u="1"/>
        <n v="78.680412399999994" u="1"/>
        <n v="66.136296700000003" u="1"/>
        <n v="64.413287199999999" u="1"/>
        <n v="63.472887" u="1"/>
        <n v="65.926008300000007" u="1"/>
        <n v="95.138212600000003" u="1"/>
        <n v="79.471581099999995" u="1"/>
        <n v="96.766003300000008" u="1"/>
        <n v="69.850657299999995" u="1"/>
        <n v="53.821792099999996" u="1"/>
        <n v="99.9911855" u="1"/>
        <n v="79.501799399999996" u="1"/>
        <n v="61.932684600000002" u="1"/>
        <n v="68.346141299999999" u="1"/>
        <n v="78.426688300000009" u="1"/>
        <n v="95.103159000000005" u="1"/>
        <n v="62.835188099999996" u="1"/>
        <n v="45.097133999999997" u="1"/>
        <n v="60.442488000000004" u="1"/>
        <n v="83.746551100000005" u="1"/>
        <n v="78.063961699999993" u="1"/>
        <n v="62.504876400000001" u="1"/>
        <n v="63.484039100000004" u="1"/>
        <n v="98.250336500000003" u="1"/>
        <n v="84.892086300000003" u="1"/>
        <n v="39.4060992" u="1"/>
        <n v="77.856520799999998" u="1"/>
        <n v="95.454125000000005" u="1"/>
        <n v="56.307858899999999" u="1"/>
        <n v="90.339476200000007" u="1"/>
        <n v="48.380901899999998" u="1"/>
        <n v="89.124028899999999" u="1"/>
        <n v="61.3249979" u="1"/>
        <n v="91.344399899999999" u="1"/>
        <n v="30.9645127" u="1"/>
        <n v="94.467096600000005" u="1"/>
        <n v="47.3848354" u="1"/>
        <n v="29.994653399999997" u="1"/>
        <n v="95.672771099999991" u="1"/>
        <n v="67.686914099999996" u="1"/>
        <n v="81.618353900000002" u="1"/>
        <n v="64.708570800000004" u="1"/>
        <n v="58.75" u="1"/>
        <n v="84.6363123" u="1"/>
        <n v="97.033658899999992" u="1"/>
        <n v="97.242462200000006" u="1"/>
        <n v="65.938406700000002" u="1"/>
        <n v="46.334657399999998" u="1"/>
        <n v="33.307030399999995" u="1"/>
        <n v="95.660723400000009" u="1"/>
        <n v="63.425286199999995" u="1"/>
        <n v="63.811970100000003" u="1"/>
        <n v="74.58949419999999" u="1"/>
        <n v="95.129590500000006" u="1"/>
        <n v="92.502585299999993" u="1"/>
        <n v="99.816029999999998" u="1"/>
        <n v="66.347490399999998" u="1"/>
        <n v="64.413163600000004" u="1"/>
        <n v="67.187108600000002" u="1"/>
        <n v="54.0008026" u="1"/>
        <n v="29.424873899999998" u="1"/>
        <n v="64.762397500000006" u="1"/>
        <n v="35.900421899999998" u="1"/>
        <n v="64.353542700000006" u="1"/>
        <n v="90.183189100000007" u="1"/>
        <n v="68.646080799999993" u="1"/>
        <n v="90.661543800000004" u="1"/>
        <n v="96.941850000000002" u="1"/>
        <n v="87.633700099999999" u="1"/>
        <n v="88.313609499999998" u="1"/>
        <n v="98.581218000000007" u="1"/>
        <n v="30.286962899999999" u="1"/>
        <n v="58.623692500000004" u="1"/>
        <n v="64.18462980000001" u="1"/>
        <n v="80.488918900000002" u="1"/>
        <n v="68.342739899999998" u="1"/>
        <n v="68.047469599999999" u="1"/>
        <n v="93.458904499999989" u="1"/>
        <n v="82.874504900000005" u="1"/>
        <n v="91.891108299999999" u="1"/>
        <n v="88.852458999999996" u="1"/>
        <n v="65.139176800000001" u="1"/>
        <n v="99.322267199999999" u="1"/>
        <n v="65.154112099999992" u="1"/>
        <n v="100.99304520000001" u="1"/>
        <n v="62.309948800000001" u="1"/>
        <n v="83.734474199999994" u="1"/>
        <n v="95.764630999999994" u="1"/>
        <n v="81.710213799999991" u="1"/>
        <n v="53.598323999999998" u="1"/>
        <n v="64.933315399999998" u="1"/>
        <n v="99.575384" u="1"/>
        <n v="39.141161199999999" u="1"/>
        <n v="68.844626700000006" u="1"/>
        <n v="50.202850399999996" u="1"/>
        <n v="63.851136799999999" u="1"/>
        <n v="64.001691699999995" u="1"/>
        <n v="59.890548099999997" u="1"/>
        <n v="68.884147399999989" u="1"/>
        <n v="45.709502100000002" u="1"/>
        <n v="94.997965100000002" u="1"/>
        <n v="93.246903599999996" u="1"/>
        <n v="63.536712999999999" u="1"/>
        <n v="77.218733299999997" u="1"/>
        <n v="32.314391899999997" u="1"/>
        <n v="44.3330257" u="1"/>
        <n v="95.223576600000001" u="1"/>
        <n v="57.064858900000004" u="1"/>
        <n v="89.69509930000001" u="1"/>
        <n v="97.427472899999998" u="1"/>
        <n v="65.417401299999995" u="1"/>
        <n v="72.3194953" u="1"/>
        <n v="48.321512599999998" u="1"/>
        <n v="52.514298299999993" u="1"/>
        <n v="91.017404800000008" u="1"/>
        <n v="29.851194899999999" u="1"/>
        <n v="97.243389500000006" u="1"/>
        <n v="97.262946900000003" u="1"/>
        <n v="82.075604599999991" u="1"/>
        <n v="71.374244399999995" u="1"/>
        <n v="72.850197899999998" u="1"/>
        <n v="93.533068100000008" u="1"/>
        <n v="61.355106000000006" u="1"/>
        <n v="76.15781179999999" u="1"/>
        <n v="79.568349299999994" u="1"/>
        <n v="30.101417000000001" u="1"/>
        <n v="93.563087400000001" u="1"/>
        <n v="87.687600700000004" u="1"/>
        <n v="93.96139380000001" u="1"/>
        <n v="100.2843939" u="1"/>
        <n v="91.694406100000009" u="1"/>
        <n v="97.532926200000006" u="1"/>
        <n v="60.143100100000005" u="1"/>
        <n v="93.9866423" u="1"/>
        <n v="105.9321468" u="1"/>
        <n v="100.0031063" u="1"/>
        <n v="63.308967000000003" u="1"/>
        <n v="79.008049" u="1"/>
        <n v="78.492140899999995" u="1"/>
        <n v="69.402426300000002" u="1"/>
        <n v="81.857601099999997" u="1"/>
        <n v="80.549079300000002" u="1"/>
        <n v="30.281863300000001" u="1"/>
        <n v="80.376732099999998" u="1"/>
        <n v="63.315215800000004" u="1"/>
        <n v="66.178936100000001" u="1"/>
        <n v="29.807391100000004" u="1"/>
        <n v="70.6976686" u="1"/>
        <n v="55.326018499999996" u="1"/>
        <n v="89.949775099999997" u="1"/>
        <n v="79.472465" u="1"/>
        <n v="42.602314100000001" u="1"/>
        <n v="63.233447200000001" u="1"/>
        <n v="67.018558200000001" u="1"/>
        <n v="82.675228099999998" u="1"/>
        <n v="66.812562299999996" u="1"/>
        <n v="92.086526599999999" u="1"/>
        <n v="98.730592200000004" u="1"/>
        <n v="45.952098400000004" u="1"/>
        <n v="62.207044799999998" u="1"/>
        <n v="59.122399800000004" u="1"/>
        <n v="49.572468100000002" u="1"/>
        <n v="61.188988300000005" u="1"/>
        <n v="95.903575599999996" u="1"/>
        <n v="80.998734600000006" u="1"/>
        <n v="45.6383267" u="1"/>
        <n v="99.714951600000006" u="1"/>
        <n v="51.129790200000002" u="1"/>
        <n v="68.033212200000008" u="1"/>
        <n v="30.150546499999997" u="1"/>
        <n v="74.469231999999991" u="1"/>
        <n v="94.591739799999999" u="1"/>
        <n v="80.109808700000002" u="1"/>
        <n v="29.807272899999997" u="1"/>
        <n v="74.172828199999998" u="1"/>
        <n v="96.969602899999998" u="1"/>
        <n v="56.641945400000004" u="1"/>
        <n v="30.456659000000002" u="1"/>
        <n v="45.3252472" u="1"/>
        <n v="49.321035000000002" u="1"/>
        <n v="79.8554034" u="1"/>
        <n v="48.348432600000002" u="1"/>
        <n v="97.406644200000002" u="1"/>
        <n v="96.982176799999991" u="1"/>
        <n v="64.302726100000001" u="1"/>
        <n v="38.091320199999998" u="1"/>
        <n v="69.886061400000003" u="1"/>
        <n v="91.2277804" u="1"/>
        <n v="35.424640499999995" u="1"/>
        <n v="77.620930899999991" u="1"/>
        <n v="69.526102100000003" u="1"/>
        <n v="80.998573300000004" u="1"/>
        <n v="92.427416100000002" u="1"/>
        <n v="50.940197399999995" u="1"/>
        <n v="64.302842499999997" u="1"/>
        <n v="78.50849199999999" u="1"/>
        <n v="89.956765599999997" u="1"/>
        <n v="96.347537400000007" u="1"/>
        <n v="63.185864500000001" u="1"/>
        <n v="80.763431999999995" u="1"/>
        <n v="90.889092500000004" u="1"/>
        <n v="95.007004600000002" u="1"/>
        <n v="83.571319099999997" u="1"/>
        <n v="78.820429700000005" u="1"/>
        <n v="26.634615400000001" u="1"/>
        <n v="74.586825000000005" u="1"/>
        <n v="92.237540899999999" u="1"/>
        <n v="62.379494999999999" u="1"/>
        <n v="66.454276000000007" u="1"/>
        <n v="84.442405499999992" u="1"/>
        <n v="92.519879400000008" u="1"/>
        <n v="68.083664299999995" u="1"/>
        <n v="94.083585999999997" u="1"/>
        <n v="62.754190600000001" u="1"/>
        <n v="91.743798600000005" u="1"/>
        <n v="60.407091300000005" u="1"/>
        <n v="88.986716099999995" u="1"/>
        <n v="33.504807700000001" u="1"/>
        <n v="77.310451499999999" u="1"/>
        <n v="49.5131382" u="1"/>
        <n v="48.469579899999999" u="1"/>
        <n v="46.411725099999998" u="1"/>
        <n v="101.6529549" u="1"/>
        <n v="65.158991200000003" u="1"/>
        <n v="97.530438799999999" u="1"/>
        <n v="81.705696099999997" u="1"/>
        <n v="62.835195399999996" u="1"/>
        <n v="99.014778299999989" u="1"/>
        <n v="92.6006529" u="1"/>
        <n v="78.188402599999989" u="1"/>
        <n v="96.237479199999996" u="1"/>
        <n v="59.101299399999995" u="1"/>
        <n v="75.793007599999996" u="1"/>
        <n v="71.191459499999993" u="1"/>
        <n v="83.75" u="1"/>
        <n v="83.799793800000003" u="1"/>
        <n v="66.611856199999991" u="1"/>
        <n v="44.827742499999999" u="1"/>
        <n v="42.855603100000003" u="1"/>
        <n v="97.166817800000004" u="1"/>
        <n v="82.92823700000001" u="1"/>
        <n v="74.5169286" u="1"/>
        <n v="50.358762899999995" u="1"/>
        <n v="97.847502800000001" u="1"/>
        <n v="67.532095299999995" u="1"/>
        <n v="92.824953899999997" u="1"/>
        <n v="96.740025200000005" u="1"/>
        <n v="66.721210299999996" u="1"/>
        <n v="95.351824800000003" u="1"/>
        <n v="40.408362399999994" u="1"/>
        <n v="60.565563899999994" u="1"/>
        <n v="65.374069999999989" u="1"/>
        <n v="80.498375199999998" u="1"/>
        <n v="97.40605020000001" u="1"/>
        <n v="46.1130523" u="1"/>
        <n v="67.158856499999999" u="1"/>
        <n v="68.3067712" u="1"/>
        <n v="20.561924100000002" u="1"/>
        <n v="64.331452099999993" u="1"/>
        <n v="78.664041900000001" u="1"/>
        <n v="94.519828799999999" u="1"/>
        <n v="66.288549599999996" u="1"/>
        <n v="99.173648499999999" u="1"/>
        <n v="88.478232700000007" u="1"/>
        <n v="96.015745600000002" u="1"/>
        <n v="98.196248199999999" u="1"/>
        <n v="51.6519081" u="1"/>
        <n v="46.604627100000002" u="1"/>
        <n v="66.594133099999993" u="1"/>
        <n v="63.614979500000004" u="1"/>
        <n v="66.691594499999994" u="1"/>
        <n v="55.214688700000004" u="1"/>
        <n v="77.622050899999991" u="1"/>
        <n v="67.577300799999989" u="1"/>
        <n v="94.052345799999998" u="1"/>
        <n v="93.248835999999997" u="1"/>
        <n v="81.633279400000006" u="1"/>
        <n v="84.427368599999994" u="1"/>
        <n v="37.240808199999996" u="1"/>
        <n v="98.385614399999994" u="1"/>
        <n v="94.746991499999993" u="1"/>
        <n v="79.929555900000011" u="1"/>
        <n v="85.747507799999994" u="1"/>
        <n v="99.722557899999998" u="1"/>
        <n v="96.819528300000002" u="1"/>
        <n v="78.664409199999994" u="1"/>
        <n v="66.841516300000009" u="1"/>
        <n v="88.1602113" u="1"/>
        <n v="98.978568300000006" u="1"/>
        <n v="29.215236700000002" u="1"/>
        <n v="80.857959999999991" u="1"/>
        <n v="63.724985700000005" u="1"/>
        <n v="60.528371899999996" u="1"/>
        <n v="96.898776600000005" u="1"/>
        <n v="98.393095799999998" u="1"/>
        <n v="96.626182599999993" u="1"/>
        <n v="77.861733200000003" u="1"/>
        <n v="69.991834699999998" u="1"/>
        <n v="61.351819799999994" u="1"/>
        <n v="52.893965099999996" u="1"/>
        <n v="68.976497100000003" u="1"/>
        <n v="61.677649000000002" u="1"/>
        <n v="93.745963799999998" u="1"/>
        <n v="61.646854900000001" u="1"/>
        <n v="96.450796699999998" u="1"/>
        <n v="42.121366600000002" u="1"/>
        <n v="48.729400099999999" u="1"/>
        <n v="63.869216399999992" u="1"/>
        <n v="87.675765100000007" u="1"/>
        <n v="99.998678200000001" u="1"/>
        <n v="69.2376845" u="1"/>
        <n v="63.8530351" u="1"/>
        <n v="82.333049000000003" u="1"/>
        <n v="94.807524000000001" u="1"/>
        <n v="81.100702999999996" u="1"/>
        <n v="89.579015399999989" u="1"/>
        <n v="68.281439200000008" u="1"/>
        <n v="77.621129699999997" u="1"/>
        <n v="63.6851743" u="1"/>
        <n v="64.655277699999999" u="1"/>
        <n v="98.575735699999996" u="1"/>
        <n v="68.749615200000008" u="1"/>
        <n v="29.464688500000001" u="1"/>
        <n v="97.319833200000005" u="1"/>
        <n v="82.075800099999995" u="1"/>
        <n v="98.486849100000001" u="1"/>
        <n v="91.516947200000004" u="1"/>
        <n v="65.443327500000009" u="1"/>
        <n v="69.722121999999999" u="1"/>
        <n v="82.088920700000003" u="1"/>
        <n v="97.906197699999993" u="1"/>
        <n v="105.38989960000001" u="1"/>
        <n v="61.721240000000002" u="1"/>
        <n v="83.642097000000007" u="1"/>
        <n v="102.5566232" u="1"/>
        <n v="48.454785299999998" u="1"/>
        <n v="48.716647999999999" u="1"/>
        <n v="60.287797499999996" u="1"/>
        <n v="99.810734100000005" u="1"/>
        <n v="52.240560000000002" u="1"/>
        <n v="89.389473699999996" u="1"/>
        <n v="97.555012200000007" u="1"/>
        <n v="98.613359099999997" u="1"/>
        <n v="61.822131800000001" u="1"/>
        <n v="39.305520199999997" u="1"/>
        <n v="64.014571200000006" u="1"/>
        <n v="79.416001999999992" u="1"/>
        <n v="81.659085499999989" u="1"/>
        <n v="81.851084499999999" u="1"/>
        <n v="86.496188599999996" u="1"/>
        <n v="63.669808699999997" u="1"/>
        <n v="36.191062800000005" u="1"/>
        <n v="64.856319499999998" u="1"/>
        <n v="52.184927199999997" u="1"/>
        <n v="64.496983200000003" u="1"/>
        <n v="65.211146200000002" u="1"/>
        <n v="97.578210799999994" u="1"/>
        <n v="61.586950399999992" u="1"/>
        <n v="67.460764799999993" u="1"/>
        <n v="92.8229927" u="1"/>
        <n v="97.443181800000005" u="1"/>
        <n v="80.923282900000004" u="1"/>
        <n v="99.8850889" u="1"/>
        <n v="57.648286400000003" u="1"/>
        <n v="77.855683299999995" u="1"/>
        <n v="96.134131400000001" u="1"/>
        <n v="68.813947799999994" u="1"/>
        <n v="66.396003100000001" u="1"/>
        <n v="81.628571399999998" u="1"/>
        <n v="64.462375600000001" u="1"/>
        <n v="93.272256299999995" u="1"/>
        <n v="95.077404099999995" u="1"/>
        <n v="67.483358500000008" u="1"/>
        <n v="68.866570999999993" u="1"/>
        <n v="69.195196600000003" u="1"/>
        <n v="92.265576100000004" u="1"/>
        <n v="84.976387200000005" u="1"/>
        <n v="97.206026800000004" u="1"/>
        <n v="96.324120600000001" u="1"/>
        <n v="63.804154099999998" u="1"/>
        <n v="95.206681400000008" u="1"/>
        <n v="96.087982699999998" u="1"/>
        <n v="50.302448800000001" u="1"/>
        <n v="82.393032399999996" u="1"/>
        <n v="99.952601000000001" u="1"/>
        <n v="92.764227599999998" u="1"/>
        <n v="51.783100699999999" u="1"/>
        <n v="62.211068099999999" u="1"/>
        <n v="46.103354899999999" u="1"/>
        <n v="78.805728500000001" u="1"/>
        <n v="63.614544399999993" u="1"/>
        <n v="98.300029800000004" u="1"/>
        <n v="73.999231499999993" u="1"/>
        <n v="99.423728800000006" u="1"/>
        <n v="89.827995299999998" u="1"/>
        <n v="99.5363969" u="1"/>
        <n v="94.811045500000006" u="1"/>
        <n v="94.212651399999999" u="1"/>
        <n v="82.698167499999997" u="1"/>
        <n v="81.3473939" u="1"/>
        <n v="67.194070299999993" u="1"/>
        <n v="66.214156000000003" u="1"/>
        <n v="93.985540599999993" u="1"/>
        <n v="92.998196800000002" u="1"/>
        <n v="62.593162899999996" u="1"/>
        <n v="81.103442599999994" u="1"/>
        <n v="66.378197400000005" u="1"/>
        <n v="101.12359550000001" u="1"/>
        <n v="63.803559" u="1"/>
        <n v="64.307943300000005" u="1"/>
        <n v="52.248473199999999" u="1"/>
        <n v="96.168325899999999" u="1"/>
        <n v="86.157517900000002" u="1"/>
        <n v="89.125001299999994" u="1"/>
        <n v="34.243934299999999" u="1"/>
        <n v="67.513477600000002" u="1"/>
        <n v="95.729622500000005" u="1"/>
        <n v="48.729324900000002" u="1"/>
        <n v="99.48968339999999" u="1"/>
        <n v="65.343929299999999" u="1"/>
        <n v="97.844501600000001" u="1"/>
        <n v="95.613970000000009" u="1"/>
        <n v="63.517538799999997" u="1"/>
        <n v="99.165832499999993" u="1"/>
        <n v="62.392575699999995" u="1"/>
        <n v="71.795268300000004" u="1"/>
        <n v="76.469579899999999" u="1"/>
        <n v="81.147890600000011" u="1"/>
        <n v="28.968694099999997" u="1"/>
        <n v="96.017967499999997" u="1"/>
        <n v="63.081265999999999" u="1"/>
        <n v="50.573354299999998" u="1"/>
        <n v="77.676721400000005" u="1"/>
        <n v="66.896323700000011" u="1"/>
        <n v="94.511248999999992" u="1"/>
        <n v="55.034028499999998" u="1"/>
        <n v="93.575238400000003" u="1"/>
        <n v="96.505037800000011" u="1"/>
        <n v="61.864579799999994" u="1"/>
        <n v="63.233168500000005" u="1"/>
        <n v="63.640061899999999" u="1"/>
        <n v="55.436739899999999" u="1"/>
        <n v="93.259385699999996" u="1"/>
        <n v="76.195562899999999" u="1"/>
        <n v="62.235551600000008" u="1"/>
        <n v="57.341236199999997" u="1"/>
        <n v="66.421555900000001" u="1"/>
        <n v="70.597444899999999" u="1"/>
        <n v="64.244248499999998" u="1"/>
        <n v="96.834406700000002" u="1"/>
        <n v="86.8120938" u="1"/>
        <n v="65.722093000000001" u="1"/>
        <n v="94.054665999999997" u="1"/>
        <n v="64.3469731" u="1"/>
        <n v="99.596358299999991" u="1"/>
        <n v="77.236381800000004" u="1"/>
        <n v="98.084887099999989" u="1"/>
        <n v="98.146587799999992" u="1"/>
        <n v="32.3171994" u="1"/>
        <n v="96.891565499999999" u="1"/>
        <n v="61.172534199999994" u="1"/>
        <n v="95.030737700000003" u="1"/>
        <n v="72.974196500000005" u="1"/>
        <n v="31.541464099999999" u="1"/>
        <n v="80.010479399999994" u="1"/>
        <n v="98.821915199999992" u="1"/>
        <n v="100.0000663" u="1"/>
        <n v="49.990575499999998" u="1"/>
        <n v="96.133926700000004" u="1"/>
        <n v="67.923708099999999" u="1"/>
        <n v="99.995114600000008" u="1"/>
        <n v="65.861542700000001" u="1"/>
        <n v="69.130574300000006" u="1"/>
        <n v="38.305752999999996" u="1"/>
        <n v="77.355868200000003" u="1"/>
        <n v="69.526167700000002" u="1"/>
        <n v="81.103453500000001" u="1"/>
        <n v="86.510605299999995" u="1"/>
        <n v="69.526131500000005" u="1"/>
        <n v="96.560383400000006" u="1"/>
        <n v="78.780198999999996" u="1"/>
        <n v="96.818122299999999" u="1"/>
        <n v="64.985150599999997" u="1"/>
        <n v="48.130439899999999" u="1"/>
        <n v="83.153096899999994" u="1"/>
        <n v="96.075103399999989" u="1"/>
        <n v="77.621152999999993" u="1"/>
        <n v="66.324535699999998" u="1"/>
        <n v="64.589068699999999" u="1"/>
        <n v="36.395805500000002" u="1"/>
        <n v="81.705510799999999" u="1"/>
        <n v="69.317267599999994" u="1"/>
        <n v="66.222532400000006" u="1"/>
        <n v="74.13908769999999" u="1"/>
        <n v="95.9806059" u="1"/>
        <n v="97.366955399999995" u="1"/>
        <n v="89.376977400000001" u="1"/>
        <n v="61.535481400000002" u="1"/>
        <n v="66.3209102" u="1"/>
        <n v="91.089108899999999" u="1"/>
        <n v="48.484848499999998" u="1"/>
        <n v="51.705589500000002" u="1"/>
        <n v="82.662336600000003" u="1"/>
        <n v="67.530642" u="1"/>
        <n v="54.632217699999998" u="1"/>
        <n v="62.275398299999992" u="1"/>
        <n v="85.651601900000003" u="1"/>
        <n v="72.436527600000005" u="1"/>
        <n v="63.105659800000005" u="1"/>
        <n v="31.187822799999999" u="1"/>
        <n v="65.2594019" u="1"/>
        <n v="57.7142421" u="1"/>
        <n v="31.286794499999999" u="1"/>
        <n v="79.985382599999994" u="1"/>
        <n v="63.840731599999998" u="1"/>
        <n v="88.187616300000002" u="1"/>
        <n v="31.585947300000001" u="1"/>
        <n v="94.256148999999994" u="1"/>
        <n v="35.189607099999996" u="1"/>
        <n v="88.477717799999994" u="1"/>
        <n v="99.996606700000001" u="1"/>
        <n v="80.110276900000002" u="1"/>
        <n v="71.191406300000011" u="1"/>
        <n v="84.278312400000004" u="1"/>
        <n v="94.968189700000011" u="1"/>
        <n v="82.017070099999998" u="1"/>
        <n v="63.344515399999999" u="1"/>
        <n v="95.003182699999996" u="1"/>
        <n v="93.797403599999996" u="1"/>
        <n v="92.175814500000001" u="1"/>
        <n v="63.856453500000001" u="1"/>
        <n v="97.583277800000005" u="1"/>
        <n v="74.802318599999992" u="1"/>
        <n v="214.4372869" u="1"/>
        <n v="77.641927199999998" u="1"/>
        <n v="97.792744200000001" u="1"/>
        <n v="37.7953385" u="1"/>
        <n v="64.739902099999995" u="1"/>
        <n v="71.310563099999996" u="1"/>
        <n v="95.743898400000006" u="1"/>
        <n v="95.603272699999991" u="1"/>
        <n v="99.575292000000005" u="1"/>
        <n v="65.002868000000007" u="1"/>
        <n v="48.839013599999994" u="1"/>
        <n v="81.077220800000006" u="1"/>
        <n v="96.034699199999991" u="1"/>
        <n v="50.654987100000007" u="1"/>
        <n v="35.789655799999998" u="1"/>
        <n v="62.148942900000002" u="1"/>
        <n v="85.693762399999997" u="1"/>
        <n v="28.223797699999999" u="1"/>
        <n v="77.5522445" u="1"/>
        <n v="68.0135133" u="1"/>
        <n v="62.127985699999996" u="1"/>
        <n v="96.341391799999997" u="1"/>
        <n v="94.226589000000004" u="1"/>
        <n v="117.4946004" u="1"/>
        <n v="79.199488000000002" u="1"/>
        <n v="78.188402800000006" u="1"/>
        <n v="97.340023399999993" u="1"/>
        <n v="60.287843699999996" u="1"/>
        <n v="110.14099779999999" u="1"/>
        <n v="68.360990700000002" u="1"/>
        <n v="60.449718799999999" u="1"/>
        <n v="70.408061899999993" u="1"/>
        <n v="67.225555499999999" u="1"/>
        <n v="82.742827599999998" u="1"/>
        <n v="43.370935500000002" u="1"/>
        <n v="83.314473899999996" u="1"/>
        <n v="68.324632899999997" u="1"/>
        <n v="47.518743400000005" u="1"/>
        <n v="85.352735100000004" u="1"/>
        <n v="88.846439799999999" u="1"/>
        <n v="97.161319599999999" u="1"/>
        <n v="64.307942199999999" u="1"/>
        <n v="55.083520500000006" u="1"/>
        <n v="94.735670100000007" u="1"/>
        <n v="65.118610099999998" u="1"/>
        <n v="51.629090300000001" u="1"/>
        <n v="80.548755999999997" u="1"/>
        <n v="63.010113700000005" u="1"/>
        <n v="85.570776299999991" u="1"/>
        <n v="96.559629599999994" u="1"/>
        <n v="90.50335539999999" u="1"/>
        <n v="63.9268894" u="1"/>
        <n v="79.242494900000011" u="1"/>
        <n v="31.286475100000001" u="1"/>
        <n v="68.198877999999993" u="1"/>
        <n v="95.542437199999995" u="1"/>
        <n v="92.942531399999993" u="1"/>
        <n v="105.71447920000001" u="1"/>
        <n v="99.562363200000007" u="1"/>
        <n v="97.896008300000005" u="1"/>
        <n v="99.283643900000001" u="1"/>
        <n v="52.516122799999998" u="1"/>
        <n v="85.409833300000003" u="1"/>
        <n v="98.069757999999993" u="1"/>
        <n v="96.688711800000007" u="1"/>
        <n v="60.496497900000001" u="1"/>
        <n v="50.649350599999998" u="1"/>
        <n v="83.510111699999996" u="1"/>
        <n v="93.955041100000003" u="1"/>
        <n v="99.947213099999999" u="1"/>
        <n v="61.825147800000003" u="1"/>
        <n v="65.122799499999999" u="1"/>
        <n v="52.755037800000004" u="1"/>
        <n v="86.091127099999994" u="1"/>
        <n v="62.712844599999997" u="1"/>
        <n v="64.241610699999995" u="1"/>
        <n v="80.834602700000005" u="1"/>
        <n v="67.955253900000002" u="1"/>
        <n v="99.726380199999994" u="1"/>
        <n v="79.100403700000001" u="1"/>
        <n v="97.306345500000006" u="1"/>
        <n v="98.763310300000001" u="1"/>
        <n v="94.132572800000005" u="1"/>
        <n v="28.0882334" u="1"/>
        <n v="55.787297500000001" u="1"/>
        <n v="99.405354799999998" u="1"/>
        <n v="94.048272099999991" u="1"/>
        <n v="51.952897499999992" u="1"/>
        <n v="70.890838799999997" u="1"/>
        <n v="87.530230399999994" u="1"/>
        <n v="90.051761799999994" u="1"/>
        <n v="29.625892100000002" u="1"/>
        <n v="99.74145" u="1"/>
        <n v="54.304548500000003" u="1"/>
        <n v="93.106393400000002" u="1"/>
        <n v="95.0718368" u="1"/>
        <n v="29.161680400000002" u="1"/>
        <n v="66.279441599999998" u="1"/>
        <n v="87.059439699999999" u="1"/>
        <n v="55.691502900000003" u="1"/>
        <n v="62.764440899999997" u="1"/>
        <n v="63.850022900000006" u="1"/>
        <n v="65.874567799999994" u="1"/>
        <n v="69.493064599999997" u="1"/>
        <n v="58.072397600000002" u="1"/>
        <n v="64.33142939999999" u="1"/>
        <n v="42.012422399999998" u="1"/>
        <n v="69.2786866" u="1"/>
        <n v="93.5539469" u="1"/>
        <n v="97.896532100000002" u="1"/>
        <n v="49.052851099999998" u="1"/>
        <n v="54.631498999999991" u="1"/>
        <n v="68.647031599999991" u="1"/>
        <n v="98.222133200000002" u="1"/>
        <n v="82.086268500000003" u="1"/>
        <n v="86.324883100000008" u="1"/>
        <n v="54.865704600000001" u="1"/>
        <n v="99.136442099999996" u="1"/>
        <n v="63.624803100000008" u="1"/>
        <n v="32.692983499999997" u="1"/>
        <n v="90.661654499999997" u="1"/>
        <n v="28.552133000000001" u="1"/>
        <n v="64.527949800000002" u="1"/>
        <n v="30.2214837" u="1"/>
        <n v="79.416004600000008" u="1"/>
        <n v="92.644840599999995" u="1"/>
        <n v="35.787271500000003" u="1"/>
        <n v="64.088036599999995" u="1"/>
        <n v="29.935592700000001" u="1"/>
        <n v="95.135936600000008" u="1"/>
        <n v="50.940161199999999" u="1"/>
        <n v="92.560909600000002" u="1"/>
        <n v="52.858958799999996" u="1"/>
        <n v="79.501102899999992" u="1"/>
        <n v="63.062106399999998" u="1"/>
        <n v="61.153134700000003" u="1"/>
        <n v="83.054892600000002" u="1"/>
        <n v="85.753781099999998" u="1"/>
        <n v="96.040030600000009" u="1"/>
        <n v="99.907803999999999" u="1"/>
        <n v="92.8504243" u="1"/>
        <n v="71.111960299999993" u="1"/>
        <n v="70.197086600000006" u="1"/>
        <n v="77.854439900000003" u="1"/>
        <n v="99.054283299999994" u="1"/>
        <n v="28.9588319" u="1"/>
        <n v="92.733467599999997" u="1"/>
        <n v="64.452927099999997" u="1"/>
        <n v="37.8872955" u="1"/>
        <n v="84.994697299999999" u="1"/>
        <n v="61.970732599999998" u="1"/>
        <n v="95.195689599999994" u="1"/>
        <n v="66.811232799999999" u="1"/>
        <n v="81.0772245" u="1"/>
        <n v="63.233572199999998" u="1"/>
        <n v="51.959319699999995" u="1"/>
        <n v="99.7325345" u="1"/>
        <n v="97.46871999999999" u="1"/>
        <n v="65.257586099999997" u="1"/>
        <n v="64.720157199999989" u="1"/>
        <n v="46.552490400000003" u="1"/>
        <n v="68.394979000000006" u="1"/>
        <n v="71.768274599999998" u="1"/>
        <n v="97.195267799999996" u="1"/>
        <n v="100.00152110000001" u="1"/>
        <n v="35.826291500000004" u="1"/>
        <n v="65.077501800000007" u="1"/>
        <n v="98.583508300000005" u="1"/>
        <n v="91.041666700000007" u="1"/>
        <n v="88.944881899999999" u="1"/>
        <n v="93.071527700000004" u="1"/>
        <n v="57.054978599999998" u="1"/>
        <n v="65.068627300000003" u="1"/>
        <n v="29.7498413" u="1"/>
        <n v="78.515257500000004" u="1"/>
        <n v="63.452035399999993" u="1"/>
        <n v="93.996479399999998" u="1"/>
        <n v="96.846947900000004" u="1"/>
        <n v="54.7587653" u="1"/>
        <n v="93.043371100000002" u="1"/>
        <n v="82.427268099999992" u="1"/>
        <n v="89.373265799999999" u="1"/>
        <n v="97.161265100000008" u="1"/>
        <n v="87.789031100000003" u="1"/>
        <n v="67.457995299999993" u="1"/>
        <n v="84.205081299999989" u="1"/>
        <n v="98.044163999999995" u="1"/>
        <n v="79.415957300000002" u="1"/>
        <n v="80.486174899999995" u="1"/>
        <n v="94.184207900000004" u="1"/>
        <n v="80.815075800000002" u="1"/>
        <n v="70.985678300000004" u="1"/>
        <n v="66.371122100000008" u="1"/>
        <n v="61.901625199999998" u="1"/>
        <n v="46.775670099999999" u="1"/>
        <n v="29.838187700000002" u="1"/>
        <n v="69.213813400000006" u="1"/>
        <n v="85.610166200000009" u="1"/>
        <n v="48.203097800000002" u="1"/>
        <n v="62.112007999999996" u="1"/>
        <n v="96.727006799999998" u="1"/>
        <n v="97.035140499999997" u="1"/>
        <n v="51.561733400000001" u="1"/>
        <n v="74.037930399999993" u="1"/>
        <n v="82.007416499999991" u="1"/>
        <n v="89.440976899999995" u="1"/>
        <n v="96.889251600000009" u="1"/>
        <n v="93.298752500000006" u="1"/>
        <n v="53.588383100000001" u="1"/>
        <n v="78.160928699999999" u="1"/>
        <n v="81.324739800000003" u="1"/>
        <n v="97.051090500000001" u="1"/>
        <n v="91.517972999999998" u="1"/>
        <n v="93.765330899999995" u="1"/>
        <n v="99.991808000000006" u="1"/>
        <n v="86.641353099999989" u="1"/>
        <n v="95.048350900000003" u="1"/>
        <n v="15.2673817" u="1"/>
        <n v="65.133506600000004" u="1"/>
        <n v="67.290344099999999" u="1"/>
        <n v="47.372523600000001" u="1"/>
        <n v="48.494349700000001" u="1"/>
        <n v="49.047043500000001" u="1"/>
        <n v="79.851380500000005" u="1"/>
        <n v="64.154295500000003" u="1"/>
        <n v="93.3403931" u="1"/>
        <n v="97.378992400000001" u="1"/>
        <n v="91.500093399999997" u="1"/>
        <n v="84.795613199999991" u="1"/>
        <n v="99.150256299999995" u="1"/>
        <n v="98.280532300000004" u="1"/>
        <n v="92.022590899999997" u="1"/>
        <n v="98.058978100000004" u="1"/>
        <n v="50.940185499999998" u="1"/>
        <n v="67.55570130000001" u="1"/>
        <n v="80.465525599999992" u="1"/>
        <n v="63.898436099999998" u="1"/>
        <n v="69.284383800000001" u="1"/>
        <n v="63.105558100000003" u="1"/>
        <n v="97.854326499999999" u="1"/>
        <n v="98.053168200000002" u="1"/>
        <n v="61.868626200000001" u="1"/>
        <n v="99.795242700000003" u="1"/>
        <n v="63.781515600000006" u="1"/>
        <n v="67.782715299999992" u="1"/>
        <n v="95.812457899999998" u="1"/>
        <n v="68.322933500000005" u="1"/>
        <n v="96.756926899999996" u="1"/>
        <n v="93.791957499999995" u="1"/>
        <n v="92.995601899999997" u="1"/>
        <n v="97.180130200000008" u="1"/>
        <n v="64.708566399999995" u="1"/>
        <n v="98.743213799999992" u="1"/>
        <n v="84.100418399999995" u="1"/>
        <n v="76.773857000000007" u="1"/>
        <n v="97.237723200000005" u="1"/>
        <n v="68.040801900000005" u="1"/>
        <n v="84.7909887" u="1"/>
        <n v="79.638985500000004" u="1"/>
        <n v="65.997295600000001" u="1"/>
        <n v="61.936909200000002" u="1"/>
        <n v="61.662112700000002" u="1"/>
        <n v="97.811354899999998" u="1"/>
        <n v="49.046818100000003" u="1"/>
        <n v="85.962373400000004" u="1"/>
        <n v="66.922192999999993" u="1"/>
        <n v="82.774915299999989" u="1"/>
        <n v="73.407303400000004" u="1"/>
        <n v="97.587363000000011" u="1"/>
        <n v="59.796762299999997" u="1"/>
        <n v="79.656862699999991" u="1"/>
        <n v="101.98565020000001" u="1"/>
        <n v="38.6705355" u="1"/>
        <n v="89.1159696" u="1"/>
        <n v="65.108663100000001" u="1"/>
        <n v="38.306299799999998" u="1"/>
        <n v="67.063264700000005" u="1"/>
        <n v="74.980424900000003" u="1"/>
        <n v="62.288756599999992" u="1"/>
        <n v="95.665222299999996" u="1"/>
        <n v="86.859642800000003" u="1"/>
        <n v="89.387430100000003" u="1"/>
        <n v="99.861878500000003" u="1"/>
        <n v="97.204749399999997" u="1"/>
        <n v="60.822647100000005" u="1"/>
        <n v="48.575927899999996" u="1"/>
        <n v="98.531013899999991" u="1"/>
        <n v="80.048185599999996" u="1"/>
        <n v="38.466606399999996" u="1"/>
        <n v="68.68495209999999" u="1"/>
        <n v="108.99280579999999" u="1"/>
        <n v="78.491325599999996" u="1"/>
        <n v="94.236407799999995" u="1"/>
        <n v="82.30495839999999" u="1"/>
        <n v="63.669861000000004" u="1"/>
        <n v="95.271766900000003" u="1"/>
        <n v="95.407440899999997" u="1"/>
        <n v="93.590110899999999" u="1"/>
        <n v="89.949524600000004" u="1"/>
        <n v="90.094225699999996" u="1"/>
        <n v="49.052908000000002" u="1"/>
        <n v="69.724350400000006" u="1"/>
        <n v="93.869862999999995" u="1"/>
        <n v="96.336666999999991" u="1"/>
        <n v="102.35068940000001" u="1"/>
        <n v="86.327398399999993" u="1"/>
        <n v="94.607731200000003" u="1"/>
        <n v="65.31495000000001" u="1"/>
        <n v="98.154073299999993" u="1"/>
        <n v="72.620066899999998" u="1"/>
        <n v="66.169210100000001" u="1"/>
        <n v="97.340656199999998" u="1"/>
        <n v="95.045688900000002" u="1"/>
        <n v="93.46207720000001" u="1"/>
        <n v="36.086956499999999" u="1"/>
        <n v="94.049281799999989" u="1"/>
        <n v="100.14913009999999" u="1"/>
        <n v="99.722478299999992" u="1"/>
        <n v="70.184749199999999" u="1"/>
        <n v="100.0000641" u="1"/>
        <n v="68.324874000000008" u="1"/>
        <n v="97.975253100000003" u="1"/>
        <n v="26.2709458" u="1"/>
        <n v="93.052657600000003" u="1"/>
        <n v="17.913043500000001" u="1"/>
        <n v="94.954915200000002" u="1"/>
        <n v="71.330009099999998" u="1"/>
        <n v="62.2160139" u="1"/>
        <n v="91.006271499999997" u="1"/>
        <n v="93.477147000000002" u="1"/>
        <n v="35.482712399999997" u="1"/>
        <n v="82.117601100000002" u="1"/>
        <n v="60.508104500000002" u="1"/>
        <n v="98.866284699999994" u="1"/>
        <n v="90.677428800000001" u="1"/>
        <n v="89.030044500000002" u="1"/>
        <n v="97.688796699999997" u="1"/>
        <n v="96.093002800000008" u="1"/>
        <n v="95.735187800000006" u="1"/>
        <n v="66.804550300000002" u="1"/>
        <n v="46.971569800000005" u="1"/>
        <n v="92.0868605" u="1"/>
        <n v="97.519550300000006" u="1"/>
        <n v="96.346702500000006" u="1"/>
        <n v="88.345828400000002" u="1"/>
        <n v="93.247051800000008" u="1"/>
        <n v="94.428321800000006" u="1"/>
        <n v="62.620022399999996" u="1"/>
        <n v="96.680982999999998" u="1"/>
        <n v="62.764448200000004" u="1"/>
        <n v="66.214144200000007" u="1"/>
        <n v="65.262245699999994" u="1"/>
        <n v="44.332964099999998" u="1"/>
        <n v="17.595723799999998" u="1"/>
        <n v="59.797792699999995" u="1"/>
        <n v="78.160916700000001" u="1"/>
        <n v="66.565210900000011" u="1"/>
        <n v="46.612237399999998" u="1"/>
        <n v="95.056409500000001" u="1"/>
        <n v="62.712832599999999" u="1"/>
        <n v="46.594505699999999" u="1"/>
        <n v="87.522935799999999" u="1"/>
        <n v="93.246567200000001" u="1"/>
        <n v="96.65626069999999" u="1"/>
        <n v="66.718703899999994" u="1"/>
        <n v="33.901917900000001" u="1"/>
        <n v="67.154658099999992" u="1"/>
        <n v="94.788572099999996" u="1"/>
        <n v="99.019793399999998" u="1"/>
        <n v="91.07681989999999" u="1"/>
        <n v="99.518035100000006" u="1"/>
        <n v="60.508143400000002" u="1"/>
        <n v="83.341715199999996" u="1"/>
        <n v="97.356597499999992" u="1"/>
        <n v="99.575316599999994" u="1"/>
        <n v="99.173579799999999" u="1"/>
        <n v="95.94229039999999" u="1"/>
        <n v="79.261179499999997" u="1"/>
        <n v="97.7867198" u="1"/>
        <n v="54.757958100000003" u="1"/>
        <n v="56.833151699999995" u="1"/>
        <n v="93.492700499999998" u="1"/>
        <n v="62.288352999999994" u="1"/>
        <n v="99.652267999999992" u="1"/>
        <n v="68.320052000000004" u="1"/>
        <n v="50.144277000000002" u="1"/>
        <n v="54.301552099999995" u="1"/>
        <n v="99.322603299999997" u="1"/>
        <n v="66.741454099999999" u="1"/>
        <n v="98.951396299999999" u="1"/>
        <n v="83.80999340000001" u="1"/>
        <n v="79.855789200000004" u="1"/>
        <n v="75.004084300000002" u="1"/>
        <n v="89.376853999999994" u="1"/>
        <n v="97.107318499999991" u="1"/>
        <n v="29.9249504" u="1"/>
        <n v="65.303554300000002" u="1"/>
        <n v="95.002459200000004" u="1"/>
        <n v="45.952953200000003" u="1"/>
        <n v="94.978243500000005" u="1"/>
        <n v="64.3314211" u="1"/>
        <n v="77.604765700000002" u="1"/>
        <n v="92.016063400000007" u="1"/>
        <n v="45.048986599999999" u="1"/>
        <n v="82.037013099999996" u="1"/>
        <n v="50.147483199999996" u="1"/>
        <n v="53.600832200000006" u="1"/>
        <n v="72.602216299999995" u="1"/>
        <n v="62.574184000000002" u="1"/>
        <n v="59.931767199999996" u="1"/>
        <n v="35.856752299999997" u="1"/>
        <n v="60.478058400000002" u="1"/>
        <n v="79.631602199999989" u="1"/>
        <n v="57.247044300000006" u="1"/>
        <n v="73.835504600000007" u="1"/>
        <n v="64.662717200000003" u="1"/>
        <n v="46.188338299999998" u="1"/>
        <n v="97.356827899999999" u="1"/>
        <n v="64.885887099999991" u="1"/>
        <n v="98.065470499999989" u="1"/>
        <n v="80.110348600000009" u="1"/>
        <n v="38.541591600000004" u="1"/>
        <n v="68.099568300000001" u="1"/>
        <n v="96.598566099999999" u="1"/>
        <n v="58.347813699999996" u="1"/>
        <n v="64.685640499999991" u="1"/>
        <n v="79.871186199999997" u="1"/>
        <n v="73.417210499999996" u="1"/>
        <n v="99.121419799999998" u="1"/>
        <n v="61.039749" u="1"/>
        <n v="18.9765391" u="1"/>
        <n v="49.046810899999997" u="1"/>
        <n v="57.432646600000005" u="1"/>
        <n v="92.493557499999994" u="1"/>
        <n v="32.728432499999997" u="1"/>
        <n v="96.604645000000005" u="1"/>
        <n v="86.671570299999999" u="1"/>
        <n v="30.420248399999998" u="1"/>
        <n v="97.719335000000001" u="1"/>
        <n v="86.559601499999999" u="1"/>
        <n v="67.15125669999999" u="1"/>
        <n v="85.850741799999994" u="1"/>
        <n v="79.8644599" u="1"/>
        <n v="96.133578999999997" u="1"/>
        <n v="45.638322100000003" u="1"/>
        <n v="80.669513000000009" u="1"/>
        <n v="94.627776900000001" u="1"/>
        <n v="94.628052199999999" u="1"/>
        <n v="62.835205400000007" u="1"/>
        <n v="92.362093400000006" u="1"/>
        <n v="96.925334500000005" u="1"/>
        <n v="53.714285699999998" u="1"/>
        <n v="33.481946299999997" u="1"/>
        <n v="45.325213499999997" u="1"/>
        <n v="85.048417400000005" u="1"/>
        <n v="82.762183800000003" u="1"/>
        <n v="97.136127099999996" u="1"/>
        <n v="92.239620200000005" u="1"/>
        <n v="30.205224800000003" u="1"/>
        <n v="97.417183399999999" u="1"/>
        <n v="78.005150999999998" u="1"/>
        <n v="80.172848399999992" u="1"/>
        <n v="97.345945099999994" u="1"/>
        <n v="89.437848200000005" u="1"/>
        <n v="97.051279700000009" u="1"/>
        <n v="17.428994500000002" u="1"/>
        <n v="99.905254899999989" u="1"/>
        <n v="34.260016399999998" u="1"/>
        <n v="45.952033199999995" u="1"/>
        <n v="63.724762900000002" u="1"/>
        <n v="75.107794400000003" u="1"/>
        <n v="82.179852199999999" u="1"/>
        <n v="89.400921699999998" u="1"/>
        <n v="89.940828400000001" u="1"/>
        <n v="86.319930099999993" u="1"/>
        <n v="77.445220399999997" u="1"/>
        <n v="99.999967099999992" u="1"/>
        <n v="93.902578500000004" u="1"/>
        <n v="41.0293311" u="1"/>
        <n v="90.837145200000009" u="1"/>
        <n v="46.113050100000002" u="1"/>
        <n v="49.085478100000003" u="1"/>
        <n v="66.198513300000002" u="1"/>
        <n v="89.256728699999996" u="1"/>
        <n v="46.425329599999998" u="1"/>
        <n v="86.815227500000006" u="1"/>
        <n v="49.0855253" u="1"/>
        <n v="77.949215299999992" u="1"/>
        <n v="78.508733699999993" u="1"/>
        <n v="95.621488200000002" u="1"/>
        <n v="48.729371199999996" u="1"/>
        <n v="51.129712800000007" u="1"/>
        <n v="81.1081109" u="1"/>
        <n v="66.379087599999991" u="1"/>
        <n v="34.3415958" u="1"/>
        <n v="69.977092499999998" u="1"/>
        <n v="48.849057800000004" u="1"/>
        <n v="66.181202400000004" u="1"/>
        <n v="61.777595500000004" u="1"/>
        <n v="84.990548200000006" u="1"/>
        <n v="64.580880799999989" u="1"/>
        <n v="45.769928100000001" u="1"/>
        <n v="51.420741700000008" u="1"/>
        <n v="63.468941700000002" u="1"/>
        <n v="51.7831446" u="1"/>
        <n v="66.214087300000003" u="1"/>
        <n v="66.691724600000001" u="1"/>
        <n v="71.192384799999999" u="1"/>
        <n v="84.292353300000002" u="1"/>
        <n v="67.421170599999996" u="1"/>
        <n v="84.351503800000003" u="1"/>
        <n v="83.259584499999988" u="1"/>
        <n v="92.863703999999998" u="1"/>
        <n v="97.711978500000001" u="1"/>
        <n v="59.244346" u="1"/>
        <n v="94.506208999999998" u="1"/>
        <n v="30.659214899999998" u="1"/>
        <n v="98.302965099999994" u="1"/>
        <n v="64.637691900000007" u="1"/>
        <n v="77.604811900000001" u="1"/>
        <n v="65.47508950000001" u="1"/>
        <n v="63.314971200000002" u="1"/>
        <n v="65.255426299999996" u="1"/>
        <n v="64.413171399999996" u="1"/>
        <n v="92.733562199999994" u="1"/>
        <n v="47.372527300000002" u="1"/>
        <n v="92.569818100000006" u="1"/>
        <n v="68.235208300000011" u="1"/>
        <n v="98.457215599999998" u="1"/>
        <n v="62.702839400000002" u="1"/>
        <n v="99.554844099999997" u="1"/>
        <n v="80.067479900000009" u="1"/>
        <n v="95.0416721" u="1"/>
        <n v="100.0001369" u="1"/>
        <n v="95.024317199999999" u="1"/>
        <n v="99.722315899999998" u="1"/>
        <n v="99.698686999999993" u="1"/>
        <n v="29.807268199999999" u="1"/>
        <n v="93.054860500000004" u="1"/>
        <n v="102.2479227" u="1"/>
        <n v="65.364697800000002" u="1"/>
        <n v="96.010274199999998" u="1"/>
        <n v="68.113456400000004" u="1"/>
        <n v="76.365168499999996" u="1"/>
        <n v="75.508488799999995" u="1"/>
        <n v="78.484412500000005" u="1"/>
        <n v="100.001268" u="1"/>
        <n v="69.268051" u="1"/>
        <n v="94.993433400000001" u="1"/>
        <n v="95.311257299999994" u="1"/>
        <n v="105.525312" u="1"/>
        <n v="82.00525669999999" u="1"/>
        <n v="53.683943800000002" u="1"/>
        <n v="38.037998099999996" u="1"/>
        <n v="68.890722600000004" u="1"/>
        <n v="65.133103299999988" u="1"/>
        <n v="43.653201600000003" u="1"/>
        <n v="64.853116" u="1"/>
        <n v="41.328338500000001" u="1"/>
        <n v="51.608679800000004" u="1"/>
        <n v="95.144822200000007" u="1"/>
        <n v="38.348903" u="1"/>
        <n v="78.491781400000008" u="1"/>
        <n v="55.650215099999997" u="1"/>
        <n v="94.049233399999991" u="1"/>
        <n v="86.360104299999989" u="1"/>
        <n v="92.392785799999999" u="1"/>
        <n v="93.340373700000001" u="1"/>
        <n v="64.318259300000008" u="1"/>
        <n v="94.298144199999996" u="1"/>
        <n v="92.514499100000009" u="1"/>
        <n v="64.889282600000001" u="1"/>
        <n v="90.804809200000008" u="1"/>
        <n v="43.327771200000001" u="1"/>
        <n v="50.528759800000003" u="1"/>
        <n v="43.210004699999999" u="1"/>
        <n v="63.724727800000004" u="1"/>
        <n v="97.119793000000001" u="1"/>
        <n v="99.367426199999997" u="1"/>
        <n v="73.144208000000006" u="1"/>
        <n v="97.549509400000005" u="1"/>
        <n v="64.528095399999998" u="1"/>
        <n v="86.9132441" u="1"/>
        <n v="98.127082000000001" u="1"/>
        <n v="30.644488800000001" u="1"/>
        <n v="86.770397799999998" u="1"/>
        <n v="99.57139029999999" u="1"/>
        <n v="29.640458299999999" u="1"/>
        <n v="81.591683000000003" u="1"/>
        <n v="57.656237200000007" u="1"/>
        <n v="98.913298999999995" u="1"/>
        <n v="95.206114600000006" u="1"/>
        <n v="54.050226999999992" u="1"/>
        <n v="95.375437300000002" u="1"/>
        <n v="98.986486499999998" u="1"/>
        <n v="95.630035300000003" u="1"/>
        <n v="65.474043199999997" u="1"/>
        <n v="70.610140400000006" u="1"/>
        <n v="70.281866399999998" u="1"/>
        <n v="94.838747800000007" u="1"/>
        <n v="51.421894399999999" u="1"/>
        <n v="93.740645000000001" u="1"/>
        <n v="38.029691100000001" u="1"/>
        <n v="97.346007" u="1"/>
        <n v="89.350084600000002" u="1"/>
        <n v="90.5161078" u="1"/>
        <n v="97.345695499999991" u="1"/>
        <n v="67.874564500000005" u="1"/>
        <n v="97.869786700000006" u="1"/>
        <n v="46.884055600000003" u="1"/>
        <n v="97.404864099999998" u="1"/>
        <n v="68.432579699999991" u="1"/>
        <n v="97.163734399999996" u="1"/>
        <n v="81.812666100000001" u="1"/>
        <n v="62.371772499999999" u="1"/>
        <n v="49.990489599999997" u="1"/>
        <n v="99.441991799999997" u="1"/>
        <n v="96.688633100000004" u="1"/>
        <n v="93.1663116" u="1"/>
        <n v="44.606237100000001" u="1"/>
        <n v="83.579366100000001" u="1"/>
        <n v="68.458860999999999" u="1"/>
        <n v="55.083264799999995" u="1"/>
        <n v="64.733734900000002" u="1"/>
        <n v="73.41740209999999" u="1"/>
        <n v="63.926997500000006" u="1"/>
        <n v="76.683937799999995" u="1"/>
        <n v="31.355003700000001" u="1"/>
        <n v="82.325670000000002" u="1"/>
        <n v="67.192761700000005" u="1"/>
        <n v="63.506924099999992" u="1"/>
        <n v="62.261276600000002" u="1"/>
        <n v="90.804645500000007" u="1"/>
        <n v="65.343768400000002" u="1"/>
        <n v="66.109652400000002" u="1"/>
        <n v="98.207183700000002" u="1"/>
        <n v="98.608572800000005" u="1"/>
        <n v="50.480289800000001" u="1"/>
        <n v="86.389282600000001" u="1"/>
        <n v="45.504470099999999" u="1"/>
        <n v="63.507945899999996" u="1"/>
        <n v="50.302503600000001" u="1"/>
        <n v="100.5620409" u="1"/>
        <n v="77.641701999999995" u="1"/>
        <n v="98.968761000000001" u="1"/>
        <n v="98.241206000000005" u="1"/>
        <n v="99.266328200000004" u="1"/>
        <n v="98.993734200000006" u="1"/>
        <n v="99.929158000000001" u="1"/>
        <n v="45.138888900000005" u="1"/>
        <n v="60.508029500000006" u="1"/>
        <n v="89.66256030000001" u="1"/>
        <n v="70.054457400000004" u="1"/>
        <n v="97.869158900000002" u="1"/>
        <n v="80.069322700000001" u="1"/>
        <n v="71.535109300000002" u="1"/>
        <n v="94.042576199999999" u="1"/>
        <n v="80.781377599999999" u="1"/>
        <n v="99.984407700000006" u="1"/>
        <n v="65.028355400000009" u="1"/>
        <n v="47.635628799999999" u="1"/>
        <n v="64.900774000000013" u="1"/>
        <n v="64.3521918" u="1"/>
        <n v="64.307976600000003" u="1"/>
        <n v="96.786770899999993" u="1"/>
        <n v="98.878549699999994" u="1"/>
        <n v="69.244392000000005" u="1"/>
        <n v="59.722744599999999" u="1"/>
        <n v="82.778536199999991" u="1"/>
        <n v="96.574302000000003" u="1"/>
        <n v="73.156384500000001" u="1"/>
        <n v="97.89" u="1"/>
        <n v="95.139778300000003" u="1"/>
        <n v="76.485171500000007" u="1"/>
        <n v="84.030867499999999" u="1"/>
        <n v="92.501272099999994" u="1"/>
        <n v="65.227817700000003" u="1"/>
        <n v="95.770358000000002" u="1"/>
        <n v="86.969147300000003" u="1"/>
        <n v="69.630821400000002" u="1"/>
        <n v="18.9765616" u="1"/>
        <n v="52.902629999999995" u="1"/>
        <n v="93.99724710000001" u="1"/>
        <n v="69.815408999999988" u="1"/>
        <n v="95.942839700000007" u="1"/>
        <n v="58.376068400000001" u="1"/>
        <n v="64.589048599999998" u="1"/>
        <n v="81.364425699999998" u="1"/>
        <n v="93.042012600000007" u="1"/>
        <n v="65.3150823" u="1"/>
        <n v="73.328160600000004" u="1"/>
        <n v="84.464540499999998" u="1"/>
        <n v="62.211050100000001" u="1"/>
        <n v="94.993865" u="1"/>
        <n v="64.753825499999991" u="1"/>
        <n v="66.239704399999994" u="1"/>
        <n v="71.310507700000002" u="1"/>
        <n v="99.915895700000007" u="1"/>
        <n v="62.380189900000005" u="1"/>
        <n v="76.401179900000002" u="1"/>
        <n v="45.837578499999999" u="1"/>
        <n v="96.436010899999999" u="1"/>
        <n v="59.186823600000004" u="1"/>
        <n v="73.487619999999993" u="1"/>
        <n v="29.826657600000001" u="1"/>
        <n v="69.481752999999998" u="1"/>
        <n v="92.760348999999991" u="1"/>
        <n v="67.960704100000001" u="1"/>
        <n v="67.593514299999995" u="1"/>
        <n v="29.914199699999998" u="1"/>
        <n v="37.198231900000003" u="1"/>
        <n v="95.605536200000003" u="1"/>
        <n v="47.1801368" u="1"/>
        <n v="96.906023599999997" u="1"/>
        <n v="77.775300799999997" u="1"/>
        <n v="39.8727108" u="1"/>
        <n v="37.680567599999996" u="1"/>
        <n v="92.311394500000006" u="1"/>
        <n v="91.670712399999999" u="1"/>
        <n v="33.865332100000003" u="1"/>
        <n v="98.126985000000005" u="1"/>
        <n v="43.300516700000003" u="1"/>
        <n v="69.707322000000005" u="1"/>
        <n v="37.067032100000006" u="1"/>
        <n v="62.217667399999996" u="1"/>
        <n v="95.026381700000002" u="1"/>
        <n v="47.158944400000003" u="1"/>
        <n v="47.529887100000003" u="1"/>
        <n v="83.427944799999992" u="1"/>
        <n v="79.737952499999992" u="1"/>
        <n v="82.08896949999999" u="1"/>
        <n v="45.842810200000002" u="1"/>
        <n v="93.573898200000002" u="1"/>
        <n v="59.890659999999997" u="1"/>
        <n v="94.060269200000008" u="1"/>
        <n v="98.977032800000003" u="1"/>
        <n v="73.412185100000002" u="1"/>
        <n v="59.362129600000003" u="1"/>
        <n v="105.80630900000001" u="1"/>
        <n v="29.560265600000001" u="1"/>
        <n v="82.4443287" u="1"/>
        <n v="69.725587000000004" u="1"/>
        <n v="33.747370500000002" u="1"/>
        <n v="93.045243099999993" u="1"/>
        <n v="79.941239300000007" u="1"/>
        <n v="58.348038000000003" u="1"/>
        <n v="49.751683800000002" u="1"/>
        <n v="65.110190700000004" u="1"/>
        <n v="34.094097499999997" u="1"/>
        <n v="61.236007600000001" u="1"/>
        <n v="79.567264999999992" u="1"/>
        <n v="89.239598299999997" u="1"/>
        <n v="83.298506200000006" u="1"/>
        <n v="85.827137499999992" u="1"/>
        <n v="59.936212400000002" u="1"/>
        <n v="92.64028669999999" u="1"/>
        <n v="80.481961699999999" u="1"/>
        <n v="64.528094300000006" u="1"/>
        <n v="81.357670200000001" u="1"/>
        <n v="86.713836499999999" u="1"/>
        <n v="54.741968399999998" u="1"/>
        <n v="70.159448800000007" u="1"/>
        <n v="70.282665300000005" u="1"/>
        <n v="67.541470699999991" u="1"/>
        <n v="69.706654099999994" u="1"/>
        <n v="46.724150399999999" u="1"/>
        <n v="92.107361099999991" u="1"/>
        <n v="67.879380600000005" u="1"/>
        <n v="96.366304800000009" u="1"/>
        <n v="51.284906599999999" u="1"/>
        <n v="96.892232700000008" u="1"/>
        <n v="99.495645199999998" u="1"/>
        <n v="29.909528600000002" u="1"/>
        <n v="29.3912768" u="1"/>
        <n v="97.794471900000005" u="1"/>
        <n v="63.835229800000008" u="1"/>
        <n v="94.194746699999996" u="1"/>
        <n v="68.114248099999998" u="1"/>
        <n v="98.010802999999996" u="1"/>
        <n v="83.3232237" u="1"/>
        <n v="69.4803991" u="1"/>
        <n v="71.290281499999992" u="1"/>
        <n v="92.117302199999997" u="1"/>
        <n v="94.142848700000002" u="1"/>
        <n v="81.083922200000003" u="1"/>
        <n v="66.413074800000004" u="1"/>
        <n v="83.453598299999996" u="1"/>
        <n v="57.264656099999996" u="1"/>
        <n v="62.836578899999992" u="1"/>
        <n v="98.053207399999991" u="1"/>
        <n v="68.131868100000005" u="1"/>
        <n v="69.813469800000007" u="1"/>
        <n v="94.654486300000002" u="1"/>
        <n v="66.282468899999998" u="1"/>
        <n v="67.021235399999995" u="1"/>
        <n v="85.597815499999996" u="1"/>
        <n v="82.674199599999994" u="1"/>
        <n v="88.242856799999998" u="1"/>
        <n v="41.179208199999998" u="1"/>
        <n v="93.684298400000003" u="1"/>
        <n v="80.368977299999997" u="1"/>
        <n v="93.06500650000001" u="1"/>
        <n v="96.224800399999992" u="1"/>
        <n v="70.492245699999998" u="1"/>
        <n v="66.421631500000004" u="1"/>
        <n v="80.394555400000002" u="1"/>
        <n v="67.291431799999998" u="1"/>
        <n v="56.141531700000002" u="1"/>
        <n v="87.286082899999997" u="1"/>
        <n v="72.318056100000007" u="1"/>
        <n v="44.9842941" u="1"/>
        <n v="87.293313400000002" u="1"/>
        <n v="65.005274499999999" u="1"/>
        <n v="59.718631700000003" u="1"/>
        <n v="84.804847800000005" u="1"/>
        <n v="82.789045800000011" u="1"/>
        <n v="80.8733419" u="1"/>
        <n v="94.693454000000003" u="1"/>
        <n v="80.729963100000006" u="1"/>
        <n v="93.05258280000001" u="1"/>
        <n v="96.292294400000003" u="1"/>
        <n v="80.485660199999998" u="1"/>
        <n v="86.651501699999997" u="1"/>
        <n v="45.0878576" u="1"/>
        <n v="28.941383300000002" u="1"/>
        <n v="61.8567216" u="1"/>
        <n v="51.129712900000001" u="1"/>
        <n v="85.166872699999999" u="1"/>
        <n v="57.344256000000001" u="1"/>
        <n v="99.305630700000009" u="1"/>
        <n v="80.692706999999999" u="1"/>
        <n v="66.968549199999998" u="1"/>
        <n v="96.850132600000009" u="1"/>
        <n v="48.607129399999998" u="1"/>
        <n v="77.697653799999998" u="1"/>
        <n v="29.751739700000002" u="1"/>
        <n v="93.533003100000002" u="1"/>
        <n v="63.613925299999998" u="1"/>
        <n v="82.32281660000001" u="1"/>
        <n v="98.25989779999999" u="1"/>
        <n v="101.914503" u="1"/>
        <n v="84.206198000000001" u="1"/>
        <n v="40.9606238" u="1"/>
        <n v="77.641445200000007" u="1"/>
        <n v="61.895449400000004" u="1"/>
        <n v="66.581940399999993" u="1"/>
        <n v="67.906607300000005" u="1"/>
        <n v="93.18238629999999" u="1"/>
        <n v="28.780652499999999" u="1"/>
        <n v="76.89064909999999" u="1"/>
        <n v="78.515027500000002" u="1"/>
        <n v="98.849439400000009" u="1"/>
        <n v="64.403111700000011" u="1"/>
        <n v="68.015334500000009" u="1"/>
        <n v="96.260081999999997" u="1"/>
        <n v="47.644927500000001" u="1"/>
        <n v="94.046354699999995" u="1"/>
        <n v="98.218682700000002" u="1"/>
        <n v="63.530352999999998" u="1"/>
        <n v="92.402951400000006" u="1"/>
        <n v="96.091110900000004" u="1"/>
        <n v="28.958832000000001" u="1"/>
        <n v="95.807711299999994" u="1"/>
        <n v="46.855021700000002" u="1"/>
        <n v="76.006986400000002" u="1"/>
        <n v="82.8866613" u="1"/>
        <n v="74.377656299999998" u="1"/>
        <n v="66.536396600000003" u="1"/>
        <n v="97.09203939999999" u="1"/>
        <n v="80.795274199999994" u="1"/>
        <n v="94.4887394" u="1"/>
        <n v="97.569807299999994" u="1"/>
        <n v="98.910050600000005" u="1"/>
        <n v="88.160200799999998" u="1"/>
        <n v="65.247566700000007" u="1"/>
        <n v="87.388723999999996" u="1"/>
        <n v="93.579498599999994" u="1"/>
        <n v="98.405940799999996" u="1"/>
        <n v="81.711821799999996" u="1"/>
        <n v="48.450866699999999" u="1"/>
        <n v="61.152088699999993" u="1"/>
        <n v="61.492336800000004" u="1"/>
        <n v="76.099630599999998" u="1"/>
        <n v="94.389232000000007" u="1"/>
        <n v="67.739032399999999" u="1"/>
        <n v="64.218268399999999" u="1"/>
        <n v="69.014934400000001" u="1"/>
        <n v="63.835136499999997" u="1"/>
        <n v="79.0992052" u="1"/>
        <n v="64.992574599999998" u="1"/>
        <n v="47.550846899999996" u="1"/>
        <n v="63.452582300000003" u="1"/>
        <n v="99.862529600000002" u="1"/>
        <n v="80.733991200000006" u="1"/>
        <n v="49.085474599999998" u="1"/>
        <n v="66.890286399999994" u="1"/>
        <n v="65.306950000000001" u="1"/>
        <n v="89.724803300000005" u="1"/>
        <n v="95.753760999999997" u="1"/>
        <n v="92.623873899999992" u="1"/>
        <n v="84.334883699999992" u="1"/>
        <n v="81.939651499999997" u="1"/>
        <n v="65.884327499999998" u="1"/>
        <n v="82.933896200000007" u="1"/>
        <n v="63.284991700000006" u="1"/>
        <n v="92" u="1"/>
        <n v="97.947112799999999" u="1"/>
        <n v="95.383275300000008" u="1"/>
        <n v="65.254893100000004" u="1"/>
        <n v="88.454433499999993" u="1"/>
        <n v="96.134187800000007" u="1"/>
        <n v="80.549089699999996" u="1"/>
        <n v="93.459225500000002" u="1"/>
        <n v="75.731620300000003" u="1"/>
        <n v="96.813880100000006" u="1"/>
        <n v="73.814174100000002" u="1"/>
        <n v="41.624659800000003" u="1"/>
        <n v="46.625881800000002" u="1"/>
        <n v="64.9394463" u="1"/>
        <n v="81.044875599999997" u="1"/>
        <n v="77.826942000000003" u="1"/>
        <n v="99.9998389" u="1"/>
        <n v="95.127935500000007" u="1"/>
        <n v="60.287911800000003" u="1"/>
        <n v="94.6935608" u="1"/>
        <n v="95.6576053" u="1"/>
        <n v="72.787994699999999" u="1"/>
        <n v="94.825199499999997" u="1"/>
        <n v="70.479910700000005" u="1"/>
        <n v="62.211232000000003" u="1"/>
        <n v="63.868900399999994" u="1"/>
        <n v="99.4058718" u="1"/>
        <n v="80.634891199999998" u="1"/>
        <n v="99.208627699999994" u="1"/>
        <n v="45.325235499999998" u="1"/>
        <n v="71.152503100000004" u="1"/>
        <n v="38.376477599999994" u="1"/>
        <n v="36.287205700000001" u="1"/>
        <n v="62.937599200000008" u="1"/>
        <n v="93.459024099999993" u="1"/>
        <n v="97.6942083" u="1"/>
        <n v="67.814204399999994" u="1"/>
        <n v="22.9896399" u="1"/>
        <n v="97.044517200000001" u="1"/>
        <n v="96.292047199999999" u="1"/>
        <n v="97.033675399999993" u="1"/>
        <n v="77.882018600000009" u="1"/>
        <n v="92.795024600000005" u="1"/>
        <n v="99.839635299999998" u="1"/>
        <n v="82.083720900000003" u="1"/>
        <n v="92.015843000000004" u="1"/>
        <n v="42.810967599999998" u="1"/>
        <n v="98.910159800000002" u="1"/>
        <n v="102.72467279999999" u="1"/>
        <n v="64.615669300000008" u="1"/>
        <n v="91.447337599999997" u="1"/>
        <n v="62.281270300000003" u="1"/>
        <n v="63.602689700000006" u="1"/>
        <n v="79.355687000000003" u="1"/>
        <n v="99.593670299999999" u="1"/>
        <n v="51.568592000000002" u="1"/>
        <n v="83.206601800000001" u="1"/>
        <n v="99.008027099999993" u="1"/>
        <n v="95.544192999999993" u="1"/>
        <n v="30.6450192" u="1"/>
        <n v="59.201957699999994" u="1"/>
        <n v="95.387422200000003" u="1"/>
        <n v="48.145883299999994" u="1"/>
        <n v="65.636249599999999" u="1"/>
        <n v="97.258932899999991" u="1"/>
        <n v="99.987065100000009" u="1"/>
        <n v="35.081242500000002" u="1"/>
        <n v="94.215530900000005" u="1"/>
        <n v="55.236728800000002" u="1"/>
        <n v="69.886093799999998" u="1"/>
        <n v="94.240098200000006" u="1"/>
        <n v="54.159733799999998" u="1"/>
        <n v="56.382406799999998" u="1"/>
        <n v="98.26411379999999" u="1"/>
        <n v="99.710859799999994" u="1"/>
        <n v="83.2102249" u="1"/>
        <n v="99.363209299999994" u="1"/>
        <n v="61.776660999999997" u="1"/>
        <n v="66.181887500000002" u="1"/>
        <n v="94.068801899999997" u="1"/>
        <n v="99.36741529999999" u="1"/>
        <n v="81.434712499999989" u="1"/>
        <n v="99.499347400000005" u="1"/>
        <n v="57.442215600000004" u="1"/>
        <n v="99.3683537" u="1"/>
        <n v="89.886845800000003" u="1"/>
        <n v="63.0101212" u="1"/>
        <n v="83.334825800000004" u="1"/>
        <n v="92.174365499999993" u="1"/>
        <n v="96.586374300000003" u="1"/>
        <n v="31.2542665" u="1"/>
        <n v="97.907759499999997" u="1"/>
        <n v="82.898324899999992" u="1"/>
        <n v="65.115992300000002" u="1"/>
        <n v="80.905528799999999" u="1"/>
        <n v="97.848924400000001" u="1"/>
        <n v="62.215997199999997" u="1"/>
        <n v="96.942545300000006" u="1"/>
        <n v="34.775716000000003" u="1"/>
        <n v="62.791726000000004" u="1"/>
        <n v="67.593696299999991" u="1"/>
        <n v="61.172632800000002" u="1"/>
        <n v="99.876695400000003" u="1"/>
        <n v="65.492637099999996" u="1"/>
        <n v="85.071166700000006" u="1"/>
        <n v="71.394636399999996" u="1"/>
        <n v="95.519215000000003" u="1"/>
        <n v="58.792107800000004" u="1"/>
        <n v="82.986951900000008" u="1"/>
        <n v="96.652365099999997" u="1"/>
        <n v="64.496987500000003" u="1"/>
        <n v="99.986748800000001" u="1"/>
        <n v="62.462923400000001" u="1"/>
        <n v="94.075487199999998" u="1"/>
        <n v="96.574360400000003" u="1"/>
        <n v="97.946343300000009" u="1"/>
        <n v="96.5099467" u="1"/>
        <n v="99.857758599999997" u="1"/>
        <n v="100.14587470000001" u="1"/>
        <n v="95.533539099999999" u="1"/>
        <n v="70.075175999999999" u="1"/>
        <n v="76.610978500000002" u="1"/>
        <n v="82.549614800000001" u="1"/>
        <n v="91.385742199999996" u="1"/>
        <n v="60.815450599999998" u="1"/>
        <n v="91.3808267" u="1"/>
        <n v="94.800427499999998" u="1"/>
        <n v="80.499265800000003" u="1"/>
        <n v="47.422330899999999" u="1"/>
        <n v="78.623814199999998" u="1"/>
        <n v="63.017236799999999" u="1"/>
        <n v="63.724886700000006" u="1"/>
        <n v="68.488873299999995" u="1"/>
        <n v="82.017054999999999" u="1"/>
        <n v="73.4174352" u="1"/>
        <n v="68.243378700000008" u="1"/>
        <n v="95.087504499999994" u="1"/>
        <n v="99.483900700000007" u="1"/>
        <n v="76.0090352" u="1"/>
        <n v="55.585442700000002" u="1"/>
        <n v="64.012878700000002" u="1"/>
        <n v="91.258741299999997" u="1"/>
        <n v="53.102522700000002" u="1"/>
        <n v="91.925001500000008" u="1"/>
        <n v="45.930953600000002" u="1"/>
        <n v="92.839933399999993" u="1"/>
        <n v="83.515254499999998" u="1"/>
        <n v="98.0849568" u="1"/>
        <n v="73.495767099999995" u="1"/>
        <n v="69.886004" u="1"/>
        <n v="51.421859400000002" u="1"/>
        <n v="68.747098300000005" u="1"/>
        <n v="97.134637800000007" u="1"/>
        <n v="67.479343200000002" u="1"/>
        <n v="96.799187599999996" u="1"/>
        <n v="48.448661700000002" u="1"/>
        <n v="64.663385500000004" u="1"/>
        <n v="64.155588100000003" u="1"/>
        <n v="1000" u="1"/>
        <n v="63.127942299999994" u="1"/>
        <n v="45.710725600000004" u="1"/>
        <n v="68.848323600000001" u="1"/>
        <n v="87.684399099999993" u="1"/>
        <n v="97.146001900000002" u="1"/>
        <n v="72.389380500000001" u="1"/>
        <n v="95.514780799999997" u="1"/>
        <n v="50.940208800000001" u="1"/>
        <n v="81.857789800000006" u="1"/>
        <n v="80.996487999999999" u="1"/>
        <n v="68.389696999999998" u="1"/>
        <n v="63.689674199999999" u="1"/>
        <n v="94.998637500000001" u="1"/>
        <n v="97.340884599999995" u="1"/>
        <n v="54.000473299999996" u="1"/>
        <n v="95.64530409999999" u="1"/>
        <n v="94.217235299999999" u="1"/>
        <n v="73.193832599999993" u="1"/>
        <n v="97.155750299999994" u="1"/>
        <n v="62.506893900000001" u="1"/>
        <n v="67.081914600000005" u="1"/>
        <n v="28.088250500000001" u="1"/>
        <n v="88.224480400000004" u="1"/>
        <n v="92.775264000000007" u="1"/>
        <n v="77.732934299999997" u="1"/>
        <n v="99.362530300000003" u="1"/>
        <n v="64.347015999999996" u="1"/>
        <n v="28.7088511" u="1"/>
        <n v="97.918943300000009" u="1"/>
        <n v="79.751953499999999" u="1"/>
        <n v="63.702706300000003" u="1"/>
        <n v="99.544937399999995" u="1"/>
        <n v="34.569374699999997" u="1"/>
        <n v="44.828213300000002" u="1"/>
        <n v="39.884756199999998" u="1"/>
        <n v="64.4970967" u="1"/>
        <n v="62.936275600000002" u="1"/>
        <n v="98.969002500000002" u="1"/>
        <n v="93.490630500000009" u="1"/>
        <n v="100.00003289999999" u="1"/>
        <n v="99.554392399999998" u="1"/>
        <n v="91.602649" u="1"/>
        <n v="69.652574299999998" u="1"/>
        <n v="60.046960500000004" u="1"/>
        <n v="89.034482800000006" u="1"/>
        <n v="97.776014399999994" u="1"/>
        <n v="64.0479251" u="1"/>
        <n v="89.848968900000003" u="1"/>
        <n v="55.585380900000004" u="1"/>
        <n v="65.721880200000001" u="1"/>
        <n v="50.118696700000001" u="1"/>
        <n v="67.526111600000007" u="1"/>
        <n v="87.906647800000002" u="1"/>
        <n v="63.262092599999995" u="1"/>
        <n v="46.757770100000002" u="1"/>
        <n v="95.875804299999999" u="1"/>
        <n v="79.501211400000003" u="1"/>
        <n v="82.265817799999994" u="1"/>
        <n v="29.684753099999998" u="1"/>
        <n v="99.322522599999999" u="1"/>
        <n v="92.375039799999996" u="1"/>
        <n v="98.053228099999998" u="1"/>
        <n v="76.016686399999998" u="1"/>
        <n v="64.346623399999999" u="1"/>
        <n v="96.292299400000005" u="1"/>
        <n v="99.726266799999991" u="1"/>
        <n v="45.0478922" u="1"/>
        <n v="63.686540700000002" u="1"/>
        <n v="64.804544399999997" u="1"/>
        <n v="62.730900300000002" u="1"/>
        <n v="98.53805340000001" u="1"/>
        <n v="93.019171900000003" u="1"/>
        <n v="62.574598699999996" u="1"/>
        <n v="28.708361999999997" u="1"/>
        <n v="50.392157500000003" u="1"/>
        <n v="92.826391000000001" u="1"/>
        <n v="97.965588999999994" u="1"/>
        <n v="97.161840099999992" u="1"/>
        <n v="82.241422700000001" u="1"/>
        <n v="67.057731799999999" u="1"/>
        <n v="102.1980964" u="1"/>
        <n v="63.723406599999997" u="1"/>
        <n v="66.164983800000002" u="1"/>
        <n v="80.692727700000006" u="1"/>
        <n v="102.43528520000001" u="1"/>
        <n v="67.018657099999999" u="1"/>
        <n v="76.195537999999999" u="1"/>
        <n v="47.2032253" u="1"/>
        <n v="46.872737799999996" u="1"/>
        <n v="82.934275700000001" u="1"/>
        <n v="90.019964600000009" u="1"/>
        <n v="73.161185099999997" u="1"/>
        <n v="20.304706100000001" u="1"/>
        <n v="62.622206900000002" u="1"/>
        <n v="46.040672600000001" u="1"/>
        <n v="60.194501600000002" u="1"/>
        <n v="91.697056700000005" u="1"/>
        <n v="51.727143499999997" u="1"/>
        <n v="83.693045600000005" u="1"/>
        <n v="95.781084899999996" u="1"/>
        <n v="65.474776899999995" u="1"/>
        <n v="28.088588699999999" u="1"/>
        <n v="97.836226699999997" u="1"/>
        <n v="114.1858503" u="1"/>
        <n v="92.393886800000004" u="1"/>
        <n v="64.124923599999988" u="1"/>
        <n v="50.543758299999993" u="1"/>
        <n v="47.565909400000002" u="1"/>
        <n v="31.185995599999998" u="1"/>
        <n v="92.100565700000004" u="1"/>
        <n v="74.155405399999992" u="1"/>
        <n v="50.809732600000004" u="1"/>
        <n v="47.592221000000002" u="1"/>
        <n v="69.002210500000004" u="1"/>
        <n v="83.571325999999999" u="1"/>
        <n v="45.325269499999997" u="1"/>
        <n v="86.350262799999996" u="1"/>
        <n v="63.061278799999997" u="1"/>
        <n v="96.969118899999998" u="1"/>
        <n v="84.990958400000011" u="1"/>
        <n v="63.637301000000001" u="1"/>
        <n v="69.361112599999998" u="1"/>
        <n v="63.838674799999993" u="1"/>
        <n v="29.994899100000001" u="1"/>
        <n v="43.205826500000001" u="1"/>
        <n v="69.361152699999991" u="1"/>
        <n v="82.779198399999999" u="1"/>
        <n v="104.8606003" u="1"/>
        <n v="38.794516999999999" u="1"/>
        <n v="61.584338500000001" u="1"/>
        <n v="78.315233399999997" u="1"/>
        <n v="78.507268600000003" u="1"/>
        <n v="96.110411299999996" u="1"/>
        <n v="78.805734099999995" u="1"/>
        <n v="71.191074700000001" u="1"/>
        <n v="56.830542200000004" u="1"/>
        <n v="78.1352215" u="1"/>
        <n v="33.047285799999997" u="1"/>
        <n v="41.798742799999999" u="1"/>
        <n v="46.722771099999996" u="1"/>
        <n v="66.60239" u="1"/>
        <n v="63.640078099999997" u="1"/>
        <n v="60.036717600000003" u="1"/>
        <n v="95.751814400000001" u="1"/>
        <n v="95.026773399999996" u="1"/>
        <n v="54.147710299999993" u="1"/>
        <n v="75.204234299999996" u="1"/>
        <n v="76.290303600000001" u="1"/>
        <n v="63.087478699999998" u="1"/>
        <n v="29.845222100000001" u="1"/>
        <n v="63.469768599999995" u="1"/>
        <n v="96.781580700000006" u="1"/>
        <n v="62.399616300000005" u="1"/>
        <n v="99.127957499999994" u="1"/>
        <n v="81.896703000000002" u="1"/>
        <n v="95.913124699999997" u="1"/>
        <n v="47.554347800000002" u="1"/>
        <n v="37.475527" u="1"/>
        <n v="97.537485000000004" u="1"/>
        <n v="28.7088711" u="1"/>
        <n v="64.184638000000007" u="1"/>
        <n v="60.727346099999998" u="1"/>
        <n v="55.247046899999994" u="1"/>
        <n v="48.613053399999998" u="1"/>
        <n v="66.997516899999994" u="1"/>
        <n v="42.183809799999999" u="1"/>
        <n v="98.7938154" u="1"/>
        <n v="82.1659468" u="1"/>
        <n v="46.9340872" u="1"/>
        <n v="99.55195839999999" u="1"/>
        <n v="77.860462699999999" u="1"/>
        <n v="91.415816199999995" u="1"/>
        <n v="94.430890899999994" u="1"/>
        <n v="69.707146499999993" u="1"/>
        <n v="72.693912000000012" u="1"/>
        <n v="69.879588100000007" u="1"/>
        <n v="57.369607600000009" u="1"/>
        <n v="93.844001700000007" u="1"/>
        <n v="96.272516799999991" u="1"/>
        <n v="95.794586100000004" u="1"/>
        <n v="74.921847" u="1"/>
        <n v="63.536717099999997" u="1"/>
        <n v="65.054765500000002" u="1"/>
        <n v="93.037192099999999" u="1"/>
        <n v="99.973228199999994" u="1"/>
        <n v="54.337024199999995" u="1"/>
        <n v="66.111866399999997" u="1"/>
        <n v="60.894476099999991" u="1"/>
        <n v="59.794281299999994" u="1"/>
        <n v="95.6437636" u="1"/>
        <n v="33.966837400000003" u="1"/>
        <n v="63.062990399999997" u="1"/>
        <n v="95.046655599999994" u="1"/>
        <n v="76.62105059999999" u="1"/>
        <n v="63.631077700000006" u="1"/>
        <n v="83.241505400000008" u="1"/>
        <n v="90.8033827" u="1"/>
        <n v="62.607453599999999" u="1"/>
        <n v="97.161498499999993" u="1"/>
        <n v="90.242911699999993" u="1"/>
        <n v="97.299722700000004" u="1"/>
        <n v="82.711031700000007" u="1"/>
        <n v="87.034903499999999" u="1"/>
        <n v="55.4436727" u="1"/>
        <n v="98.148349899999999" u="1"/>
        <n v="97.329299899999995" u="1"/>
        <n v="75.727426300000005" u="1"/>
        <n v="92.812128800000011" u="1"/>
        <n v="85.693508600000001" u="1"/>
        <n v="62.504376200000003" u="1"/>
        <n v="66.328114900000003" u="1"/>
        <n v="32.317736699999998" u="1"/>
        <n v="78.829255099999997" u="1"/>
        <n v="45.736057699999996" u="1"/>
        <n v="64.205394100000007" u="1"/>
        <n v="47.508274200000002" u="1"/>
        <n v="87.817607499999994" u="1"/>
        <n v="33.460471600000005" u="1"/>
        <n v="99.351982300000003" u="1"/>
        <n v="97.204871199999999" u="1"/>
        <n v="67.057793700000005" u="1"/>
        <n v="88.997338100000007" u="1"/>
        <n v="99.921813900000004" u="1"/>
        <n v="96.941010900000009" u="1"/>
        <n v="95.682594399999999" u="1"/>
        <n v="93.944577199999998" u="1"/>
        <n v="46.613986799999999" u="1"/>
        <n v="54.764425199999998" u="1"/>
        <n v="64.154271699999995" u="1"/>
        <n v="94.264215799999988" u="1"/>
        <n v="64.697608799999998" u="1"/>
        <n v="64.321649100000002" u="1"/>
        <n v="100.4195089" u="1"/>
        <n v="89.966508899999994" u="1"/>
        <n v="102.5001163" u="1"/>
        <n v="37.066250499999995" u="1"/>
        <n v="108.8281625" u="1"/>
        <n v="47.132679100000004" u="1"/>
        <n v="93.157202299999994" u="1"/>
        <n v="64.015265600000006" u="1"/>
        <n v="91.210381799999993" u="1"/>
        <n v="66.173019499999995" u="1"/>
        <n v="93.260807099999994" u="1"/>
        <n v="97.305332700000008" u="1"/>
        <n v="60.319649099999992" u="1"/>
        <n v="95.813161700000009" u="1"/>
        <n v="96.574329199999994" u="1"/>
        <n v="78.484544099999994" u="1"/>
        <n v="92.402957700000002" u="1"/>
        <n v="39.534534499999999" u="1"/>
        <n v="65.262627100000003" u="1"/>
        <n v="49.370785700000006" u="1"/>
        <n v="66.35801690000001" u="1"/>
        <n v="87.578776199999993" u="1"/>
        <n v="98.675305800000004" u="1"/>
        <n v="98.090267499999996" u="1"/>
        <n v="99.280894200000006" u="1"/>
        <n v="94.12491" u="1"/>
        <n v="69.886069599999999" u="1"/>
        <n v="89.509694600000003" u="1"/>
        <n v="94.325936099999993" u="1"/>
        <n v="42.192109600000002" u="1"/>
        <n v="77.919621699999993" u="1"/>
        <n v="70.062216899999996" u="1"/>
        <n v="99.604644399999998" u="1"/>
        <n v="99.709165600000006" u="1"/>
        <n v="63.942290499999999" u="1"/>
        <n v="60.244334200000004" u="1"/>
        <n v="34.251155700000005" u="1"/>
        <n v="97.026809999999998" u="1"/>
        <n v="90.556964500000007" u="1"/>
        <n v="31.524390200000003" u="1"/>
        <n v="77.862790099999998" u="1"/>
        <n v="94.378378400000003" u="1"/>
        <n v="98.084885499999999" u="1"/>
        <n v="80.998368299999996" u="1"/>
        <n v="97.947121499999994" u="1"/>
        <n v="63.943165599999993" u="1"/>
        <n v="62.764520099999999" u="1"/>
        <n v="97.983870999999994" u="1"/>
        <n v="51.568249099999996" u="1"/>
        <n v="99.632852900000003" u="1"/>
        <n v="97.979212699999991" u="1"/>
        <n v="88.2073319" u="1"/>
        <n v="34.113707099999999" u="1"/>
        <n v="49.8543953" u="1"/>
        <n v="69.913419899999994" u="1"/>
        <n v="96.609707600000007" u="1"/>
        <n v="67.880461999999994" u="1"/>
        <n v="73.408334400000001" u="1"/>
        <n v="88.263769400000001" u="1"/>
        <n v="94.99784489999999" u="1"/>
        <n v="29.909555300000001" u="1"/>
        <n v="94.479661899999996" u="1"/>
        <n v="92.2758781" u="1"/>
        <n v="95.265432900000008" u="1"/>
        <n v="88.880844600000003" u="1"/>
        <n v="93.586327100000005" u="1"/>
        <n v="93.397487099999992" u="1"/>
        <n v="98.059011600000005" u="1"/>
        <n v="97.811350700000006" u="1"/>
        <n v="48.682598399999996" u="1"/>
        <n v="94.831468000000001" u="1"/>
        <n v="99.453895799999998" u="1"/>
        <n v="95.664279699999994" u="1"/>
        <n v="97.826087000000001" u="1"/>
        <n v="67.220636200000001" u="1"/>
        <n v="93.558815500000009" u="1"/>
        <n v="96.169309800000008" u="1"/>
        <n v="95.807771000000002" u="1"/>
        <n v="46.129532300000001" u="1"/>
        <n v="30.984059299999998" u="1"/>
        <n v="99.209357699999998" u="1"/>
        <n v="94.132411000000005" u="1"/>
        <n v="92.801158599999994" u="1"/>
        <n v="93.5290471" u="1"/>
        <n v="64.325301199999998" u="1"/>
        <n v="32.264254399999999" u="1"/>
        <n v="54.300385100000007" u="1"/>
        <n v="39.556426500000001" u="1"/>
        <n v="82.08897859999999" u="1"/>
        <n v="92.281566800000007" u="1"/>
        <n v="98.5572509" u="1"/>
        <n v="93.237265399999998" u="1"/>
        <n v="63.602685000000001" u="1"/>
        <n v="83.968031300000007" u="1"/>
        <n v="98.075929900000006" u="1"/>
        <n v="99.0138496" u="1"/>
        <n v="20.9375" u="1"/>
        <n v="55.585372399999997" u="1"/>
        <n v="93.182306699999998" u="1"/>
        <n v="63.713080200000007" u="1"/>
        <n v="99.00497510000001" u="1"/>
        <n v="63.512845799999994" u="1"/>
        <n v="93.169613999999996" u="1"/>
        <n v="67.120909299999994" u="1"/>
        <n v="65.118810800000006" u="1"/>
        <n v="83.022508999999999" u="1"/>
        <n v="93.181818199999995" u="1"/>
        <n v="83.2042711" u="1"/>
        <n v="59.209194499999995" u="1"/>
        <n v="66.323456399999998" u="1"/>
        <n v="99.732298799999995" u="1"/>
        <n v="63.720321700000007" u="1"/>
        <n v="64.331870100000003" u="1"/>
        <n v="65.083974300000008" u="1"/>
        <n v="54.333409600000003" u="1"/>
        <n v="50.543940200000002" u="1"/>
        <n v="91.548470899999998" u="1"/>
        <n v="79.646910199999994" u="1"/>
        <n v="76.465121199999999" u="1"/>
        <n v="81.293454400000002" u="1"/>
        <n v="68.926326099999997" u="1"/>
        <n v="84.980128800000003" u="1"/>
        <n v="95.8678551" u="1"/>
        <n v="67.825086300000009" u="1"/>
        <n v="99.577810700000001" u="1"/>
        <n v="62.378285699999999" u="1"/>
        <n v="64.346998099999993" u="1"/>
        <n v="62.504767800000003" u="1"/>
        <n v="95.207909000000001" u="1"/>
        <n v="49.0528744" u="1"/>
        <n v="68.646067399999993" u="1"/>
        <n v="39.509731100000003" u="1"/>
        <n v="65.721864699999998" u="1"/>
        <n v="55.051753400000003" u="1"/>
        <n v="67.018646400000009" u="1"/>
        <n v="92.528712400000003" u="1"/>
        <n v="52.144237400000002" u="1"/>
        <n v="96.3006259" u="1"/>
        <n v="99.344596600000003" u="1"/>
        <n v="77.880910999999998" u="1"/>
        <n v="81.682415900000009" u="1"/>
        <n v="71.960346999999999" u="1"/>
        <n v="71.7671201" u="1"/>
        <n v="95.488494899999992" u="1"/>
        <n v="69.402399599999995" u="1"/>
        <n v="98.9936644" u="1"/>
        <n v="47.001931499999998" u="1"/>
        <n v="52.911800399999997" u="1"/>
        <n v="91.1262799" u="1"/>
        <n v="96.248141099999998" u="1"/>
        <n v="99.587494599999999" u="1"/>
        <n v="70.097762700000004" u="1"/>
        <n v="93.180233900000005" u="1"/>
        <n v="78.160910100000009" u="1"/>
        <n v="92.306786100000011" u="1"/>
        <n v="33.474958399999998" u="1"/>
        <n v="94.098929699999999" u="1"/>
        <n v="95.833498399999996" u="1"/>
        <n v="68.614771399999995" u="1"/>
        <n v="37.886960100000003" u="1"/>
        <n v="79.855708700000008" u="1"/>
        <n v="31.527599499999997" u="1"/>
        <n v="64.171081200000003" u="1"/>
        <n v="71.980014499999996" u="1"/>
        <n v="70.184774000000004" u="1"/>
        <n v="99.062520800000001" u="1"/>
        <n v="69.236969000000002" u="1"/>
        <n v="99.026764" u="1"/>
        <n v="28.5254108" u="1"/>
        <n v="76.732252099999997" u="1"/>
        <n v="86.801294200000001" u="1"/>
        <n v="66.378176600000003" u="1"/>
        <n v="80.663138899999993" u="1"/>
        <n v="99.518478399999992" u="1"/>
        <n v="71.638501099999999" u="1"/>
        <n v="66.257238900000004" u="1"/>
        <n v="77.880649000000005" u="1"/>
        <n v="47.023237899999998" u="1"/>
        <n v="99.732462300000009" u="1"/>
        <n v="32.572276700000003" u="1"/>
        <n v="62.218345200000002" u="1"/>
        <n v="66.691788200000005" u="1"/>
        <n v="77.493945799999992" u="1"/>
        <n v="96.216125300000002" u="1"/>
        <n v="49.046779700000002" u="1"/>
        <n v="77.847874200000007" u="1"/>
        <n v="65.253247299999998" u="1"/>
        <n v="95.25182749999999" u="1"/>
        <n v="79.928206299999999" u="1"/>
        <n v="91.830687300000008" u="1"/>
        <n v="93.609453099999996" u="1"/>
        <n v="64.686357599999994" u="1"/>
        <n v="97.77563769999999" u="1"/>
        <n v="92.408318100000002" u="1"/>
        <n v="98.087477100000001" u="1"/>
        <n v="80.606616399999993" u="1"/>
        <n v="78.19003020000001" u="1"/>
        <n v="62.232909599999999" u="1"/>
        <n v="78.508657999999997" u="1"/>
        <n v="76.766091099999997" u="1"/>
        <n v="83.341725800000006" u="1"/>
        <n v="66.325494300000003" u="1"/>
        <n v="83.258066200000002" u="1"/>
        <n v="98.752973499999996" u="1"/>
        <n v="80.914261600000003" u="1"/>
        <n v="49.382716000000002" u="1"/>
        <n v="82.066929000000002" u="1"/>
        <n v="46.7572793" u="1"/>
        <n v="29.609593400000001" u="1"/>
        <n v="29.9364214" u="1"/>
        <n v="80.08875669999999" u="1"/>
        <n v="79.466052499999989" u="1"/>
        <n v="95.110007699999997" u="1"/>
        <n v="50.448586799999994" u="1"/>
        <n v="54.631528500000002" u="1"/>
        <n v="97.91937990000001" u="1"/>
        <n v="45.472261699999997" u="1"/>
        <n v="81.328572300000005" u="1"/>
        <n v="89.8102789" u="1"/>
        <n v="95.505546799999991" u="1"/>
        <n v="60.370912099999998" u="1"/>
        <n v="34.244738400000003" u="1"/>
        <n v="99.030733900000001" u="1"/>
        <n v="91.375271599999991" u="1"/>
        <n v="45.950286800000001" u="1"/>
        <n v="70.7498638" u="1"/>
        <n v="95.027674300000001" u="1"/>
        <n v="31.444460600000003" u="1"/>
        <n v="64.477997899999991" u="1"/>
        <n v="49.255939300000001" u="1"/>
        <n v="91.769952500000002" u="1"/>
        <n v="66.239669899999996" u="1"/>
        <n v="66.239688000000001" u="1"/>
        <n v="93.946455999999998" u="1"/>
        <n v="81.7000302" u="1"/>
        <n v="60.837160900000001" u="1"/>
        <n v="85.915675100000001" u="1"/>
        <n v="95.561477699999998" u="1"/>
        <n v="65.726275799999996" u="1"/>
        <n v="96.35038569999999" u="1"/>
        <n v="39.4075822" u="1"/>
        <n v="73.276340599999997" u="1"/>
        <n v="94.998018399999992" u="1"/>
        <n v="37.165362800000004" u="1"/>
        <n v="50.424974800000001" u="1"/>
        <n v="82.212330899999998" u="1"/>
        <n v="84.636183799999998" u="1"/>
        <n v="51.475221999999995" u="1"/>
        <n v="81.347305299999988" u="1"/>
        <n v="99.731245299999998" u="1"/>
        <n v="62.150622200000008" u="1"/>
        <n v="65.25784019999999" u="1"/>
        <n v="46.103445100000002" u="1"/>
        <n v="68.553894900000003" u="1"/>
        <n v="64.886926599999995" u="1"/>
        <n v="55.886472099999992" u="1"/>
        <n v="99.733763199999999" u="1"/>
        <n v="54.721265799999998" u="1"/>
        <n v="67.14769849999999" u="1"/>
        <n v="98.501565900000003" u="1"/>
        <n v="98.39326659999999" u="1"/>
        <n v="51.284695900000003" u="1"/>
        <n v="97.811365299999991" u="1"/>
        <n v="72.788039999999995" u="1"/>
        <n v="82.667267499999994" u="1"/>
        <n v="102.2498324" u="1"/>
        <n v="57.344916900000001" u="1"/>
        <n v="99.0222306" u="1"/>
        <n v="78.427718400000003" u="1"/>
        <n v="73.775184800000005" u="1"/>
        <n v="63.505154600000004" u="1"/>
        <n v="65.104913499999995" u="1"/>
        <n v="38.157275200000001" u="1"/>
        <n v="49.302084399999998" u="1"/>
        <n v="59.7185579" u="1"/>
        <n v="105.09760990000001" u="1"/>
        <n v="56.098070600000007" u="1"/>
        <n v="92.840929099999997" u="1"/>
        <n v="94.325322900000003" u="1"/>
        <n v="46.3347768" u="1"/>
        <n v="87.570114399999994" u="1"/>
        <n v="68.040809899999999" u="1"/>
        <n v="94.299292499999993" u="1"/>
        <n v="27.551020399999999" u="1"/>
        <n v="80.026809700000001" u="1"/>
        <n v="99.315020700000005" u="1"/>
        <n v="74.137930999999995" u="1"/>
        <n v="97.204916299999994" u="1"/>
        <n v="78.491782000000001" u="1"/>
        <n v="96.245276799999999" u="1"/>
        <n v="48.380913499999998" u="1"/>
        <n v="47.508510700000002" u="1"/>
        <n v="72.756649600000003" u="1"/>
        <n v="80.110328500000008" u="1"/>
        <n v="96.278559700000002" u="1"/>
        <n v="97.775740600000006" u="1"/>
        <n v="94.627763099999996" u="1"/>
        <n v="96.463752200000002" u="1"/>
        <n v="66.6917361" u="1"/>
        <n v="86.641860500000007" u="1"/>
        <n v="98.906047100000009" u="1"/>
        <n v="66.378198400000002" u="1"/>
        <n v="98.092981600000002" u="1"/>
        <n v="79.103254199999995" u="1"/>
        <n v="64.909732599999998" u="1"/>
        <n v="38.306273499999996" u="1"/>
        <n v="48.892040599999994" u="1"/>
        <n v="90.738498800000002" u="1"/>
        <n v="97.574893000000003" u="1"/>
        <n v="97.580232499999994" u="1"/>
        <n v="83.967420500000003" u="1"/>
        <n v="66.337548099999992" u="1"/>
        <n v="64.525832899999997" u="1"/>
        <n v="90.640806100000006" u="1"/>
        <n v="83.355065699999997" u="1"/>
        <n v="89.792860099999999" u="1"/>
        <n v="70.393285199999994" u="1"/>
        <n v="74.646559800000006" u="1"/>
        <n v="74.864390200000003" u="1"/>
        <n v="65.354261600000001" u="1"/>
        <n v="96.497087000000008" u="1"/>
        <n v="50.017043800000003" u="1"/>
        <n v="52.883675500000003" u="1"/>
        <n v="45.709445700000003" u="1"/>
        <n v="63.219707800000002" u="1"/>
        <n v="24.871288700000001" u="1"/>
        <n v="42.460065899999996" u="1"/>
        <n v="95.636665399999998" u="1"/>
        <n v="94.6685856" u="1"/>
        <n v="63.330807399999998" u="1"/>
        <n v="83.258054200000004" u="1"/>
        <n v="69.402533000000005" u="1"/>
        <n v="44.332951199999997" u="1"/>
        <n v="97.969650200000004" u="1"/>
        <n v="68.839290800000001" u="1"/>
        <n v="58.347804400000001" u="1"/>
        <n v="99.295987100000005" u="1"/>
        <n v="65.256974799999995" u="1"/>
        <n v="77.136779500000003" u="1"/>
        <n v="99.999565500000003" u="1"/>
        <n v="81.477568099999999" u="1"/>
        <n v="65.264169100000004" u="1"/>
        <n v="80.181156099999995" u="1"/>
        <n v="96.940974900000001" u="1"/>
        <n v="94.212549300000006" u="1"/>
        <n v="93.105988100000005" u="1"/>
        <n v="80.670446999999996" u="1"/>
        <n v="91.153647199999995" u="1"/>
        <n v="68.1984317" u="1"/>
        <n v="67.739160099999992" u="1"/>
        <n v="96.656717099999995" u="1"/>
        <n v="80.171053699999987" u="1"/>
        <n v="93.609297900000001" u="1"/>
        <n v="67.847811000000007" u="1"/>
        <n v="48.4530064" u="1"/>
        <n v="96.408378900000002" u="1"/>
        <n v="59.965327899999998" u="1"/>
        <n v="84.760423500000002" u="1"/>
        <n v="61.0397094" u="1"/>
        <n v="69.361177100000006" u="1"/>
        <n v="63.669569199999998" u="1"/>
        <n v="46.5525041" u="1"/>
        <n v="57.116016899999998" u="1"/>
        <n v="66.547827800000007" u="1"/>
        <n v="77.355929799999998" u="1"/>
        <n v="48.682600899999997" u="1"/>
        <n v="34.671500600000002" u="1"/>
        <n v="48.682611899999998" u="1"/>
        <n v="92.403092399999991" u="1"/>
        <n v="47.693259500000003" u="1"/>
        <n v="61.868049599999999" u="1"/>
        <n v="61.586593300000004" u="1"/>
        <n v="64.002436200000005" u="1"/>
        <n v="96.175005900000002" u="1"/>
        <n v="98.697453700000011" u="1"/>
        <n v="99.758021200000002" u="1"/>
        <n v="61.981974699999995" u="1"/>
        <n v="66.190133099999997" u="1"/>
        <n v="61.152347200000001" u="1"/>
        <n v="82.89799570000001" u="1"/>
        <n v="96.051224599999998" u="1"/>
        <n v="52.892271100000002" u="1"/>
        <n v="83.314450699999995" u="1"/>
        <n v="27.8759841" u="1"/>
        <n v="39.745198599999995" u="1"/>
        <n v="96.688628899999998" u="1"/>
        <n v="36.5055975" u="1"/>
        <n v="63.796079200000001" u="1"/>
        <n v="97.237874199999993" u="1"/>
        <n v="96.270692699999998" u="1"/>
        <n v="99.990005000000011" u="1"/>
        <n v="63.602540799999993" u="1"/>
        <n v="71.535849299999995" u="1"/>
        <n v="99.154791799999998" u="1"/>
        <n v="94.277309799999998" u="1"/>
        <n v="94.621182199999993" u="1"/>
        <n v="66.981418199999993" u="1"/>
        <n v="60.7292603" u="1"/>
        <n v="97.340034000000003" u="1"/>
        <n v="73.437248699999998" u="1"/>
        <n v="64.616092800000004" u="1"/>
        <n v="51.283684999999998" u="1"/>
        <n v="56.8421053" u="1"/>
        <n v="80.914807199999998" u="1"/>
        <n v="96.510823400000007" u="1"/>
        <n v="48.682522200000001" u="1"/>
        <n v="97.033668599999999" u="1"/>
        <n v="98.968270700000005" u="1"/>
        <n v="61.492347899999999" u="1"/>
        <n v="29.994909499999999" u="1"/>
        <n v="98.906371000000007" u="1"/>
        <n v="112.9411765" u="1"/>
        <n v="99.998366599999997" u="1"/>
        <n v="85.475357299999999" u="1"/>
        <n v="63.242815500000006" u="1"/>
        <n v="95.635289499999999" u="1"/>
        <n v="63.315175099999998" u="1"/>
        <n v="99.592283000000009" u="1"/>
        <n v="62.940655300000003" u="1"/>
        <n v="30.456659899999998" u="1"/>
        <n v="82.703984500000004" u="1"/>
        <n v="53.706397299999999" u="1"/>
        <n v="48.712945400000002" u="1"/>
        <n v="65.041785700000005" u="1"/>
        <n v="71.9656758" u="1"/>
        <n v="51.431492800000001" u="1"/>
        <n v="85.409516699999998" u="1"/>
        <n v="54.147526199999994" u="1"/>
        <n v="67.549026800000007" u="1"/>
        <n v="96.495497900000004" u="1"/>
        <n v="95.2517414" u="1"/>
        <n v="67.530719300000001" u="1"/>
        <n v="93.348237800000007" u="1"/>
        <n v="85.601867299999995" u="1"/>
        <n v="95.436879599999997" u="1"/>
        <n v="57.546323600000008" u="1"/>
        <n v="80.130008399999994" u="1"/>
        <n v="24.9408621" u="1"/>
        <n v="45.638220699999998" u="1"/>
        <n v="83.696273700000006" u="1"/>
        <n v="62.478022499999994" u="1"/>
        <n v="80.98337020000001" u="1"/>
        <n v="93.963498299999998" u="1"/>
        <n v="78.0407656" u="1"/>
        <n v="84.206900500000003" u="1"/>
        <n v="89.807022000000003" u="1"/>
        <n v="81.873662400000001" u="1"/>
        <n v="97.170296700000009" u="1"/>
        <n v="99.378815099999997" u="1"/>
        <n v="69.625751499999993" u="1"/>
        <n v="46.539009" u="1"/>
        <n v="73.902401699999999" u="1"/>
        <n v="99.738322100000005" u="1"/>
        <n v="55.997346199999996" u="1"/>
        <n v="96.134155700000008" u="1"/>
        <n v="90.807914300000007" u="1"/>
        <n v="95.627919699999993" u="1"/>
        <n v="62.702830099999993" u="1"/>
        <n v="65.315062400000002" u="1"/>
        <n v="92.023532299999999" u="1"/>
        <n v="67.886735299999998" u="1"/>
        <n v="83.296642599999998" u="1"/>
        <n v="156.7956111" u="1"/>
        <n v="83.314385299999998" u="1"/>
        <n v="90.178831500000001" u="1"/>
        <n v="99.011564699999994" u="1"/>
        <n v="50.658412100000007" u="1"/>
        <n v="50.793957499999998" u="1"/>
        <n v="90.661496799999995" u="1"/>
        <n v="98.45764299999999" u="1"/>
        <n v="67.516173300000005" u="1"/>
        <n v="78.274463400000002" u="1"/>
        <n v="95.675352099999998" u="1"/>
        <n v="53.646921900000002" u="1"/>
        <n v="65.302739399999993" u="1"/>
        <n v="46.965447599999997" u="1"/>
        <n v="51.875046000000005" u="1"/>
        <n v="95.989723600000005" u="1"/>
        <n v="64.258154199999993" u="1"/>
        <n v="94.519971699999999" u="1"/>
        <n v="96.5831479" u="1"/>
        <n v="99.337463100000008" u="1"/>
        <n v="95.478148099999999" u="1"/>
        <n v="79.950639100000004" u="1"/>
        <n v="71.347588900000005" u="1"/>
        <n v="65.098417400000002" u="1"/>
        <n v="95.921973899999998" u="1"/>
        <n v="47.890352100000001" u="1"/>
        <n v="79.019073599999999" u="1"/>
        <n v="59.718071999999999" u="1"/>
        <n v="61.039721499999999" u="1"/>
        <n v="62.7871697" u="1"/>
        <n v="95.993991700000009" u="1"/>
        <n v="99.303090699999998" u="1"/>
        <n v="68.040867000000006" u="1"/>
        <n v="67.552920400000005" u="1"/>
        <n v="54.486667499999996" u="1"/>
        <n v="99.322543500000009" u="1"/>
        <n v="94.800050999999996" u="1"/>
        <n v="25.358731200000001" u="1"/>
        <n v="97.601424999999992" u="1"/>
        <n v="66.050331600000007" u="1"/>
        <n v="32.738095200000004" u="1"/>
        <n v="48.735683399999999" u="1"/>
        <n v="64.164259199999989" u="1"/>
        <n v="96.270853799999998" u="1"/>
        <n v="99.358728200000002" u="1"/>
        <n v="55.960982100000003" u="1"/>
        <n v="94.1109194" u="1"/>
        <n v="28.780640499999997" u="1"/>
        <n v="76.672716399999999" u="1"/>
        <n v="78.805591500000006" u="1"/>
        <n v="64.042387000000005" u="1"/>
        <n v="89.27888440000001" u="1"/>
        <n v="52.312702000000002" u="1"/>
        <n v="63.070845399999996" u="1"/>
        <n v="81.527891799999992" u="1"/>
        <n v="83.247489000000002" u="1"/>
        <n v="56.726224999999999" u="1"/>
        <n v="64.580736200000004" u="1"/>
        <n v="79.985416499999999" u="1"/>
        <n v="102.2476059" u="1"/>
        <n v="98.827418300000005" u="1"/>
        <n v="79.241716400000001" u="1"/>
        <n v="99.521712399999998" u="1"/>
        <n v="95.564371199999997" u="1"/>
        <n v="37.003979899999997" u="1"/>
        <n v="92.593164000000002" u="1"/>
        <n v="99.162303699999995" u="1"/>
        <n v="50.303588899999994" u="1"/>
        <n v="98.187692699999999" u="1"/>
        <n v="99.704724400000003" u="1"/>
        <n v="85.959063900000004" u="1"/>
        <n v="54.758860300000002" u="1"/>
        <n v="69.160333199999997" u="1"/>
        <n v="79.497640599999997" u="1"/>
        <n v="65.607224700000003" u="1"/>
        <n v="92.929005899999993" u="1"/>
        <n v="64.686497099999997" u="1"/>
        <n v="93.339864199999994" u="1"/>
        <n v="88.8261416" u="1"/>
        <n v="67.73894820000001" u="1"/>
        <n v="95.345157900000004" u="1"/>
        <n v="74.047400799999991" u="1"/>
        <n v="30.477800900000002" u="1"/>
        <n v="46.971388400000002" u="1"/>
        <n v="71.795989500000005" u="1"/>
        <n v="94.800980699999997" u="1"/>
        <n v="62.218239900000007" u="1"/>
        <n v="90.978121799999997" u="1"/>
        <n v="62.609556899999994" u="1"/>
        <n v="64.7336581" u="1"/>
        <n v="29.391637599999999" u="1"/>
        <n v="65.179320599999997" u="1"/>
        <n v="99.849111600000001" u="1"/>
        <n v="97.945995799999992" u="1"/>
        <n v="63.852667199999999" u="1"/>
        <n v="99.031482199999999" u="1"/>
        <n v="84.751236399999996" u="1"/>
        <n v="97.530726199999989" u="1"/>
        <n v="99.209538600000002" u="1"/>
        <n v="65.17929620000001" u="1"/>
        <n v="93.506493500000005" u="1"/>
        <n v="61.528514399999999" u="1"/>
        <n v="82.558334500000001" u="1"/>
        <n v="29.465312399999998" u="1"/>
        <n v="96.343001299999997" u="1"/>
        <n v="63.460667800000003" u="1"/>
        <n v="78.005460900000003" u="1"/>
        <n v="28.856176000000001" u="1"/>
        <n v="30.362153899999999" u="1"/>
        <n v="88.960136899999995" u="1"/>
        <n v="45.910466900000003" u="1"/>
        <n v="29.924948200000003" u="1"/>
        <n v="70.488262899999995" u="1"/>
        <n v="79.416765499999997" u="1"/>
        <n v="30.205717199999999" u="1"/>
        <n v="95.025203000000005" u="1"/>
        <n v="94.173533200000008" u="1"/>
        <n v="96.388289400000005" u="1"/>
        <n v="62.506800799999994" u="1"/>
        <n v="61.492339500000007" u="1"/>
        <n v="90.804019600000004" u="1"/>
        <n v="94.823630199999997" u="1"/>
        <n v="96.696075399999998" u="1"/>
        <n v="93.586368699999994" u="1"/>
        <n v="64.891764500000008" u="1"/>
        <n v="86.759335100000001" u="1"/>
        <n v="77.862260599999999" u="1"/>
        <n v="19.967052900000002" u="1"/>
        <n v="51.190912400000002" u="1"/>
        <n v="53.548002400000009" u="1"/>
        <n v="73.369674900000007" u="1"/>
        <n v="47.180852399999999" u="1"/>
        <n v="57.189662799999994" u="1"/>
        <n v="65.586392099999998" u="1"/>
        <n v="93.274446699999999" u="1"/>
        <n v="94.3393248" u="1"/>
        <n v="94.693415999999999" u="1"/>
        <n v="95.087705199999988" u="1"/>
        <n v="64.01182949999999" u="1"/>
        <n v="48.215324199999998" u="1"/>
        <n v="66.181472200000002" u="1"/>
        <n v="98.527968600000008" u="1"/>
        <n v="82.778593900000004" u="1"/>
        <n v="97.073499699999999" u="1"/>
        <n v="49.930592699999998" u="1"/>
        <n v="97.789589899999996" u="1"/>
        <n v="87.893576199999998" u="1"/>
        <n v="27.615061499999999" u="1"/>
        <n v="77.848844200000002" u="1"/>
        <n v="30.825395300000004" u="1"/>
        <n v="101.2552426" u="1"/>
        <n v="77.019575399999994" u="1"/>
        <n v="94.621084300000007" u="1"/>
        <n v="96.655657900000008" u="1"/>
        <n v="97.669532400000008" u="1"/>
        <n v="66.223271699999998" u="1"/>
        <n v="52.911783499999999" u="1"/>
        <n v="29.204058900000003" u="1"/>
        <n v="99.367373599999993" u="1"/>
        <n v="32.413087900000001" u="1"/>
        <n v="68.965517200000008" u="1"/>
        <n v="29.6091728" u="1"/>
        <n v="71.168185600000001" u="1"/>
        <n v="92.393806099999992" u="1"/>
        <n v="64.965964299999996" u="1"/>
        <n v="91.803522700000002" u="1"/>
        <n v="98.319162899999995" u="1"/>
        <n v="98.179765100000012" u="1"/>
        <n v="62.288069700000001" u="1"/>
        <n v="31.314814800000001" u="1"/>
        <n v="47.490575400000004" u="1"/>
        <n v="81.942479999999989" u="1"/>
        <n v="45.952711200000003" u="1"/>
        <n v="91.752577299999999" u="1"/>
        <n v="60.4525498" u="1"/>
        <n v="68.511723500000002" u="1"/>
        <n v="46.039712700000003" u="1"/>
        <n v="27.743827899999999" u="1"/>
        <n v="62.256828399999996" u="1"/>
        <n v="95.585202700000011" u="1"/>
        <n v="63.460810899999998" u="1"/>
        <n v="33.195104800000003" u="1"/>
        <n v="45.853991600000001" u="1"/>
        <n v="95.613881599999999" u="1"/>
        <n v="94.598540099999994" u="1"/>
        <n v="57.049804400000006" u="1"/>
        <n v="45.9529633" u="1"/>
        <n v="92.107777599999991" u="1"/>
        <n v="65.588242100000002" u="1"/>
        <n v="84.923457599999992" u="1"/>
        <n v="51.091703099999997" u="1"/>
        <n v="98.059001999999992" u="1"/>
        <n v="99.241775200000006" u="1"/>
        <n v="73.945486200000005" u="1"/>
        <n v="76.618909099999996" u="1"/>
        <n v="62.574165000000001" u="1"/>
        <n v="77.495276799999999" u="1"/>
        <n v="93.951366899999996" u="1"/>
        <n v="95.645737600000004" u="1"/>
        <n v="57.204543399999999" u="1"/>
        <n v="95.312544200000005" u="1"/>
        <n v="64.770554500000003" u="1"/>
        <n v="78.315283300000004" u="1"/>
        <n v="86.323627000000002" u="1"/>
        <n v="63.536717299999999" u="1"/>
        <n v="61.527710800000001" u="1"/>
        <n v="82.906544100000005" u="1"/>
        <n v="55.447631900000005" u="1"/>
        <n v="92.287917699999994" u="1"/>
        <n v="98.090257000000008" u="1"/>
        <n v="93.0736706" u="1"/>
        <n v="65.149789599999991" u="1"/>
        <n v="64.144666900000004" u="1"/>
        <n v="83.609043299999996" u="1"/>
        <n v="63.259823699999998" u="1"/>
        <n v="93.510929000000004" u="1"/>
        <n v="50.5388795" u="1"/>
        <n v="98.210137500000002" u="1"/>
        <n v="85.597826099999992" u="1"/>
        <n v="90.620045400000009" u="1"/>
        <n v="97.288457300000005" u="1"/>
        <n v="62.9405839" u="1"/>
        <n v="69.526063600000001" u="1"/>
        <n v="61.658527500000005" u="1"/>
        <n v="95.425209899999999" u="1"/>
        <n v="60.940963199999999" u="1"/>
        <n v="81.464819800000001" u="1"/>
        <n v="46.971381200000003" u="1"/>
        <n v="36.633046899999997" u="1"/>
        <n v="98.00868109999999" u="1"/>
        <n v="74.06142340000001" u="1"/>
        <n v="45.054016400000002" u="1"/>
        <n v="66.330940800000008" u="1"/>
        <n v="71.128175499999998" u="1"/>
        <n v="97.441697000000005" u="1"/>
        <n v="41.624307300000005" u="1"/>
        <n v="67.413304400000001" u="1"/>
        <n v="94.402095100000011" u="1"/>
        <n v="47.372424600000002" u="1"/>
        <n v="63.010105800000005" u="1"/>
        <n v="95.251715000000004" u="1"/>
        <n v="54.732268900000001" u="1"/>
        <n v="55.585389599999999" u="1"/>
        <n v="50.940644199999994" u="1"/>
        <n v="95.983715099999998" u="1"/>
        <n v="77.418730400000001" u="1"/>
        <n v="80.682458699999998" u="1"/>
        <n v="98.537996899999996" u="1"/>
        <n v="67.553210300000003" u="1"/>
        <n v="90.392733199999995" u="1"/>
        <n v="89.792429999999996" u="1"/>
        <n v="67.697636099999997" u="1"/>
        <n v="67.867252199999996" u="1"/>
        <n v="88.846439700000005" u="1"/>
        <n v="49.519394900000002" u="1"/>
        <n v="47.001891700000002" u="1"/>
        <n v="28.192802" u="1"/>
        <n v="81.028613800000002" u="1"/>
        <n v="59.187950099999995" u="1"/>
        <n v="94.47557359999999" u="1"/>
        <n v="96.156936200000004" u="1"/>
        <n v="30.043280799999998" u="1"/>
        <n v="97.318007699999995" u="1"/>
        <n v="63.105663999999997" u="1"/>
        <n v="92.545358399999998" u="1"/>
        <n v="63.707646199999999" u="1"/>
        <n v="95.948484499999992" u="1"/>
        <n v="51.284973599999994" u="1"/>
        <n v="68" u="1"/>
        <n v="90.526144099999996" u="1"/>
        <n v="94.6981787" u="1"/>
        <n v="97.203894599999998" u="1"/>
        <n v="63.074246899999999" u="1"/>
        <n v="30.168007000000003" u="1"/>
        <n v="52.9115726" u="1"/>
        <n v="90.595238100000003" u="1"/>
        <n v="29.935628099999999" u="1"/>
        <n v="61.415644" u="1"/>
        <n v="88.551988999999992" u="1"/>
        <n v="97.533751999999993" u="1"/>
        <n v="31.899292000000003" u="1"/>
        <n v="89.457013599999996" u="1"/>
        <n v="81.423131900000001" u="1"/>
        <n v="90.825859499999993" u="1"/>
        <n v="61.173597899999997" u="1"/>
        <n v="55.6917483" u="1"/>
        <n v="65.299670399999997" u="1"/>
        <n v="69.594389000000007" u="1"/>
        <n v="97.03346040000001" u="1"/>
        <n v="73.007165200000003" u="1"/>
        <n v="99.910734899999994" u="1"/>
        <n v="99.862832099999991" u="1"/>
        <n v="85.693602499999997" u="1"/>
        <n v="70.595846100000003" u="1"/>
        <n v="99.3561902" u="1"/>
        <n v="85.724114200000002" u="1"/>
        <n v="61.665612800000005" u="1"/>
        <n v="98.393156500000003" u="1"/>
        <n v="93.164959400000001" u="1"/>
        <n v="57.299270100000001" u="1"/>
        <n v="39.871963199999996" u="1"/>
        <n v="68.236211800000007" u="1"/>
        <n v="97.340171099999992" u="1"/>
        <n v="63.068989600000002" u="1"/>
        <n v="64.438543199999998" u="1"/>
        <n v="99.6831356" u="1"/>
        <n v="33.965224200000002" u="1"/>
        <n v="97.647058799999996" u="1"/>
        <n v="84.483611100000005" u="1"/>
        <n v="73.326703100000003" u="1"/>
        <n v="61.856954600000002" u="1"/>
        <n v="95.848076400000011" u="1"/>
        <n v="96.388294599999995" u="1"/>
        <n v="97.838434800000002" u="1"/>
        <n v="96.111719600000001" u="1"/>
        <n v="45.125932300000002" u="1"/>
        <n v="67.548384400000003" u="1"/>
        <n v="76.388786199999998" u="1"/>
        <n v="98.827488700000004" u="1"/>
        <n v="84.975637000000006" u="1"/>
        <n v="76.168865799999992" u="1"/>
        <n v="99.205285099999998" u="1"/>
        <n v="70.185355099999995" u="1"/>
        <n v="63.211934199999995" u="1"/>
        <n v="80.110341099999999" u="1"/>
        <n v="94.003528199999991" u="1"/>
        <n v="62.140195300000002" u="1"/>
        <n v="77.7102115" u="1"/>
        <n v="96.088207100000005" u="1"/>
        <n v="59.870418299999997" u="1"/>
        <n v="64.124922900000001" u="1"/>
        <n v="94.5000134" u="1"/>
        <n v="55.238617700000006" u="1"/>
        <n v="35.802469100000003" u="1"/>
        <n v="46.595159500000001" u="1"/>
        <n v="63.450390999999996" u="1"/>
        <n v="68.0997354" u="1"/>
        <n v="81.132537100000008" u="1"/>
        <n v="97.911051200000003" u="1"/>
        <n v="68.869929999999997" u="1"/>
        <n v="33.468003099999997" u="1"/>
        <n v="94.000660199999999" u="1"/>
        <n v="78.18841119999999" u="1"/>
        <n v="95.311091099999999" u="1"/>
        <n v="81.423207300000001" u="1"/>
        <n v="82.715877400000011" u="1"/>
        <n v="100.0007439" u="1"/>
        <n v="64.877589499999999" u="1"/>
        <n v="66.510683499999999" u="1"/>
        <n v="91.658493300000004" u="1"/>
        <n v="90.47228969999999" u="1"/>
        <n v="92.393883700000004" u="1"/>
        <n v="99.966273200000003" u="1"/>
        <n v="81.567767599999996" u="1"/>
        <n v="69.402288400000003" u="1"/>
        <n v="92.697065699999996" u="1"/>
        <n v="96.955038699999989" u="1"/>
        <n v="31.268945500000001" u="1"/>
        <n v="63.760367299999999" u="1"/>
        <n v="93.201219499999993" u="1"/>
        <n v="81.646023200000002" u="1"/>
        <n v="95.895851699999994" u="1"/>
        <n v="62.764418399999997" u="1"/>
        <n v="93.484162900000001" u="1"/>
        <n v="61.658150599999992" u="1"/>
        <n v="64.738699800000006" u="1"/>
        <n v="49.140570700000005" u="1"/>
        <n v="89.695796700000002" u="1"/>
        <n v="63.669682100000003" u="1"/>
        <n v="92.957746499999999" u="1"/>
        <n v="47.395647499999995" u="1"/>
        <n v="98.345268500000003" u="1"/>
        <n v="77.677022100000002" u="1"/>
        <n v="64.184361999999993" u="1"/>
        <n v="71.965812" u="1"/>
        <n v="55.496937099999997" u="1"/>
        <n v="72.488986799999992" u="1"/>
        <n v="33.070270100000002" u="1"/>
        <n v="92.115143899999993" u="1"/>
        <n v="96.688603799999996" u="1"/>
        <n v="63.598491000000003" u="1"/>
        <n v="97.947078499999989" u="1"/>
        <n v="66.421523100000002" u="1"/>
        <n v="99.9003759" u="1"/>
        <n v="65.220348000000001" u="1"/>
        <n v="99.129377399999996" u="1"/>
        <n v="95.832975000000005" u="1"/>
        <n v="99.286847499999993" u="1"/>
        <n v="30.507154399999997" u="1"/>
        <n v="62.737805100000003" u="1"/>
        <n v="99.489688299999997" u="1"/>
        <n v="87.620508299999997" u="1"/>
        <n v="96.655459300000004" u="1"/>
        <n v="94.101547199999999" u="1"/>
        <n v="78.11194110000001" u="1"/>
        <n v="83.911603599999992" u="1"/>
        <n v="25.884146299999998" u="1"/>
        <n v="64.366979900000004" u="1"/>
        <n v="46.604923599999999" u="1"/>
        <n v="59.718918099999996" u="1"/>
        <n v="86.088328099999998" u="1"/>
        <n v="62.760000000000005" u="1"/>
        <n v="47.265909600000001" u="1"/>
        <n v="93.910986899999997" u="1"/>
        <n v="69.707591800000003" u="1"/>
        <n v="33.332278299999999" u="1"/>
        <n v="74.863963799999993" u="1"/>
        <n v="63.8709481" u="1"/>
        <n v="94.347328900000008" u="1"/>
        <n v="47.211944799999998" u="1"/>
        <n v="64.900765199999995" u="1"/>
        <n v="92.086542800000004" u="1"/>
        <n v="84.207048499999999" u="1"/>
        <n v="50.3476225" u="1"/>
        <n v="99.687940799999993" u="1"/>
        <n v="63.927008799999996" u="1"/>
        <n v="64.580619999999996" u="1"/>
        <n v="65.278326399999997" u="1"/>
        <n v="80.040357299999997" u="1"/>
        <n v="105.9347509" u="1"/>
        <n v="69.014171599999997" u="1"/>
        <n v="29.684797499999998" u="1"/>
        <n v="87.831240300000005" u="1"/>
        <n v="93.076593299999999" u="1"/>
        <n v="97.926465399999998" u="1"/>
        <n v="35.686383900000003" u="1"/>
        <n v="70.170602900000006" u="1"/>
        <n v="89.433293999999989" u="1"/>
        <n v="80.276669799999993" u="1"/>
        <n v="90.440912600000004" u="1"/>
        <n v="93.258156400000004" u="1"/>
        <n v="87.992568699999993" u="1"/>
        <n v="98.993622299999998" u="1"/>
        <n v="83.043149100000008" u="1"/>
        <n v="48.130405400000001" u="1"/>
        <n v="77.9397661" u="1"/>
        <n v="77.9949175" u="1"/>
        <n v="93.074989399999993" u="1"/>
        <n v="63.808589000000005" u="1"/>
        <n v="90.429875699999997" u="1"/>
        <n v="94.458531499999992" u="1"/>
        <n v="39.566812599999999" u="1"/>
        <n v="67.094150799999994" u="1"/>
        <n v="98.509827400000006" u="1"/>
        <n v="73.379448800000006" u="1"/>
        <n v="97.922992499999992" u="1"/>
        <n v="66.214135600000006" u="1"/>
        <n v="62.791708100000001" u="1"/>
        <n v="98.214285700000005" u="1"/>
        <n v="59.571271500000002" u="1"/>
        <n v="68.043633599999993" u="1"/>
        <n v="82.711086800000004" u="1"/>
        <n v="99.910583599999995" u="1"/>
        <n v="92.577545299999997" u="1"/>
        <n v="65.354764899999992" u="1"/>
        <n v="32.544378699999996" u="1"/>
        <n v="99.331236399999995" u="1"/>
        <n v="99.804892699999996" u="1"/>
        <n v="62.835193700000005" u="1"/>
        <n v="32.6862724" u="1"/>
        <n v="97.45235439999999" u="1"/>
        <n v="95.931617000000003" u="1"/>
        <n v="59.799608999999997" u="1"/>
        <n v="84.011654399999998" u="1"/>
        <n v="96.8521456" u="1"/>
        <n v="37.921241799999997" u="1"/>
        <n v="73.922413800000001" u="1"/>
        <n v="97.014314099999993" u="1"/>
        <n v="63.709498499999995" u="1"/>
        <n v="33.504757600000005" u="1"/>
        <n v="15.267486099999999" u="1"/>
        <n v="45.483240600000002" u="1"/>
        <n v="80.570667299999997" u="1"/>
        <n v="61.492340800000001" u="1"/>
        <n v="30.269693399999998" u="1"/>
        <n v="29.560264000000004" u="1"/>
        <n v="119.8186528" u="1"/>
        <n v="99.122720200000003" u="1"/>
        <n v="83.475041199999993" u="1"/>
        <n v="89.663559000000006" u="1"/>
        <n v="87.930330699999999" u="1"/>
        <n v="99.2699353" u="1"/>
        <n v="51.092565" u="1"/>
        <n v="93.685390200000001" u="1"/>
        <n v="93.575294299999996" u="1"/>
        <n v="69.954111999999995" u="1"/>
        <n v="65.108663000000007" u="1"/>
        <n v="46.412531999999999" u="1"/>
        <n v="70.912599899999989" u="1"/>
        <n v="90.314101999999991" u="1"/>
        <n v="98.373173999999992" u="1"/>
        <n v="50.457186200000002" u="1"/>
        <n v="97.464574299999995" u="1"/>
        <n v="68.243582000000004" u="1"/>
        <n v="79.120191199999994" u="1"/>
        <n v="99.587451599999994" u="1"/>
        <n v="30.205244499999999" u="1"/>
        <n v="82.906376899999998" u="1"/>
        <n v="74.211281100000008" u="1"/>
        <n v="63.070354600000002" u="1"/>
        <n v="58.883230900000008" u="1"/>
        <n v="96.018861099999995" u="1"/>
        <n v="62.940617899999992" u="1"/>
        <n v="67.392340099999998" u="1"/>
        <n v="99.173428000000001" u="1"/>
        <n v="89.437673700000005" u="1"/>
        <n v="86.666666699999993" u="1"/>
        <n v="94.973070000000007" u="1"/>
        <n v="55.213770600000004" u="1"/>
        <n v="55.997339099999998" u="1"/>
        <n v="63.315195899999999" u="1"/>
        <n v="70.284626200000005" u="1"/>
        <n v="43.305685799999999" u="1"/>
        <n v="94.334919999999997" u="1"/>
        <n v="82.735765700000002" u="1"/>
        <n v="99.661183399999999" u="1"/>
        <n v="91.885054800000006" u="1"/>
        <n v="77.604772800000006" u="1"/>
        <n v="88.159892499999998" u="1"/>
        <n v="45.2341555" u="1"/>
        <n v="95.832844199999997" u="1"/>
        <n v="66.939890700000007" u="1"/>
        <n v="97.904442599999996" u="1"/>
        <n v="29.752050800000003" u="1"/>
        <n v="64.124943799999997" u="1"/>
        <n v="39.523809499999999" u="1"/>
        <n v="77.418545100000003" u="1"/>
        <n v="94.487707400000005" u="1"/>
        <n v="93.490970699999991" u="1"/>
        <n v="67.984704799999989" u="1"/>
        <n v="81.423224300000001" u="1"/>
        <n v="95.215266299999996" u="1"/>
        <n v="99.326078500000008" u="1"/>
        <n v="61.825438200000008" u="1"/>
        <n v="94.354609499999995" u="1"/>
        <n v="81.345549199999994" u="1"/>
        <n v="81.405891400000002" u="1"/>
        <n v="98.973918400000002" u="1"/>
        <n v="62.216021699999999" u="1"/>
        <n v="68.014064900000008" u="1"/>
        <n v="82.778609799999998" u="1"/>
        <n v="76.369124600000006" u="1"/>
        <n v="52.315045299999994" u="1"/>
        <n v="86.718212199999996" u="1"/>
        <n v="96.465159900000003" u="1"/>
        <n v="29.370764599999998" u="1"/>
        <n v="63.507804499999999" u="1"/>
        <n v="65.343913499999999" u="1"/>
        <n v="81.070246099999991" u="1"/>
        <n v="94.147867900000008" u="1"/>
        <n v="69.2337402" u="1"/>
        <n v="67.207313499999998" u="1"/>
        <n v="67.485797599999998" u="1"/>
        <n v="99.496861899999999" u="1"/>
        <n v="98.552081400000006" u="1"/>
        <n v="61.010869499999998" u="1"/>
        <n v="62.1739496" u="1"/>
        <n v="89.26767679999999" u="1"/>
        <n v="80.462959400000003" u="1"/>
        <n v="93.045809999999989" u="1"/>
        <n v="48.069833000000003" u="1"/>
        <n v="173.10148179999999" u="1"/>
        <n v="49.685818300000001" u="1"/>
        <n v="82.066904100000002" u="1"/>
        <n v="57.246860600000005" u="1"/>
        <n v="75.7924699" u="1"/>
        <n v="84.819716099999994" u="1"/>
        <n v="95.690380900000008" u="1"/>
        <n v="55.013521600000004" u="1"/>
        <n v="64.834773300000009" u="1"/>
        <n v="65.475531700000005" u="1"/>
        <n v="80.860542100000004" u="1"/>
        <n v="95.67546759999999" u="1"/>
        <n v="82.207997800000001" u="1"/>
        <n v="92.649275799999998" u="1"/>
        <n v="96.388163599999999" u="1"/>
        <n v="97.791245000000004" u="1"/>
        <n v="48.707248300000003" u="1"/>
        <n v="91.009636400000005" u="1"/>
        <n v="96.846576999999996" u="1"/>
        <n v="61.6581689" u="1"/>
        <n v="61.864652099999994" u="1"/>
        <n v="73.865566299999998" u="1"/>
        <n v="55.083325900000006" u="1"/>
        <n v="99.998282200000006" u="1"/>
        <n v="53.373049199999997" u="1"/>
        <n v="56.841534500000002" u="1"/>
        <n v="48.445737199999996" u="1"/>
        <n v="76.959754799999999" u="1"/>
        <n v="94.411006" u="1"/>
        <n v="98.076507300000003" u="1"/>
        <n v="81.142084499999996" u="1"/>
        <n v="95.59418509999999" u="1"/>
        <n v="94.3955421" u="1"/>
        <n v="64.585805800000003" u="1"/>
        <n v="72.81454819999999" u="1"/>
        <n v="42.017797800000004" u="1"/>
        <n v="63.312841900000002" u="1"/>
        <n v="43.304882200000002" u="1"/>
        <n v="57.3478979" u="1"/>
        <n v="84.072366099999996" u="1"/>
        <n v="97.811477300000007" u="1"/>
        <n v="31.529334199999997" u="1"/>
        <n v="89.972144799999995" u="1"/>
        <n v="61.795069599999998" u="1"/>
        <n v="62.502407999999996" u="1"/>
        <n v="84.473520000000008" u="1"/>
        <n v="54.868283599999998" u="1"/>
        <n v="80.833321499999997" u="1"/>
        <n v="93.937713099999996" u="1"/>
        <n v="94.670864800000004" u="1"/>
        <n v="98.386728599999998" u="1"/>
        <n v="59.387814900000002" u="1"/>
        <n v="66.812629299999998" u="1"/>
        <n v="98.609587000000005" u="1"/>
        <n v="38.092165900000005" u="1"/>
        <n v="61.282972599999994" u="1"/>
        <n v="31.190817799999998" u="1"/>
        <n v="59.931199199999995" u="1"/>
        <n v="110.3708736" u="1"/>
        <n v="97.782173" u="1"/>
        <n v="93.53636800000001" u="1"/>
        <n v="40.2948162" u="1"/>
        <n v="74.589334500000007" u="1"/>
        <n v="82.897976499999999" u="1"/>
        <n v="61.230129099999999" u="1"/>
        <n v="63.336098700000001" u="1"/>
        <n v="33.366773199999997" u="1"/>
        <n v="92.016370000000009" u="1"/>
        <n v="98.264349799999991" u="1"/>
        <n v="38.091354899999999" u="1"/>
        <n v="35.749511699999999" u="1"/>
        <n v="77.629639600000004" u="1"/>
        <n v="64.693085600000003" u="1"/>
        <n v="65.433043800000007" u="1"/>
        <n v="84.897713600000003" u="1"/>
        <n v="49.275362299999998" u="1"/>
        <n v="80.692729600000007" u="1"/>
        <n v="28.194079100000003" u="1"/>
        <n v="99.050508600000001" u="1"/>
        <n v="96.936274499999996" u="1"/>
        <n v="77.880901600000001" u="1"/>
        <n v="65.314895399999997" u="1"/>
        <n v="48.380899100000001" u="1"/>
        <n v="83.239839099999998" u="1"/>
        <n v="72.899119400000004" u="1"/>
        <n v="88.1602903" u="1"/>
        <n v="94.310537299999993" u="1"/>
        <n v="39.510400499999996" u="1"/>
        <n v="69.146564300000009" u="1"/>
        <n v="62.217643600000002" u="1"/>
        <n v="99.3275115" u="1"/>
        <n v="94.089700499999992" u="1"/>
        <n v="46.446307999999995" u="1"/>
        <n v="64.413236699999999" u="1"/>
        <n v="85.325844200000006" u="1"/>
        <n v="94.010721200000006" u="1"/>
        <n v="46.872970800000004" u="1"/>
        <n v="75.360149699999994" u="1"/>
        <n v="59.473487800000001" u="1"/>
        <n v="99.047857699999994" u="1"/>
        <n v="94.627832599999991" u="1"/>
        <n v="84.009933000000004" u="1"/>
        <n v="99.992402999999996" u="1"/>
        <n v="96.260010199999996" u="1"/>
        <n v="42.308695700000001" u="1"/>
        <n v="83.258162300000009" u="1"/>
        <n v="97.521017000000001" u="1"/>
        <n v="65.83052579999999" u="1"/>
        <n v="82.8815977" u="1"/>
        <n v="81.423405000000002" u="1"/>
        <n v="89.137119499999997" u="1"/>
        <n v="28.958828599999997" u="1"/>
        <n v="87.805555599999991" u="1"/>
        <n v="61.535054199999998" u="1"/>
        <n v="71.553610499999991" u="1"/>
        <n v="94.109878499999994" u="1"/>
        <n v="54.000459199999995" u="1"/>
        <n v="79.526215499999992" u="1"/>
        <n v="83.944719300000003" u="1"/>
        <n v="62.392514600000005" u="1"/>
        <n v="64.030116500000005" u="1"/>
        <n v="55.446728899999997" u="1"/>
        <n v="71.289127199999996" u="1"/>
        <n v="45.291971399999994" u="1"/>
        <n v="65.792682900000003" u="1"/>
        <n v="79.416083400000005" u="1"/>
        <n v="97.479783799999993" u="1"/>
        <n v="84.6760783" u="1"/>
        <n v="64.0721913" u="1"/>
        <n v="30.043376599999998" u="1"/>
        <n v="53.072929000000002" u="1"/>
        <n v="86.353170399999996" u="1"/>
        <n v="52.238972800000006" u="1"/>
        <n v="86.399240399999996" u="1"/>
        <n v="84.558611100000007" u="1"/>
        <n v="96.561375100000006" u="1"/>
        <n v="55.265863899999999" u="1"/>
        <n v="65.894683799999996" u="1"/>
        <n v="74.588863200000006" u="1"/>
        <n v="59.915619200000002" u="1"/>
        <n v="32.636220399999999" u="1"/>
        <n v="98.308111799999992" u="1"/>
        <n v="45.7931369" u="1"/>
        <n v="105.3795104" u="1"/>
        <n v="48.946381500000001" u="1"/>
        <n v="98.152920499999993" u="1"/>
        <n v="63.281027099999996" u="1"/>
        <n v="61.892192700000003" u="1"/>
        <n v="64.016468799999998" u="1"/>
        <n v="63.486399999999996" u="1"/>
        <n v="90.6928695" u="1"/>
        <n v="68.243361399999998" u="1"/>
        <n v="83.258961400000004" u="1"/>
        <n v="46.965584700000001" u="1"/>
        <n v="64.733222099999992" u="1"/>
        <n v="83.967603999999994" u="1"/>
        <n v="69.131856999999997" u="1"/>
        <n v="99.793926200000001" u="1"/>
        <n v="61.942015599999998" u="1"/>
        <n v="18.977087300000001" u="1"/>
        <n v="55.083349000000005" u="1"/>
        <n v="97.595739100000003" u="1"/>
        <n v="42.481768899999999" u="1"/>
        <n v="99.1626409" u="1"/>
        <n v="68.405059499999993" u="1"/>
        <n v="95.818647200000001" u="1"/>
        <n v="92.607208600000007" u="1"/>
        <n v="63.803582800000001" u="1"/>
        <n v="30.361904299999999" u="1"/>
        <n v="64.70851789999999" u="1"/>
        <n v="97.254497100000009" u="1"/>
        <n v="85.788520899999995" u="1"/>
        <n v="36.2872001" u="1"/>
        <n v="94.429881999999992" u="1"/>
        <n v="82.982032400000008" u="1"/>
        <n v="31.768017700000001" u="1"/>
        <n v="57.648706599999997" u="1"/>
        <n v="47.847178200000002" u="1"/>
        <n v="48.5988604" u="1"/>
        <n v="67.023858300000001" u="1"/>
        <n v="61.7283951" u="1"/>
        <n v="92.180771500000006" u="1"/>
        <n v="96.834627399999988" u="1"/>
        <n v="47.551918900000004" u="1"/>
        <n v="31.984268" u="1"/>
        <n v="95.663359099999994" u="1"/>
        <n v="96.648906300000007" u="1"/>
        <n v="68.650280300000006" u="1"/>
        <n v="59.307132500000002" u="1"/>
        <n v="28.525373999999999" u="1"/>
        <n v="85.386506400000002" u="1"/>
        <n v="94.918413000000001" u="1"/>
        <n v="60.1206259" u="1"/>
        <n v="90.964871900000006" u="1"/>
        <n v="101.94658910000001" u="1"/>
        <n v="62.597520100000004" u="1"/>
        <n v="80.549226300000001" u="1"/>
        <n v="48.086151399999999" u="1"/>
        <n v="97.248960100000005" u="1"/>
        <n v="93.101547100000005" u="1"/>
        <n v="96.801816399999993" u="1"/>
        <n v="66.148223700000003" u="1"/>
        <n v="65.4745159" u="1"/>
        <n v="50.960471799999993" u="1"/>
        <n v="32.3067633" u="1"/>
        <n v="90.745600400000001" u="1"/>
        <n v="77.471064099999992" u="1"/>
        <n v="98.744036800000003" u="1"/>
        <n v="63.324997599999996" u="1"/>
        <n v="99.317885599999997" u="1"/>
        <n v="98.693366699999999" u="1"/>
        <n v="64.016439599999998" u="1"/>
        <n v="96.12580539999999" u="1"/>
        <n v="86.719299699999993" u="1"/>
        <n v="89.793506800000003" u="1"/>
        <n v="79.568316899999999" u="1"/>
        <n v="19.635610799999998" u="1"/>
        <n v="38.788860200000002" u="1"/>
        <n v="64.223486399999999" u="1"/>
        <n v="67.877374199999991" u="1"/>
        <n v="52.522092299999997" u="1"/>
        <n v="64.658194600000002" u="1"/>
        <n v="80.081164299999998" u="1"/>
        <n v="64.012245399999998" u="1"/>
        <n v="101.22349100000001" u="1"/>
        <n v="91.917782699999989" u="1"/>
        <n v="99.862353800000008" u="1"/>
        <n v="92.280038900000008" u="1"/>
        <n v="63.063720499999995" u="1"/>
        <n v="52.9117885" u="1"/>
        <n v="99.544776900000002" u="1"/>
        <n v="96.211002000000008" u="1"/>
        <n v="53.6839917" u="1"/>
        <n v="66.90891839999999" u="1"/>
        <n v="68.359938799999995" u="1"/>
        <n v="95.239198400000006" u="1"/>
        <n v="97.345966799999999" u="1"/>
        <n v="97.908567899999994" u="1"/>
        <n v="95.917293099999995" u="1"/>
        <n v="36.287067899999997" u="1"/>
        <n v="99.294660199999996" u="1"/>
        <n v="83.603095600000003" u="1"/>
        <n v="33.475357500000001" u="1"/>
        <n v="56.205423600000003" u="1"/>
        <n v="89.552099400000003" u="1"/>
        <n v="67.3863968" u="1"/>
        <n v="69.307038200000008" u="1"/>
        <n v="90.462684499999995" u="1"/>
        <n v="95.461879800000006" u="1"/>
        <n v="70.392466400000004" u="1"/>
        <n v="45.769872900000003" u="1"/>
        <n v="45.819831499999999" u="1"/>
        <n v="88.316805200000005" u="1"/>
        <n v="46.604638899999998" u="1"/>
        <n v="96.346303899999995" u="1"/>
        <n v="99.1295875" u="1"/>
        <n v="81.686997599999998" u="1"/>
        <n v="46.3571247" u="1"/>
        <n v="64.531074899999993" u="1"/>
        <n v="56.346671100000002" u="1"/>
        <n v="99.867455699999994" u="1"/>
        <n v="76.840650300000007" u="1"/>
        <n v="89.490062800000004" u="1"/>
        <n v="97.855084099999999" u="1"/>
        <n v="28.526229800000003" u="1"/>
        <n v="42.195990100000003" u="1"/>
        <n v="72.320454699999999" u="1"/>
        <n v="46.3369553" u="1"/>
        <n v="62.791348300000003" u="1"/>
        <n v="52.143065600000007" u="1"/>
        <n v="29.924890100000002" u="1"/>
        <n v="95.681211000000005" u="1"/>
        <n v="48.808098999999999" u="1"/>
        <n v="94.325761" u="1"/>
        <n v="76.196455200000003" u="1"/>
        <n v="29.617373300000001" u="1"/>
        <n v="46.816248399999999" u="1"/>
        <n v="39.730266100000001" u="1"/>
        <n v="81.716256999999999" u="1"/>
        <n v="102.24831889999999" u="1"/>
        <n v="86.558699599999997" u="1"/>
        <n v="50.550660800000003" u="1"/>
        <n v="82.076991899999996" u="1"/>
        <n v="64.245158899999993" u="1"/>
        <n v="95.068385800000001" u="1"/>
        <n v="105.93345389999999" u="1"/>
        <n v="85.297791099999998" u="1"/>
        <n v="96.248116400000001" u="1"/>
        <n v="80.459829800000009" u="1"/>
        <n v="97.919593699999993" u="1"/>
        <n v="57.439915399999997" u="1"/>
        <n v="65.806467900000001" u="1"/>
        <n v="20.713091299999999" u="1"/>
        <n v="49.849794200000005" u="1"/>
        <n v="63.043478299999997" u="1"/>
        <n v="81.406284200000002" u="1"/>
        <n v="66.239672900000002" u="1"/>
        <n v="62.377540600000003" u="1"/>
        <n v="91.663894900000003" u="1"/>
        <n v="61.822104700000004" u="1"/>
        <n v="29.4646598" u="1"/>
        <n v="71.382377599999998" u="1"/>
        <n v="75.7277883" u="1"/>
        <n v="80.088170500000004" u="1"/>
        <n v="61.527285499999998" u="1"/>
        <n v="63.0622428" u="1"/>
        <n v="81.134176300000007" u="1"/>
        <n v="99.773594500000002" u="1"/>
        <n v="99.838928500000009" u="1"/>
        <n v="77.253434900000002" u="1"/>
        <n v="98.762274099999999" u="1"/>
        <n v="63.233438399999997" u="1"/>
        <n v="95.167794000000001" u="1"/>
        <n v="99.999575699999994" u="1"/>
        <n v="101.69027690000001" u="1"/>
        <n v="94.976787700000003" u="1"/>
        <n v="68.552728200000004" u="1"/>
        <n v="37.986832700000001" u="1"/>
        <n v="92.943170600000002" u="1"/>
        <n v="79.528667799999994" u="1"/>
        <n v="93.985060899999993" u="1"/>
        <n v="95.337504500000009" u="1"/>
        <n v="98.910210499999991" u="1"/>
        <n v="93.859406700000008" u="1"/>
        <n v="82.1874708" u="1"/>
        <n v="78.00516309999999" u="1"/>
        <n v="93.808055400000001" u="1"/>
        <n v="99.935644199999999" u="1"/>
        <n v="39.898670000000003" u="1"/>
        <n v="82.950529299999999" u="1"/>
        <n v="82.851861999999997" u="1"/>
        <n v="46.113048299999996" u="1"/>
        <n v="59.190633900000002" u="1"/>
        <n v="97.9089642" u="1"/>
        <n v="91.458364599999996" u="1"/>
        <n v="76.366241099999996" u="1"/>
        <n v="51.652820499999997" u="1"/>
        <n v="19.753086400000001" u="1"/>
        <n v="93.684332299999994" u="1"/>
        <n v="81.077266000000009" u="1"/>
        <n v="68.661354700000004" u="1"/>
        <n v="60.507753700000002" u="1"/>
        <n v="93.059849600000007" u="1"/>
        <n v="97.525010199999997" u="1"/>
        <n v="29.162492899999997" u="1"/>
        <n v="64.950504699999996" u="1"/>
        <n v="93.782511099999994" u="1"/>
        <n v="35.539221099999999" u="1"/>
        <n v="65.179876199999995" u="1"/>
        <n v="47.3061115" u="1"/>
        <n v="49.085464099999996" u="1"/>
        <n v="47.385277599999995" u="1"/>
        <n v="90.83378119999999" u="1"/>
        <n v="41.316270599999996" u="1"/>
        <n v="97.345936699999996" u="1"/>
        <n v="63.425248199999999" u="1"/>
        <n v="48.145887399999999" u="1"/>
        <n v="82.051563099999996" u="1"/>
        <n v="70.995470600000004" u="1"/>
        <n v="80.124796399999994" u="1"/>
        <n v="59.806487100000005" u="1"/>
        <n v="97.256814899999995" u="1"/>
        <n v="99.323990199999997" u="1"/>
        <n v="69.434959200000009" u="1"/>
        <n v="94.639698899999999" u="1"/>
        <n v="60.581222400000001" u="1"/>
        <n v="74.006622499999992" u="1"/>
        <n v="49.757719799999997" u="1"/>
        <n v="61.856941499999998" u="1"/>
        <n v="63.614057899999999" u="1"/>
        <n v="67.057600300000004" u="1"/>
        <n v="48.145809899999996" u="1"/>
        <n v="67.018688400000002" u="1"/>
        <n v="59.343044499999998" u="1"/>
        <n v="94.867295799999994" u="1"/>
        <n v="59.122453900000004" u="1"/>
        <n v="86.184052600000001" u="1"/>
        <n v="59.711538500000003" u="1"/>
        <n v="86.57210400000001" u="1"/>
        <n v="76.6288105" u="1"/>
        <n v="75.085342499999996" u="1"/>
        <n v="32.683846899999999" u="1"/>
        <n v="93.706376899999995" u="1"/>
        <n v="63.875685400000002" u="1"/>
        <n v="29.908993699999996" u="1"/>
        <n v="64.708554500000005" u="1"/>
        <n v="47.1894651" u="1"/>
        <n v="61.527651599999999" u="1"/>
        <n v="68.555176799999998" u="1"/>
        <n v="91.75280810000001" u="1"/>
        <n v="94.805002000000002" u="1"/>
        <n v="51.048233400000001" u="1"/>
        <n v="58.635704899999993" u="1"/>
        <n v="94.7555598" u="1"/>
        <n v="51.154828500000008" u="1"/>
        <n v="75.782013699999993" u="1"/>
        <n v="90.920554899999999" u="1"/>
        <n v="31.526829299999999" u="1"/>
        <n v="97.262543700000009" u="1"/>
        <n v="65.3439671" u="1"/>
        <n v="27.913043500000001" u="1"/>
        <n v="29.936145800000002" u="1"/>
        <n v="98.924352800000008" u="1"/>
        <n v="78.780030800000006" u="1"/>
        <n v="87.567943900000003" u="1"/>
        <n v="54.694016400000002" u="1"/>
        <n v="81.103401700000006" u="1"/>
        <n v="75.641468199999991" u="1"/>
        <n v="82.214661300000003" u="1"/>
        <n v="90.462374300000008" u="1"/>
        <n v="38.347926600000001" u="1"/>
        <n v="62.305633200000003" u="1"/>
        <n v="83.343406399999992" u="1"/>
        <n v="61.211382800000003" u="1"/>
        <n v="77.676704900000004" u="1"/>
        <n v="69.724063200000003" u="1"/>
        <n v="93.246578200000002" u="1"/>
        <n v="46.552076499999998" u="1"/>
        <n v="96.28783589999999" u="1"/>
        <n v="91.832988499999999" u="1"/>
        <n v="44.665681599999999" u="1"/>
        <n v="68.653722900000005" u="1"/>
        <n v="96.263033399999998" u="1"/>
        <n v="29.852121399999998" u="1"/>
        <n v="47.5082624" u="1"/>
        <n v="98.008520200000007" u="1"/>
        <n v="79.927374399999991" u="1"/>
        <n v="81.077527799999999" u="1"/>
        <n v="30.4566819" u="1"/>
        <n v="52.046258899999998" u="1"/>
        <n v="95.675227800000002" u="1"/>
        <n v="44.8281907" u="1"/>
        <n v="44.332968399999999" u="1"/>
        <n v="73.3281147" u="1"/>
        <n v="61.354961399999993" u="1"/>
        <n v="39.851260700000005" u="1"/>
        <n v="82.361616800000007" u="1"/>
        <n v="41.314151799999998" u="1"/>
        <n v="94.706307899999999" u="1"/>
        <n v="62.712672099999999" u="1"/>
        <n v="94.198510499999998" u="1"/>
        <n v="64.675734800000001" u="1"/>
        <n v="99.070160600000008" u="1"/>
        <n v="99.969827600000002" u="1"/>
        <n v="89.975494300000008" u="1"/>
        <n v="98.827473400000002" u="1"/>
        <n v="57.0085458" u="1"/>
        <n v="46.221012000000002" u="1"/>
        <n v="94.800803000000002" u="1"/>
        <n v="81.933929800000001" u="1"/>
        <n v="102.01249770000001" u="1"/>
        <n v="86.306421799999995" u="1"/>
        <n v="66.524685599999998" u="1"/>
        <n v="66.979023600000005" u="1"/>
        <n v="98.537898099999992" u="1"/>
        <n v="79.204004900000001" u="1"/>
        <n v="99.452554699999993" u="1"/>
        <n v="91.241884600000006" u="1"/>
        <n v="92.015821099999997" u="1"/>
        <n v="96.673364599999999" u="1"/>
        <n v="47.919864000000004" u="1"/>
        <n v="98.546103200000005" u="1"/>
        <n v="61.197548300000001" u="1"/>
        <n v="70.892929100000003" u="1"/>
        <n v="69.150362200000004" u="1"/>
        <n v="67.165582400000005" u="1"/>
        <n v="93.200362599999991" u="1"/>
        <n v="99.612948599999996" u="1"/>
        <n v="63.463025699999996" u="1"/>
        <n v="89.192879899999994" u="1"/>
        <n v="61.536633799999997" u="1"/>
        <n v="65.61250050000001" u="1"/>
        <n v="69.698397700000001" u="1"/>
        <n v="91.957156699999999" u="1"/>
        <n v="48.108838499999997" u="1"/>
        <n v="49.934232000000002" u="1"/>
        <n v="81.074733699999996" u="1"/>
        <n v="93.1982584" u="1"/>
        <n v="53.029336900000004" u="1"/>
        <n v="61.043478299999997" u="1"/>
        <n v="93.579485200000008" u="1"/>
        <n v="97.956617399999999" u="1"/>
        <n v="98.134655699999996" u="1"/>
        <n v="71.191311999999996" u="1"/>
        <n v="96.342534099999995" u="1"/>
        <n v="85.302018000000004" u="1"/>
        <n v="61.908902699999999" u="1"/>
        <n v="99.9996352" u="1"/>
        <n v="92.451262400000005" u="1"/>
        <n v="72.67857140000001" u="1"/>
        <n v="90.472408900000005" u="1"/>
        <n v="67.075331000000006" u="1"/>
        <n v="95.566822999999999" u="1"/>
        <n v="82.007582900000003" u="1"/>
        <n v="83.653152500000004" u="1"/>
        <n v="66.166383600000003" u="1"/>
        <n v="95.674300299999999" u="1"/>
        <n v="51.6525891" u="1"/>
        <n v="61.9078868" u="1"/>
        <n v="100.0012729" u="1"/>
        <n v="63.545016099999998" u="1"/>
        <n v="66.4285055" u="1"/>
        <n v="65.265271599999991" u="1"/>
        <n v="99.068457499999994" u="1"/>
        <n v="97.719132799999997" u="1"/>
        <n v="46.8729795" u="1"/>
        <n v="64.0143609" u="1"/>
        <n v="46.25" u="1"/>
        <n v="61.902817499999998" u="1"/>
        <n v="93.052660500000002" u="1"/>
        <n v="67.493481899999992" u="1"/>
        <n v="83.341564000000005" u="1"/>
        <n v="96.940965899999995" u="1"/>
        <n v="99.4896691" u="1"/>
        <n v="98.490766100000002" u="1"/>
        <n v="92.528776199999996" u="1"/>
        <n v="96.998008300000009" u="1"/>
        <n v="67.225662600000007" u="1"/>
        <n v="30.361913400000002" u="1"/>
        <n v="98.613729300000003" u="1"/>
        <n v="98.457563399999998" u="1"/>
        <n v="81.752530199999995" u="1"/>
        <n v="105.1757911" u="1"/>
        <n v="64.000709299999997" u="1"/>
        <n v="99.7798327" u="1"/>
        <n v="98.187599800000001" u="1"/>
        <n v="61.912624100000002" u="1"/>
        <n v="62.608761999999999" u="1"/>
        <n v="70.977222600000005" u="1"/>
        <n v="74.864260000000002" u="1"/>
        <n v="51.783268900000003" u="1"/>
        <n v="40.742147899999999" u="1"/>
        <n v="95.142792899999989" u="1"/>
        <n v="66.957489299999992" u="1"/>
        <n v="70.986731899999995" u="1"/>
        <n v="81.705541400000001" u="1"/>
        <n v="71.370143100000007" u="1"/>
        <n v="94.393518099999994" u="1"/>
        <n v="65.926006599999994" u="1"/>
        <n v="65.306439400000002" u="1"/>
        <n v="97.401145200000002" u="1"/>
        <n v="29.4310407" u="1"/>
        <n v="83.131411600000007" u="1"/>
        <n v="94.101018999999994" u="1"/>
        <n v="68.373821899999996" u="1"/>
        <n v="80.3420208" u="1"/>
        <n v="82.117631500000002" u="1"/>
        <n v="82.778610399999991" u="1"/>
        <n v="48.9203598" u="1"/>
        <n v="64.733956899999995" u="1"/>
        <n v="29.915197599999999" u="1"/>
        <n v="45.620398399999999" u="1"/>
        <n v="70.1109486" u="1"/>
        <n v="66.598020000000005" u="1"/>
        <n v="63.836935800000006" u="1"/>
        <n v="89.320839500000005" u="1"/>
        <n v="63.866648699999992" u="1"/>
        <n v="63.0101157" u="1"/>
        <n v="77.420763899999997" u="1"/>
        <n v="48.145894699999999" u="1"/>
        <n v="90.813619299999999" u="1"/>
        <n v="94.212728200000001" u="1"/>
        <n v="89.417989399999996" u="1"/>
        <n v="83.981557699999996" u="1"/>
        <n v="63.333771500000005" u="1"/>
        <n v="35.301433500000002" u="1"/>
        <n v="47.633245099999996" u="1"/>
        <n v="95.229743600000006" u="1"/>
        <n v="99.464083799999997" u="1"/>
        <n v="62.211058100000002" u="1"/>
        <n v="57.580778799999997" u="1"/>
        <n v="94.841475099999997" u="1"/>
        <n v="91.583307300000001" u="1"/>
        <n v="93.845672899999997" u="1"/>
        <n v="92.762487299999989" u="1"/>
        <n v="62.264329500000002" u="1"/>
        <n v="50.278527500000003" u="1"/>
        <n v="83.571316100000004" u="1"/>
        <n v="86.719257400000004" u="1"/>
        <n v="84.32531130000001" u="1"/>
        <n v="82.128076800000002" u="1"/>
        <n v="84.896059300000005" u="1"/>
        <n v="99.129724600000003" u="1"/>
        <n v="50.396370300000001" u="1"/>
        <n v="97.6220134" u="1"/>
        <n v="81.587898700000011" u="1"/>
        <n v="98.913162200000002" u="1"/>
        <n v="79.472509099999996" u="1"/>
        <n v="61.106933399999996" u="1"/>
        <n v="77.960469200000006" u="1"/>
        <n v="80.692731100000003" u="1"/>
        <n v="93.104313699999992" u="1"/>
        <n v="61.825160799999999" u="1"/>
        <n v="65.588976000000002" u="1"/>
        <n v="46.971388699999999" u="1"/>
        <n v="99.275516699999997" u="1"/>
        <n v="29.391623200000002" u="1"/>
        <n v="99.869270600000007" u="1"/>
        <n v="60.404827900000001" u="1"/>
        <n v="65.128241299999999" u="1"/>
        <n v="80.070454800000007" u="1"/>
        <n v="83.157101300000008" u="1"/>
        <n v="90.808234900000002" u="1"/>
        <n v="70.279679700000003" u="1"/>
        <n v="81.552410900000012" u="1"/>
        <n v="70.597445399999998" u="1"/>
        <n v="74.576271199999994" u="1"/>
        <n v="86.510491799999997" u="1"/>
        <n v="82.621951199999998" u="1"/>
        <n v="79.632066800000004" u="1"/>
        <n v="96.438028000000003" u="1"/>
        <n v="4.2068966000000003" u="1"/>
        <n v="92.580585900000003" u="1"/>
        <n v="53.508747499999998" u="1"/>
        <n v="65.315111599999994" u="1"/>
        <n v="29.560264100000001" u="1"/>
        <n v="50.395775200000003" u="1"/>
        <n v="95.098081999999991" u="1"/>
        <n v="81.748543500000011" u="1"/>
        <n v="82.2541966" u="1"/>
        <n v="68.838154399999993" u="1"/>
        <n v="64.615648699999994" u="1"/>
        <n v="86.682133400000012" u="1"/>
        <n v="78.163771699999998" u="1"/>
        <n v="92.267946499999994" u="1"/>
        <n v="80.500827999999998" u="1"/>
        <n v="64.900776500000006" u="1"/>
        <n v="95.223983199999992" u="1"/>
        <n v="34.382716000000002" u="1"/>
        <n v="52.240721000000001" u="1"/>
        <n v="46.357005999999998" u="1"/>
        <n v="50.541516200000004" u="1"/>
        <n v="63.673371000000003" u="1"/>
        <n v="79.492919900000004" u="1"/>
        <n v="74.050011299999994" u="1"/>
        <n v="99.160155200000005" u="1"/>
        <n v="97.417222499999994" u="1"/>
        <n v="28.222698000000001" u="1"/>
        <n v="85.747177600000001" u="1"/>
        <n v="81.818181800000005" u="1"/>
        <n v="99.575070799999992" u="1"/>
        <n v="66.525347599999989" u="1"/>
        <n v="66.792091600000006" u="1"/>
        <n v="80.956901999999999" u="1"/>
        <n v="98.196321499999996" u="1"/>
        <n v="68.791734300000002" u="1"/>
        <n v="81.230470600000004" u="1"/>
        <n v="97.376959999999997" u="1"/>
        <n v="51.129478299999995" u="1"/>
        <n v="61.8357831" u="1"/>
        <n v="51.646507700000001" u="1"/>
        <n v="63.486820799999997" u="1"/>
        <n v="77.603117400000002" u="1"/>
        <n v="52.512085900000002" u="1"/>
        <n v="96.172800499999994" u="1"/>
        <n v="91.997628899999995" u="1"/>
        <n v="96.017532900000006" u="1"/>
        <n v="68.040427699999995" u="1"/>
        <n v="62.124792399999997" u="1"/>
        <n v="70.596524200000005" u="1"/>
        <n v="58.3761078" u="1"/>
        <n v="83.259603999999996" u="1"/>
        <n v="98.025047200000003" u="1"/>
        <n v="88.107255500000008" u="1"/>
        <n v="99.954697600000003" u="1"/>
        <n v="94.922552899999999" u="1"/>
        <n v="76.373401799999996" u="1"/>
        <n v="83.531339799999998" u="1"/>
        <n v="66.454711799999998" u="1"/>
        <n v="96.688625999999999" u="1"/>
        <n v="99.719259000000008" u="1"/>
        <n v="66.024101000000002" u="1"/>
        <n v="65.723292200000003" u="1"/>
        <n v="33.192298899999997" u="1"/>
        <n v="74.802733700000005" u="1"/>
        <n v="77.937043900000006" u="1"/>
        <n v="96.347054400000005" u="1"/>
        <n v="94.054858300000006" u="1"/>
        <n v="96.885475999999997" u="1"/>
        <n v="82.017072999999996" u="1"/>
        <n v="96.054961199999994" u="1"/>
        <n v="96.216723799999997" u="1"/>
        <n v="48.707426699999999" u="1"/>
        <n v="87.108020500000009" u="1"/>
        <n v="94.972949200000002" u="1"/>
        <n v="96.940960899999993" u="1"/>
        <n v="29.2157026" u="1"/>
        <n v="46.994683199999997" u="1"/>
        <n v="27.380952400000002" u="1"/>
        <n v="82.088978300000008" u="1"/>
        <n v="59.695740399999998" u="1"/>
        <n v="46.885668500000001" u="1"/>
        <n v="62.940644800000001" u="1"/>
        <n v="61.704482599999999" u="1"/>
        <n v="64.794614299999992" u="1"/>
        <n v="66.378225999999998" u="1"/>
        <n v="71.022743300000002" u="1"/>
        <n v="30.521070300000002" u="1"/>
        <n v="69.361032499999993" u="1"/>
        <n v="99.884308799999999" u="1"/>
        <n v="30.023421900000002" u="1"/>
        <n v="95.759206300000002" u="1"/>
        <n v="48.134181599999998" u="1"/>
        <n v="96.497092600000002" u="1"/>
        <n v="98.923698599999994" u="1"/>
        <n v="99.86448" u="1"/>
        <n v="65.386764299999996" u="1"/>
        <n v="72.787763100000006" u="1"/>
        <n v="99.342414300000002" u="1"/>
        <n v="97.292394900000005" u="1"/>
        <n v="42.973303899999998" u="1"/>
        <n v="62.695936799999998" u="1"/>
        <n v="93.261924399999998" u="1"/>
        <n v="80.788130600000002" u="1"/>
        <n v="44.083976700000001" u="1"/>
        <n v="48.729649500000001" u="1"/>
        <n v="81.858275800000001" u="1"/>
        <n v="64.891874299999998" u="1"/>
        <n v="75.797691" u="1"/>
        <n v="92.016980099999998" u="1"/>
        <n v="63.308737600000001" u="1"/>
        <n v="61.594231700000002" u="1"/>
        <n v="82.5775431" u="1"/>
        <n v="99.091204200000007" u="1"/>
        <n v="37.800232999999999" u="1"/>
        <n v="77.848797500000003" u="1"/>
        <n v="99.123918399999994" u="1"/>
        <n v="93.488076300000003" u="1"/>
        <n v="55.034059700000007" u="1"/>
        <n v="83.442761399999995" u="1"/>
        <n v="92.1174015" u="1"/>
        <n v="82.066743200000005" u="1"/>
        <n v="47.001922299999997" u="1"/>
        <n v="64.016438699999995" u="1"/>
        <n v="86.446353200000004" u="1"/>
        <n v="98.461538500000003" u="1"/>
        <n v="61.153871299999999" u="1"/>
        <n v="68.591184699999999" u="1"/>
        <n v="52.639068600000002" u="1"/>
        <n v="68.280374200000011" u="1"/>
        <n v="90.810810799999999" u="1"/>
        <n v="93.539294600000005" u="1"/>
        <n v="68.271057599999992" u="1"/>
        <n v="64.528152599999999" u="1"/>
        <n v="93.201754399999999" u="1"/>
        <n v="62.713296399999997" u="1"/>
        <n v="68.281407000000002" u="1"/>
        <n v="96.49722229999999" u="1"/>
        <n v="33.116610699999995" u="1"/>
        <n v="99.915924799999999" u="1"/>
        <n v="31.281913500000002" u="1"/>
        <n v="64.008267399999994" u="1"/>
        <n v="67.057889099999997" u="1"/>
        <n v="82.459356100000008" u="1"/>
        <n v="84.206070799999992" u="1"/>
        <n v="46.414064400000001" u="1"/>
        <n v="80.998761900000005" u="1"/>
        <n v="96.29225919999999" u="1"/>
        <n v="94.189602400000012" u="1"/>
        <n v="97.680481600000007" u="1"/>
        <n v="81.705517400000005" u="1"/>
        <n v="94.100074700000008" u="1"/>
        <n v="91" u="1"/>
        <n v="78.160867300000007" u="1"/>
        <n v="101.45368120000001" u="1"/>
        <n v="78.776087699999991" u="1"/>
        <n v="67.772889800000002" u="1"/>
        <n v="57.266956199999996" u="1"/>
        <n v="55.264774299999999" u="1"/>
        <n v="80.335853400000005" u="1"/>
        <n v="49.474398100000002" u="1"/>
        <n v="47.213813000000002" u="1"/>
        <n v="84.774320500000002" u="1"/>
        <n v="42.1961163" u="1"/>
        <n v="46.356968500000001" u="1"/>
        <n v="59.905678299999998" u="1"/>
        <n v="69.379055100000002" u="1"/>
        <n v="93.297380599999997" u="1"/>
        <n v="81.396461000000002" u="1"/>
        <n v="66.5105906" u="1"/>
        <n v="67.26614330000001" u="1"/>
        <n v="90.179621400000002" u="1"/>
        <n v="47.673765799999998" u="1"/>
        <n v="99.613208399999991" u="1"/>
        <n v="63.830997499999995" u="1"/>
        <n v="82.307614799999996" u="1"/>
        <n v="96.497082999999989" u="1"/>
        <n v="96.787401599999995" u="1"/>
        <n v="93.658449000000005" u="1"/>
        <n v="82.320442" u="1"/>
        <n v="95.675338099999991" u="1"/>
        <n v="98.017896699999994" u="1"/>
        <n v="68.8115825" u="1"/>
        <n v="81.208342299999998" u="1"/>
        <n v="97.575176100000007" u="1"/>
        <n v="93.845902199999998" u="1"/>
        <n v="72.319342300000002" u="1"/>
        <n v="82.017159300000003" u="1"/>
        <n v="97.714632100000003" u="1"/>
        <n v="81.308611099999993" u="1"/>
        <n v="68.220788600000006" u="1"/>
        <n v="79.855703599999998" u="1"/>
        <n v="64.912316500000003" u="1"/>
        <n v="61.153086999999992" u="1"/>
        <n v="81.819332299999999" u="1"/>
        <n v="54.210548800000005" u="1"/>
        <n v="69.678181299999991" u="1"/>
        <n v="99.9966534" u="1"/>
        <n v="77.718264599999998" u="1"/>
        <n v="47.697011600000003" u="1"/>
        <n v="65.514514599999998" u="1"/>
        <n v="80.012428" u="1"/>
        <n v="47.552174800000003" u="1"/>
        <n v="60.405820800000001" u="1"/>
        <n v="45.859465" u="1"/>
        <n v="92.864424099999994" u="1"/>
        <n v="30.499177199999998" u="1"/>
        <n v="98.913196400000004" u="1"/>
        <n v="34.758900099999998" u="1"/>
        <n v="97.499823800000001" u="1"/>
        <n v="97.411136200000001" u="1"/>
        <n v="58.536112600000003" u="1"/>
        <n v="93.579818900000006" u="1"/>
        <n v="67.0123806" u="1"/>
        <n v="68.235351800000004" u="1"/>
        <n v="32.495031300000001" u="1"/>
        <n v="65.588166200000003" u="1"/>
        <n v="64.184719000000001" u="1"/>
        <n v="72.761937799999998" u="1"/>
        <n v="72.480280500000006" u="1"/>
        <n v="81.882457500000001" u="1"/>
        <n v="87.997864100000001" u="1"/>
        <n v="85.94501919999999" u="1"/>
        <n v="94.132353800000004" u="1"/>
        <n v="68.099518900000007" u="1"/>
        <n v="29.845515099999997" u="1"/>
        <n v="99.628175100000007" u="1"/>
        <n v="86.359858500000001" u="1"/>
        <n v="99.620416000000006" u="1"/>
        <n v="87.888413200000002" u="1"/>
        <n v="95.276620999999992" u="1"/>
        <n v="62.381847599999993" u="1"/>
        <n v="68.099558999999999" u="1"/>
        <n v="73.4174364" u="1"/>
        <n v="32.287132200000002" u="1"/>
        <n v="100.0082503" u="1"/>
        <n v="29.752040600000001" u="1"/>
        <n v="64.302846900000006" u="1"/>
        <n v="94.655297300000001" u="1"/>
        <n v="59.890545500000002" u="1"/>
        <n v="62.083780899999994" u="1"/>
        <n v="83.573684900000003" u="1"/>
        <n v="84.517549000000002" u="1"/>
        <n v="41.312480299999997" u="1"/>
        <n v="96.3242063" u="1"/>
        <n v="98.1882655" u="1"/>
        <n v="65.363765999999998" u="1"/>
        <n v="98.697019400000002" u="1"/>
        <n v="61.856981600000005" u="1"/>
        <n v="85.598025499999991" u="1"/>
        <n v="53.354929799999994" u="1"/>
        <n v="64.466377800000004" u="1"/>
        <n v="79.851094799999998" u="1"/>
        <n v="97.021695600000001" u="1"/>
      </sharedItems>
    </cacheField>
    <cacheField name="AR_対前年同月徴収率（滞納繰越分）" numFmtId="177">
      <sharedItems containsSemiMixedTypes="0" containsString="0" containsNumber="1" minValue="0" maxValue="2607.7922078000001" count="3574">
        <n v="39.255393300000001"/>
        <n v="33.349640000000001"/>
        <n v="33.7254814"/>
        <n v="33.724062599999996"/>
        <n v="33.725526600000002"/>
        <n v="0"/>
        <n v="28.083335999999999"/>
        <n v="28.088061499999998"/>
        <n v="28.082054599999999"/>
        <n v="47.935709899999999"/>
        <n v="47.935754299999999"/>
        <n v="47.935665"/>
        <n v="47.935758399999997"/>
        <n v="22.185993800000002"/>
        <n v="100"/>
        <n v="39.295305900000002"/>
        <n v="45.351715900000002"/>
        <n v="41.621190900000002"/>
        <n v="42.277048299999997"/>
        <n v="42.274765600000002"/>
        <n v="42.277134199999999"/>
        <n v="25.1302083"/>
        <n v="25.089392100000001"/>
        <n v="25.148728999999996"/>
        <n v="51.174606499999996"/>
        <n v="51.174012199999993"/>
        <n v="51.1749486"/>
        <n v="51.176303900000001"/>
        <n v="37.275966599999997"/>
        <n v="49.241197799999995"/>
        <n v="53.166509699999999"/>
        <n v="52.455171800000002"/>
        <n v="52.446808499999996"/>
        <n v="52.455511399999999"/>
        <n v="72.990167700000001"/>
        <n v="72.334123199999993"/>
        <n v="48.385843000000001"/>
        <n v="48.387665200000001"/>
        <n v="48.385292899999996"/>
        <n v="48.384780999999997"/>
        <n v="36.459924600000001"/>
        <n v="44.459733700000001"/>
        <n v="38.6525344"/>
        <n v="39.0154858"/>
        <n v="39.030276400000005"/>
        <n v="39.015017299999997"/>
        <n v="31.890060199999997"/>
        <n v="31.871574000000003"/>
        <n v="31.893588399999999"/>
        <n v="51.878347999999995"/>
        <n v="51.877841999999994"/>
        <n v="51.878187899999993"/>
        <n v="51.880424300000008"/>
        <n v="34.304595999999997"/>
        <n v="36.978134600000004"/>
        <n v="34.668491400000001"/>
        <n v="35.1596762"/>
        <n v="35.1677149"/>
        <n v="35.159308899999999"/>
        <n v="17.806603800000001"/>
        <n v="17.787114800000001"/>
        <n v="17.814207700000001"/>
        <n v="38.250478399999999"/>
        <n v="38.249533700000001"/>
        <n v="38.249822900000005"/>
        <n v="38.253754099999995"/>
        <n v="35.800045699999998"/>
        <n v="31.418948699999998"/>
        <n v="31.354686399999999"/>
        <n v="31.334074099999999"/>
        <n v="31.319968799999998"/>
        <n v="31.334745000000002"/>
        <n v="31.690412000000002"/>
        <n v="32.576064899999999"/>
        <n v="15.151515199999999"/>
        <n v="31.398089600000002"/>
        <n v="31.398055800000002"/>
        <n v="31.398078299999998"/>
        <n v="31.398207599999999"/>
        <n v="31.985404099999997"/>
        <n v="29.349372000000002"/>
        <n v="22.859519899999999"/>
        <n v="23.018438499999998"/>
        <n v="23.016089400000002"/>
        <n v="23.018536300000001"/>
        <n v="15.848572299999999"/>
        <n v="8.6159487000000006"/>
        <n v="19.743336599999999"/>
        <n v="35.324607499999999"/>
        <n v="35.324904600000004"/>
        <n v="35.324485799999998"/>
        <n v="35.323472600000002"/>
        <n v="27.441199300000001"/>
        <n v="38.595428599999998"/>
        <n v="41.511113300000005"/>
        <n v="41.958741199999999"/>
        <n v="41.942148799999998"/>
        <n v="41.959286800000001"/>
        <n v="34.5476873"/>
        <n v="32.779986000000001"/>
        <n v="46.9622332"/>
        <n v="36.932185400000002"/>
        <n v="36.932222199999998"/>
        <n v="36.931753200000003"/>
        <n v="36.934764299999998"/>
        <n v="31.8924618"/>
        <n v="44.943408300000002"/>
        <n v="43.826484799999996"/>
        <n v="43.836878899999995"/>
        <n v="43.8339979"/>
        <n v="43.836998900000005"/>
        <n v="43.307783000000001"/>
        <n v="40.494296599999998"/>
        <n v="44.572649600000005"/>
        <n v="47.403194800000001"/>
        <n v="47.403590399999999"/>
        <n v="47.502180000000003"/>
        <n v="47.155819399999999"/>
        <n v="36.719843300000001"/>
        <n v="43.987716500000005"/>
        <n v="55.064099399999996"/>
        <n v="55.529093199999998"/>
        <n v="55.492424200000002"/>
        <n v="55.530609600000005"/>
        <n v="32.689987899999998"/>
        <n v="32.631578900000001"/>
        <n v="32.720588200000002"/>
        <n v="40.6381479"/>
        <n v="40.6389937"/>
        <n v="40.637351799999998"/>
        <n v="40.639519"/>
        <n v="35.807763000000001"/>
        <n v="32.005418400000003"/>
        <n v="28.174495100000001"/>
        <n v="27.712549399999997"/>
        <n v="27.723177700000001"/>
        <n v="27.712013200000001"/>
        <n v="71.1151737"/>
        <n v="71.428571399999996"/>
        <n v="70.860927200000006"/>
        <n v="34.686697300000006"/>
        <n v="34.687320200000002"/>
        <n v="34.687696600000002"/>
        <n v="34.681607"/>
        <n v="31.531049300000003"/>
        <n v="29.897003100000003"/>
        <n v="35.0226161"/>
        <n v="32.215348900000002"/>
        <n v="32.108317199999995"/>
        <n v="32.220978700000003"/>
        <n v="94.661191000000002"/>
        <n v="27.052051199999998"/>
        <n v="27.045769800000002"/>
        <n v="27.055982199999999"/>
        <n v="27.047710200000001"/>
        <n v="37.832984099999997"/>
        <n v="25.433108799999999"/>
        <n v="42.4969988"/>
        <n v="47.105788400000002"/>
        <n v="47.777777799999996"/>
        <n v="47.062986600000002"/>
        <n v="22.8213431"/>
        <n v="22.796517999999999"/>
        <n v="22.827792799999997"/>
        <n v="22.821421900000001"/>
        <n v="36.968085099999996"/>
        <n v="21.933503100000003"/>
        <n v="29.3869732"/>
        <n v="27.753822"/>
        <n v="27.450980400000002"/>
        <n v="27.766435299999998"/>
        <n v="19.292052300000002"/>
        <n v="18.004653900000001"/>
        <n v="17.9874945"/>
        <n v="53.231939199999999"/>
        <n v="40.041850400000001"/>
        <n v="50.040273899999995"/>
        <n v="51.289989700000007"/>
        <n v="46.445497600000003"/>
        <n v="51.510573999999998"/>
        <n v="37.318385200000002"/>
        <n v="37.321536300000005"/>
        <n v="37.317334800000005"/>
        <n v="42.414698200000004"/>
        <n v="33.099479700000003"/>
        <n v="79.359018899999995"/>
        <n v="86.311891399999993"/>
        <n v="86.206896600000007"/>
        <n v="86.317616399999991"/>
        <n v="41.863905299999999"/>
        <n v="41.866028700000001"/>
        <n v="41.862954999999999"/>
        <n v="22.217177399999997"/>
        <n v="22.219979800000001"/>
        <n v="22.216243499999997"/>
        <n v="45.969055399999995"/>
        <n v="26.487632500000004"/>
        <n v="25.8484239"/>
        <n v="35.656199199999996"/>
        <n v="35.429769399999998"/>
        <n v="35.678460999999999"/>
        <n v="1.2697915"/>
        <n v="0.42372879999999996"/>
        <n v="1.7666086000000001"/>
        <n v="26.846712400000001"/>
        <n v="26.746691299999998"/>
        <n v="26.743410099999998"/>
        <n v="27.257763600000001"/>
        <n v="25.748930099999999"/>
        <n v="46.092919899999998"/>
        <n v="38.689991899999995"/>
        <n v="45.765230299999999"/>
        <n v="45.539906099999996"/>
        <n v="45.777777800000003"/>
        <n v="6.1503416999999994"/>
        <n v="10.9311741"/>
        <n v="52.813688199999994"/>
        <n v="55.418250999999998"/>
        <n v="52.162547500000002"/>
        <n v="51.977401099999994"/>
        <n v="26.967933700000003"/>
        <n v="39.637180000000001"/>
        <n v="39.4277017"/>
        <n v="39.416983500000001"/>
        <n v="39.428242499999996"/>
        <n v="23.173508300000002"/>
        <n v="23.1687504"/>
        <n v="23.175055699999998"/>
        <n v="23.174882"/>
        <n v="34.1072858"/>
        <n v="13.399920400000001"/>
        <n v="6.1857984999999998"/>
        <n v="55.238095200000004"/>
        <n v="47.798742100000005"/>
        <n v="55.882352900000001"/>
        <n v="40.108063199999997"/>
        <n v="40.1234568"/>
        <n v="40.111940300000001"/>
        <n v="40.086206900000001"/>
        <n v="51.087593499999997"/>
        <n v="47.056890299999999"/>
        <n v="46.3168735"/>
        <n v="46.322971899999999"/>
        <n v="46.3165683"/>
        <n v="63.6658556"/>
        <n v="63.665594900000002"/>
        <n v="63.666121099999998"/>
        <n v="54.9493863"/>
        <n v="54.950040000000001"/>
        <n v="54.949856699999998"/>
        <n v="54.939703200000004"/>
        <n v="40.749350499999998"/>
        <n v="40.830762999999997"/>
        <n v="38.249594799999997"/>
        <n v="38.757103399999998"/>
        <n v="38.7263339"/>
        <n v="38.758064500000003"/>
        <n v="20.959147399999999"/>
        <n v="21.071428600000001"/>
        <n v="42.3335711"/>
        <n v="42.3333595"/>
        <n v="42.328475500000003"/>
        <n v="42.388059699999999"/>
        <n v="41.992551200000001"/>
        <n v="34.619119099999999"/>
        <n v="29.157890400000003"/>
        <n v="28.5207479"/>
        <n v="28.508771900000003"/>
        <n v="28.521116200000002"/>
        <n v="38.266472700000001"/>
        <n v="38.2525306"/>
        <n v="38.275392000000004"/>
        <n v="39.498777499999996"/>
        <n v="39.499265099999995"/>
        <n v="39.498106800000002"/>
        <n v="39.498432600000001"/>
        <n v="25.379027199999999"/>
        <n v="37.7119201"/>
        <n v="34.676817399999997"/>
        <n v="34.921926499999998"/>
        <n v="34.851936199999997"/>
        <n v="34.924391300000003"/>
        <n v="28.267477200000002"/>
        <n v="28.205128200000001"/>
        <n v="33.3333333"/>
        <n v="40.483648700000003"/>
        <n v="40.485647200000002"/>
        <n v="40.483328200000003"/>
        <n v="40.479893400000002"/>
        <n v="34.386617100000002"/>
        <n v="27.683568600000001"/>
        <n v="35.062617799999998"/>
        <n v="35.480364700000003"/>
        <n v="35.495179700000001"/>
        <n v="35.4797473"/>
        <n v="25"/>
        <n v="22.731277500000001"/>
        <n v="77.551020399999999"/>
        <n v="25.117264299999999"/>
        <n v="25.115757700000003"/>
        <n v="25.117820500000001"/>
        <n v="25.117652499999998"/>
        <n v="28.001956500000002"/>
        <n v="41.790985599999999"/>
        <n v="36.289815699999998"/>
        <n v="36.249870699999995"/>
        <n v="36.254728899999996"/>
        <n v="36.249662999999998"/>
        <n v="37.693006400000002"/>
        <n v="37.025316500000002"/>
        <n v="37.961783400000002"/>
        <n v="46.193921899999999"/>
        <n v="46.194833000000003"/>
        <n v="46.194004700000001"/>
        <n v="46.191480400000003"/>
        <n v="30.470047900000001"/>
        <n v="38.032281599999997"/>
        <n v="44.255120999999995"/>
        <n v="44.445483400000001"/>
        <n v="44.4155844"/>
        <n v="44.446600099999998"/>
        <n v="31.829126200000001"/>
        <n v="31.819335199999998"/>
        <n v="31.782354400000003"/>
        <n v="32.209737799999999"/>
        <n v="50.527324999999998"/>
        <n v="51.247312599999994"/>
        <n v="47.487745099999998"/>
        <n v="50.183448799999994"/>
        <n v="50.206611599999995"/>
        <n v="50.1824972"/>
        <n v="5.6890013000000001"/>
        <n v="5.6291391000000006"/>
        <n v="5.7259714000000006"/>
        <n v="56.455644900000003"/>
        <n v="56.453060499999999"/>
        <n v="56.458038799999997"/>
        <n v="56.452725999999998"/>
        <n v="31.881051199999998"/>
        <n v="97.089397099999999"/>
        <n v="76.470588199999995"/>
        <n v="98.657718099999997"/>
        <n v="98.139534900000001"/>
        <n v="98.757764000000009"/>
        <n v="26.763370600000002"/>
        <n v="49.710982700000002"/>
        <n v="36.363636399999997"/>
        <n v="50"/>
        <n v="25.349940700000001"/>
        <n v="16.619519099999998"/>
        <n v="27.109464100000004"/>
        <n v="26.829268299999999"/>
        <n v="12.1933527"/>
        <n v="45.617529900000001"/>
        <n v="26.415094300000003"/>
        <n v="46.687697200000002"/>
        <n v="9.2950123999999992"/>
        <n v="7.2800808999999997"/>
        <n v="9.4521087999999995"/>
        <n v="24.691358000000001"/>
        <n v="30.721328499999998"/>
        <n v="41.025641"/>
        <n v="10.4395604"/>
        <n v="45.440126900000003"/>
        <n v="16.291146699999999"/>
        <n v="49.967426699999997"/>
        <n v="80.583756300000005"/>
        <n v="81.818181800000005"/>
        <n v="80.548302899999996"/>
        <n v="17.6706827"/>
        <n v="11.6292525"/>
        <n v="11.6243655"/>
        <n v="11.612079999999999"/>
        <n v="11.640823899999999"/>
        <n v="9.8183881999999993"/>
        <n v="31.295137199999999"/>
        <n v="32.418952599999997"/>
        <n v="34.615384599999999"/>
        <n v="32.360471099999998"/>
        <n v="17.589027900000001"/>
        <n v="61.115297700000006"/>
        <n v="61.538461499999997"/>
        <n v="61.098039199999995"/>
        <n v="11.2852374"/>
        <n v="11.310452399999999"/>
        <n v="11.2818354"/>
        <n v="46.218487400000001"/>
        <n v="17.807093199999997"/>
        <n v="32.282712500000002"/>
        <n v="34.648898000000003"/>
        <n v="34.650293599999998"/>
        <n v="12.870493999999999"/>
        <n v="12.878338299999999"/>
        <n v="12.873606300000001"/>
        <n v="12.863200899999999"/>
        <n v="40.211267599999999"/>
        <n v="43.544161100000004"/>
        <n v="41.718952299999998"/>
        <n v="41.534114700000003"/>
        <n v="41.766109800000002"/>
        <n v="41.523475999999995"/>
        <n v="45.360824700000002"/>
        <n v="44.676409200000002"/>
        <n v="43.617788000000004"/>
        <n v="43.619539500000002"/>
        <n v="43.618739899999994"/>
        <n v="43.613824200000003"/>
        <n v="52.439678300000004"/>
        <n v="34.077297800000004"/>
        <n v="29.8348245"/>
        <n v="29.547663800000002"/>
        <n v="29.5361528"/>
        <n v="29.5482379"/>
        <n v="37.862318799999997"/>
        <n v="36.468330100000003"/>
        <n v="61.290322600000003"/>
        <n v="36.129798800000003"/>
        <n v="36.127455400000002"/>
        <n v="36.1310109"/>
        <n v="34.443817100000004"/>
        <n v="25.572061299999998"/>
        <n v="23.8054849"/>
        <n v="19.0222813"/>
        <n v="20.5128205"/>
        <n v="18.9619377"/>
        <n v="50.943396200000002"/>
        <n v="25.916798699999998"/>
        <n v="25.914335999999999"/>
        <n v="25.9178541"/>
        <n v="25.912408799999998"/>
        <n v="25.364963499999998"/>
        <n v="29.163403599999999"/>
        <n v="63.0489192"/>
        <n v="57.758377899999999"/>
        <n v="57.712766000000002"/>
        <n v="57.763779499999998"/>
        <n v="85.308056899999997"/>
        <n v="22.6363232"/>
        <n v="22.623061400000001"/>
        <n v="22.635658899999999"/>
        <n v="22.650148099999999"/>
        <n v="82.553191499999997"/>
        <n v="23.391105700000001"/>
        <n v="74.033149199999997"/>
        <n v="72.22222219999999"/>
        <n v="74.127907000000008"/>
        <n v="20.8021466"/>
        <n v="20.8097928"/>
        <n v="20.788177300000001"/>
        <n v="20.813718900000001"/>
        <n v="38.655336599999998"/>
        <n v="35.225721300000004"/>
        <n v="35.471982199999999"/>
        <n v="35.268813399999999"/>
        <n v="35.4796841"/>
        <n v="29.7730952"/>
        <n v="31.746095"/>
        <n v="28.680785399999998"/>
        <n v="42.4071815"/>
        <n v="42.547046399999999"/>
        <n v="42.260066500000001"/>
        <n v="42.598937199999995"/>
        <n v="32.102493100000004"/>
        <n v="38.664986899999995"/>
        <n v="34.727263100000002"/>
        <n v="36.217700100000002"/>
        <n v="38.141390999999999"/>
        <n v="38.913944399999998"/>
        <n v="38.1066851"/>
        <n v="18.424177799999999"/>
        <n v="22.301425699999999"/>
        <n v="14.1628936"/>
        <n v="34.104392599999997"/>
        <n v="37.821196700000002"/>
        <n v="33.106089400000002"/>
        <n v="29.5756114"/>
        <n v="33.440408399999995"/>
        <n v="33.431804199999995"/>
        <n v="37.616039099999995"/>
        <n v="35.430097199999999"/>
        <n v="35.996857300000002"/>
        <n v="36.084076199999998"/>
        <n v="35.993431299999997"/>
        <n v="25.580416700000004"/>
        <n v="27.376873699999997"/>
        <n v="24.289473300000001"/>
        <n v="39.813891099999999"/>
        <n v="41.178866499999998"/>
        <n v="39.324476099999998"/>
        <n v="38.184511900000004"/>
        <n v="32.402635400000001"/>
        <n v="32.400705200000004"/>
        <n v="37.623256599999998"/>
        <n v="76.149601500000003" u="1"/>
        <n v="31.515957400000001" u="1"/>
        <n v="18.124107299999999" u="1"/>
        <n v="35.739076300000001" u="1"/>
        <n v="33.853322499999997" u="1"/>
        <n v="36.812247999999997" u="1"/>
        <n v="47.450110899999999" u="1"/>
        <n v="28.600107099999999" u="1"/>
        <n v="27.946768100000003" u="1"/>
        <n v="35.364438900000003" u="1"/>
        <n v="7.4497438000000002" u="1"/>
        <n v="7.4489273999999996" u="1"/>
        <n v="51.260735300000007" u="1"/>
        <n v="21.793325299999999" u="1"/>
        <n v="54.385717899999996" u="1"/>
        <n v="18.907875199999999" u="1"/>
        <n v="33.191214000000002" u="1"/>
        <n v="42.151162800000002" u="1"/>
        <n v="12.0845921" u="1"/>
        <n v="28.2554941" u="1"/>
        <n v="229.33333330000002" u="1"/>
        <n v="15.094339600000001" u="1"/>
        <n v="28.811605699999998" u="1"/>
        <n v="18.097641299999999" u="1"/>
        <n v="20.9225256" u="1"/>
        <n v="26.748141600000004" u="1"/>
        <n v="19.380056400000001" u="1"/>
        <n v="3.6982249" u="1"/>
        <n v="34.078152099999997" u="1"/>
        <n v="26.820589099999996" u="1"/>
        <n v="16.134951999999998" u="1"/>
        <n v="33.722210000000004" u="1"/>
        <n v="35.411471300000002" u="1"/>
        <n v="19.356427500000002" u="1"/>
        <n v="23.5849057" u="1"/>
        <n v="12.5214099" u="1"/>
        <n v="22.089211899999999" u="1"/>
        <n v="16.616008099999998" u="1"/>
        <n v="17.503423100000003" u="1"/>
        <n v="47.208121800000001" u="1"/>
        <n v="34.632795100000003" u="1"/>
        <n v="19.808780500000001" u="1"/>
        <n v="25.095206199999996" u="1"/>
        <n v="26.749920500000002" u="1"/>
        <n v="14.7794282" u="1"/>
        <n v="11.296024899999999" u="1"/>
        <n v="20.4639226" u="1"/>
        <n v="27.702241999999998" u="1"/>
        <n v="25.925925900000003" u="1"/>
        <n v="35.743937100000004" u="1"/>
        <n v="18.549905799999998" u="1"/>
        <n v="12.507589599999999" u="1"/>
        <n v="32.639580899999999" u="1"/>
        <n v="48.234358200000003" u="1"/>
        <n v="38.025148600000001" u="1"/>
        <n v="17.680339499999999" u="1"/>
        <n v="43.283582100000004" u="1"/>
        <n v="12.2262624" u="1"/>
        <n v="27.297292299999999" u="1"/>
        <n v="32.983042300000001" u="1"/>
        <n v="19.828291100000001" u="1"/>
        <n v="22.958459999999999" u="1"/>
        <n v="28.486814199999998" u="1"/>
        <n v="5.0029086999999999" u="1"/>
        <n v="25.529316000000001" u="1"/>
        <n v="46.398467400000001" u="1"/>
        <n v="27.783798399999998" u="1"/>
        <n v="17.497348900000002" u="1"/>
        <n v="22.499492800000002" u="1"/>
        <n v="10.247004199999999" u="1"/>
        <n v="30.498915399999998" u="1"/>
        <n v="27.463930099999999" u="1"/>
        <n v="26.227685499999996" u="1"/>
        <n v="40.314136099999999" u="1"/>
        <n v="10.5282432" u="1"/>
        <n v="35.856573699999998" u="1"/>
        <n v="18.135246599999999" u="1"/>
        <n v="18.3130855" u="1"/>
        <n v="29.989379199999998" u="1"/>
        <n v="31.020738199999997" u="1"/>
        <n v="10.8784177" u="1"/>
        <n v="19.377652100000002" u="1"/>
        <n v="37.5295542" u="1"/>
        <n v="39.900000000000006" u="1"/>
        <n v="16.643364500000001" u="1"/>
        <n v="26.149540199999997" u="1"/>
        <n v="19.478656000000001" u="1"/>
        <n v="49.068322999999999" u="1"/>
        <n v="50.191570900000002" u="1"/>
        <n v="9.416254799999999" u="1"/>
        <n v="76.357142899999999" u="1"/>
        <n v="18.492445099999998" u="1"/>
        <n v="2.2335025000000002" u="1"/>
        <n v="37.452924100000004" u="1"/>
        <n v="25.407478399999999" u="1"/>
        <n v="43.611904799999998" u="1"/>
        <n v="37.4140303" u="1"/>
        <n v="42.511874800000001" u="1"/>
        <n v="28.562203600000004" u="1"/>
        <n v="9.4891193000000005" u="1"/>
        <n v="43.349777799999998" u="1"/>
        <n v="24.830856799999999" u="1"/>
        <n v="36.213195799999994" u="1"/>
        <n v="14.804177499999998" u="1"/>
        <n v="23.600373699999999" u="1"/>
        <n v="44.439288500000004" u="1"/>
        <n v="13.2570508" u="1"/>
        <n v="18.098320100000002" u="1"/>
        <n v="16.749959" u="1"/>
        <n v="10.570824500000001" u="1"/>
        <n v="59.491978599999996" u="1"/>
        <n v="30.9344228" u="1"/>
        <n v="48.322595" u="1"/>
        <n v="23.710804100000001" u="1"/>
        <n v="35.364080100000002" u="1"/>
        <n v="46.434374400000003" u="1"/>
        <n v="16.3575844" u="1"/>
        <n v="28.485091699999998" u="1"/>
        <n v="20.1274421" u="1"/>
        <n v="13.323983200000001" u="1"/>
        <n v="29.5173962" u="1"/>
        <n v="48.645546400000001" u="1"/>
        <n v="36.276849599999998" u="1"/>
        <n v="17.533039599999999" u="1"/>
        <n v="33.491311199999998" u="1"/>
        <n v="3.4244533000000001" u="1"/>
        <n v="14.879731800000002" u="1"/>
        <n v="31.302011400000001" u="1"/>
        <n v="19.963957199999999" u="1"/>
        <n v="35.1393767" u="1"/>
        <n v="22.2107283" u="1"/>
        <n v="33.058515999999997" u="1"/>
        <n v="24.3360679" u="1"/>
        <n v="46.293242100000001" u="1"/>
        <n v="11.9285824" u="1"/>
        <n v="27.865001400000001" u="1"/>
        <n v="15.8522397" u="1"/>
        <n v="9.1503268000000002" u="1"/>
        <n v="15.716612399999999" u="1"/>
        <n v="13.3333333" u="1"/>
        <n v="8.6231471000000006" u="1"/>
        <n v="19.945737599999998" u="1"/>
        <n v="1.0810811" u="1"/>
        <n v="13.7713672" u="1"/>
        <n v="45.378151299999999" u="1"/>
        <n v="12.883787399999999" u="1"/>
        <n v="35.028140200000003" u="1"/>
        <n v="23.232119600000001" u="1"/>
        <n v="34.638109299999996" u="1"/>
        <n v="23.757725000000001" u="1"/>
        <n v="30.586684200000004" u="1"/>
        <n v="31.287174400000001" u="1"/>
        <n v="24.767916400000001" u="1"/>
        <n v="25.037878800000001" u="1"/>
        <n v="18.335108299999998" u="1"/>
        <n v="27.758957299999999" u="1"/>
        <n v="24.210365899999999" u="1"/>
        <n v="27.6939277" u="1"/>
        <n v="26.2281704" u="1"/>
        <n v="9.1785714000000009" u="1"/>
        <n v="26.382686400000001" u="1"/>
        <n v="31.306650400000002" u="1"/>
        <n v="35.7427201" u="1"/>
        <n v="19.794651399999999" u="1"/>
        <n v="29.087666000000002" u="1"/>
        <n v="16.2737643" u="1"/>
        <n v="17.848354399999998" u="1"/>
        <n v="11.072107600000001" u="1"/>
        <n v="87.727579200000008" u="1"/>
        <n v="16.260014600000002" u="1"/>
        <n v="30.978705999999999" u="1"/>
        <n v="14.0151515" u="1"/>
        <n v="15.093262299999999" u="1"/>
        <n v="18.500970899999999" u="1"/>
        <n v="20.4910766" u="1"/>
        <n v="13.2459197" u="1"/>
        <n v="59.266802399999996" u="1"/>
        <n v="78.847117800000007" u="1"/>
        <n v="17.163122999999999" u="1"/>
        <n v="22.170418000000002" u="1"/>
        <n v="22.9400665" u="1"/>
        <n v="25.805693899999998" u="1"/>
        <n v="38.6466165" u="1"/>
        <n v="41.722556900000001" u="1"/>
        <n v="10.530303" u="1"/>
        <n v="15.6370161" u="1"/>
        <n v="32.370367600000002" u="1"/>
        <n v="28.142103600000002" u="1"/>
        <n v="12.2651357" u="1"/>
        <n v="24.156224100000003" u="1"/>
        <n v="13.618524300000001" u="1"/>
        <n v="97.478991600000001" u="1"/>
        <n v="23.385118599999998" u="1"/>
        <n v="21.1034483" u="1"/>
        <n v="15.215110200000002" u="1"/>
        <n v="16.044966799999997" u="1"/>
        <n v="72.972972999999996" u="1"/>
        <n v="34.915955799999999" u="1"/>
        <n v="23.7" u="1"/>
        <n v="7.8873239000000002" u="1"/>
        <n v="56.043955999999994" u="1"/>
        <n v="20.668996700000001" u="1"/>
        <n v="31.860158300000002" u="1"/>
        <n v="36.577453399999996" u="1"/>
        <n v="12.3749494" u="1"/>
        <n v="37.457497699999998" u="1"/>
        <n v="20.4647215" u="1"/>
        <n v="21.931818199999999" u="1"/>
        <n v="67.844925899999993" u="1"/>
        <n v="26.789037399999998" u="1"/>
        <n v="6.7424241999999994" u="1"/>
        <n v="28.134849299999999" u="1"/>
        <n v="51.078167100000002" u="1"/>
        <n v="23.182957399999999" u="1"/>
        <n v="65.14828" u="1"/>
        <n v="15.856831399999999" u="1"/>
        <n v="20.650859499999999" u="1"/>
        <n v="19.990989299999999" u="1"/>
        <n v="34.050746099999998" u="1"/>
        <n v="24.022639900000001" u="1"/>
        <n v="32.146168400000001" u="1"/>
        <n v="4.9450549000000006" u="1"/>
        <n v="35.242035900000005" u="1"/>
        <n v="9.5630919999999993" u="1"/>
        <n v="6.7551486999999995" u="1"/>
        <n v="25.986673500000002" u="1"/>
        <n v="5.7552148999999995" u="1"/>
        <n v="19.4078947" u="1"/>
        <n v="29.063770399999999" u="1"/>
        <n v="22.2206385" u="1"/>
        <n v="44.707350300000002" u="1"/>
        <n v="14.661071100000001" u="1"/>
        <n v="33.321375199999999" u="1"/>
        <n v="31.980214" u="1"/>
        <n v="34.319526600000003" u="1"/>
        <n v="20.8066429" u="1"/>
        <n v="45.581838000000005" u="1"/>
        <n v="18.238993700000002" u="1"/>
        <n v="11.893446000000001" u="1"/>
        <n v="31.844886100000004" u="1"/>
        <n v="36.9972007" u="1"/>
        <n v="25.117370900000001" u="1"/>
        <n v="43.358471600000001" u="1"/>
        <n v="39.7916667" u="1"/>
        <n v="31.273709" u="1"/>
        <n v="9.8278560000000006" u="1"/>
        <n v="18.758073400000001" u="1"/>
        <n v="25.227460699999998" u="1"/>
        <n v="36.053871100000002" u="1"/>
        <n v="25.279533900000001" u="1"/>
        <n v="23.8374165" u="1"/>
        <n v="29.664060399999997" u="1"/>
        <n v="30.073273900000004" u="1"/>
        <n v="18.766207700000002" u="1"/>
        <n v="40.5212" u="1"/>
        <n v="44.563340199999999" u="1"/>
        <n v="14.393939400000001" u="1"/>
        <n v="6.8675436000000003" u="1"/>
        <n v="13.324080499999999" u="1"/>
        <n v="32.317584599999996" u="1"/>
        <n v="40.999206999999998" u="1"/>
        <n v="38.426177600000003" u="1"/>
        <n v="45.540340499999999" u="1"/>
        <n v="22.2061657" u="1"/>
        <n v="36.380956099999999" u="1"/>
        <n v="13.2774284" u="1"/>
        <n v="17.264957299999999" u="1"/>
        <n v="25.145897000000001" u="1"/>
        <n v="31.416195400000003" u="1"/>
        <n v="43.334752999999999" u="1"/>
        <n v="62.043053199999996" u="1"/>
        <n v="29.2159063" u="1"/>
        <n v="50.817996700000002" u="1"/>
        <n v="35.485312200000003" u="1"/>
        <n v="58.191426899999996" u="1"/>
        <n v="37.452012600000003" u="1"/>
        <n v="52.855993599999998" u="1"/>
        <n v="36.138510000000004" u="1"/>
        <n v="35.035049600000001" u="1"/>
        <n v="40.311196700000004" u="1"/>
        <n v="42.508807999999995" u="1"/>
        <n v="35.252715200000004" u="1"/>
        <n v="7.2489082999999992" u="1"/>
        <n v="55.625445100000007" u="1"/>
        <n v="30.085101699999999" u="1"/>
        <n v="37.548722400000003" u="1"/>
        <n v="32.025647899999996" u="1"/>
        <n v="11.1144286" u="1"/>
        <n v="25.536062399999999" u="1"/>
        <n v="38.252952899999997" u="1"/>
        <n v="35.799745799999997" u="1"/>
        <n v="37.128660000000004" u="1"/>
        <n v="10.8218479" u="1"/>
        <n v="30.061349700000001" u="1"/>
        <n v="18.881934699999999" u="1"/>
        <n v="42.143332200000003" u="1"/>
        <n v="22.329087600000001" u="1"/>
        <n v="25.9002503" u="1"/>
        <n v="19.706499000000001" u="1"/>
        <n v="33.074138600000005" u="1"/>
        <n v="44.301544300000003" u="1"/>
        <n v="20.152520800000001" u="1"/>
        <n v="21.784916500000001" u="1"/>
        <n v="12.548087799999999" u="1"/>
        <n v="22.827164499999999" u="1"/>
        <n v="41.706161100000003" u="1"/>
        <n v="16.275644400000001" u="1"/>
        <n v="38.341968899999998" u="1"/>
        <n v="35.557768899999999" u="1"/>
        <n v="30.746380499999997" u="1"/>
        <n v="50.767918099999996" u="1"/>
        <n v="37.032365900000002" u="1"/>
        <n v="25.009880600000002" u="1"/>
        <n v="9.7269918000000004" u="1"/>
        <n v="23.3962264" u="1"/>
        <n v="20.209009999999999" u="1"/>
        <n v="12.3289825" u="1"/>
        <n v="15.7844991" u="1"/>
        <n v="60.386473399999993" u="1"/>
        <n v="23.5498315" u="1"/>
        <n v="32.385416800000002" u="1"/>
        <n v="17.272144300000001" u="1"/>
        <n v="61.337209299999998" u="1"/>
        <n v="55.830950099999995" u="1"/>
        <n v="20.127452400000003" u="1"/>
        <n v="31.917183900000001" u="1"/>
        <n v="19.341563799999999" u="1"/>
        <n v="26.661728099999998" u="1"/>
        <n v="28.019827200000002" u="1"/>
        <n v="39.844602500000001" u="1"/>
        <n v="59.464228399999996" u="1"/>
        <n v="61.276595700000001" u="1"/>
        <n v="35.436382799999997" u="1"/>
        <n v="7.6701822000000002" u="1"/>
        <n v="12.9194999" u="1"/>
        <n v="35.730948699999999" u="1"/>
        <n v="31.3844715" u="1"/>
        <n v="15.1620948" u="1"/>
        <n v="16.266704000000001" u="1"/>
        <n v="92.684108499999994" u="1"/>
        <n v="16.845110599999998" u="1"/>
        <n v="2.2564221" u="1"/>
        <n v="50.160970800000001" u="1"/>
        <n v="42.5966448" u="1"/>
        <n v="5.3418802999999997" u="1"/>
        <n v="28.768507500000002" u="1"/>
        <n v="27.695465400000003" u="1"/>
        <n v="33.214137700000002" u="1"/>
        <n v="20.657097999999998" u="1"/>
        <n v="21.7198615" u="1"/>
        <n v="28.3289817" u="1"/>
        <n v="29.505494500000001" u="1"/>
        <n v="13.367946999999999" u="1"/>
        <n v="34.050372699999997" u="1"/>
        <n v="9.3570057999999996" u="1"/>
        <n v="23.7485198" u="1"/>
        <n v="11.894383899999999" u="1"/>
        <n v="29.513711199999999" u="1"/>
        <n v="68.909235700000011" u="1"/>
        <n v="7.4070063000000008" u="1"/>
        <n v="19.417475700000001" u="1"/>
        <n v="29.303509700000003" u="1"/>
        <n v="29.303216300000003" u="1"/>
        <n v="14.783169900000001" u="1"/>
        <n v="18.355011099999999" u="1"/>
        <n v="35.7517025" u="1"/>
        <n v="47.743119299999996" u="1"/>
        <n v="49.058025600000001" u="1"/>
        <n v="10.3286385" u="1"/>
        <n v="21.7037032" u="1"/>
        <n v="31.2908607" u="1"/>
        <n v="30.736804899999999" u="1"/>
        <n v="19.502074699999998" u="1"/>
        <n v="50.0776726" u="1"/>
        <n v="20.552569099999999" u="1"/>
        <n v="26.715438400000004" u="1"/>
        <n v="80.425531899999996" u="1"/>
        <n v="26.786018499999997" u="1"/>
        <n v="23.174241300000002" u="1"/>
        <n v="31.369862999999999" u="1"/>
        <n v="22.0510351" u="1"/>
        <n v="35.820648599999998" u="1"/>
        <n v="30.305730400000002" u="1"/>
        <n v="24.1556356" u="1"/>
        <n v="23.3242929" u="1"/>
        <n v="8.2318841000000003" u="1"/>
        <n v="11.7390627" u="1"/>
        <n v="17.568692800000001" u="1"/>
        <n v="14.596796400000001" u="1"/>
        <n v="30.825667699999997" u="1"/>
        <n v="16.274243200000001" u="1"/>
        <n v="15.421443100000001" u="1"/>
        <n v="37.032095599999998" u="1"/>
        <n v="34.366002699999996" u="1"/>
        <n v="40.217391300000003" u="1"/>
        <n v="18.686131400000001" u="1"/>
        <n v="19.255681199999998" u="1"/>
        <n v="10.983756400000001" u="1"/>
        <n v="25.4559873" u="1"/>
        <n v="42.703488399999998" u="1"/>
        <n v="13.206869500000002" u="1"/>
        <n v="17.020597900000002" u="1"/>
        <n v="3.4052213" u="1"/>
        <n v="22.491793099999999" u="1"/>
        <n v="47.302533499999996" u="1"/>
        <n v="26.845978199999998" u="1"/>
        <n v="31.043574400000001" u="1"/>
        <n v="39.192110200000002" u="1"/>
        <n v="25.5430712" u="1"/>
        <n v="50.077241100000002" u="1"/>
        <n v="23.223570199999997" u="1"/>
        <n v="37.451709600000001" u="1"/>
        <n v="11.708068600000001" u="1"/>
        <n v="22.874511500000001" u="1"/>
        <n v="43.093525200000002" u="1"/>
        <n v="43.0983412" u="1"/>
        <n v="25.095386900000001" u="1"/>
        <n v="26.455981899999998" u="1"/>
        <n v="14.893617000000001" u="1"/>
        <n v="20.562217399999998" u="1"/>
        <n v="22.350362500000003" u="1"/>
        <n v="1.5746953000000001" u="1"/>
        <n v="74.893617000000006" u="1"/>
        <n v="33.265453900000004" u="1"/>
        <n v="17.686170199999999" u="1"/>
        <n v="39.8406375" u="1"/>
        <n v="8.9967454" u="1"/>
        <n v="37.981935900000003" u="1"/>
        <n v="42.271784199999999" u="1"/>
        <n v="24.411764699999999" u="1"/>
        <n v="122" u="1"/>
        <n v="38.994077099999998" u="1"/>
        <n v="36.285714300000002" u="1"/>
        <n v="42.96875" u="1"/>
        <n v="24.100294999999999" u="1"/>
        <n v="22.660457000000001" u="1"/>
        <n v="5.0112190999999999" u="1"/>
        <n v="52.496181200000002" u="1"/>
        <n v="17.880794699999999" u="1"/>
        <n v="38.796414899999995" u="1"/>
        <n v="35.739363699999998" u="1"/>
        <n v="14.019780800000001" u="1"/>
        <n v="20.112953000000001" u="1"/>
        <n v="18.1214491" u="1"/>
        <n v="17.444933900000002" u="1"/>
        <n v="59.448621599999996" u="1"/>
        <n v="33.665338599999998" u="1"/>
        <n v="36.541961000000001" u="1"/>
        <n v="19.5802406" u="1"/>
        <n v="24.521624800000001" u="1"/>
        <n v="7.5888236999999998" u="1"/>
        <n v="41.029412100000002" u="1"/>
        <n v="20.5605543" u="1"/>
        <n v="18.205185" u="1"/>
        <n v="308.88888890000004" u="1"/>
        <n v="27.692307700000001" u="1"/>
        <n v="35.520246" u="1"/>
        <n v="6.8746749999999999" u="1"/>
        <n v="38.308668099999998" u="1"/>
        <n v="30.9735622" u="1"/>
        <n v="21.812662599999999" u="1"/>
        <n v="27.663803999999999" u="1"/>
        <n v="23.7648145" u="1"/>
        <n v="27.695484799999999" u="1"/>
        <n v="31.263611000000001" u="1"/>
        <n v="35.4336834" u="1"/>
        <n v="23.565203100000002" u="1"/>
        <n v="10.8709577" u="1"/>
        <n v="29.649122800000001" u="1"/>
        <n v="15.825856699999999" u="1"/>
        <n v="75" u="1"/>
        <n v="27.4997966" u="1"/>
        <n v="19.963903899999998" u="1"/>
        <n v="34.251290900000001" u="1"/>
        <n v="43.984065900000004" u="1"/>
        <n v="30.500493099999996" u="1"/>
        <n v="35.151104599999996" u="1"/>
        <n v="10.660504" u="1"/>
        <n v="15.4762868" u="1"/>
        <n v="31.397100000000002" u="1"/>
        <n v="14.085955" u="1"/>
        <n v="22.770345599999999" u="1"/>
        <n v="17.1834749" u="1"/>
        <n v="29.997400200000001" u="1"/>
        <n v="15.421412200000001" u="1"/>
        <n v="15.825644899999999" u="1"/>
        <n v="50.941974399999999" u="1"/>
        <n v="15.049165500000001" u="1"/>
        <n v="13.7746265" u="1"/>
        <n v="45.606130099999994" u="1"/>
        <n v="21.0944395" u="1"/>
        <n v="16.474820100000002" u="1"/>
        <n v="15.384615400000001" u="1"/>
        <n v="22.350330400000001" u="1"/>
        <n v="22.218385700000002" u="1"/>
        <n v="30.268600899999999" u="1"/>
        <n v="32.921810699999995" u="1"/>
        <n v="24.169381100000003" u="1"/>
        <n v="32.258064500000003" u="1"/>
        <n v="36.464088400000001" u="1"/>
        <n v="18.120877" u="1"/>
        <n v="28.370166000000001" u="1"/>
        <n v="35.226504400000003" u="1"/>
        <n v="14.444780500000002" u="1"/>
        <n v="16.239316200000001" u="1"/>
        <n v="26.400000000000002" u="1"/>
        <n v="25.623197300000001" u="1"/>
        <n v="11.427373899999999" u="1"/>
        <n v="28.622737300000001" u="1"/>
        <n v="42.335469400000001" u="1"/>
        <n v="29.769207600000001" u="1"/>
        <n v="34.656953999999999" u="1"/>
        <n v="40.433956299999998" u="1"/>
        <n v="29.111222900000001" u="1"/>
        <n v="26.818181800000001" u="1"/>
        <n v="6.3057883999999991" u="1"/>
        <n v="14.3267849" u="1"/>
        <n v="56.267590400000003" u="1"/>
        <n v="47.061953099999997" u="1"/>
        <n v="25.412414500000004" u="1"/>
        <n v="7.8908361999999999" u="1"/>
        <n v="16.927260399999998" u="1"/>
        <n v="17.346816799999999" u="1"/>
        <n v="17.761557199999999" u="1"/>
        <n v="34.695817499999997" u="1"/>
        <n v="10.280033900000001" u="1"/>
        <n v="20.397842199999999" u="1"/>
        <n v="24.8707393" u="1"/>
        <n v="10.663527800000001" u="1"/>
        <n v="28.430325699999997" u="1"/>
        <n v="28.621397300000002" u="1"/>
        <n v="10.820451800000001" u="1"/>
        <n v="31.912818900000001" u="1"/>
        <n v="20.526315799999999" u="1"/>
        <n v="28.541273099999998" u="1"/>
        <n v="52.753473999999997" u="1"/>
        <n v="49.836601299999998" u="1"/>
        <n v="41.955227000000001" u="1"/>
        <n v="42.674253200000003" u="1"/>
        <n v="16" u="1"/>
        <n v="21.513130999999998" u="1"/>
        <n v="32.036613299999999" u="1"/>
        <n v="36.451704800000002" u="1"/>
        <n v="15.661137499999999" u="1"/>
        <n v="43.441064600000004" u="1"/>
        <n v="6.7538126000000007" u="1"/>
        <n v="35.054982699999996" u="1"/>
        <n v="30.802133900000001" u="1"/>
        <n v="27.749939400000002" u="1"/>
        <n v="20.945330999999999" u="1"/>
        <n v="9.3318644000000006" u="1"/>
        <n v="12.826450599999999" u="1"/>
        <n v="13.201663199999999" u="1"/>
        <n v="53.4406599" u="1"/>
        <n v="24.651503999999999" u="1"/>
        <n v="45.607822399999996" u="1"/>
        <n v="23.423423400000001" u="1"/>
        <n v="13.080619299999999" u="1"/>
        <n v="25.088421799999999" u="1"/>
        <n v="82.041614299999992" u="1"/>
        <n v="42.281930099999997" u="1"/>
        <n v="32.315143400000004" u="1"/>
        <n v="12.470402499999999" u="1"/>
        <n v="20.754716999999999" u="1"/>
        <n v="23.7405425" u="1"/>
        <n v="11.0629557" u="1"/>
        <n v="22.6566993" u="1"/>
        <n v="45.679012299999997" u="1"/>
        <n v="28.003802300000004" u="1"/>
        <n v="48.704389199999994" u="1"/>
        <n v="17.5025589" u="1"/>
        <n v="35.563976500000003" u="1"/>
        <n v="26.240324999999999" u="1"/>
        <n v="37.041315600000004" u="1"/>
        <n v="37.271163399999999" u="1"/>
        <n v="15.753424699999998" u="1"/>
        <n v="39.810426499999998" u="1"/>
        <n v="35.178596800000001" u="1"/>
        <n v="17.043269200000001" u="1"/>
        <n v="24.678197900000001" u="1"/>
        <n v="14.245743399999999" u="1"/>
        <n v="33.077684300000001" u="1"/>
        <n v="32.432432399999996" u="1"/>
        <n v="25.279745500000001" u="1"/>
        <n v="97.311828000000006" u="1"/>
        <n v="24.444444400000002" u="1"/>
        <n v="2.9238618999999999" u="1"/>
        <n v="15.680548099999999" u="1"/>
        <n v="23.5985713" u="1"/>
        <n v="38.9049677" u="1"/>
        <n v="49.295774599999994" u="1"/>
        <n v="39.553496199999998" u="1"/>
        <n v="13.669216" u="1"/>
        <n v="1.5856825000000001" u="1"/>
        <n v="9.1836735000000012" u="1"/>
        <n v="19.965820400000002" u="1"/>
        <n v="35.752726799999998" u="1"/>
        <n v="69.354838700000002" u="1"/>
        <n v="138.29787229999999" u="1"/>
        <n v="17.431003" u="1"/>
        <n v="37.033455799999999" u="1"/>
        <n v="17.980730099999999" u="1"/>
        <n v="18.6995805" u="1"/>
        <n v="16.544850499999999" u="1"/>
        <n v="32.5189454" u="1"/>
        <n v="34.565453000000005" u="1"/>
        <n v="25.005453799999998" u="1"/>
        <n v="40.288380000000004" u="1"/>
        <n v="19.761134200000001" u="1"/>
        <n v="76.339285700000005" u="1"/>
        <n v="2.1186441" u="1"/>
        <n v="0.95626270000000002" u="1"/>
        <n v="25.088502400000003" u="1"/>
        <n v="23.578947400000001" u="1"/>
        <n v="31.910178800000001" u="1"/>
        <n v="25.794948000000002" u="1"/>
        <n v="12.6705003" u="1"/>
        <n v="48.981806599999999" u="1"/>
        <n v="47.2584856" u="1"/>
        <n v="22.4792047" u="1"/>
        <n v="33.6432249" u="1"/>
        <n v="12.176904500000001" u="1"/>
        <n v="6.125" u="1"/>
        <n v="30.244239799999999" u="1"/>
        <n v="8.8084775999999998" u="1"/>
        <n v="20.415282400000002" u="1"/>
        <n v="19.552364900000001" u="1"/>
        <n v="1.3654246999999999" u="1"/>
        <n v="4.7419805000000004" u="1"/>
        <n v="34.0278931" u="1"/>
        <n v="11.976047900000001" u="1"/>
        <n v="13.692391300000001" u="1"/>
        <n v="12.8311066" u="1"/>
        <n v="43.579945899999998" u="1"/>
        <n v="15.967741899999998" u="1"/>
        <n v="26.861834099999999" u="1"/>
        <n v="13.557151600000001" u="1"/>
        <n v="38.2132784" u="1"/>
        <n v="39.7058824" u="1"/>
        <n v="32.043254900000001" u="1"/>
        <n v="26.687518999999998" u="1"/>
        <n v="24.821428600000001" u="1"/>
        <n v="10.842433699999999" u="1"/>
        <n v="30.499106999999999" u="1"/>
        <n v="37.167769699999994" u="1"/>
        <n v="41.845493599999998" u="1"/>
        <n v="3.4205526000000002" u="1"/>
        <n v="24.139327699999999" u="1"/>
        <n v="22.061855699999999" u="1"/>
        <n v="13.969701000000001" u="1"/>
        <n v="37.039271899999996" u="1"/>
        <n v="53.440018700000003" u="1"/>
        <n v="24.680744099999998" u="1"/>
        <n v="10.0686499" u="1"/>
        <n v="29.3030297" u="1"/>
        <n v="20.270474099999998" u="1"/>
        <n v="11.9401378" u="1"/>
        <n v="19.230769200000001" u="1"/>
        <n v="20.855376700000001" u="1"/>
        <n v="25.362903199999998" u="1"/>
        <n v="19.602780500000001" u="1"/>
        <n v="10.5436212" u="1"/>
        <n v="13.3216477" u="1"/>
        <n v="20.896249399999999" u="1"/>
        <n v="33.193934499999997" u="1"/>
        <n v="3.5639898000000003" u="1"/>
        <n v="38.076151099999997" u="1"/>
        <n v="81.947743500000001" u="1"/>
        <n v="12.2727273" u="1"/>
        <n v="70.948012199999994" u="1"/>
        <n v="14.7859543" u="1"/>
        <n v="13.321947100000001" u="1"/>
        <n v="23.561290200000002" u="1"/>
        <n v="37.252049900000003" u="1"/>
        <n v="18.8788789" u="1"/>
        <n v="17.468354399999999" u="1"/>
        <n v="12.630149399999999" u="1"/>
        <n v="18.6743691" u="1"/>
        <n v="31.042672" u="1"/>
        <n v="44.332493700000001" u="1"/>
        <n v="33.643132799999997" u="1"/>
        <n v="35.742893700000003" u="1"/>
        <n v="37.0621759" u="1"/>
        <n v="26.366821000000002" u="1"/>
        <n v="35.063911699999998" u="1"/>
        <n v="28.227813000000001" u="1"/>
        <n v="35.730541599999995" u="1"/>
        <n v="16.644024099999999" u="1"/>
        <n v="26.2054507" u="1"/>
        <n v="6.6420972999999996" u="1"/>
        <n v="25.6228385" u="1"/>
        <n v="14.395705299999999" u="1"/>
        <n v="29.929643299999999" u="1"/>
        <n v="38.699733100000003" u="1"/>
        <n v="14.443285299999999" u="1"/>
        <n v="24.817961199999999" u="1"/>
        <n v="7.8326179999999992" u="1"/>
        <n v="40.083945399999998" u="1"/>
        <n v="9.3401960000000006" u="1"/>
        <n v="16.8020639" u="1"/>
        <n v="13.571428599999999" u="1"/>
        <n v="15.803909699999998" u="1"/>
        <n v="11.2852239" u="1"/>
        <n v="16.492450600000002" u="1"/>
        <n v="42.281879199999999" u="1"/>
        <n v="38.0722892" u="1"/>
        <n v="27.759495600000001" u="1"/>
        <n v="60.376091299999999" u="1"/>
        <n v="90.236686399999996" u="1"/>
        <n v="45.938375399999998" u="1"/>
        <n v="24.946240299999999" u="1"/>
        <n v="31.313643000000003" u="1"/>
        <n v="34.904401499999999" u="1"/>
        <n v="25.5627122" u="1"/>
        <n v="38.063279000000001" u="1"/>
        <n v="51.226268500000003" u="1"/>
        <n v="31.844029200000001" u="1"/>
        <n v="10.282637999999999" u="1"/>
        <n v="12.731481499999999" u="1"/>
        <n v="36.352279799999998" u="1"/>
        <n v="34.994103799999998" u="1"/>
        <n v="15.825323399999998" u="1"/>
        <n v="22.657004799999999" u="1"/>
        <n v="25.675432999999998" u="1"/>
        <n v="10.6356199" u="1"/>
        <n v="19.963800899999999" u="1"/>
        <n v="21.281138800000001" u="1"/>
        <n v="14.756433599999999" u="1"/>
        <n v="33.616504900000002" u="1"/>
        <n v="17.424008199999999" u="1"/>
        <n v="21.741091600000001" u="1"/>
        <n v="29.0888904" u="1"/>
        <n v="38.695701300000003" u="1"/>
        <n v="26.345956999999999" u="1"/>
        <n v="37.541806000000001" u="1"/>
        <n v="20.426273200000001" u="1"/>
        <n v="10.6382979" u="1"/>
        <n v="39.7599564" u="1"/>
        <n v="15.964985400000002" u="1"/>
        <n v="31.950189099999999" u="1"/>
        <n v="43.082835200000005" u="1"/>
        <n v="14.285714299999999" u="1"/>
        <n v="31.1963571" u="1"/>
        <n v="26.923076899999998" u="1"/>
        <n v="15.421507100000001" u="1"/>
        <n v="63.636363600000003" u="1"/>
        <n v="43.968358600000002" u="1"/>
        <n v="13.338056300000002" u="1"/>
        <n v="33.193575699999997" u="1"/>
        <n v="89.7727273" u="1"/>
        <n v="22.0870544" u="1"/>
        <n v="40.540540499999999" u="1"/>
        <n v="28.369581199999999" u="1"/>
        <n v="35.550988199999999" u="1"/>
        <n v="47.063950800000001" u="1"/>
        <n v="52.400000000000006" u="1"/>
        <n v="24.636390599999999" u="1"/>
        <n v="27.693465400000001" u="1"/>
        <n v="39.267833699999997" u="1"/>
        <n v="3.5729477000000003" u="1"/>
        <n v="10.7783357" u="1"/>
        <n v="24.067304499999999" u="1"/>
        <n v="20.147229799999998" u="1"/>
        <n v="13.637901899999999" u="1"/>
        <n v="16.544726900000001" u="1"/>
        <n v="41.891796300000003" u="1"/>
        <n v="26.815500499999999" u="1"/>
        <n v="16.3517346" u="1"/>
        <n v="33.175355499999995" u="1"/>
        <n v="43.101734200000003" u="1"/>
        <n v="38.305720300000004" u="1"/>
        <n v="34.365817399999997" u="1"/>
        <n v="18.881618400000001" u="1"/>
        <n v="46.900406500000003" u="1"/>
        <n v="27.153558100000001" u="1"/>
        <n v="21.3809136" u="1"/>
        <n v="13.965657800000001" u="1"/>
        <n v="25.564025600000001" u="1"/>
        <n v="26.763485500000002" u="1"/>
        <n v="19.138670599999998" u="1"/>
        <n v="19.119159400000001" u="1"/>
        <n v="11.2954186" u="1"/>
        <n v="69.287020099999992" u="1"/>
        <n v="11.9353076" u="1"/>
        <n v="31.043355099999996" u="1"/>
        <n v="17.043748699999998" u="1"/>
        <n v="51.004016100000001" u="1"/>
        <n v="41.3319239" u="1"/>
        <n v="43.801652900000001" u="1"/>
        <n v="32.696987399999998" u="1"/>
        <n v="33.643200699999994" u="1"/>
        <n v="34.028902900000006" u="1"/>
        <n v="33.922501700000005" u="1"/>
        <n v="19.586811900000001" u="1"/>
        <n v="52.374389200000003" u="1"/>
        <n v="25.586854500000001" u="1"/>
        <n v="35.386631699999995" u="1"/>
        <n v="46.645777000000002" u="1"/>
        <n v="14.3763214" u="1"/>
        <n v="16.719492899999999" u="1"/>
        <n v="25.997160200000003" u="1"/>
        <n v="14.184204299999999" u="1"/>
        <n v="14.444440499999999" u="1"/>
        <n v="31.410256399999998" u="1"/>
        <n v="10.6173994" u="1"/>
        <n v="28.746736299999998" u="1"/>
        <n v="29.682870999999999" u="1"/>
        <n v="19.346609600000001" u="1"/>
        <n v="14.247583499999999" u="1"/>
        <n v="19.834402400000002" u="1"/>
        <n v="43.448275899999999" u="1"/>
        <n v="29.997182700000003" u="1"/>
        <n v="21.019108299999999" u="1"/>
        <n v="53.446255499999992" u="1"/>
        <n v="26.773792" u="1"/>
        <n v="18.6733303" u="1"/>
        <n v="24.8145095" u="1"/>
        <n v="22.729249300000003" u="1"/>
        <n v="35.508637199999995" u="1"/>
        <n v="22.225381200000001" u="1"/>
        <n v="28.460128299999997" u="1"/>
        <n v="30.491247900000001" u="1"/>
        <n v="30.936012699999999" u="1"/>
        <n v="29.562043799999998" u="1"/>
        <n v="42.098040699999999" u="1"/>
        <n v="31.432973800000003" u="1"/>
        <n v="27.699530500000002" u="1"/>
        <n v="21.8075455" u="1"/>
        <n v="93.067034000000007" u="1"/>
        <n v="45.530274800000001" u="1"/>
        <n v="28.426720700000001" u="1"/>
        <n v="2.6748970999999999" u="1"/>
        <n v="12.4916944" u="1"/>
        <n v="36.5652276" u="1"/>
        <n v="26.421525899999999" u="1"/>
        <n v="27.507653999999999" u="1"/>
        <n v="18.718848099999999" u="1"/>
        <n v="50.649350599999998" u="1"/>
        <n v="29.620853099999998" u="1"/>
        <n v="33.5846114" u="1"/>
        <n v="48.643968399999999" u="1"/>
        <n v="25.127334499999996" u="1"/>
        <n v="37.981824500000002" u="1"/>
        <n v="25.843694499999998" u="1"/>
        <n v="22.068168699999998" u="1"/>
        <n v="24.197378799999999" u="1"/>
        <n v="13.3560447" u="1"/>
        <n v="48.913043500000001" u="1"/>
        <n v="27.663608299999996" u="1"/>
        <n v="30.386255299999998" u="1"/>
        <n v="1.5891391000000001" u="1"/>
        <n v="15.130739800000001" u="1"/>
        <n v="33.193363599999998" u="1"/>
        <n v="28.7662166" u="1"/>
        <n v="32.494758900000001" u="1"/>
        <n v="6.6456464000000004" u="1"/>
        <n v="9.9853270999999992" u="1"/>
        <n v="45.304877999999995" u="1"/>
        <n v="15.128449099999999" u="1"/>
        <n v="8.1904511000000007" u="1"/>
        <n v="22.5868726" u="1"/>
        <n v="27.701367599999998" u="1"/>
        <n v="32.579128799999999" u="1"/>
        <n v="8.2282342999999987" u="1"/>
        <n v="34.226578400000001" u="1"/>
        <n v="19.5639745" u="1"/>
        <n v="45.884388799999996" u="1"/>
        <n v="35.639686699999999" u="1"/>
        <n v="6.0469765000000004" u="1"/>
        <n v="45.9198813" u="1"/>
        <n v="18.7668854" u="1"/>
        <n v="14.872060000000001" u="1"/>
        <n v="18.978102199999999" u="1"/>
        <n v="11.7396358" u="1"/>
        <n v="21.8448399" u="1"/>
        <n v="9.6863973000000012" u="1"/>
        <n v="39.764675500000003" u="1"/>
        <n v="45.476959700000002" u="1"/>
        <n v="18.7262357" u="1"/>
        <n v="23.480295699999999" u="1"/>
        <n v="12.6436782" u="1"/>
        <n v="18.933723199999999" u="1"/>
        <n v="15.889028999999999" u="1"/>
        <n v="23.4237471" u="1"/>
        <n v="23.331312100000002" u="1"/>
        <n v="52.448634999999996" u="1"/>
        <n v="29.122340400000002" u="1"/>
        <n v="48.235064000000001" u="1"/>
        <n v="9.1752576999999995" u="1"/>
        <n v="28.2504013" u="1"/>
        <n v="35.824713200000005" u="1"/>
        <n v="58.6666667" u="1"/>
        <n v="23.8990291" u="1"/>
        <n v="11.8627877" u="1"/>
        <n v="28.913883200000001" u="1"/>
        <n v="113.52941180000001" u="1"/>
        <n v="27.815256900000001" u="1"/>
        <n v="22.817764200000003" u="1"/>
        <n v="9.1743118999999993" u="1"/>
        <n v="23.198127900000003" u="1"/>
        <n v="26.5095244" u="1"/>
        <n v="46.626360300000002" u="1"/>
        <n v="40.514036399999995" u="1"/>
        <n v="29.196707999999997" u="1"/>
        <n v="39.548177199999998" u="1"/>
        <n v="33.904528800000001" u="1"/>
        <n v="30.663099300000003" u="1"/>
        <n v="12.884238100000001" u="1"/>
        <n v="24.681592699999999" u="1"/>
        <n v="31.692913400000002" u="1"/>
        <n v="43.934288100000003" u="1"/>
        <n v="11.2648221" u="1"/>
        <n v="40" u="1"/>
        <n v="25.429662600000004" u="1"/>
        <n v="14.181577200000001" u="1"/>
        <n v="30.084151500000001" u="1"/>
        <n v="23.435921" u="1"/>
        <n v="22.7808025" u="1"/>
        <n v="29.2757152" u="1"/>
        <n v="18.135117100000002" u="1"/>
        <n v="18.906792299999999" u="1"/>
        <n v="20.894090600000002" u="1"/>
        <n v="23.605683799999998" u="1"/>
        <n v="33.643192300000003" u="1"/>
        <n v="6.9733049000000005" u="1"/>
        <n v="23.613642300000002" u="1"/>
        <n v="13.768340200000001" u="1"/>
        <n v="14.824120599999999" u="1"/>
        <n v="22.829221699999998" u="1"/>
        <n v="18.8788111" u="1"/>
        <n v="23.477979299999998" u="1"/>
        <n v="37.8989105" u="1"/>
        <n v="27.139004199999999" u="1"/>
        <n v="21.555252400000001" u="1"/>
        <n v="45.775497899999998" u="1"/>
        <n v="18.435556000000002" u="1"/>
        <n v="26.002277400000001" u="1"/>
        <n v="28.477679999999999" u="1"/>
        <n v="29.509497200000002" u="1"/>
        <n v="42.594159999999995" u="1"/>
        <n v="47.061823600000004" u="1"/>
        <n v="7.6826195999999998" u="1"/>
        <n v="6.8000000000000007" u="1"/>
        <n v="24.045261700000001" u="1"/>
        <n v="37.1638485" u="1"/>
        <n v="12.789987799999999" u="1"/>
        <n v="20.295408000000002" u="1"/>
        <n v="22.734255000000001" u="1"/>
        <n v="35.178840600000001" u="1"/>
        <n v="7.8571428999999995" u="1"/>
        <n v="24.634146300000001" u="1"/>
        <n v="19.491329499999999" u="1"/>
        <n v="52.631578900000001" u="1"/>
        <n v="2.5573562999999999" u="1"/>
        <n v="5.6150793999999999" u="1"/>
        <n v="22.857142899999999" u="1"/>
        <n v="25.119137200000001" u="1"/>
        <n v="19.833675100000001" u="1"/>
        <n v="13.8983051" u="1"/>
        <n v="15.689874300000001" u="1"/>
        <n v="21.249332600000002" u="1"/>
        <n v="41.722225200000004" u="1"/>
        <n v="10.6290672" u="1"/>
        <n v="18.169856800000002" u="1"/>
        <n v="22.317335099999998" u="1"/>
        <n v="32.425645500000002" u="1"/>
        <n v="16.800040199999998" u="1"/>
        <n v="16.554281899999999" u="1"/>
        <n v="24.034800600000001" u="1"/>
        <n v="22.827470099999999" u="1"/>
        <n v="10.5523495" u="1"/>
        <n v="32.3743233" u="1"/>
        <n v="24.801812000000002" u="1"/>
        <n v="39.391258800000003" u="1"/>
        <n v="1.2854679" u="1"/>
        <n v="80.942237800000001" u="1"/>
        <n v="34.560480800000001" u="1"/>
        <n v="10.900391800000001" u="1"/>
        <n v="11.028642099999999" u="1"/>
        <n v="29.855429700000002" u="1"/>
        <n v="76.349206300000006" u="1"/>
        <n v="38.896746799999995" u="1"/>
        <n v="50.770478500000003" u="1"/>
        <n v="11.607142899999999" u="1"/>
        <n v="44.561403500000004" u="1"/>
        <n v="10.7726994" u="1"/>
        <n v="28.426862000000003" u="1"/>
        <n v="39.792671900000002" u="1"/>
        <n v="29.138470300000002" u="1"/>
        <n v="43.310657599999999" u="1"/>
        <n v="29.483282700000004" u="1"/>
        <n v="28.469367499999997" u="1"/>
        <n v="31.891394399999999" u="1"/>
        <n v="14.668094200000001" u="1"/>
        <n v="55.940594099999998" u="1"/>
        <n v="19.028479600000001" u="1"/>
        <n v="38.225446400000003" u="1"/>
        <n v="21.7834766" u="1"/>
        <n v="35.108786500000001" u="1"/>
        <n v="23.601499400000002" u="1"/>
        <n v="17.4184904" u="1"/>
        <n v="37.263633499999997" u="1"/>
        <n v="54.383799400000001" u="1"/>
        <n v="36.556452800000002" u="1"/>
        <n v="24.0554028" u="1"/>
        <n v="41.570619600000001" u="1"/>
        <n v="6.4699204999999997" u="1"/>
        <n v="27.899270999999999" u="1"/>
        <n v="24.524312900000002" u="1"/>
        <n v="3.4235229" u="1"/>
        <n v="6.9642857000000005" u="1"/>
        <n v="13.437282" u="1"/>
        <n v="32.316192199999996" u="1"/>
        <n v="88.910103399999997" u="1"/>
        <n v="73.239436599999991" u="1"/>
        <n v="23.641660600000002" u="1"/>
        <n v="35.8027789" u="1"/>
        <n v="92.667509499999994" u="1"/>
        <n v="33.693737599999999" u="1"/>
        <n v="22.770602700000001" u="1"/>
        <n v="51.224667400000001" u="1"/>
        <n v="19.5639982" u="1"/>
        <n v="29.9971991" u="1"/>
        <n v="24.923076899999998" u="1"/>
        <n v="92.674062700000007" u="1"/>
        <n v="12.883830800000002" u="1"/>
        <n v="14.386584299999999" u="1"/>
        <n v="18.873815699999998" u="1"/>
        <n v="25.961912599999998" u="1"/>
        <n v="26.6999627" u="1"/>
        <n v="32.076894099999997" u="1"/>
        <n v="23.599172600000003" u="1"/>
        <n v="11.959654199999999" u="1"/>
        <n v="38.426799699999997" u="1"/>
        <n v="12.929037700000002" u="1"/>
        <n v="16.972866799999998" u="1"/>
        <n v="11.6883117" u="1"/>
        <n v="31.6993464" u="1"/>
        <n v="34.984010099999999" u="1"/>
        <n v="43.1637032" u="1"/>
        <n v="14.636494899999999" u="1"/>
        <n v="17.462169299999999" u="1"/>
        <n v="15.864000000000001" u="1"/>
        <n v="30.993587500000004" u="1"/>
        <n v="20.387616399999999" u="1"/>
        <n v="26.785901099999997" u="1"/>
        <n v="39.576846500000002" u="1"/>
        <n v="35.489739499999999" u="1"/>
        <n v="25.691944100000004" u="1"/>
        <n v="10.832025100000001" u="1"/>
        <n v="13.588308499999998" u="1"/>
        <n v="2.1621622" u="1"/>
        <n v="15.8832351" u="1"/>
        <n v="16.778523500000002" u="1"/>
        <n v="42.268041199999999" u="1"/>
        <n v="23.640250199999997" u="1"/>
        <n v="17.2568953" u="1"/>
        <n v="5.7491289000000005" u="1"/>
        <n v="10.299999999999999" u="1"/>
        <n v="8.7525151000000001" u="1"/>
        <n v="12.5446153" u="1"/>
        <n v="87.697516900000011" u="1"/>
        <n v="94.684574699999999" u="1"/>
        <n v="29.100109200000002" u="1"/>
        <n v="26.7498267" u="1"/>
        <n v="31.845015999999998" u="1"/>
        <n v="2.5459689000000001" u="1"/>
        <n v="18.1469649" u="1"/>
        <n v="38.8227726" u="1"/>
        <n v="33.632205200000001" u="1"/>
        <n v="35.7411289" u="1"/>
        <n v="30.933596299999998" u="1"/>
        <n v="50.078223200000004" u="1"/>
        <n v="17.108874700000001" u="1"/>
        <n v="22.0439568" u="1"/>
        <n v="22.638797399999998" u="1"/>
        <n v="11.003860999999999" u="1"/>
        <n v="219.56124309999998" u="1"/>
        <n v="27.685854799999998" u="1"/>
        <n v="7.9249673000000005" u="1"/>
        <n v="14.5689037" u="1"/>
        <n v="18.7554777" u="1"/>
        <n v="24.886689799999999" u="1"/>
        <n v="34.997516099999999" u="1"/>
        <n v="28.176795599999998" u="1"/>
        <n v="6.069261" u="1"/>
        <n v="31.986809600000001" u="1"/>
        <n v="50.161928799999998" u="1"/>
        <n v="7.4494290000000003" u="1"/>
        <n v="16.710485299999998" u="1"/>
        <n v="16.3683336" u="1"/>
        <n v="15.896126299999999" u="1"/>
        <n v="26.372557099999998" u="1"/>
        <n v="27.386495900000003" u="1"/>
        <n v="32.522123899999997" u="1"/>
        <n v="59.238363900000003" u="1"/>
        <n v="41.027499499999998" u="1"/>
        <n v="4.9585207000000002" u="1"/>
        <n v="23.8221281" u="1"/>
        <n v="27.2464163" u="1"/>
        <n v="30.947368400000002" u="1"/>
        <n v="94.682966000000008" u="1"/>
        <n v="35.185185199999999" u="1"/>
        <n v="67.218045099999998" u="1"/>
        <n v="17.873993899999999" u="1"/>
        <n v="49.532710299999998" u="1"/>
        <n v="24.780610500000002" u="1"/>
        <n v="28.767371200000003" u="1"/>
        <n v="44.658493900000003" u="1"/>
        <n v="34.840425500000002" u="1"/>
        <n v="9.8088113000000003" u="1"/>
        <n v="47.826087000000001" u="1"/>
        <n v="34.905842900000003" u="1"/>
        <n v="19.562386" u="1"/>
        <n v="84.615384599999999" u="1"/>
        <n v="42.290748900000004" u="1"/>
        <n v="12.0853365" u="1"/>
        <n v="24.800115600000002" u="1"/>
        <n v="46.3601533" u="1"/>
        <n v="31.371740199999998" u="1"/>
        <n v="49.327354299999996" u="1"/>
        <n v="52.753779700000003" u="1"/>
        <n v="30.102040800000001" u="1"/>
        <n v="33.669603199999997" u="1"/>
        <n v="37.8998609" u="1"/>
        <n v="38.021526999999999" u="1"/>
        <n v="14.437299000000001" u="1"/>
        <n v="30.986213800000002" u="1"/>
        <n v="9.8395344999999992" u="1"/>
        <n v="27.427490500000001" u="1"/>
        <n v="33.561955999999995" u="1"/>
        <n v="21.103973400000001" u="1"/>
        <n v="38.212656799999998" u="1"/>
        <n v="33.296692" u="1"/>
        <n v="16.774080299999998" u="1"/>
        <n v="20.708080500000001" u="1"/>
        <n v="13.2059877" u="1"/>
        <n v="44.875776399999999" u="1"/>
        <n v="11.0710216" u="1"/>
        <n v="13.526554800000001" u="1"/>
        <n v="27.680355200000001" u="1"/>
        <n v="42.585313599999999" u="1"/>
        <n v="11.4307932" u="1"/>
        <n v="61.111111100000002" u="1"/>
        <n v="19.044432499999999" u="1"/>
        <n v="5.3097344999999994" u="1"/>
        <n v="8.5693356999999999" u="1"/>
        <n v="29.566326500000002" u="1"/>
        <n v="42.149087999999999" u="1"/>
        <n v="28.392850200000002" u="1"/>
        <n v="47.580062599999998" u="1"/>
        <n v="22.351206900000001" u="1"/>
        <n v="15.865026099999998" u="1"/>
        <n v="10.8308605" u="1"/>
        <n v="30.042167199999998" u="1"/>
        <n v="29.983357300000002" u="1"/>
        <n v="30.329949200000001" u="1"/>
        <n v="39.8333102" u="1"/>
        <n v="36.477987400000004" u="1"/>
        <n v="8.3549702999999997" u="1"/>
        <n v="41.904761899999997" u="1"/>
        <n v="29.547038300000001" u="1"/>
        <n v="31.844519599999998" u="1"/>
        <n v="13.006064500000001" u="1"/>
        <n v="31.982683999999999" u="1"/>
        <n v="10.568086899999999" u="1"/>
        <n v="30.718487900000003" u="1"/>
        <n v="15.647530000000001" u="1"/>
        <n v="38.8962766" u="1"/>
        <n v="18.771022000000002" u="1"/>
        <n v="18.363987399999999" u="1"/>
        <n v="12.665328300000001" u="1"/>
        <n v="19.079865600000002" u="1"/>
        <n v="10.8088762" u="1"/>
        <n v="7.2829132000000003" u="1"/>
        <n v="19.566736500000001" u="1"/>
        <n v="20.725664299999998" u="1"/>
        <n v="23.174936600000002" u="1"/>
        <n v="50.446897999999997" u="1"/>
        <n v="43.307086599999998" u="1"/>
        <n v="32.744042999999998" u="1"/>
        <n v="35.824359300000005" u="1"/>
        <n v="62.424970000000002" u="1"/>
        <n v="43.558558600000005" u="1"/>
        <n v="25.739143799999997" u="1"/>
        <n v="28.4281069" u="1"/>
        <n v="7.8922518999999998" u="1"/>
        <n v="22.869022900000001" u="1"/>
        <n v="84.962913" u="1"/>
        <n v="24.765625" u="1"/>
        <n v="35.742777500000003" u="1"/>
        <n v="20.159696499999999" u="1"/>
        <n v="31.353977" u="1"/>
        <n v="42.510583099999998" u="1"/>
        <n v="61.589404000000002" u="1"/>
        <n v="59.615384599999999" u="1"/>
        <n v="21.818181800000001" u="1"/>
        <n v="16.187742499999999" u="1"/>
        <n v="30.198719699999998" u="1"/>
        <n v="25.533664299999998" u="1"/>
        <n v="15.3552778" u="1"/>
        <n v="20.016891900000001" u="1"/>
        <n v="41.671546599999999" u="1"/>
        <n v="20.7299039" u="1"/>
        <n v="10.9876015" u="1"/>
        <n v="40.322580600000002" u="1"/>
        <n v="28.421322399999998" u="1"/>
        <n v="31.418054999999999" u="1"/>
        <n v="30.817458399999996" u="1"/>
        <n v="34.130614299999998" u="1"/>
        <n v="17.519346499999997" u="1"/>
        <n v="11.915061" u="1"/>
        <n v="31.977895899999996" u="1"/>
        <n v="20.518950799999999" u="1"/>
        <n v="6.6993464000000005" u="1"/>
        <n v="24.689165199999998" u="1"/>
        <n v="25.9122007" u="1"/>
        <n v="30.956991299999999" u="1"/>
        <n v="34.011502300000004" u="1"/>
        <n v="33.856381400000004" u="1"/>
        <n v="45.767027399999996" u="1"/>
        <n v="17.219811800000002" u="1"/>
        <n v="10.889070100000001" u="1"/>
        <n v="25.442738399999996" u="1"/>
        <n v="7.3324426999999996" u="1"/>
        <n v="20.5607981" u="1"/>
        <n v="34.638816400000003" u="1"/>
        <n v="23.557365900000001" u="1"/>
        <n v="40.545907" u="1"/>
        <n v="14.0252178" u="1"/>
        <n v="1.3307104999999999" u="1"/>
        <n v="17.606200699999999" u="1"/>
        <n v="45.883242299999999" u="1"/>
        <n v="24.863990600000001" u="1"/>
        <n v="20.466553900000001" u="1"/>
        <n v="22.111553799999999" u="1"/>
        <n v="12.143269399999999" u="1"/>
        <n v="20.8791209" u="1"/>
        <n v="28.146396099999997" u="1"/>
        <n v="28.1910569" u="1"/>
        <n v="17.589608399999999" u="1"/>
        <n v="26.3276036" u="1"/>
        <n v="29.649595699999999" u="1"/>
        <n v="23.8621917" u="1"/>
        <n v="32.077502699999997" u="1"/>
        <n v="30.415309400000002" u="1"/>
        <n v="36.6651825" u="1"/>
        <n v="13.601508500000001" u="1"/>
        <n v="24.749864899999999" u="1"/>
        <n v="4.9676437" u="1"/>
        <n v="32.947761199999995" u="1"/>
        <n v="21.6110331" u="1"/>
        <n v="28.138143599999999" u="1"/>
        <n v="12.522522499999999" u="1"/>
        <n v="17.4996577" u="1"/>
        <n v="50.980392200000004" u="1"/>
        <n v="53.440617799999998" u="1"/>
        <n v="18.298555399999998" u="1"/>
        <n v="27.675276799999999" u="1"/>
        <n v="34.226804100000003" u="1"/>
        <n v="49.730379800000001" u="1"/>
        <n v="22.825158500000001" u="1"/>
        <n v="18.6787779" u="1"/>
        <n v="15.1269036" u="1"/>
        <n v="39.540352800000001" u="1"/>
        <n v="29.591836700000002" u="1"/>
        <n v="13.258434599999999" u="1"/>
        <n v="21.089385499999999" u="1"/>
        <n v="25.664831399999997" u="1"/>
        <n v="36.553322999999999" u="1"/>
        <n v="42.584729400000001" u="1"/>
        <n v="20.1277726" u="1"/>
        <n v="22.810410000000001" u="1"/>
        <n v="50.772797500000003" u="1"/>
        <n v="33.088949299999996" u="1"/>
        <n v="1.3337483999999999" u="1"/>
        <n v="47.791353399999998" u="1"/>
        <n v="25.3903991" u="1"/>
        <n v="36.956521700000003" u="1"/>
        <n v="13.152373499999999" u="1"/>
        <n v="46.646550500000004" u="1"/>
        <n v="51.2555391" u="1"/>
        <n v="15.0496865" u="1"/>
        <n v="31.081081100000002" u="1"/>
        <n v="27.497149399999998" u="1"/>
        <n v="31.199334899999997" u="1"/>
        <n v="12.0211206" u="1"/>
        <n v="11.775362299999999" u="1"/>
        <n v="25.417439699999999" u="1"/>
        <n v="27.874564499999998" u="1"/>
        <n v="36.323033899999999" u="1"/>
        <n v="17.141693799999999" u="1"/>
        <n v="40.433011100000002" u="1"/>
        <n v="7.8402367000000002" u="1"/>
        <n v="18.121085600000001" u="1"/>
        <n v="54.391733200000004" u="1"/>
        <n v="10.4121475" u="1"/>
        <n v="97.2727273" u="1"/>
        <n v="5.7731959000000002" u="1"/>
        <n v="35.456110200000005" u="1"/>
        <n v="18.691269399999999" u="1"/>
        <n v="34.5896337" u="1"/>
        <n v="43.092630999999997" u="1"/>
        <n v="14.954955" u="1"/>
        <n v="28.141125599999999" u="1"/>
        <n v="29.929605799999997" u="1"/>
        <n v="37.062345899999997" u="1"/>
        <n v="27.9866332" u="1"/>
        <n v="15.2125129" u="1"/>
        <n v="17.9766537" u="1"/>
        <n v="22.816852100000002" u="1"/>
        <n v="17.122469900000002" u="1"/>
        <n v="14.445918199999999" u="1"/>
        <n v="31.981587000000001" u="1"/>
        <n v="11.1490639" u="1"/>
        <n v="42.808923799999995" u="1"/>
        <n v="23.729040900000001" u="1"/>
        <n v="31.660291400000002" u="1"/>
        <n v="40.2215931" u="1"/>
        <n v="8.0233705999999998" u="1"/>
        <n v="7.4490248999999995" u="1"/>
        <n v="31.2778603" u="1"/>
        <n v="26.0953871" u="1"/>
        <n v="34.496275599999997" u="1"/>
        <n v="39.764194400000001" u="1"/>
        <n v="41.045370599999998" u="1"/>
        <n v="21.1683278" u="1"/>
        <n v="25.6" u="1"/>
        <n v="46.272339799999997" u="1"/>
        <n v="16.390633399999999" u="1"/>
        <n v="12.3079859" u="1"/>
        <n v="20.325203299999998" u="1"/>
        <n v="41.457120099999997" u="1"/>
        <n v="22.091722600000001" u="1"/>
        <n v="41.1458333" u="1"/>
        <n v="27.664990299999996" u="1"/>
        <n v="20.150659100000002" u="1"/>
        <n v="28.4085085" u="1"/>
        <n v="19.979838699999998" u="1"/>
        <n v="15.356244799999999" u="1"/>
        <n v="28.977999500000003" u="1"/>
        <n v="29.503916400000001" u="1"/>
        <n v="40.1616304" u="1"/>
        <n v="56.521739100000005" u="1"/>
        <n v="11.505440200000001" u="1"/>
        <n v="39.408867000000001" u="1"/>
        <n v="29.518470400000002" u="1"/>
        <n v="30.576271200000001" u="1"/>
        <n v="27.746741200000002" u="1"/>
        <n v="31.154384400000001" u="1"/>
        <n v="28.408079400000002" u="1"/>
        <n v="13.640106599999999" u="1"/>
        <n v="31.823745399999996" u="1"/>
        <n v="18.766176399999999" u="1"/>
        <n v="5.1986268000000004" u="1"/>
        <n v="42.176632400000003" u="1"/>
        <n v="13.3896614" u="1"/>
        <n v="22.827164100000001" u="1"/>
        <n v="50.297973799999994" u="1"/>
        <n v="32.229303599999994" u="1"/>
        <n v="15.448690800000001" u="1"/>
        <n v="16.712479399999999" u="1"/>
        <n v="16.7676479" u="1"/>
        <n v="25.028070100000001" u="1"/>
        <n v="26.377294299999999" u="1"/>
        <n v="56.146788999999998" u="1"/>
        <n v="19.886363600000003" u="1"/>
        <n v="14.965062100000001" u="1"/>
        <n v="17.125299099999999" u="1"/>
        <n v="60.445682499999997" u="1"/>
        <n v="19.677102099999999" u="1"/>
        <n v="15.046865800000001" u="1"/>
        <n v="17.948717899999998" u="1"/>
        <n v="31.013992699999999" u="1"/>
        <n v="24.767816" u="1"/>
        <n v="44.902977800000002" u="1"/>
        <n v="31.272296399999998" u="1"/>
        <n v="26.367009600000003" u="1"/>
        <n v="13.5078855" u="1"/>
        <n v="26.096818100000004" u="1"/>
        <n v="31.897331699999999" u="1"/>
        <n v="16.949550599999998" u="1"/>
        <n v="29.521446899999997" u="1"/>
        <n v="40.221899800000003" u="1"/>
        <n v="24.140830299999998" u="1"/>
        <n v="56.261364999999998" u="1"/>
        <n v="25.170098299999999" u="1"/>
        <n v="51.040967100000003" u="1"/>
        <n v="45.854922299999998" u="1"/>
        <n v="29.063360900000003" u="1"/>
        <n v="10.7728337" u="1"/>
        <n v="13.043984999999999" u="1"/>
        <n v="27.195467400000002" u="1"/>
        <n v="46.416184999999999" u="1"/>
        <n v="87.772194299999995" u="1"/>
        <n v="27.157513599999998" u="1"/>
        <n v="50.055865899999993" u="1"/>
        <n v="30.500444199999997" u="1"/>
        <n v="19.9324324" u="1"/>
        <n v="17.502401500000001" u="1"/>
        <n v="15.2838428" u="1"/>
        <n v="22.740213499999999" u="1"/>
        <n v="25.768667600000001" u="1"/>
        <n v="19.3849369" u="1"/>
        <n v="42.176246899999995" u="1"/>
        <n v="14.911637299999999" u="1"/>
        <n v="18.847672800000002" u="1"/>
        <n v="50.3520404" u="1"/>
        <n v="16.6771554" u="1"/>
        <n v="15.833640500000001" u="1"/>
        <n v="219.0661479" u="1"/>
        <n v="65.724637700000002" u="1"/>
        <n v="30.864197500000003" u="1"/>
        <n v="31.287418900000002" u="1"/>
        <n v="34.670202199999999" u="1"/>
        <n v="17.018648899999999" u="1"/>
        <n v="31.413695499999999" u="1"/>
        <n v="15.0217095" u="1"/>
        <n v="17.1348941" u="1"/>
        <n v="29.794079800000002" u="1"/>
        <n v="28.136645999999999" u="1"/>
        <n v="24.984728199999999" u="1"/>
        <n v="34.225806499999997" u="1"/>
        <n v="13.092968099999998" u="1"/>
        <n v="45.4755137" u="1"/>
        <n v="14.394853199999998" u="1"/>
        <n v="48.509412300000001" u="1"/>
        <n v="15.598594800000001" u="1"/>
        <n v="68.176254599999993" u="1"/>
        <n v="17.252977000000001" u="1"/>
        <n v="45.454545500000002" u="1"/>
        <n v="72.558139499999996" u="1"/>
        <n v="57.067213299999999" u="1"/>
        <n v="45.479295700000002" u="1"/>
        <n v="15.536572300000001" u="1"/>
        <n v="8.9211618000000001" u="1"/>
        <n v="25.631135999999998" u="1"/>
        <n v="31.553398100000003" u="1"/>
        <n v="30.8015747" u="1"/>
        <n v="21.6526508" u="1"/>
        <n v="19.6677605" u="1"/>
        <n v="25.278606199999999" u="1"/>
        <n v="38.261296700000003" u="1"/>
        <n v="29.1786055" u="1"/>
        <n v="34.291497999999997" u="1"/>
        <n v="18.8814961" u="1"/>
        <n v="31.288386800000001" u="1"/>
        <n v="31.384615399999998" u="1"/>
        <n v="34.622501900000003" u="1"/>
        <n v="9.8978102000000003" u="1"/>
        <n v="69.700243" u="1"/>
        <n v="25.562669900000003" u="1"/>
        <n v="71.187462300000007" u="1"/>
        <n v="23.838949500000002" u="1"/>
        <n v="14.200398100000001" u="1"/>
        <n v="10.821428600000001" u="1"/>
        <n v="13.1604169" u="1"/>
        <n v="27.744270199999999" u="1"/>
        <n v="50.573678300000005" u="1"/>
        <n v="34.561488300000001" u="1"/>
        <n v="25.329280599999997" u="1"/>
        <n v="49.716111300000001" u="1"/>
        <n v="26.480420199999998" u="1"/>
        <n v="23.4375" u="1"/>
        <n v="24.451186100000001" u="1"/>
        <n v="60.437076099999999" u="1"/>
        <n v="24.069148900000002" u="1"/>
        <n v="37.9001193" u="1"/>
        <n v="22.0281737" u="1"/>
        <n v="18.757062099999999" u="1"/>
        <n v="28.709171700000002" u="1"/>
        <n v="25.296483400000003" u="1"/>
        <n v="38.255532799999997" u="1"/>
        <n v="45.605257799999997" u="1"/>
        <n v="29.344696599999999" u="1"/>
        <n v="2607.7922078000001" u="1"/>
        <n v="86.270491800000002" u="1"/>
        <n v="12.763819100000001" u="1"/>
        <n v="14.7449856" u="1"/>
        <n v="71.122011000000001" u="1"/>
        <n v="492.85714289999999" u="1"/>
        <n v="13.423976900000001" u="1"/>
        <n v="48.684210500000006" u="1"/>
        <n v="28.184335399999998" u="1"/>
        <n v="43.164906999999999" u="1"/>
        <n v="25.676335600000002" u="1"/>
        <n v="51.090342700000001" u="1"/>
        <n v="25.727069400000001" u="1"/>
        <n v="11.1456483" u="1"/>
        <n v="32.132336799999997" u="1"/>
        <n v="31.2079202" u="1"/>
        <n v="26.7729824" u="1"/>
        <n v="12.411940899999999" u="1"/>
        <n v="28.790786899999997" u="1"/>
        <n v="22.164792599999998" u="1"/>
        <n v="40.898288999999998" u="1"/>
        <n v="29.518118300000001" u="1"/>
        <n v="14.126117199999999" u="1"/>
        <n v="32.931034500000003" u="1"/>
        <n v="39.548699999999997" u="1"/>
        <n v="18.216120799999999" u="1"/>
        <n v="76.007325999999992" u="1"/>
        <n v="77.333333299999993" u="1"/>
        <n v="48.235467999999997" u="1"/>
        <n v="14.556962" u="1"/>
        <n v="18.097014900000001" u="1"/>
        <n v="46.181384199999997" u="1"/>
        <n v="41.715399600000005" u="1"/>
        <n v="26.225662700000001" u="1"/>
        <n v="31.050531899999999" u="1"/>
        <n v="68.828773400000003" u="1"/>
        <n v="14.196702799999999" u="1"/>
        <n v="20.168067199999999" u="1"/>
        <n v="23.351413100000002" u="1"/>
        <n v="24.8216106" u="1"/>
        <n v="45.514705900000003" u="1"/>
        <n v="14.619883" u="1"/>
        <n v="50.6626738" u="1"/>
        <n v="34.612037200000003" u="1"/>
        <n v="18.4719044" u="1"/>
        <n v="36.2068966" u="1"/>
        <n v="19.1316098" u="1"/>
        <n v="48.602022599999998" u="1"/>
        <n v="7.1249878000000004" u="1"/>
        <n v="10.52796" u="1"/>
        <n v="17.044111900000001" u="1"/>
        <n v="46.285435" u="1"/>
        <n v="42.195391999999998" u="1"/>
        <n v="9.3451568999999992" u="1"/>
        <n v="24.842437" u="1"/>
        <n v="46.655003099999995" u="1"/>
        <n v="40.3133549" u="1"/>
        <n v="14.135513999999999" u="1"/>
        <n v="39.578546199999998" u="1"/>
        <n v="43.4970298" u="1"/>
        <n v="6.9651741000000005" u="1"/>
        <n v="16.507763600000001" u="1"/>
        <n v="21.1187608" u="1"/>
        <n v="22.940595299999998" u="1"/>
        <n v="21.168866099999999" u="1"/>
        <n v="14.440968900000001" u="1"/>
        <n v="20.870535700000001" u="1"/>
        <n v="34.0774908" u="1"/>
        <n v="7.0362472999999994" u="1"/>
        <n v="44.3002611" u="1"/>
        <n v="46.437952199999998" u="1"/>
        <n v="32.067908499999994" u="1"/>
        <n v="30.254363499999997" u="1"/>
        <n v="20.849420799999997" u="1"/>
        <n v="27.761023699999999" u="1"/>
        <n v="15.495145599999999" u="1"/>
        <n v="2.8521280999999998" u="1"/>
        <n v="17.498043799999998" u="1"/>
        <n v="27.761194" u="1"/>
        <n v="23.643892300000001" u="1"/>
        <n v="14.278059500000001" u="1"/>
        <n v="26.893924200000001" u="1"/>
        <n v="29.618979200000002" u="1"/>
        <n v="39.929805600000002" u="1"/>
        <n v="25.671980900000001" u="1"/>
        <n v="46.654854" u="1"/>
        <n v="28.413534200000001" u="1"/>
        <n v="45.168938900000001" u="1"/>
        <n v="30.145530100000002" u="1"/>
        <n v="16.204651200000001" u="1"/>
        <n v="13.616979500000001" u="1"/>
        <n v="15.053763400000001" u="1"/>
        <n v="25.400526299999999" u="1"/>
        <n v="25.449539399999999" u="1"/>
        <n v="10.324524200000001" u="1"/>
        <n v="46.389548699999999" u="1"/>
        <n v="19.369918699999999" u="1"/>
        <n v="61.7834395" u="1"/>
        <n v="36.380896" u="1"/>
        <n v="25.131615400000001" u="1"/>
        <n v="31.020170000000004" u="1"/>
        <n v="17.482830999999997" u="1"/>
        <n v="10.279546100000001" u="1"/>
        <n v="14.864864899999999" u="1"/>
        <n v="11.6312607" u="1"/>
        <n v="12.554426699999999" u="1"/>
        <n v="28.546200199999998" u="1"/>
        <n v="78.260869600000007" u="1"/>
        <n v="10.9807291" u="1"/>
        <n v="16.644604900000001" u="1"/>
        <n v="19.121493600000001" u="1"/>
        <n v="12.194637499999999" u="1"/>
        <n v="24.184420800000002" u="1"/>
        <n v="75.490196099999991" u="1"/>
        <n v="17.641128999999999" u="1"/>
        <n v="29.1038858" u="1"/>
        <n v="18.494795799999999" u="1"/>
        <n v="51.251089299999997" u="1"/>
        <n v="25.1194743" u="1"/>
        <n v="15.680777600000001" u="1"/>
        <n v="26.037959700000002" u="1"/>
        <n v="31.952662700000001" u="1"/>
        <n v="19.447287599999999" u="1"/>
        <n v="27.014925399999999" u="1"/>
        <n v="10.9806115" u="1"/>
        <n v="13.827520500000002" u="1"/>
        <n v="33.093302399999999" u="1"/>
        <n v="41.945739700000004" u="1"/>
        <n v="6.8671679000000001" u="1"/>
        <n v="22.580645199999999" u="1"/>
        <n v="15.022451999999999" u="1"/>
        <n v="26.8176044" u="1"/>
        <n v="32.518789300000002" u="1"/>
        <n v="4.6647229999999995" u="1"/>
        <n v="28.426994199999999" u="1"/>
        <n v="47.327935199999999" u="1"/>
        <n v="20.7323156" u="1"/>
        <n v="37.373946600000004" u="1"/>
        <n v="35.4537744" u="1"/>
        <n v="10.935292500000001" u="1"/>
        <n v="13.772915899999999" u="1"/>
        <n v="23.051593" u="1"/>
        <n v="1.6622921999999998" u="1"/>
        <n v="57.661694600000004" u="1"/>
        <n v="34.661354600000003" u="1"/>
        <n v="14.2109086" u="1"/>
        <n v="13.015301600000001" u="1"/>
        <n v="30.597940099999999" u="1"/>
        <n v="10.657095499999999" u="1"/>
        <n v="21.224489799999997" u="1"/>
        <n v="24.152738800000002" u="1"/>
        <n v="58.280686000000003" u="1"/>
        <n v="27.551589500000002" u="1"/>
        <n v="11.592760200000001" u="1"/>
        <n v="18.897535700000002" u="1"/>
        <n v="38.833036399999997" u="1"/>
        <n v="4.5899992000000003" u="1"/>
        <n v="45.390194900000004" u="1"/>
        <n v="10.5820106" u="1"/>
        <n v="30.328059499999998" u="1"/>
        <n v="40.285261500000004" u="1"/>
        <n v="1.3185878" u="1"/>
        <n v="21.5151319" u="1"/>
        <n v="36.71875" u="1"/>
        <n v="23.187519099999999" u="1"/>
        <n v="25.3999135" u="1"/>
        <n v="21.206757500000002" u="1"/>
        <n v="33.928571400000003" u="1"/>
        <n v="12.880407999999999" u="1"/>
        <n v="17.459476600000002" u="1"/>
        <n v="13.5900783" u="1"/>
        <n v="19.142606100000002" u="1"/>
        <n v="28.773584899999999" u="1"/>
        <n v="29.516304300000002" u="1"/>
        <n v="8.5838872999999989" u="1"/>
        <n v="25.545959499999999" u="1"/>
        <n v="16.2193434" u="1"/>
        <n v="35.7145425" u="1"/>
        <n v="41.3116737" u="1"/>
        <n v="49.4460956" u="1"/>
        <n v="17.857142899999999" u="1"/>
        <n v="20.869098699999999" u="1"/>
        <n v="11.5922017" u="1"/>
        <n v="12.792677699999999" u="1"/>
        <n v="20.521590400000001" u="1"/>
        <n v="28.534850599999999" u="1"/>
        <n v="43.608744000000002" u="1"/>
        <n v="14.2067554" u="1"/>
        <n v="17.499297200000001" u="1"/>
        <n v="20.038725100000001" u="1"/>
        <n v="20.464290199999997" u="1"/>
        <n v="21.766826899999998" u="1"/>
        <n v="8.3463338999999994" u="1"/>
        <n v="10.266341299999999" u="1"/>
        <n v="93.068526699999993" u="1"/>
        <n v="17.484143799999998" u="1"/>
        <n v="17.125828900000002" u="1"/>
        <n v="17.042521499999999" u="1"/>
        <n v="61.4572334" u="1"/>
        <n v="32.943450900000002" u="1"/>
        <n v="36.223818699999995" u="1"/>
        <n v="23.917004599999999" u="1"/>
        <n v="22.383034499999997" u="1"/>
        <n v="17.954545499999998" u="1"/>
        <n v="34.361393299999996" u="1"/>
        <n v="24.9768376" u="1"/>
        <n v="35.590778099999994" u="1"/>
        <n v="27.506868099999998" u="1"/>
        <n v="25.5788434" u="1"/>
        <n v="30.046695400000001" u="1"/>
        <n v="10.1214575" u="1"/>
        <n v="34.086390700000003" u="1"/>
        <n v="15.1313602" u="1"/>
        <n v="36.380195399999998" u="1"/>
        <n v="48.683386299999995" u="1"/>
        <n v="17.804551499999999" u="1"/>
        <n v="43.964437499999995" u="1"/>
        <n v="31.845324000000002" u="1"/>
        <n v="28.571428599999997" u="1"/>
        <n v="73.873873899999992" u="1"/>
        <n v="34.998426700000003" u="1"/>
        <n v="42.740725699999999" u="1"/>
        <n v="70.910172500000002" u="1"/>
        <n v="24.796536799999998" u="1"/>
        <n v="17.1361706" u="1"/>
        <n v="16.9811321" u="1"/>
        <n v="25.054523499999998" u="1"/>
        <n v="10.8084738" u="1"/>
        <n v="5.3099706000000007" u="1"/>
        <n v="26.785115700000002" u="1"/>
        <n v="38.712340099999999" u="1"/>
        <n v="28.279893099999999" u="1"/>
        <n v="52.771390399999994" u="1"/>
        <n v="41.312468899999999" u="1"/>
        <n v="29.568527900000003" u="1"/>
        <n v="23.200437900000001" u="1"/>
        <n v="19.874804400000002" u="1"/>
        <n v="34.233992400000005" u="1"/>
        <n v="15.530652999999999" u="1"/>
        <n v="69.668246400000001" u="1"/>
        <n v="11.935268600000001" u="1"/>
        <n v="15.0068213" u="1"/>
        <n v="21.2833258" u="1"/>
        <n v="46.6666667" u="1"/>
        <n v="15.840994499999999" u="1"/>
        <n v="10.314924700000001" u="1"/>
        <n v="18.093994799999997" u="1"/>
        <n v="43.098798700000003" u="1"/>
        <n v="36.471035899999997" u="1"/>
        <n v="36.5516419" u="1"/>
        <n v="29.997187700000001" u="1"/>
        <n v="20.6113623" u="1"/>
        <n v="14.0137328" u="1"/>
        <n v="15.4687184" u="1"/>
        <n v="40.468227400000004" u="1"/>
        <n v="2.6187868000000001" u="1"/>
        <n v="22.239599600000002" u="1"/>
        <n v="33.674666700000003" u="1"/>
        <n v="18.5994308" u="1"/>
        <n v="22.931526399999999" u="1"/>
        <n v="27.0468838" u="1"/>
        <n v="26.819320899999997" u="1"/>
        <n v="37.941802500000001" u="1"/>
        <n v="15.048874100000001" u="1"/>
        <n v="19.534883699999998" u="1"/>
        <n v="71.098265900000001" u="1"/>
        <n v="39.660394799999999" u="1"/>
        <n v="113.6470588" u="1"/>
        <n v="20.197044300000002" u="1"/>
        <n v="30.333529500000001" u="1"/>
        <n v="22.8271151" u="1"/>
        <n v="50.405405400000006" u="1"/>
        <n v="14.2890806" u="1"/>
        <n v="1.8918918999999998" u="1"/>
        <n v="62.351543899999996" u="1"/>
        <n v="56.204379599999996" u="1"/>
        <n v="40.344814599999999" u="1"/>
        <n v="32.25526" u="1"/>
        <n v="32.801257800000002" u="1"/>
        <n v="29.647099900000001" u="1"/>
        <n v="24.8" u="1"/>
        <n v="31.656511300000002" u="1"/>
        <n v="28.3590403" u="1"/>
        <n v="11.505744199999999" u="1"/>
        <n v="46.655268700000001" u="1"/>
        <n v="29.884723299999997" u="1"/>
        <n v="34.249594300000005" u="1"/>
        <n v="26.741368900000001" u="1"/>
        <n v="39.652223499999998" u="1"/>
        <n v="220.00000000000003" u="1"/>
        <n v="35.9808612" u="1"/>
        <n v="46.964329800000002" u="1"/>
        <n v="38.694886000000004" u="1"/>
        <n v="6.7054264000000003" u="1"/>
        <n v="26.745838199999998" u="1"/>
        <n v="52.793522299999992" u="1"/>
        <n v="24.838898700000001" u="1"/>
        <n v="33.266483600000001" u="1"/>
        <n v="35.067925700000004" u="1"/>
        <n v="37.322191599999996" u="1"/>
        <n v="18.078175899999998" u="1"/>
        <n v="5.3497941999999998" u="1"/>
        <n v="19.3433818" u="1"/>
        <n v="34.857142899999999" u="1"/>
        <n v="46.292929900000004" u="1"/>
        <n v="40.868856199999996" u="1"/>
        <n v="21.2058599" u="1"/>
        <n v="28.909254099999998" u="1"/>
        <n v="32.567049799999999" u="1"/>
        <n v="36.602823600000001" u="1"/>
        <n v="42.394145300000005" u="1"/>
        <n v="15.811256500000001" u="1"/>
        <n v="21.783749499999999" u="1"/>
        <n v="6.6162571000000003" u="1"/>
        <n v="82.464745600000001" u="1"/>
        <n v="0.2736999" u="1"/>
        <n v="19.625319300000001" u="1"/>
        <n v="11.0353946" u="1"/>
        <n v="21.815999999999999" u="1"/>
        <n v="27.453580900000002" u="1"/>
        <n v="31.005690600000001" u="1"/>
        <n v="18.497843199999998" u="1"/>
        <n v="20.507084299999999" u="1"/>
        <n v="23.127035800000002" u="1"/>
        <n v="31.111111099999999" u="1"/>
        <n v="9.1127849999999988" u="1"/>
        <n v="15.7007376" u="1"/>
        <n v="23.063644499999999" u="1"/>
        <n v="37.911702900000002" u="1"/>
        <n v="24.899193499999999" u="1"/>
        <n v="15.882987300000002" u="1"/>
        <n v="23.409090900000002" u="1"/>
        <n v="13.149192800000002" u="1"/>
        <n v="30.969675000000002" u="1"/>
        <n v="25.102040799999997" u="1"/>
        <n v="25.641025599999999" u="1"/>
        <n v="24.3971631" u="1"/>
        <n v="32.703538299999998" u="1"/>
        <n v="8.0301454999999997" u="1"/>
        <n v="26.6790916" u="1"/>
        <n v="60.326086999999994" u="1"/>
        <n v="27.4467903" u="1"/>
        <n v="3.6498708" u="1"/>
        <n v="16.726147999999998" u="1"/>
        <n v="17.775467800000001" u="1"/>
        <n v="9.7995546000000004" u="1"/>
        <n v="22.333181999999997" u="1"/>
        <n v="39.918116699999999" u="1"/>
        <n v="529.46859899999993" u="1"/>
        <n v="28.142176600000003" u="1"/>
        <n v="24.370985000000001" u="1"/>
        <n v="50.077931300000003" u="1"/>
        <n v="27.749637199999999" u="1"/>
        <n v="16.816609" u="1"/>
        <n v="27.160493800000001" u="1"/>
        <n v="15.211452299999999" u="1"/>
        <n v="25.098598199999998" u="1"/>
        <n v="25.733095200000001" u="1"/>
        <n v="46.968007499999999" u="1"/>
        <n v="7.9406632000000004" u="1"/>
        <n v="49.271561800000001" u="1"/>
        <n v="50.661928499999995" u="1"/>
        <n v="28.809957499999999" u="1"/>
        <n v="15.5459861" u="1"/>
        <n v="17.620346300000001" u="1"/>
        <n v="22.850681600000001" u="1"/>
        <n v="38.815296199999999" u="1"/>
        <n v="34.371859300000004" u="1"/>
        <n v="31.2158315" u="1"/>
        <n v="17.6377077" u="1"/>
        <n v="18.077803200000002" u="1"/>
        <n v="14.786122300000001" u="1"/>
        <n v="35.6835472" u="1"/>
        <n v="27.2727273" u="1"/>
        <n v="25.546263800000002" u="1"/>
        <n v="27.3758865" u="1"/>
        <n v="23.4754933" u="1"/>
        <n v="80" u="1"/>
        <n v="17.993350299999999" u="1"/>
        <n v="9.8709975000000014" u="1"/>
        <n v="14.784965" u="1"/>
        <n v="34.563835099999999" u="1"/>
        <n v="13.9324846" u="1"/>
        <n v="23.9663462" u="1"/>
        <n v="35.092981399999999" u="1"/>
        <n v="19.139092599999998" u="1"/>
        <n v="22.842892800000001" u="1"/>
        <n v="24.387311799999999" u="1"/>
        <n v="20.783322800000001" u="1"/>
        <n v="11.5059539" u="1"/>
        <n v="7.8961899999999998" u="1"/>
        <n v="45.219370300000001" u="1"/>
        <n v="42.0577617" u="1"/>
        <n v="60.363086200000005" u="1"/>
        <n v="58.498293499999996" u="1"/>
        <n v="30.359937399999996" u="1"/>
        <n v="306.66666669999995" u="1"/>
        <n v="13.9711427" u="1"/>
        <n v="23.757853799999999" u="1"/>
        <n v="15.6750404" u="1"/>
        <n v="33.453395100000002" u="1"/>
        <n v="36.599327799999998" u="1"/>
        <n v="75.873015899999999" u="1"/>
        <n v="33.6127562" u="1"/>
        <n v="23.330479500000003" u="1"/>
        <n v="37.664253100000003" u="1"/>
        <n v="41.489361699999996" u="1"/>
        <n v="22.268326399999999" u="1"/>
        <n v="17.822899" u="1"/>
        <n v="35.862023199999996" u="1"/>
        <n v="34.564261800000004" u="1"/>
        <n v="25.0159527" u="1"/>
        <n v="31.020893700000002" u="1"/>
        <n v="42.593144600000002" u="1"/>
        <n v="32.613735599999998" u="1"/>
        <n v="44.199186400000002" u="1"/>
        <n v="28.764583999999999" u="1"/>
        <n v="29.995953800000002" u="1"/>
        <n v="31.890459399999997" u="1"/>
        <n v="27.121557499999998" u="1"/>
        <n v="37.144837099999997" u="1"/>
        <n v="19.242420900000003" u="1"/>
        <n v="3.5532994999999996" u="1"/>
        <n v="16.217320299999997" u="1"/>
        <n v="35.2941176" u="1"/>
        <n v="42.510975999999999" u="1"/>
        <n v="4.9544994999999998" u="1"/>
        <n v="74.065685200000004" u="1"/>
        <n v="48.96" u="1"/>
        <n v="26.412638999999999" u="1"/>
        <n v="4.7101448999999995" u="1"/>
        <n v="51.643835599999996" u="1"/>
        <n v="36.765459999999997" u="1"/>
        <n v="12.910862700000001" u="1"/>
        <n v="13.636079500000001" u="1"/>
        <n v="18.647092400000002" u="1"/>
        <n v="25.095729599999999" u="1"/>
        <n v="30.338733400000002" u="1"/>
        <n v="34.789479200000002" u="1"/>
        <n v="38.916876600000002" u="1"/>
        <n v="46.577184000000003" u="1"/>
        <n v="21.6401067" u="1"/>
        <n v="13.625636599999998" u="1"/>
        <n v="22.2377547" u="1"/>
        <n v="36.132148000000001" u="1"/>
        <n v="19.6953782" u="1"/>
        <n v="27.884615400000001" u="1"/>
        <n v="23.446893799999998" u="1"/>
        <n v="7.4374726000000004" u="1"/>
        <n v="31.023787800000001" u="1"/>
        <n v="39.634146299999998" u="1"/>
        <n v="27.136627300000001" u="1"/>
        <n v="31.046676099999999" u="1"/>
        <n v="23.7566241" u="1"/>
        <n v="35.025380699999999" u="1"/>
        <n v="42.326385999999999" u="1"/>
        <n v="10.527659400000001" u="1"/>
        <n v="11.469385299999999" u="1"/>
        <n v="15.7303371" u="1"/>
        <n v="6.0149783000000001" u="1"/>
        <n v="15.353021699999999" u="1"/>
        <n v="22.0267719" u="1"/>
        <n v="37.867320399999997" u="1"/>
        <n v="14.673599100000001" u="1"/>
        <n v="29.183422199999999" u="1"/>
        <n v="27.139886800000003" u="1"/>
        <n v="32.938487100000003" u="1"/>
        <n v="14.288977299999999" u="1"/>
        <n v="19.023555300000002" u="1"/>
        <n v="35.087719299999996" u="1"/>
        <n v="32.718512400000002" u="1"/>
        <n v="34.554666300000001" u="1"/>
        <n v="17.072671400000001" u="1"/>
        <n v="45.2188479" u="1"/>
        <n v="10.871831199999999" u="1"/>
        <n v="24.598772799999999" u="1"/>
        <n v="45.930232599999997" u="1"/>
        <n v="16.2657855" u="1"/>
        <n v="22.769320400000002" u="1"/>
        <n v="21.645949399999999" u="1"/>
        <n v="36.402877700000005" u="1"/>
        <n v="32.425144099999997" u="1"/>
        <n v="5.2631578999999995" u="1"/>
        <n v="13.669134" u="1"/>
        <n v="13.1578947" u="1"/>
        <n v="25.199862200000002" u="1"/>
        <n v="24.335106400000001" u="1"/>
        <n v="38.693592599999995" u="1"/>
        <n v="19.7824609" u="1"/>
        <n v="16.536493399999998" u="1"/>
        <n v="39.941900799999999" u="1"/>
        <n v="47.398843899999996" u="1"/>
        <n v="51.6644474" u="1"/>
        <n v="23.8759634" u="1"/>
        <n v="18.1690006" u="1"/>
        <n v="3.8095237999999996" u="1"/>
        <n v="38.305610399999999" u="1"/>
        <n v="36.640036199999997" u="1"/>
        <n v="0.3147954" u="1"/>
        <n v="26.683291799999999" u="1"/>
        <n v="24.858908100000001" u="1"/>
        <n v="30.513304299999998" u="1"/>
        <n v="26.337903600000001" u="1"/>
        <n v="29.981884100000002" u="1"/>
        <n v="31.470923599999999" u="1"/>
        <n v="25.559403800000002" u="1"/>
        <n v="22.796935600000001" u="1"/>
        <n v="25.021910600000002" u="1"/>
        <n v="17.352834300000001" u="1"/>
        <n v="26.762699000000001" u="1"/>
        <n v="14.3923592" u="1"/>
        <n v="4.9972890000000003" u="1"/>
        <n v="35.741624999999999" u="1"/>
        <n v="15.850340099999999" u="1"/>
        <n v="3.0084746" u="1"/>
        <n v="25.6291318" u="1"/>
        <n v="47.061793699999996" u="1"/>
        <n v="26.125511599999999" u="1"/>
        <n v="51.245387499999993" u="1"/>
        <n v="37.0317036" u="1"/>
        <n v="64.75118479999999" u="1"/>
        <n v="6.7114094" u="1"/>
        <n v="7.1565617999999995" u="1"/>
        <n v="25.005975899999999" u="1"/>
        <n v="13.941908699999999" u="1"/>
        <n v="28.812618299999997" u="1"/>
        <n v="22.8160116" u="1"/>
        <n v="52.819472599999997" u="1"/>
        <n v="55.858498700000005" u="1"/>
        <n v="46.400483999999999" u="1"/>
        <n v="32.540322599999996" u="1"/>
        <n v="43.093093100000004" u="1"/>
        <n v="33.510586799999999" u="1"/>
        <n v="18.050380799999999" u="1"/>
        <n v="15.909090900000001" u="1"/>
        <n v="28.000000000000004" u="1"/>
        <n v="11.504030799999999" u="1"/>
        <n v="15.849934600000001" u="1"/>
        <n v="32.144247799999995" u="1"/>
        <n v="98.666666700000007" u="1"/>
        <n v="41.406844100000001" u="1"/>
        <n v="5.0021811999999999" u="1"/>
        <n v="36.556542899999997" u="1"/>
        <n v="37.769277199999998" u="1"/>
        <n v="19.836023900000001" u="1"/>
        <n v="32.370969600000002" u="1"/>
        <n v="16.2547529" u="1"/>
        <n v="24.3534994" u="1"/>
        <n v="41.988950299999999" u="1"/>
        <n v="30.080167299999999" u="1"/>
        <n v="38.816892800000005" u="1"/>
        <n v="23.5501082" u="1"/>
        <n v="40.147569400000002" u="1"/>
        <n v="39.3383343" u="1"/>
        <n v="36.585122300000002" u="1"/>
        <n v="17.1704419" u="1"/>
        <n v="14.319482000000001" u="1"/>
        <n v="28.875379899999999" u="1"/>
        <n v="24.869360700000001" u="1"/>
        <n v="33.589581800000005" u="1"/>
        <n v="43.365802299999999" u="1"/>
        <n v="12.209037" u="1"/>
        <n v="12.4149329" u="1"/>
        <n v="9.1624224000000005" u="1"/>
        <n v="15.0865052" u="1"/>
        <n v="5.2851998" u="1"/>
        <n v="19.443254800000002" u="1"/>
        <n v="18.1349676" u="1"/>
        <n v="9.6869822999999986" u="1"/>
        <n v="17.271274900000002" u="1"/>
        <n v="36.3811629" u="1"/>
        <n v="22.163270199999999" u="1"/>
        <n v="24.033489299999999" u="1"/>
        <n v="16.649763400000001" u="1"/>
        <n v="15.417274000000001" u="1"/>
        <n v="31.0468422" u="1"/>
        <n v="12.639593900000001" u="1"/>
        <n v="17.2101449" u="1"/>
        <n v="8.3561356" u="1"/>
        <n v="36.722909100000003" u="1"/>
        <n v="20.554855" u="1"/>
        <n v="96.3963964" u="1"/>
        <n v="47.2915785" u="1"/>
        <n v="11.5169338" u="1"/>
        <n v="13.228736999999999" u="1"/>
        <n v="15.865533200000002" u="1"/>
        <n v="52.380952400000005" u="1"/>
        <n v="26.817065699999997" u="1"/>
        <n v="47.7821012" u="1"/>
        <n v="45.5686854" u="1"/>
        <n v="52.860040600000005" u="1"/>
        <n v="27.809607800000002" u="1"/>
        <n v="20.413112899999998" u="1"/>
        <n v="13.038781199999999" u="1"/>
        <n v="36.223797000000005" u="1"/>
        <n v="11.457736000000001" u="1"/>
        <n v="3.6745407000000001" u="1"/>
        <n v="14.8201778" u="1"/>
        <n v="32.068130500000002" u="1"/>
        <n v="19.8626045" u="1"/>
        <n v="76.373626400000006" u="1"/>
        <n v="39.267726400000001" u="1"/>
        <n v="29.050579900000002" u="1"/>
        <n v="30.789336099999996" u="1"/>
        <n v="11.4275292" u="1"/>
        <n v="42.262602600000001" u="1"/>
        <n v="12.501199800000002" u="1"/>
        <n v="15.817694400000001" u="1"/>
        <n v="19.864559800000002" u="1"/>
        <n v="26.7454219" u="1"/>
        <n v="38.427121400000004" u="1"/>
        <n v="16.8123246" u="1"/>
        <n v="32.020344099999996" u="1"/>
        <n v="36.555257900000001" u="1"/>
        <n v="42.176487200000004" u="1"/>
        <n v="21.800947900000001" u="1"/>
        <n v="13.0055788" u="1"/>
        <n v="58.490566000000001" u="1"/>
        <n v="26.204087300000001" u="1"/>
        <n v="5.1411438" u="1"/>
        <n v="40.4304828" u="1"/>
        <n v="58.520179400000004" u="1"/>
        <n v="31.397326399999997" u="1"/>
        <n v="40.6122449" u="1"/>
        <n v="85.574250199999994" u="1"/>
        <n v="50.026109699999999" u="1"/>
        <n v="24.867184900000002" u="1"/>
        <n v="26.772432800000001" u="1"/>
        <n v="28.811263700000001" u="1"/>
        <n v="37.561665500000004" u="1"/>
        <n v="26.370954200000003" u="1"/>
        <n v="34.6576904" u="1"/>
        <n v="2.9441623999999997" u="1"/>
        <n v="34.657067400000003" u="1"/>
        <n v="8.5847777000000001" u="1"/>
        <n v="39.267965100000005" u="1"/>
        <n v="1.6605166" u="1"/>
        <n v="31.912928899999997" u="1"/>
        <n v="21.169004399999999" u="1"/>
        <n v="113.6134454" u="1"/>
        <n v="16.556938600000002" u="1"/>
        <n v="24.018468600000002" u="1"/>
        <n v="24.420375700000001" u="1"/>
        <n v="36.645962699999998" u="1"/>
        <n v="18.091707500000002" u="1"/>
        <n v="10.452729700000001" u="1"/>
        <n v="20.792270500000001" u="1"/>
        <n v="25.915558000000001" u="1"/>
        <n v="15.2" u="1"/>
        <n v="18.686518400000001" u="1"/>
        <n v="14.330163700000002" u="1"/>
        <n v="42.2810591" u="1"/>
        <n v="39.073538200000002" u="1"/>
        <n v="1.3611229" u="1"/>
        <n v="35.917350499999998" u="1"/>
        <n v="22.9280112" u="1"/>
        <n v="14.792648099999999" u="1"/>
        <n v="12.5357456" u="1"/>
        <n v="30.615100999999999" u="1"/>
        <n v="18.905981000000001" u="1"/>
        <n v="21.802032199999999" u="1"/>
        <n v="20.588335300000001" u="1"/>
        <n v="48.771929800000002" u="1"/>
        <n v="11.891257600000001" u="1"/>
        <n v="13.302997899999999" u="1"/>
        <n v="14.2554955" u="1"/>
        <n v="11.073700000000001" u="1"/>
        <n v="13.4237421" u="1"/>
        <n v="21.987371400000001" u="1"/>
        <n v="23.902562799999998" u="1"/>
        <n v="27.155378499999998" u="1"/>
        <n v="27.370108100000003" u="1"/>
        <n v="28.622645499999997" u="1"/>
        <n v="17.482969300000001" u="1"/>
        <n v="21.245515100000002" u="1"/>
        <n v="16.800087699999999" u="1"/>
        <n v="13.3429188" u="1"/>
        <n v="23.1749671" u="1"/>
        <n v="23.5611511" u="1"/>
        <n v="17.305071599999998" u="1"/>
        <n v="17.285307700000001" u="1"/>
        <n v="18.597201099999999" u="1"/>
        <n v="26.637930999999998" u="1"/>
        <n v="6.9851614000000009" u="1"/>
        <n v="28.627343900000003" u="1"/>
        <n v="43.327239499999997" u="1"/>
        <n v="1.3422819000000001" u="1"/>
        <n v="57.052096599999999" u="1"/>
        <n v="28.018060800000001" u="1"/>
        <n v="16.193095" u="1"/>
        <n v="27.6765376" u="1"/>
        <n v="23.7646269" u="1"/>
        <n v="29.0609137" u="1"/>
        <n v="7.5471698000000007" u="1"/>
        <n v="53.969067299999992" u="1"/>
        <n v="56.946182700000001" u="1"/>
        <n v="2.2679934999999998" u="1"/>
        <n v="13.1992566" u="1"/>
        <n v="36.170212800000002" u="1"/>
        <n v="30.974666200000001" u="1"/>
        <n v="57.066309400000002" u="1"/>
        <n v="26.8432742" u="1"/>
        <n v="26.383979000000004" u="1"/>
        <n v="27.900552499999996" u="1"/>
        <n v="27.1522474" u="1"/>
        <n v="13.5993485" u="1"/>
        <n v="98.0392157" u="1"/>
        <n v="19.717252599999998" u="1"/>
        <n v="15.8401639" u="1"/>
        <n v="35.4104478" u="1"/>
        <n v="12.387842300000001" u="1"/>
        <n v="35.592162700000003" u="1"/>
        <n v="27.1518826" u="1"/>
        <n v="12.048192800000001" u="1"/>
        <n v="39.5774021" u="1"/>
        <n v="18.8158824" u="1"/>
        <n v="20.414759" u="1"/>
        <n v="40.966247500000001" u="1"/>
        <n v="46.438593700000006" u="1"/>
        <n v="9.9643893000000006" u="1"/>
        <n v="38.577758499999995" u="1"/>
        <n v="28.8747981" u="1"/>
        <n v="37.673469399999995" u="1"/>
        <n v="40.317143199999997" u="1"/>
        <n v="1.4346650999999999" u="1"/>
        <n v="15.1466452" u="1"/>
        <n v="44.672508399999998" u="1"/>
        <n v="8.3011583000000009" u="1"/>
        <n v="26.821242299999998" u="1"/>
        <n v="15.031985799999999" u="1"/>
        <n v="17.256738499999997" u="1"/>
        <n v="23.821661599999999" u="1"/>
        <n v="36.004347199999998" u="1"/>
        <n v="18.8856395" u="1"/>
        <n v="32.312739200000003" u="1"/>
        <n v="51.837769300000005" u="1"/>
        <n v="14.390804600000001" u="1"/>
        <n v="13.359375000000002" u="1"/>
        <n v="9.3312015000000006" u="1"/>
        <n v="49.636803899999997" u="1"/>
        <n v="14.572467" u="1"/>
        <n v="15.949149100000001" u="1"/>
        <n v="50.078438199999994" u="1"/>
        <n v="42.809007700000002" u="1"/>
        <n v="30.952381000000003" u="1"/>
        <n v="37.873595999999999" u="1"/>
        <n v="36.161640299999995" u="1"/>
        <n v="10.411033" u="1"/>
        <n v="24.2842454" u="1"/>
        <n v="17.702448200000003" u="1"/>
        <n v="6.7583381999999999" u="1"/>
        <n v="33.204176699999998" u="1"/>
        <n v="39.579096800000002" u="1"/>
        <n v="20.270813800000003" u="1"/>
        <n v="39.7675549" u="1"/>
        <n v="28.748144499999999" u="1"/>
        <n v="34.078177099999998" u="1"/>
        <n v="15.869565199999998" u="1"/>
        <n v="19.138985399999999" u="1"/>
        <n v="30.845239200000002" u="1"/>
        <n v="26.219147399999997" u="1"/>
        <n v="32.684849200000002" u="1"/>
        <n v="18.905602200000001" u="1"/>
        <n v="13.1190727" u="1"/>
        <n v="31.286656000000001" u="1"/>
        <n v="20.137976299999998" u="1"/>
        <n v="69.256756799999991" u="1"/>
        <n v="20.5797101" u="1"/>
        <n v="21.9677693" u="1"/>
        <n v="34.789326599999995" u="1"/>
        <n v="47.572815499999997" u="1"/>
        <n v="3.4269270999999999" u="1"/>
        <n v="34.227828700000003" u="1"/>
        <n v="18.582873199999998" u="1"/>
        <n v="38.028168999999998" u="1"/>
        <n v="59.174311899999999" u="1"/>
        <n v="45.6060266" u="1"/>
        <n v="12.507081899999999" u="1"/>
        <n v="60.470588199999995" u="1"/>
        <n v="35.013123399999998" u="1"/>
        <n v="52.8641571" u="1"/>
        <n v="30.287206300000001" u="1"/>
        <n v="20.208473399999999" u="1"/>
        <n v="33.697347900000004" u="1"/>
        <n v="22.6606998" u="1"/>
        <n v="4.9671710000000004" u="1"/>
        <n v="30.526315799999999" u="1"/>
        <n v="20.9590101" u="1"/>
        <n v="28.6833192" u="1"/>
        <n v="34.112527799999995" u="1"/>
        <n v="35.752922699999999" u="1"/>
        <n v="31.646138800000003" u="1"/>
        <n v="29.7788738" u="1"/>
        <n v="3.1325300999999999" u="1"/>
        <n v="87.327823699999996" u="1"/>
        <n v="26" u="1"/>
        <n v="23.766085799999999" u="1"/>
        <n v="38.814913400000002" u="1"/>
        <n v="31.025343700000001" u="1"/>
        <n v="19.7320508" u="1"/>
        <n v="35.825845899999997" u="1"/>
        <n v="21.2683058" u="1"/>
        <n v="15.251289300000002" u="1"/>
        <n v="19.256497400000001" u="1"/>
        <n v="5.0359712000000005" u="1"/>
        <n v="13.638745399999999" u="1"/>
        <n v="82.240191699999997" u="1"/>
        <n v="5.7353776000000005" u="1"/>
        <n v="47.794296899999999" u="1"/>
        <n v="31.4136126" u="1"/>
        <n v="16.7521038" u="1"/>
        <n v="31.352459" u="1"/>
        <n v="9.1860464999999998" u="1"/>
        <n v="29.928432000000001" u="1"/>
        <n v="56.3543004" u="1"/>
        <n v="26.842718399999999" u="1"/>
        <n v="24.1562512" u="1"/>
        <n v="75.892857100000001" u="1"/>
        <n v="17.490664800000001" u="1"/>
        <n v="23.915708299999999" u="1"/>
        <n v="31.815701000000001" u="1"/>
        <n v="43.159922899999998" u="1"/>
        <n v="48.641607700000002" u="1"/>
        <n v="2.621232" u="1"/>
        <n v="24.1888775" u="1"/>
        <n v="35.301895100000003" u="1"/>
        <n v="47.5344707" u="1"/>
        <n v="9.8576512000000012" u="1"/>
        <n v="21.661055000000001" u="1"/>
        <n v="11.7175274" u="1"/>
        <n v="11.366477699999999" u="1"/>
        <n v="75.928571399999996" u="1"/>
        <n v="57.693761799999997" u="1"/>
        <n v="18.726591800000001" u="1"/>
        <n v="5.3571428999999995" u="1"/>
        <n v="19.3775519" u="1"/>
        <n v="16.384419999999999" u="1"/>
        <n v="17.0431211" u="1"/>
        <n v="18.765778399999999" u="1"/>
        <n v="50.6626233" u="1"/>
        <n v="13.3768464" u="1"/>
        <n v="76.070679799999994" u="1"/>
        <n v="28.138083200000004" u="1"/>
        <n v="28.541540700000002" u="1"/>
        <n v="10.5454545" u="1"/>
        <n v="13.423968199999999" u="1"/>
        <n v="23.9682973" u="1"/>
        <n v="20.244821099999999" u="1"/>
        <n v="67.201425999999998" u="1"/>
        <n v="16.278517100000002" u="1"/>
        <n v="15.896851000000002" u="1"/>
        <n v="42.177052099999997" u="1"/>
        <n v="2.6882144000000001" u="1"/>
        <n v="38.020997800000004" u="1"/>
        <n v="47.264770200000001" u="1"/>
        <n v="32.692307700000001" u="1"/>
        <n v="35.840249" u="1"/>
        <n v="10.1335569" u="1"/>
        <n v="24.026219900000001" u="1"/>
        <n v="22.165339400000001" u="1"/>
        <n v="45.935280200000001" u="1"/>
        <n v="18.8797617" u="1"/>
        <n v="28.130065300000002" u="1"/>
        <n v="36.964618199999997" u="1"/>
        <n v="10.415424400000001" u="1"/>
        <n v="12.898104" u="1"/>
        <n v="14.272419299999999" u="1"/>
        <n v="33.909421799999997" u="1"/>
        <n v="30.069172900000002" u="1"/>
        <n v="15.471650100000002" u="1"/>
        <n v="20.993131099999999" u="1"/>
        <n v="8.1761005999999998" u="1"/>
        <n v="17.4129468" u="1"/>
        <n v="12.7668757" u="1"/>
        <n v="13.7876803" u="1"/>
        <n v="13.775704599999999" u="1"/>
        <n v="18.3107519" u="1"/>
        <n v="37.160786999999999" u="1"/>
        <n v="13.6659436" u="1"/>
        <n v="26.3001486" u="1"/>
        <n v="5.9382422999999998" u="1"/>
        <n v="27.659574500000002" u="1"/>
        <n v="32.554528300000001" u="1"/>
        <n v="65.587044500000005" u="1"/>
        <n v="23.821679800000002" u="1"/>
        <n v="9.3884170999999998" u="1"/>
        <n v="49.507181099999997" u="1"/>
        <n v="32.167139999999996" u="1"/>
        <n v="4.4642857000000005" u="1"/>
        <n v="11.033816400000001" u="1"/>
        <n v="19.938794700000003" u="1"/>
        <n v="26.177771" u="1"/>
        <n v="36.223822599999998" u="1"/>
        <n v="36.022514100000002" u="1"/>
        <n v="18.3125599" u="1"/>
        <n v="12.0627262" u="1"/>
        <n v="21.570926100000001" u="1"/>
        <n v="35.460539900000001" u="1"/>
        <n v="33.103937199999997" u="1"/>
        <n v="25.286432199999997" u="1"/>
        <n v="46.875" u="1"/>
        <n v="82.036401999999995" u="1"/>
        <n v="15.0918261" u="1"/>
        <n v="32.0895522" u="1"/>
        <n v="25.186485300000001" u="1"/>
        <n v="35.4533153" u="1"/>
        <n v="16.218354400000003" u="1"/>
        <n v="35.450848499999999" u="1"/>
        <n v="8.5862002000000004" u="1"/>
        <n v="43.902347800000001" u="1"/>
        <n v="52.845528500000007" u="1"/>
        <n v="17.980544999999999" u="1"/>
        <n v="11.077131699999999" u="1"/>
        <n v="17.0993733" u="1"/>
        <n v="18.3136987" u="1"/>
        <n v="35.028007799999997" u="1"/>
        <n v="15.6360911" u="1"/>
        <n v="40.137411499999999" u="1"/>
        <n v="75.908810799999998" u="1"/>
        <n v="19.493565" u="1"/>
        <n v="23.561142700000001" u="1"/>
        <n v="75.539125100000007" u="1"/>
        <n v="22.298456299999998" u="1"/>
        <n v="42.328814100000002" u="1"/>
        <n v="21.802041299999999" u="1"/>
        <n v="11.4736528" u="1"/>
        <n v="29.7782053" u="1"/>
        <n v="14.4482366" u="1"/>
        <n v="19.5893002" u="1"/>
        <n v="10.7717001" u="1"/>
        <n v="29.1857139" u="1"/>
        <n v="17.148362200000001" u="1"/>
        <n v="38.459302299999997" u="1"/>
        <n v="32.302047799999997" u="1"/>
        <n v="37.5909458" u="1"/>
        <n v="28.8322386" u="1"/>
        <n v="72.7272727" u="1"/>
        <n v="31.317273200000002" u="1"/>
        <n v="74.180825200000001" u="1"/>
        <n v="26.798881299999998" u="1"/>
        <n v="51.250479900000002" u="1"/>
        <n v="5.9382770000000002" u="1"/>
        <n v="35.2945858" u="1"/>
        <n v="24.8729531" u="1"/>
        <n v="27.139006300000002" u="1"/>
        <n v="56.124314399999996" u="1"/>
        <n v="13.975467499999999" u="1"/>
        <n v="14.819396300000001" u="1"/>
        <n v="41.169837299999998" u="1"/>
        <n v="32.107973699999995" u="1"/>
        <n v="45.820831499999997" u="1"/>
        <n v="13.2360604" u="1"/>
        <n v="38.0290903" u="1"/>
        <n v="38.888888900000005" u="1"/>
        <n v="22.404933199999999" u="1"/>
        <n v="25.620418099999998" u="1"/>
        <n v="33.079065800000002" u="1"/>
        <n v="42.585635400000001" u="1"/>
        <n v="44.671406499999996" u="1"/>
        <n v="11.584499900000001" u="1"/>
        <n v="24.1573034" u="1"/>
        <n v="48.637316600000005" u="1"/>
        <n v="14.664586600000002" u="1"/>
        <n v="17.863605199999999" u="1"/>
        <n v="26.149464900000002" u="1"/>
        <n v="39.576087000000001" u="1"/>
        <n v="23.018003799999999" u="1"/>
        <n v="38.305048200000002" u="1"/>
        <n v="73.663437399999992" u="1"/>
        <n v="25.881158900000003" u="1"/>
        <n v="10.0212331" u="1"/>
        <n v="37.199597300000001" u="1"/>
        <n v="34.557015700000001" u="1"/>
        <n v="7.5876289000000003" u="1"/>
        <n v="23.464912299999998" u="1"/>
        <n v="30.938647100000001" u="1"/>
        <n v="22.132796800000001" u="1"/>
        <n v="51.251881200000007" u="1"/>
        <n v="48.234944599999999" u="1"/>
        <n v="26.733392299999998" u="1"/>
        <n v="39.950723199999999" u="1"/>
        <n v="34.012050700000003" u="1"/>
        <n v="11.129896799999999" u="1"/>
        <n v="29.514079500000001" u="1"/>
        <n v="4.5970487999999996" u="1"/>
        <n v="38.928356100000002" u="1"/>
        <n v="18.675729499999999" u="1"/>
        <n v="40.186801700000004" u="1"/>
        <n v="26.551629599999998" u="1"/>
        <n v="31.345428400000003" u="1"/>
        <n v="41.775599100000001" u="1"/>
        <n v="14.3302695" u="1"/>
        <n v="19.619034899999999" u="1"/>
        <n v="13.227549399999999" u="1"/>
        <n v="33.018867899999996" u="1"/>
        <n v="58.521933500000003" u="1"/>
        <n v="19.482591199999998" u="1"/>
        <n v="51.249999999999993" u="1"/>
        <n v="21.702838100000001" u="1"/>
        <n v="31.700612799999998" u="1"/>
        <n v="40.100550599999998" u="1"/>
        <n v="22.065217400000002" u="1"/>
        <n v="17.210576499999998" u="1"/>
        <n v="15.1975684" u="1"/>
        <n v="47.268754600000001" u="1"/>
        <n v="9.3698084000000001" u="1"/>
        <n v="17.135608899999998" u="1"/>
        <n v="15.767634899999999" u="1"/>
        <n v="14.394294499999999" u="1"/>
        <n v="68.789808900000011" u="1"/>
        <n v="11.898323399999999" u="1"/>
        <n v="15.757180200000001" u="1"/>
        <n v="21.820145799999999" u="1"/>
        <n v="27.976190499999998" u="1"/>
        <n v="33.100300599999997" u="1"/>
        <n v="10.753908399999998" u="1"/>
        <n v="32.303816400000002" u="1"/>
        <n v="45.830107099999999" u="1"/>
        <n v="57.522123899999997" u="1"/>
        <n v="54.809843400000005" u="1"/>
        <n v="29.511358799999996" u="1"/>
        <n v="18.795620399999997" u="1"/>
        <n v="20.848136700000001" u="1"/>
        <n v="14.494382" u="1"/>
        <n v="67.212062900000006" u="1"/>
        <n v="1.3705584" u="1"/>
        <n v="16.266934799999998" u="1"/>
        <n v="17.644486300000001" u="1"/>
        <n v="12.4120528" u="1"/>
        <n v="11.4436854" u="1"/>
        <n v="23.328067399999998" u="1"/>
        <n v="15.512708" u="1"/>
        <n v="15.263014399999999" u="1"/>
        <n v="32.523672300000001" u="1"/>
        <n v="16.305258299999998" u="1"/>
        <n v="22.943145900000001" u="1"/>
        <n v="29.663818400000004" u="1"/>
        <n v="33.488204100000004" u="1"/>
        <n v="40.427993099999995" u="1"/>
        <n v="35.820895499999999" u="1"/>
        <n v="32.059753400000005" u="1"/>
        <n v="33.886275300000001" u="1"/>
        <n v="49.818181799999998" u="1"/>
        <n v="51.221317499999998" u="1"/>
        <n v="2.9345372000000003" u="1"/>
        <n v="23.508771899999999" u="1"/>
        <n v="9.2963439000000001" u="1"/>
        <n v="9.1251946999999998" u="1"/>
        <n v="14.260957299999999" u="1"/>
        <n v="39.292998000000004" u="1"/>
        <n v="39.7727273" u="1"/>
        <n v="11.5923921" u="1"/>
        <n v="44.4128325" u="1"/>
        <n v="35.0500185" u="1"/>
        <n v="88.953488399999998" u="1"/>
        <n v="32.6139382" u="1"/>
        <n v="48.610416099999995" u="1"/>
        <n v="65.517241400000003" u="1"/>
        <n v="69.322709200000006" u="1"/>
        <n v="33.694668" u="1"/>
        <n v="18.060200699999999" u="1"/>
        <n v="54.390243900000002" u="1"/>
        <n v="20.881420000000002" u="1"/>
        <n v="31.504353099999999" u="1"/>
        <n v="25.797219999999999" u="1"/>
        <n v="26.981585299999999" u="1"/>
        <n v="36.149519900000001" u="1"/>
        <n v="24.226217999999999" u="1"/>
        <n v="31.844043500000002" u="1"/>
        <n v="17.271621700000001" u="1"/>
        <n v="24" u="1"/>
        <n v="23.715424800000001" u="1"/>
        <n v="21.164021200000001" u="1"/>
        <n v="29.521382899999999" u="1"/>
        <n v="19.947604800000001" u="1"/>
        <n v="31.372548999999999" u="1"/>
        <n v="26.7489712" u="1"/>
        <n v="50.082644600000002" u="1"/>
        <n v="16.079039099999999" u="1"/>
        <n v="25.916248400000004" u="1"/>
        <n v="16.872427999999999" u="1"/>
        <n v="20.4647583" u="1"/>
        <n v="33.520780199999997" u="1"/>
        <n v="18.1999621" u="1"/>
        <n v="23.753753799999998" u="1"/>
        <n v="42.139564499999999" u="1"/>
        <n v="13.3972228" u="1"/>
        <n v="36.688079899999998" u="1"/>
        <n v="16.344930999999999" u="1"/>
        <n v="36.595686600000001" u="1"/>
        <n v="28.407408699999998" u="1"/>
        <n v="17.518095800000001" u="1"/>
        <n v="29.303387100000002" u="1"/>
        <n v="1.5600624000000001" u="1"/>
        <n v="31.271885100000002" u="1"/>
        <n v="42.430124200000002" u="1"/>
        <n v="32.339791400000003" u="1"/>
        <n v="19.976794600000002" u="1"/>
        <n v="37.7375051" u="1"/>
        <n v="9.3396706999999992" u="1"/>
        <n v="35.277777799999996" u="1"/>
        <n v="47.006203499999998" u="1"/>
        <n v="22.6594847" u="1"/>
        <n v="25.679228699999999" u="1"/>
        <n v="34.134202800000004" u="1"/>
        <n v="31.450980399999999" u="1"/>
        <n v="34.5599311" u="1"/>
        <n v="15.097290899999999" u="1"/>
        <n v="28.143712599999997" u="1"/>
        <n v="31.499623199999998" u="1"/>
        <n v="32.075471700000001" u="1"/>
        <n v="35.173501600000002" u="1"/>
        <n v="22.2105906" u="1"/>
        <n v="25.403986" u="1"/>
        <n v="14.821167299999999" u="1"/>
        <n v="18.825372000000002" u="1"/>
        <n v="18.113998299999999" u="1"/>
        <n v="25.0889925" u="1"/>
        <n v="9.8124098000000011" u="1"/>
        <n v="24.700946600000002" u="1"/>
        <n v="7.7569208999999999" u="1"/>
        <n v="15.764925399999999" u="1"/>
        <n v="9.6915656000000006" u="1"/>
        <n v="20.4918856" u="1"/>
        <n v="2.574103" u="1"/>
        <n v="13.891487399999999" u="1"/>
        <n v="17.2715259" u="1"/>
        <n v="49.269729299999995" u="1"/>
        <n v="26.471876399999999" u="1"/>
        <n v="9.294280800000001" u="1"/>
        <n v="52.747252700000004" u="1"/>
        <n v="68.75" u="1"/>
        <n v="15.8472282" u="1"/>
        <n v="22.5789835" u="1"/>
        <n v="37.553049600000001" u="1"/>
        <n v="13.386420800000002" u="1"/>
        <n v="21.1538462" u="1"/>
        <n v="31.578947400000001" u="1"/>
        <n v="21.7590352" u="1"/>
        <n v="4.9953747000000002" u="1"/>
        <n v="19.834675500000003" u="1"/>
        <n v="39.962476500000001" u="1"/>
        <n v="17.9424548" u="1"/>
        <n v="23.677979499999999" u="1"/>
        <n v="35.742044699999994" u="1"/>
        <n v="39.548622799999997" u="1"/>
        <n v="29.589041100000003" u="1"/>
        <n v="5.898034" u="1"/>
        <n v="17.706040600000001" u="1"/>
        <n v="39.264857399999997" u="1"/>
        <n v="20.529356400000001" u="1"/>
        <n v="23.331816100000001" u="1"/>
        <n v="17.8994614" u="1"/>
        <n v="37.5" u="1"/>
        <n v="29.575861100000001" u="1"/>
        <n v="13.0861752" u="1"/>
        <n v="31.687715300000001" u="1"/>
        <n v="26.679104500000001" u="1"/>
        <n v="74.20867530000001" u="1"/>
        <n v="11.4772727" u="1"/>
        <n v="20.490504300000001" u="1"/>
        <n v="27.445652199999998" u="1"/>
        <n v="40.6781887" u="1"/>
        <n v="29.664096000000001" u="1"/>
        <n v="20.9390863" u="1"/>
        <n v="32.541658699999999" u="1"/>
        <n v="8.3157578000000001" u="1"/>
        <n v="33.672412399999999" u="1"/>
        <n v="10.283315799999999" u="1"/>
        <n v="35.390946499999998" u="1"/>
        <n v="25.200966000000001" u="1"/>
        <n v="26.365503099999998" u="1"/>
        <n v="17.482394800000002" u="1"/>
        <n v="23.754261700000001" u="1"/>
        <n v="18.676181100000001" u="1"/>
        <n v="28.0143971" u="1"/>
        <n v="24.9605055" u="1"/>
        <n v="21.173297399999999" u="1"/>
        <n v="22.374014299999999" u="1"/>
        <n v="23.4626971" u="1"/>
        <n v="19.944276800000001" u="1"/>
        <n v="31.868131900000002" u="1"/>
        <n v="23.550867700000001" u="1"/>
        <n v="95.348837200000006" u="1"/>
        <n v="11.2318841" u="1"/>
        <n v="41.869953599999995" u="1"/>
        <n v="48.982712800000002" u="1"/>
        <n v="31.844292000000003" u="1"/>
        <n v="23.4696623" u="1"/>
        <n v="13.601912899999999" u="1"/>
        <n v="13.229308000000001" u="1"/>
        <n v="40.268456400000005" u="1"/>
        <n v="40.0850735" u="1"/>
        <n v="13.464464900000001" u="1"/>
        <n v="24.686131400000001" u="1"/>
        <n v="25.0883319" u="1"/>
        <n v="12.495010800000001" u="1"/>
        <n v="13.165194499999998" u="1"/>
        <n v="36.521739099999998" u="1"/>
        <n v="24.841909900000001" u="1"/>
        <n v="18.079301600000001" u="1"/>
        <n v="28.2660333" u="1"/>
        <n v="17.6436463" u="1"/>
        <n v="77.638755199999991" u="1"/>
        <n v="94.262295100000003" u="1"/>
        <n v="37.164846699999998" u="1"/>
        <n v="17.019033999999998" u="1"/>
        <n v="18.640546199999999" u="1"/>
        <n v="22.597429200000001" u="1"/>
        <n v="17.435183600000002" u="1"/>
        <n v="28.403933399999996" u="1"/>
        <n v="33.040590199999997" u="1"/>
        <n v="10.9782609" u="1"/>
        <n v="13.639208200000001" u="1"/>
        <n v="75.488721800000008" u="1"/>
        <n v="39.860310699999999" u="1"/>
        <n v="13.2478555" u="1"/>
        <n v="14.0213102" u="1"/>
        <n v="15.128940499999999" u="1"/>
        <n v="13.5466795" u="1"/>
        <n v="33.326509700000003" u="1"/>
        <n v="15.714131" u="1"/>
        <n v="49.098039200000002" u="1"/>
        <n v="11.1899183" u="1"/>
        <n v="24.2937853" u="1"/>
        <n v="6.9454560000000001" u="1"/>
        <n v="27.667662199999999" u="1"/>
        <n v="74.171622800000009" u="1"/>
        <n v="31.0594356" u="1"/>
        <n v="43.950294299999996" u="1"/>
        <n v="72.70693510000001" u="1"/>
        <n v="28.887767199999999" u="1"/>
        <n v="25.400545899999997" u="1"/>
        <n v="11.039208200000001" u="1"/>
        <n v="34.040026499999996" u="1"/>
        <n v="32.996632999999996" u="1"/>
        <n v="7.603796" u="1"/>
        <n v="29.053177699999999" u="1"/>
        <n v="13.666595200000001" u="1"/>
        <n v="22.5201645" u="1"/>
        <n v="35.1614054" u="1"/>
        <n v="10.2797438" u="1"/>
        <n v="18.0814205" u="1"/>
        <n v="34.803114100000002" u="1"/>
        <n v="23.180668700000002" u="1"/>
        <n v="39.518210500000002" u="1"/>
        <n v="11.2948336" u="1"/>
        <n v="13.5472371" u="1"/>
        <n v="27.314620899999998" u="1"/>
        <n v="28.486317700000001" u="1"/>
        <n v="27.746781500000001" u="1"/>
        <n v="38.827258299999997" u="1"/>
        <n v="20.540665399999998" u="1"/>
        <n v="25.624126200000003" u="1"/>
        <n v="38.904580600000003" u="1"/>
        <n v="61.463802700000002" u="1"/>
        <n v="23.409728699999999" u="1"/>
        <n v="75.909090899999995" u="1"/>
        <n v="21.715656899999999" u="1"/>
        <n v="5.5555555999999999" u="1"/>
        <n v="20.490677099999999" u="1"/>
        <n v="19.482288799999999" u="1"/>
        <n v="23.4302326" u="1"/>
        <n v="19.975778800000001" u="1"/>
        <n v="13.190730800000001" u="1"/>
        <n v="29.609376599999997" u="1"/>
        <n v="47.043916800000005" u="1"/>
        <n v="20.164447899999999" u="1"/>
        <n v="22.309445400000001" u="1"/>
        <n v="56.270903000000004" u="1"/>
        <n v="9.2942023000000002" u="1"/>
        <n v="32.578994900000005" u="1"/>
        <n v="30.4568528" u="1"/>
        <n v="23.984663600000001" u="1"/>
        <n v="20.789259600000001" u="1"/>
        <n v="24.870469400000001" u="1"/>
        <n v="51.143432899999993" u="1"/>
        <n v="13.9275766" u="1"/>
        <n v="36.324207800000003" u="1"/>
        <n v="36.604095599999994" u="1"/>
        <n v="19.5639276" u="1"/>
        <n v="44.671901300000002" u="1"/>
        <n v="34.567901200000001" u="1"/>
        <n v="21.136767299999999" u="1"/>
        <n v="17.422377000000001" u="1"/>
        <n v="20.263424499999999" u="1"/>
        <n v="15.212487599999999" u="1"/>
        <n v="41.0025063" u="1"/>
        <n v="26.366961400000001" u="1"/>
        <n v="23.577023499999999" u="1"/>
        <n v="49.490121100000003" u="1"/>
        <n v="9.8748111000000005" u="1"/>
        <n v="50.077831100000004" u="1"/>
        <n v="51.621621599999997" u="1"/>
        <n v="27.463062100000002" u="1"/>
        <n v="35.591065900000004" u="1"/>
        <n v="16.219246000000002" u="1"/>
        <n v="27.739725999999997" u="1"/>
        <n v="27.614000999999998" u="1"/>
        <n v="12.2950394" u="1"/>
        <n v="22.056778899999998" u="1"/>
        <n v="29.2007552" u="1"/>
        <n v="26.471806100000002" u="1"/>
        <n v="33.080939899999997" u="1"/>
        <n v="27.695387700000001" u="1"/>
        <n v="27.452143400000001" u="1"/>
        <n v="94.682401299999995" u="1"/>
        <n v="25.292432599999998" u="1"/>
        <n v="35.585585600000002" u="1"/>
        <n v="14.3661972" u="1"/>
        <n v="41.459074699999995" u="1"/>
        <n v="48.076923100000002" u="1"/>
        <n v="39.327163200000001" u="1"/>
        <n v="19.256010200000002" u="1"/>
        <n v="38.301043200000002" u="1"/>
        <n v="41.954802400000005" u="1"/>
        <n v="14.1289199" u="1"/>
        <n v="30.807225500000001" u="1"/>
        <n v="6.7568974000000006" u="1"/>
        <n v="37.449208599999999" u="1"/>
        <n v="17.859746300000001" u="1"/>
        <n v="37.984610799999999" u="1"/>
        <n v="37.455410200000003" u="1"/>
        <n v="12.754774899999999" u="1"/>
        <n v="1.3784118999999999" u="1"/>
        <n v="22.2101252" u="1"/>
        <n v="23.166716600000001" u="1"/>
        <n v="27.201092199999998" u="1"/>
        <n v="37.060621500000003" u="1"/>
        <n v="34.810126600000004" u="1"/>
        <n v="38.833278100000001" u="1"/>
        <n v="10.8292991" u="1"/>
        <n v="11.2988847" u="1"/>
        <n v="12.5444797" u="1"/>
        <n v="27.740100600000002" u="1"/>
        <n v="20.9382172" u="1"/>
        <n v="7.4458873999999993" u="1"/>
        <n v="26.817850700000001" u="1"/>
        <n v="56.157049400000005" u="1"/>
        <n v="53.550730000000001" u="1"/>
        <n v="55.843424399999996" u="1"/>
        <n v="26.3693676" u="1"/>
        <n v="25.846111399999998" u="1"/>
        <n v="41.206225699999997" u="1"/>
        <n v="2.6109660999999997" u="1"/>
        <n v="45.537463700000004" u="1"/>
        <n v="13.197419" u="1"/>
        <n v="2.9313129" u="1"/>
        <n v="20.8737864" u="1"/>
        <n v="24.703458300000001" u="1"/>
        <n v="15.656147200000001" u="1"/>
        <n v="18.107741099999998" u="1"/>
        <n v="17.0186001" u="1"/>
        <n v="7.8935827999999999" u="1"/>
        <n v="19.255492" u="1"/>
        <n v="20.717836999999999" u="1"/>
        <n v="25.149509199999997" u="1"/>
        <n v="8.6001829999999995" u="1"/>
        <n v="20.994248200000001" u="1"/>
        <n v="28.163979000000001" u="1"/>
        <n v="42.345276900000002" u="1"/>
        <n v="3.6322360999999996" u="1"/>
        <n v="7.8947368000000004" u="1"/>
        <n v="22.770217600000002" u="1"/>
        <n v="42.808835899999998" u="1"/>
        <n v="6.5070127000000006" u="1"/>
        <n v="72.670807499999995" u="1"/>
        <n v="18.015635100000001" u="1"/>
        <n v="58.669833699999998" u="1"/>
        <n v="27.139356100000001" u="1"/>
        <n v="40.063001100000001" u="1"/>
        <n v="42.808912200000002" u="1"/>
        <n v="18.135151399999998" u="1"/>
        <n v="17.834394899999999" u="1"/>
        <n v="45.206310700000003" u="1"/>
        <n v="12.8039986" u="1"/>
        <n v="36.623553399999999" u="1"/>
        <n v="44.622723299999997" u="1"/>
        <n v="30.0775425" u="1"/>
        <n v="9.6631695000000004" u="1"/>
        <n v="11.074052199999999" u="1"/>
        <n v="13.250442900000001" u="1"/>
        <n v="22.053023" u="1"/>
        <n v="15.212585799999999" u="1"/>
        <n v="40.284360200000002" u="1"/>
        <n v="30.999386899999998" u="1"/>
        <n v="47.712418299999996" u="1"/>
        <n v="12.910094299999999" u="1"/>
        <n v="50.435276299999998" u="1"/>
        <n v="38.983050800000001" u="1"/>
        <n v="29.661703800000002" u="1"/>
        <n v="4.5512009999999998" u="1"/>
        <n v="35.431034500000003" u="1"/>
        <n v="30.391278399999997" u="1"/>
        <n v="43.164958499999997" u="1"/>
        <n v="15.9568086" u="1"/>
        <n v="25.489909300000001" u="1"/>
        <n v="34.387864" u="1"/>
        <n v="11.0801543" u="1"/>
        <n v="17.320905199999999" u="1"/>
        <n v="2.8362305999999999" u="1"/>
        <n v="37.062390099999995" u="1"/>
        <n v="15.383705300000001" u="1"/>
        <n v="20.113738399999999" u="1"/>
        <n v="20.4975968" u="1"/>
        <n v="38.207903299999998" u="1"/>
        <n v="47.977739299999996" u="1"/>
        <n v="15.504378899999999" u="1"/>
        <n v="12.0691311" u="1"/>
        <n v="12.766972400000002" u="1"/>
        <n v="43.092920200000002" u="1"/>
        <n v="4.9326275000000006" u="1"/>
        <n v="31.304347799999999" u="1"/>
        <n v="30.542011200000001" u="1"/>
        <n v="20.9995969" u="1"/>
        <n v="18.0917222" u="1"/>
        <n v="25.769761299999999" u="1"/>
        <n v="40.307275199999999" u="1"/>
        <n v="22.8106358" u="1"/>
        <n v="45.462114900000003" u="1"/>
        <n v="24.8503188" u="1"/>
        <n v="22.4067437" u="1"/>
        <n v="18.677194499999999" u="1"/>
        <n v="25.853896599999999" u="1"/>
        <n v="43.3333333" u="1"/>
        <n v="14.792899400000001" u="1"/>
        <n v="66.946778699999996" u="1"/>
        <n v="36.239068400000001" u="1"/>
        <n v="20.428789500000001" u="1"/>
        <n v="30.100511400000002" u="1"/>
        <n v="2.2543598" u="1"/>
        <n v="16.297191999999999" u="1"/>
        <n v="29.7794685" u="1"/>
        <n v="26.471172799999998" u="1"/>
        <n v="11.4020951" u="1"/>
        <n v="34.784511000000002" u="1"/>
        <n v="13.587395599999999" u="1"/>
        <n v="15.635077799999999" u="1"/>
        <n v="34.137902599999997" u="1"/>
        <n v="34.470739299999998" u="1"/>
        <n v="35.662898300000002" u="1"/>
        <n v="46.437728399999997" u="1"/>
        <n v="31.2702578" u="1"/>
        <n v="27.8199036" u="1"/>
        <n v="40.588853800000003" u="1"/>
        <n v="15.245998199999999" u="1"/>
        <n v="31.818181800000001" u="1"/>
        <n v="28.519160399999997" u="1"/>
        <n v="29.3045084" u="1"/>
        <n v="38.004946400000001" u="1"/>
        <n v="32.0734572" u="1"/>
        <n v="7.7014853999999993" u="1"/>
        <n v="32.357768100000001" u="1"/>
        <n v="34.003172900000003" u="1"/>
        <n v="3.4177910999999996" u="1"/>
        <n v="29.239766099999997" u="1"/>
        <n v="33.672439199999999" u="1"/>
        <n v="20.794033800000001" u="1"/>
        <n v="43.7271438" u="1"/>
        <n v="5.6947608000000001" u="1"/>
        <n v="56.219709200000004" u="1"/>
        <n v="21.6532275" u="1"/>
        <n v="23.443029000000003" u="1"/>
        <n v="22.6596951" u="1"/>
        <n v="44.691411299999999" u="1"/>
        <n v="57.070832299999999" u="1"/>
        <n v="36.974789899999998" u="1"/>
        <n v="40.414507799999996" u="1"/>
        <n v="496.42857140000001" u="1"/>
        <n v="20.103874899999997" u="1"/>
        <n v="33.070232799999999" u="1"/>
        <n v="26.151761499999999" u="1"/>
        <n v="35.860781099999997" u="1"/>
        <n v="3.6480686999999996" u="1"/>
        <n v="22.978382700000001" u="1"/>
        <n v="32.374904700000002" u="1"/>
        <n v="19.0271969" u="1"/>
        <n v="41.967988499999997" u="1"/>
        <n v="6.8287182" u="1"/>
        <n v="37.183991999999996" u="1"/>
        <n v="10.9641191" u="1"/>
        <n v="6.8746389000000008" u="1"/>
        <n v="32.582673999999997" u="1"/>
        <n v="34.657344099999996" u="1"/>
        <n v="5.3521127000000002" u="1"/>
        <n v="45.477492600000005" u="1"/>
        <n v="26.2129145" u="1"/>
        <n v="27.451132499999996" u="1"/>
        <n v="17.777777799999999" u="1"/>
        <n v="25.0262934" u="1"/>
        <n v="14.6488605" u="1"/>
        <n v="24.023578700000002" u="1"/>
        <n v="80.086841200000009" u="1"/>
        <n v="33.0890846" u="1"/>
        <n v="13.674778300000002" u="1"/>
        <n v="35.261175999999999" u="1"/>
        <n v="10.227272699999999" u="1"/>
        <n v="16.914572400000001" u="1"/>
        <n v="20.269455100000002" u="1"/>
        <n v="21.578394400000001" u="1"/>
        <n v="60.711339900000006" u="1"/>
        <n v="8.9466725" u="1"/>
        <n v="6.9271758000000005" u="1"/>
        <n v="35.987074" u="1"/>
        <n v="48.623853199999999" u="1"/>
        <n v="93.068114600000001" u="1"/>
        <n v="15.520358700000001" u="1"/>
        <n v="28.981977599999997" u="1"/>
        <n v="38.662351700000002" u="1"/>
        <n v="8.5847805000000008" u="1"/>
        <n v="1.3197969999999999" u="1"/>
        <n v="31.313401000000002" u="1"/>
        <n v="31.844133899999999" u="1"/>
        <n v="13.030431200000001" u="1"/>
        <n v="23.843648200000001" u="1"/>
        <n v="5.4875458999999998" u="1"/>
        <n v="33.988145500000002" u="1"/>
        <n v="84.924623099999991" u="1"/>
        <n v="60.022072600000001" u="1"/>
        <n v="23.8760218" u="1"/>
        <n v="12.816300699999999" u="1"/>
        <n v="7.5858534000000004" u="1"/>
        <n v="25.093929799999998" u="1"/>
        <n v="36.856503400000001" u="1"/>
        <n v="23.804484600000002" u="1"/>
        <n v="39.780130299999996" u="1"/>
        <n v="37.663905700000001" u="1"/>
        <n v="11.5055231" u="1"/>
        <n v="42.5851738" u="1"/>
        <n v="24.103243499999998" u="1"/>
        <n v="3.7037037000000002" u="1"/>
        <n v="24.791758000000002" u="1"/>
        <n v="36.915887900000001" u="1"/>
        <n v="15.128130500000001" u="1"/>
        <n v="17.233546699999998" u="1"/>
        <n v="54.320987700000003" u="1"/>
        <n v="18.7165775" u="1"/>
        <n v="61.781848500000002" u="1"/>
        <n v="32.608695699999998" u="1"/>
        <n v="15.420581799999999" u="1"/>
        <n v="15.478305000000001" u="1"/>
        <n v="21.801691699999999" u="1"/>
        <n v="4.6840959" u="1"/>
        <n v="23.758800799999999" u="1"/>
        <n v="36.2234616" u="1"/>
        <n v="16.404494400000001" u="1"/>
        <n v="39.839766900000001" u="1"/>
        <n v="17.1389031" u="1"/>
        <n v="12.903225800000001" u="1"/>
        <n v="15.4765722" u="1"/>
        <n v="88.912354800000003" u="1"/>
        <n v="16.026668300000001" u="1"/>
        <n v="16.698748800000001" u="1"/>
        <n v="43.190661499999997" u="1"/>
        <n v="29.795158300000001" u="1"/>
        <n v="14.2761841" u="1"/>
        <n v="34.565550900000005" u="1"/>
        <n v="20.665545599999998" u="1"/>
        <n v="15.242859899999999" u="1"/>
        <n v="20.031136499999999" u="1"/>
        <n v="25.456759999999999" u="1"/>
        <n v="16.7973441" u="1"/>
        <n v="16.8606585" u="1"/>
        <n v="23.577436900000002" u="1"/>
        <n v="17.788629199999999" u="1"/>
        <n v="30.333284900000002" u="1"/>
        <n v="10.7894737" u="1"/>
        <n v="5.1556956999999999" u="1"/>
        <n v="21.816074199999999" u="1"/>
        <n v="10.6563368" u="1"/>
        <n v="32.708280899999998" u="1"/>
        <n v="43.475634299999996" u="1"/>
        <n v="33.998337499999998" u="1"/>
        <n v="17.0212766" u="1"/>
        <n v="36.995515699999999" u="1"/>
        <n v="18.108326599999998" u="1"/>
        <n v="10.226179" u="1"/>
        <n v="46.655079999999998" u="1"/>
        <n v="2.5593471999999999" u="1"/>
        <n v="6.8789344000000003" u="1"/>
        <n v="22.2503016" u="1"/>
        <n v="40.432466299999994" u="1"/>
        <n v="49.152542400000002" u="1"/>
        <n v="69.565217399999995" u="1"/>
        <n v="49.409424299999998" u="1"/>
        <n v="7.8651685000000002" u="1"/>
        <n v="33.211913199999998" u="1"/>
        <n v="20.535714299999999" u="1"/>
        <n v="14.2015156" u="1"/>
        <n v="37.032857899999996" u="1"/>
        <n v="28.299492399999998" u="1"/>
        <n v="6.9829423999999998" u="1"/>
        <n v="31.903945099999998" u="1"/>
        <n v="10.9059183" u="1"/>
        <n v="35.188340000000004" u="1"/>
        <n v="39.660067999999995" u="1"/>
        <n v="19.1404602" u="1"/>
        <n v="17.508693000000001" u="1"/>
        <n v="32.915179799999997" u="1"/>
        <n v="84.988713300000001" u="1"/>
        <n v="44.673611800000003" u="1"/>
        <n v="36.6408585" u="1"/>
        <n v="6.6444409999999996" u="1"/>
        <n v="18.812281200000001" u="1"/>
        <n v="20.5434783" u="1"/>
        <n v="33.2670162" u="1"/>
      </sharedItems>
    </cacheField>
    <cacheField name="AS_対前年同月徴収率（合計）" numFmtId="177">
      <sharedItems containsSemiMixedTypes="0" containsString="0" containsNumber="1" minValue="0" maxValue="1000" count="5068">
        <n v="95.952000400000003"/>
        <n v="94.261022299999993"/>
        <n v="91.953844599999996"/>
        <n v="91.953813100000005"/>
        <n v="91.953845599999994"/>
        <n v="100"/>
        <n v="101.06169659999999"/>
        <n v="101.06174919999999"/>
        <n v="101.06168230000002"/>
        <n v="97.316898300000005"/>
        <n v="97.263276700000006"/>
        <n v="97.263280199999997"/>
        <n v="97.263270899999995"/>
        <n v="97.263291299999992"/>
        <n v="94.3168711"/>
        <n v="94.4311115"/>
        <n v="69.3715847"/>
        <n v="0"/>
        <n v="98.157262000000003"/>
        <n v="99.446599000000006"/>
        <n v="99.4419015"/>
        <n v="99.441907"/>
        <n v="99.441885200000002"/>
        <n v="96.027474400000003"/>
        <n v="95.035326400000002"/>
        <n v="92.769899199999998"/>
        <n v="91.7686463"/>
        <n v="91.768353199999993"/>
        <n v="91.768657399999995"/>
        <n v="99.477282799999998"/>
        <n v="99.477086900000003"/>
        <n v="99.4773718"/>
        <n v="96.551990099999998"/>
        <n v="96.533000200000004"/>
        <n v="96.532973099999992"/>
        <n v="96.533010500000003"/>
        <n v="96.53311930000001"/>
        <n v="94.448951100000002"/>
        <n v="94.420679699999994"/>
        <n v="98.754328900000004"/>
        <n v="95.036812299999994"/>
        <n v="94.855176200000002"/>
        <n v="93.660691"/>
        <n v="92.589328600000002"/>
        <n v="92.589311699999996"/>
        <n v="92.589329200000009"/>
        <n v="99.549515299999996"/>
        <n v="96.821966199999991"/>
        <n v="101.29698389999999"/>
        <n v="95.369786099999999"/>
        <n v="95.188156899999996"/>
        <n v="95.188246700000008"/>
        <n v="95.188137799999993"/>
        <n v="95.188084099999998"/>
        <n v="95.192411399999997"/>
        <n v="95.150419100000008"/>
        <n v="98.681442900000008"/>
        <n v="94.932324100000002"/>
        <n v="93.055140499999993"/>
        <n v="91.603052900000009"/>
        <n v="91.821340500000005"/>
        <n v="91.594931000000003"/>
        <n v="99.002090499999994"/>
        <n v="99.163622399999994"/>
        <n v="98.9447045"/>
        <n v="96.952476099999998"/>
        <n v="96.918345900000006"/>
        <n v="97.028077999999994"/>
        <n v="96.878343200000003"/>
        <n v="96.654315499999996"/>
        <n v="95.241171600000001"/>
        <n v="95.197315900000007"/>
        <n v="93.877154300000001"/>
        <n v="94.934993899999995"/>
        <n v="93.1997863"/>
        <n v="92.131833700000001"/>
        <n v="90.641403799999992"/>
        <n v="90.641346599999991"/>
        <n v="90.641406400000008"/>
        <n v="97.979154899999997"/>
        <n v="97.978849699999998"/>
        <n v="97.979273899999995"/>
        <n v="93.658111099999999"/>
        <n v="93.430885000000004"/>
        <n v="93.430806700000005"/>
        <n v="93.4308482"/>
        <n v="93.431104300000001"/>
        <n v="99.9998456"/>
        <n v="90.580792500000001"/>
        <n v="90.799269999999993"/>
        <n v="57.239263799999996"/>
        <n v="92.544300100000001"/>
        <n v="91.815223599999996"/>
        <n v="90.638276699999992"/>
        <n v="90.650207600000002"/>
        <n v="90.637714599999995"/>
        <n v="97.544160399999996"/>
        <n v="94.620588699999999"/>
        <n v="98.790635999999992"/>
        <n v="92.554932899999997"/>
        <n v="92.403879700000005"/>
        <n v="92.377844300000007"/>
        <n v="92.388593299999997"/>
        <n v="92.515229700000006"/>
        <n v="91.798181599999992"/>
        <n v="91.838761199999993"/>
        <n v="84.959349599999996"/>
        <n v="99.829443799999993"/>
        <n v="99.744898000000006"/>
        <n v="92.951143500000001"/>
        <n v="90.5874022"/>
        <n v="89.714292100000009"/>
        <n v="95.140706500000007"/>
        <n v="89.501592900000006"/>
        <n v="97.772535900000008"/>
        <n v="179.5306621"/>
        <n v="52.965628499999994"/>
        <n v="94.444639100000003"/>
        <n v="94.335968800000003"/>
        <n v="94.589940299999995"/>
        <n v="94.620301699999999"/>
        <n v="90.898157400000002"/>
        <n v="89.849668899999998"/>
        <n v="89.917759599999997"/>
        <n v="75.685785500000009"/>
        <n v="99.747229699999991"/>
        <n v="94.226074299999993"/>
        <n v="92.921385799999996"/>
        <n v="91.961820400000008"/>
        <n v="91.962099300000006"/>
        <n v="91.9618112"/>
        <n v="99.258190499999998"/>
        <n v="98.206856999999999"/>
        <n v="99.880712799999998"/>
        <n v="95.083739300000005"/>
        <n v="94.974297800000002"/>
        <n v="94.974284699999998"/>
        <n v="94.974268199999997"/>
        <n v="94.974540300000001"/>
        <n v="94.578666300000009"/>
        <n v="94.720985800000008"/>
        <n v="80.1086502"/>
        <n v="94.251255700000002"/>
        <n v="93.891090399999996"/>
        <n v="91.594840200000007"/>
        <n v="90.508825099999996"/>
        <n v="90.509087899999997"/>
        <n v="90.508814200000003"/>
        <n v="98.666150399999992"/>
        <n v="97.788351500000005"/>
        <n v="99.073005600000002"/>
        <n v="95.304580999999999"/>
        <n v="95.100399700000011"/>
        <n v="95.257334999999998"/>
        <n v="95.22780130000001"/>
        <n v="94.510073000000006"/>
        <n v="90.459063999999998"/>
        <n v="90.534507500000004"/>
        <n v="76.877401300000002"/>
        <n v="99.679235300000002"/>
        <n v="93.892179899999988"/>
        <n v="94.757084300000002"/>
        <n v="93.938084700000005"/>
        <n v="92.957472199999998"/>
        <n v="92.956303200000008"/>
        <n v="92.957520599999995"/>
        <n v="98.666271199999997"/>
        <n v="98.666250200000007"/>
        <n v="98.666282199999998"/>
        <n v="95.201686100000003"/>
        <n v="94.969971600000008"/>
        <n v="94.970008400000012"/>
        <n v="94.969897599999996"/>
        <n v="94.970144300000001"/>
        <n v="93.242626000000001"/>
        <n v="93.203908099999992"/>
        <n v="97.378068299999995"/>
        <n v="94.769323999999997"/>
        <n v="92.724372000000002"/>
        <n v="90.840733299999997"/>
        <n v="90.055795900000007"/>
        <n v="90.056428699999998"/>
        <n v="90.055764000000011"/>
        <n v="98.611082500000009"/>
        <n v="98.611599600000005"/>
        <n v="98.6106616"/>
        <n v="93.376108900000006"/>
        <n v="93.317281199999996"/>
        <n v="93.317356700000005"/>
        <n v="93.317238500000002"/>
        <n v="93.317305300000001"/>
        <n v="94.915236100000001"/>
        <n v="95.013705699999988"/>
        <n v="79.459002499999997"/>
        <n v="99.965468099999995"/>
        <n v="93.75"/>
        <n v="88.386141500000008"/>
        <n v="92.705495400000004"/>
        <n v="93.728135499999993"/>
        <n v="94.859744700000007"/>
        <n v="93.737942500000003"/>
        <n v="93.728586300000003"/>
        <n v="93.738434999999996"/>
        <n v="99.912766300000001"/>
        <n v="99.736067399999996"/>
        <n v="93.384146700000002"/>
        <n v="87.412117499999994"/>
        <n v="87.411249999999995"/>
        <n v="87.412366599999999"/>
        <n v="87.412085200000007"/>
        <n v="100.0008708"/>
        <n v="85.992144199999998"/>
        <n v="86.129679100000004"/>
        <n v="70.588235300000008"/>
        <n v="99.447661099999991"/>
        <n v="89.402985099999995"/>
        <n v="97.458150700000004"/>
        <n v="93.080408199999994"/>
        <n v="92.766475700000001"/>
        <n v="92.766068199999992"/>
        <n v="92.766501700000006"/>
        <n v="95.026127299999999"/>
        <n v="93.744889600000008"/>
        <n v="98.164219000000003"/>
        <n v="97.903577900000002"/>
        <n v="88.857526200000009"/>
        <n v="88.856651600000006"/>
        <n v="88.858515699999998"/>
        <n v="88.856532000000001"/>
        <n v="93.395851500000006"/>
        <n v="93.346677299999996"/>
        <n v="99.965388300000001"/>
        <n v="92.775932800000007"/>
        <n v="90.374184799999995"/>
        <n v="89.520567799999995"/>
        <n v="84.020399499999996"/>
        <n v="89.765313300000003"/>
        <n v="97.3942823"/>
        <n v="96.837079799999998"/>
        <n v="99.052693899999994"/>
        <n v="93.232982699999994"/>
        <n v="85.514436799999999"/>
        <n v="79.018428499999999"/>
        <n v="79.015900400000007"/>
        <n v="96.845824800000003"/>
        <n v="94.984520099999997"/>
        <n v="94.926083699999992"/>
        <n v="91.911917399999993"/>
        <n v="92.157597100000004"/>
        <n v="91.280564400000003"/>
        <n v="78.457119399999996"/>
        <n v="92.070270800000003"/>
        <n v="98.245266200000003"/>
        <n v="96.856873100000001"/>
        <n v="99.578879200000003"/>
        <n v="90.574784100000002"/>
        <n v="90.565090599999991"/>
        <n v="89.758202699999998"/>
        <n v="89.758625800000004"/>
        <n v="93.291289899999995"/>
        <n v="94.576621799999998"/>
        <n v="94.766257600000003"/>
        <n v="72.3837209"/>
        <n v="98.594402299999999"/>
        <n v="93.282896999999991"/>
        <n v="93.8282095"/>
        <n v="92.604012699999998"/>
        <n v="92.6007125"/>
        <n v="92.604192500000011"/>
        <n v="98.207286299999993"/>
        <n v="97.122632199999998"/>
        <n v="98.692446399999994"/>
        <n v="91.960872800000004"/>
        <n v="91.923467400000007"/>
        <n v="89.651667000000003"/>
        <n v="89.651169100000004"/>
        <n v="95.506310200000001"/>
        <n v="95.957122100000007"/>
        <n v="41.113490400000003"/>
        <n v="93.3212884"/>
        <n v="93.890577199999996"/>
        <n v="91.284032499999995"/>
        <n v="90.279572900000005"/>
        <n v="87.490592399999997"/>
        <n v="90.398686699999999"/>
        <n v="94.480019100000007"/>
        <n v="92.341844500000008"/>
        <n v="95.7573723"/>
        <n v="94.997304"/>
        <n v="94.997235799999999"/>
        <n v="94.749815999999996"/>
        <n v="95.006021900000007"/>
        <n v="95.142636199999998"/>
        <n v="46.237860300000001"/>
        <n v="93.057344999999998"/>
        <n v="96.363063600000004"/>
        <n v="93.933847800000009"/>
        <n v="94.1752161"/>
        <n v="94.117647099999999"/>
        <n v="94.1784143"/>
        <n v="91.191553499999998"/>
        <n v="91.100940799999989"/>
        <n v="91.415410399999999"/>
        <n v="97.343138400000001"/>
        <n v="95.852619900000008"/>
        <n v="98.749694899999994"/>
        <n v="93.3796009"/>
        <n v="99.796585100000001"/>
        <n v="97.839350400000001"/>
        <n v="97.923330100000001"/>
        <n v="89.823008799999997"/>
        <n v="99.987275199999999"/>
        <n v="91.637425199999996"/>
        <n v="91.991415700000005"/>
        <n v="91.317955299999994"/>
        <n v="91.316828100000009"/>
        <n v="91.318012199999998"/>
        <n v="98.3913206"/>
        <n v="97.201113899999996"/>
        <n v="99.559798000000001"/>
        <n v="90.920517899999993"/>
        <n v="89.436820900000001"/>
        <n v="89.436080900000007"/>
        <n v="89.437000799999993"/>
        <n v="89.437125699999996"/>
        <n v="93.264794199999997"/>
        <n v="93.2637699"/>
        <n v="93.430656900000002"/>
        <n v="99.967308899999992"/>
        <n v="92.408816299999998"/>
        <n v="85.609025400000007"/>
        <n v="94.930814600000005"/>
        <n v="97.420477900000009"/>
        <n v="94.793521100000007"/>
        <n v="49.987357799999998"/>
        <n v="49.971937700000005"/>
        <n v="50"/>
        <n v="96.101122000000004"/>
        <n v="95.8813076"/>
        <n v="95.880808799999997"/>
        <n v="95.881947800000006"/>
        <n v="95.880246200000002"/>
        <n v="99.953621699999999"/>
        <n v="99.952941199999998"/>
        <n v="91.765766400000004"/>
        <n v="86.115998400000009"/>
        <n v="85.402191299999998"/>
        <n v="85.403075299999998"/>
        <n v="85.402146999999999"/>
        <n v="95.096715500000002"/>
        <n v="95.097034700000009"/>
        <n v="95.09639039999999"/>
        <n v="95.1575579"/>
        <n v="95.141534300000004"/>
        <n v="95.141498499999997"/>
        <n v="95.141571499999998"/>
        <n v="95.141453799999994"/>
        <n v="94.839133700000005"/>
        <n v="94.8128016"/>
        <n v="99.962681499999988"/>
        <n v="96.640709999999999"/>
        <n v="94.75078529999999"/>
        <n v="94.414232999999996"/>
        <n v="94.414388799999998"/>
        <n v="94.414228100000003"/>
        <n v="98.047392299999998"/>
        <n v="96.368594799999997"/>
        <n v="99.132532400000002"/>
        <n v="97.378611599999999"/>
        <n v="97.368337999999994"/>
        <n v="97.368313999999998"/>
        <n v="97.368148099999999"/>
        <n v="97.3709834"/>
        <n v="95.777027000000004"/>
        <n v="95.732140999999999"/>
        <n v="94.481536300000002"/>
        <n v="92.159000500000005"/>
        <n v="91.247366100000008"/>
        <n v="91.246526799999998"/>
        <n v="91.247391899999997"/>
        <n v="97.129775899999999"/>
        <n v="97.401460600000007"/>
        <n v="96.955911599999993"/>
        <n v="95.742106000000007"/>
        <n v="95.682332900000006"/>
        <n v="95.682344999999998"/>
        <n v="95.682356800000008"/>
        <n v="95.682053400000001"/>
        <n v="87.400686899999997"/>
        <n v="87.400242300000002"/>
        <n v="87.480680100000001"/>
        <n v="99.8381799"/>
        <n v="94.506113800000008"/>
        <n v="95.578817900000004"/>
        <n v="93.066667800000005"/>
        <n v="92.135982999999996"/>
        <n v="92.097486200000006"/>
        <n v="92.137331500000002"/>
        <n v="97.870157300000002"/>
        <n v="95.820705699999991"/>
        <n v="98.929044399999995"/>
        <n v="96.980025999999995"/>
        <n v="96.968326300000001"/>
        <n v="96.968454699999995"/>
        <n v="96.968233800000007"/>
        <n v="96.968346400000001"/>
        <n v="96.323863500000002"/>
        <n v="96.312770099999994"/>
        <n v="98.486371399999996"/>
        <n v="93.345177800000002"/>
        <n v="92.762896499999997"/>
        <n v="91.929668399999997"/>
        <n v="91.930319600000004"/>
        <n v="91.9296413"/>
        <n v="99.271706800000004"/>
        <n v="96.878807800000004"/>
        <n v="100.6283961"/>
        <n v="93.316108999999997"/>
        <n v="93.315973600000007"/>
        <n v="93.31606810000001"/>
        <n v="93.316235899999995"/>
        <n v="94.439624200000011"/>
        <n v="94.410386799999998"/>
        <n v="99.954195800000008"/>
        <n v="94.265832599999996"/>
        <n v="92.571873400000001"/>
        <n v="91.258576700000006"/>
        <n v="91.257919799999996"/>
        <n v="91.258604800000001"/>
        <n v="98.609499"/>
        <n v="96.983368200000001"/>
        <n v="99.264121200000005"/>
        <n v="95.373778600000009"/>
        <n v="95.305048099999993"/>
        <n v="95.305078499999993"/>
        <n v="95.3050645"/>
        <n v="95.304925999999995"/>
        <n v="92.3868911"/>
        <n v="92.573133299999995"/>
        <n v="65.876777300000001"/>
        <n v="99.969713299999995"/>
        <n v="95.089632999999992"/>
        <n v="93.054373099999992"/>
        <n v="92.0937938"/>
        <n v="92.093005900000009"/>
        <n v="92.093823200000003"/>
        <n v="99.955666899999997"/>
        <n v="99.883070700000005"/>
        <n v="96.422436300000001"/>
        <n v="96.364505899999997"/>
        <n v="96.339424600000001"/>
        <n v="96.374827100000005"/>
        <n v="96.378191200000003"/>
        <n v="98.029245200000005"/>
        <n v="98.011068100000003"/>
        <n v="96.336780099999999"/>
        <n v="93.634839299999996"/>
        <n v="92.924503999999999"/>
        <n v="92.924197800000002"/>
        <n v="92.924516499999996"/>
        <n v="98.153544499999995"/>
        <n v="98.480218300000004"/>
        <n v="97.951454499999997"/>
        <n v="98.224446799999996"/>
        <n v="98.2048597"/>
        <n v="98.204828000000006"/>
        <n v="98.204866899999999"/>
        <n v="98.204942599999995"/>
        <n v="98.702298799999994"/>
        <n v="98.870312100000007"/>
        <n v="75.447316099999995"/>
        <n v="96.168777800000001"/>
        <n v="92.797551900000002"/>
        <n v="92.152007800000007"/>
        <n v="99.415204700000004"/>
        <n v="91.826021699999998"/>
        <n v="98.458149800000001"/>
        <n v="98.275267299999996"/>
        <n v="100.35842290000001"/>
        <n v="98.604133400000009"/>
        <n v="98.603335099999995"/>
        <n v="98.626528700000009"/>
        <n v="98.595347099999998"/>
        <n v="98.603678900000006"/>
        <n v="99.869152800000009"/>
        <n v="99.772803799999991"/>
        <n v="96.688171499999996"/>
        <n v="85.112435700000006"/>
        <n v="93.892266800000002"/>
        <n v="93.329996699999995"/>
        <n v="93.016759800000003"/>
        <n v="93.3457145"/>
        <n v="76.953320000000005"/>
        <n v="76.650719699999996"/>
        <n v="61.919729199999992"/>
        <n v="72.363434999999996"/>
        <n v="99.74464309999999"/>
        <n v="97.096859300000006"/>
        <n v="97.05960970000001"/>
        <n v="86.586110099999999"/>
        <n v="75.155456700000002"/>
        <n v="91.547310499999995"/>
        <n v="90.4866691"/>
        <n v="88.801791699999995"/>
        <n v="90.567353100000005"/>
        <n v="62.947688800000002"/>
        <n v="62.518934199999997"/>
        <n v="55.700447099999991"/>
        <n v="57.015065899999996"/>
        <n v="85.696089700000002"/>
        <n v="87.233460899999997"/>
        <n v="92.466835700000004"/>
        <n v="95.266187099999996"/>
        <n v="94.587035200000003"/>
        <n v="92.945326299999991"/>
        <n v="94.667356999999996"/>
        <n v="86.629169099999999"/>
        <n v="68.614357299999995"/>
        <n v="82.39958630000001"/>
        <n v="96.089983899999993"/>
        <n v="96.228338399999998"/>
        <n v="90.475903500000001"/>
        <n v="98.918284599999993"/>
        <n v="99.622344600000005"/>
        <n v="99.687695200000007"/>
        <n v="99.62046260000001"/>
        <n v="97.523552199999997"/>
        <n v="84.985300300000006"/>
        <n v="83.228789800000001"/>
        <n v="81.012261899999999"/>
        <n v="81.014118599999989"/>
        <n v="81.010268500000009"/>
        <n v="81.012499699999992"/>
        <n v="68.752047199999993"/>
        <n v="68.768197099999995"/>
        <n v="68.122270700000001"/>
        <n v="83.95061729999999"/>
        <n v="81.360429999999994"/>
        <n v="81.519287300000002"/>
        <n v="88.768142900000001"/>
        <n v="95.607235099999997"/>
        <n v="88.565297399999992"/>
        <n v="99.515758599999998"/>
        <n v="99.340070900000001"/>
        <n v="99.669030700000008"/>
        <n v="97.606916799999993"/>
        <n v="99.927479599999998"/>
        <n v="83.145679999999999"/>
        <n v="91.987750700000007"/>
        <n v="91.116306300000005"/>
        <n v="91.317016299999992"/>
        <n v="91.10624"/>
        <n v="70.751301799999993"/>
        <n v="70.734611900000004"/>
        <n v="70.187793400000004"/>
        <n v="59.845445699999999"/>
        <n v="92.546063700000005"/>
        <n v="89.830771600000006"/>
        <n v="93.401162800000009"/>
        <n v="83.51220219999999"/>
        <n v="78.785650500000003"/>
        <n v="88.520619199999999"/>
        <n v="87.25600639999999"/>
        <n v="87.241379300000006"/>
        <n v="87.256615999999994"/>
        <n v="96.0730468"/>
        <n v="96.645274200000003"/>
        <n v="86.885245900000001"/>
        <n v="67.7647975"/>
        <n v="67.759273399999998"/>
        <n v="67.768738100000007"/>
        <n v="67.759040100000007"/>
        <n v="67.75715919999999"/>
        <n v="82.080924899999999"/>
        <n v="81.829674799999992"/>
        <n v="98.226351399999999"/>
        <n v="93.017578099999994"/>
        <n v="79.210011000000009"/>
        <n v="92.477155600000003"/>
        <n v="91.697948199999999"/>
        <n v="91.207066900000001"/>
        <n v="91.188940100000011"/>
        <n v="91.207896599999998"/>
        <n v="94.768764199999993"/>
        <n v="94.906406500000003"/>
        <n v="95.996871800000008"/>
        <n v="93.629443100000003"/>
        <n v="92.134026599999999"/>
        <n v="91.598863199999997"/>
        <n v="91.599356200000003"/>
        <n v="91.598599199999995"/>
        <n v="91.599108100000009"/>
        <n v="94.585597100000001"/>
        <n v="94.8033444"/>
        <n v="71.509971500000006"/>
        <n v="98.538176100000001"/>
        <n v="93.055555599999991"/>
        <n v="92.918564199999992"/>
        <n v="92.360243699999998"/>
        <n v="91.891450500000005"/>
        <n v="91.8905867"/>
        <n v="91.891493499999996"/>
        <n v="96.991424800000004"/>
        <n v="95.697151399999996"/>
        <n v="97.941158000000001"/>
        <n v="92.73697039999999"/>
        <n v="92.628029499999997"/>
        <n v="91.837757600000003"/>
        <n v="91.668742299999991"/>
        <n v="93.069593900000001"/>
        <n v="93.336200500000004"/>
        <n v="53.530751700000003"/>
        <n v="80.965567399999998"/>
        <n v="88.395971599999996"/>
        <n v="88.583843599999994"/>
        <n v="90.500424100000004"/>
        <n v="88.506455700000004"/>
        <n v="87.292069600000005"/>
        <n v="85.40925270000001"/>
        <n v="95.602094199999996"/>
        <n v="75.624154799999999"/>
        <n v="73.133323699999991"/>
        <n v="66.686088900000001"/>
        <n v="63.884922200000005"/>
        <n v="90.874924800000002"/>
        <n v="82.924571999999998"/>
        <n v="82.738833700000001"/>
        <n v="117.14285710000001"/>
        <n v="92.153763600000005"/>
        <n v="92.9018911"/>
        <n v="92.002112999999994"/>
        <n v="90.9858349"/>
        <n v="92.054731599999997"/>
        <n v="97.214719800000012"/>
        <n v="95.186128299999993"/>
        <n v="99.763827500000005"/>
        <n v="91.324699899999999"/>
        <n v="90.745286500000006"/>
        <n v="93.022017300000002"/>
        <n v="88.976486800000004"/>
        <n v="93.014735299999998"/>
        <n v="99.059979999999996"/>
        <n v="93.804739499999997"/>
        <n v="94.550903300000002"/>
        <n v="94.486758600000002"/>
        <n v="94.438722999999996"/>
        <n v="94.488084499999999"/>
        <n v="95.245705200000003"/>
        <n v="58.410381199999996"/>
        <n v="154.27605929999999"/>
        <n v="92.179466099999999"/>
        <n v="90.787678900000003"/>
        <n v="90.784473399999996"/>
        <n v="90.784272000000001"/>
        <n v="90.792311999999995"/>
        <n v="99.155507299999996"/>
        <n v="99.055967599999988"/>
        <n v="94.684855599999992"/>
        <n v="92.994599600000001"/>
        <n v="91.407220499999994"/>
        <n v="92.041985999999994"/>
        <n v="91.383552300000005"/>
        <n v="90.852890799999997"/>
        <n v="99.867001299999998"/>
        <n v="106.10156690000001"/>
        <n v="97.613072400000007"/>
        <n v="95.861631099999997"/>
        <n v="95.767495300000007"/>
        <n v="95.946067200000002"/>
        <n v="95.773090100000005"/>
        <n v="95.1941688"/>
        <n v="99.999987099999998"/>
        <n v="92.996098900000007"/>
        <n v="93.0531024"/>
        <n v="83.761653800000005"/>
        <n v="97.552969500000003"/>
        <n v="99.985617199999993"/>
        <n v="99.316182400000002"/>
        <n v="97.701028100000002"/>
        <n v="94.722469599999997"/>
        <n v="93.969341499999999"/>
        <n v="91.990916099999993"/>
        <n v="91.261574599999989"/>
        <n v="90.741551399999992"/>
        <n v="91.283625599999993"/>
        <n v="93.9889644"/>
        <n v="96.639213499999997"/>
        <n v="95.113297299999999"/>
        <n v="97.619480100000004"/>
        <n v="94.898008700000005"/>
        <n v="94.558080600000011"/>
        <n v="95.289765200000005"/>
        <n v="94.004681300000001"/>
        <n v="94.462895400000008"/>
        <n v="100.0001374"/>
        <n v="90.5892391"/>
        <n v="93.896439399999991"/>
        <n v="82.805741300000008"/>
        <n v="102.5407422"/>
        <n v="99.356706299999999"/>
        <n v="93.964491299999992"/>
        <n v="87.126097700000003"/>
        <n v="93.9693343"/>
        <n v="94.524633199999997"/>
        <n v="92.792512500000001"/>
        <n v="91.3764149"/>
        <n v="91.739148999999998"/>
        <n v="91.362498700000003"/>
        <n v="91.413995599999993"/>
        <n v="99.369485800000007"/>
        <n v="103.77622289999999"/>
        <n v="97.613913400000001"/>
        <n v="95.620678999999996"/>
        <n v="95.474509699999999"/>
        <n v="95.785657200000003"/>
        <n v="95.36405529999999"/>
        <n v="94.990412300000003"/>
        <n v="100.0000598"/>
        <n v="92.373207199999996"/>
        <n v="93.265528499999988"/>
        <n v="83.482578500000002"/>
        <n v="98.254824299999996"/>
        <n v="99.68870410000001"/>
        <n v="99.048534399999994"/>
        <n v="99.334784499999998"/>
        <n v="98.342756199999997"/>
        <n v="94.554693199999988"/>
        <n v="67.844078400000001" u="1"/>
        <n v="42.25" u="1"/>
        <n v="61.174598300000007" u="1"/>
        <n v="63.197007800000002" u="1"/>
        <n v="52.102450600000004" u="1"/>
        <n v="92.64247730000001" u="1"/>
        <n v="79.448887599999992" u="1"/>
        <n v="92.628205100000002" u="1"/>
        <n v="89.8247049" u="1"/>
        <n v="63.609809399999996" u="1"/>
        <n v="76.753045600000007" u="1"/>
        <n v="49.754270099999999" u="1"/>
        <n v="52.612362000000005" u="1"/>
        <n v="85.631537300000005" u="1"/>
        <n v="47.880644199999999" u="1"/>
        <n v="95.354598899999999" u="1"/>
        <n v="99.584168300000002" u="1"/>
        <n v="48.059928499999998" u="1"/>
        <n v="61.792068399999998" u="1"/>
        <n v="76.074498599999998" u="1"/>
        <n v="87.201869500000001" u="1"/>
        <n v="58.971506699999999" u="1"/>
        <n v="44.6129569" u="1"/>
        <n v="60.737338699999995" u="1"/>
        <n v="32.031099000000005" u="1"/>
        <n v="62.383971400000007" u="1"/>
        <n v="66.898925800000001" u="1"/>
        <n v="54.2771252" u="1"/>
        <n v="61.160266700000001" u="1"/>
        <n v="92.8138656" u="1"/>
        <n v="98.025276500000004" u="1"/>
        <n v="60.738936299999999" u="1"/>
        <n v="61.266843699999995" u="1"/>
        <n v="63.534952700000005" u="1"/>
        <n v="49.760653399999995" u="1"/>
        <n v="48.023635999999996" u="1"/>
        <n v="97.329302200000001" u="1"/>
        <n v="92.480111300000004" u="1"/>
        <n v="97.940230100000008" u="1"/>
        <n v="91.903531400000006" u="1"/>
        <n v="68.222300300000001" u="1"/>
        <n v="69.583423300000007" u="1"/>
        <n v="90.571069199999997" u="1"/>
        <n v="92.779881000000003" u="1"/>
        <n v="62.039463800000007" u="1"/>
        <n v="91.249457300000003" u="1"/>
        <n v="48.023547499999999" u="1"/>
        <n v="67.756573799999998" u="1"/>
        <n v="60.214557599999999" u="1"/>
        <n v="92.742548599999992" u="1"/>
        <n v="80.8459577" u="1"/>
        <n v="82.144536000000002" u="1"/>
        <n v="71.663226800000004" u="1"/>
        <n v="69.355490500000002" u="1"/>
        <n v="98.747547800000007" u="1"/>
        <n v="59.135077700000004" u="1"/>
        <n v="60.271205100000003" u="1"/>
        <n v="87.0905834" u="1"/>
        <n v="105.0861062" u="1"/>
        <n v="84.042870800000003" u="1"/>
        <n v="65.696009899999993" u="1"/>
        <n v="84.645065000000002" u="1"/>
        <n v="77.050843200000003" u="1"/>
        <n v="92.6505832" u="1"/>
        <n v="47.629198900000006" u="1"/>
        <n v="48.554825899999997" u="1"/>
        <n v="85.177524099999999" u="1"/>
        <n v="99.442287899999997" u="1"/>
        <n v="43.656621899999998" u="1"/>
        <n v="83.079565700000003" u="1"/>
        <n v="80.254562800000002" u="1"/>
        <n v="99.337089399999996" u="1"/>
        <n v="53.022078500000006" u="1"/>
        <n v="86.056644899999995" u="1"/>
        <n v="88.641344000000004" u="1"/>
        <n v="53.342146199999995" u="1"/>
        <n v="83.457325900000001" u="1"/>
        <n v="92.836826599999995" u="1"/>
        <n v="92.496036900000007" u="1"/>
        <n v="63.303200500000003" u="1"/>
        <n v="29.477207100000001" u="1"/>
        <n v="177.40547219999999" u="1"/>
        <n v="89.941614299999998" u="1"/>
        <n v="94.780532100000002" u="1"/>
        <n v="63.985524400000003" u="1"/>
        <n v="92.936783899999995" u="1"/>
        <n v="59.408909399999999" u="1"/>
        <n v="84.456051899999991" u="1"/>
        <n v="70.034481100000008" u="1"/>
        <n v="97.898719199999988" u="1"/>
        <n v="82.051282099999995" u="1"/>
        <n v="88.890226499999997" u="1"/>
        <n v="56.604722900000006" u="1"/>
        <n v="65.662453200000002" u="1"/>
        <n v="29.6946908" u="1"/>
        <n v="97.684029699999996" u="1"/>
        <n v="62.690087000000005" u="1"/>
        <n v="89.047425199999992" u="1"/>
        <n v="92.197916700000007" u="1"/>
        <n v="29.471674100000001" u="1"/>
        <n v="100.0376189" u="1"/>
        <n v="90.888112700000008" u="1"/>
        <n v="92.698911500000008" u="1"/>
        <n v="80.689029500000004" u="1"/>
        <n v="98.749958699999993" u="1"/>
        <n v="38.207796799999997" u="1"/>
        <n v="95.614145300000004" u="1"/>
        <n v="99.6399756" u="1"/>
        <n v="95.745526800000007" u="1"/>
        <n v="99.914735899999997" u="1"/>
        <n v="58.389748500000003" u="1"/>
        <n v="61.196019899999996" u="1"/>
        <n v="76.042791899999997" u="1"/>
        <n v="29.6307182" u="1"/>
        <n v="49.100551100000004" u="1"/>
        <n v="65.773368700000006" u="1"/>
        <n v="86.4224636" u="1"/>
        <n v="89.415430700000002" u="1"/>
        <n v="82.531995800000004" u="1"/>
        <n v="71.819757600000003" u="1"/>
        <n v="90.793745799999996" u="1"/>
        <n v="76.662475499999999" u="1"/>
        <n v="79.246623999999997" u="1"/>
        <n v="92.349088399999999" u="1"/>
        <n v="63.476791300000002" u="1"/>
        <n v="41.276329699999998" u="1"/>
        <n v="62.891917799999995" u="1"/>
        <n v="89.889478699999998" u="1"/>
        <n v="77.7532432" u="1"/>
        <n v="92.326046300000002" u="1"/>
        <n v="75.271580200000002" u="1"/>
        <n v="51.412750600000003" u="1"/>
        <n v="76.718601500000005" u="1"/>
        <n v="58.439501000000007" u="1"/>
        <n v="90.334572499999993" u="1"/>
        <n v="99.9999325" u="1"/>
        <n v="63.405112900000006" u="1"/>
        <n v="94.358164099999996" u="1"/>
        <n v="69.377749800000004" u="1"/>
        <n v="91.398827600000004" u="1"/>
        <n v="55.785747999999998" u="1"/>
        <n v="77.284749399999995" u="1"/>
        <n v="90.985314500000001" u="1"/>
        <n v="94.246565000000004" u="1"/>
        <n v="56.139105700000002" u="1"/>
        <n v="61.454927299999994" u="1"/>
        <n v="34.360168399999999" u="1"/>
        <n v="58.764607700000006" u="1"/>
        <n v="91.511829200000008" u="1"/>
        <n v="66.945004299999994" u="1"/>
        <n v="65.262743400000005" u="1"/>
        <n v="77.348268700000006" u="1"/>
        <n v="63.655228399999999" u="1"/>
        <n v="75.9806727" u="1"/>
        <n v="93.293753999999993" u="1"/>
        <n v="83.630560299999999" u="1"/>
        <n v="93.810654800000009" u="1"/>
        <n v="96.243241400000002" u="1"/>
        <n v="98.307297800000001" u="1"/>
        <n v="98.4589541" u="1"/>
        <n v="78.073777700000008" u="1"/>
        <n v="88.3351665" u="1"/>
        <n v="44.756530699999999" u="1"/>
        <n v="94.95292640000001" u="1"/>
        <n v="64.268438099999997" u="1"/>
        <n v="94.466482999999997" u="1"/>
        <n v="93.916321300000007" u="1"/>
        <n v="93.070595900000001" u="1"/>
        <n v="63.686120799999998" u="1"/>
        <n v="98.1276194" u="1"/>
        <n v="99.214916600000009" u="1"/>
        <n v="57.720267499999999" u="1"/>
        <n v="63.1563515" u="1"/>
        <n v="72.732148699999996" u="1"/>
        <n v="64.2815406" u="1"/>
        <n v="45.750023800000001" u="1"/>
        <n v="66.767680999999996" u="1"/>
        <n v="49.292272399999995" u="1"/>
        <n v="61.123540300000002" u="1"/>
        <n v="98.181818200000009" u="1"/>
        <n v="97.468977499999994" u="1"/>
        <n v="66.983642399999994" u="1"/>
        <n v="78.405421500000003" u="1"/>
        <n v="92.368014099999996" u="1"/>
        <n v="22.526044899999999" u="1"/>
        <n v="56.853801999999995" u="1"/>
        <n v="72.766148999999999" u="1"/>
        <n v="43.871922499999997" u="1"/>
        <n v="75.539764399999996" u="1"/>
        <n v="77.391916699999996" u="1"/>
        <n v="59.3009652" u="1"/>
        <n v="77.236319499999993" u="1"/>
        <n v="44.657986900000004" u="1"/>
        <n v="51.920592800000001" u="1"/>
        <n v="33.996007800000001" u="1"/>
        <n v="54.582815199999999" u="1"/>
        <n v="95.179940399999992" u="1"/>
        <n v="39.872439999999997" u="1"/>
        <n v="90.359699800000001" u="1"/>
        <n v="62.268624400000007" u="1"/>
        <n v="93.275556600000002" u="1"/>
        <n v="53.494913099999998" u="1"/>
        <n v="81.256886600000001" u="1"/>
        <n v="92.029579499999997" u="1"/>
        <n v="61.095153599999996" u="1"/>
        <n v="65.615557899999999" u="1"/>
        <n v="69.945667499999999" u="1"/>
        <n v="88.269834000000003" u="1"/>
        <n v="73.56944949999999" u="1"/>
        <n v="39.818815800000003" u="1"/>
        <n v="89.341026200000002" u="1"/>
        <n v="117.75938889999999" u="1"/>
        <n v="75.892838500000011" u="1"/>
        <n v="77.63078329999999" u="1"/>
        <n v="49.216499300000002" u="1"/>
        <n v="84.589220400000002" u="1"/>
        <n v="52.587592400000005" u="1"/>
        <n v="83.268647000000001" u="1"/>
        <n v="46.111362399999997" u="1"/>
        <n v="50.760824299999996" u="1"/>
        <n v="92.940045800000007" u="1"/>
        <n v="93.666043299999998" u="1"/>
        <n v="78.435366000000002" u="1"/>
        <n v="99.821905099999995" u="1"/>
        <n v="98.752075300000001" u="1"/>
        <n v="93.349639999999994" u="1"/>
        <n v="97.529198500000007" u="1"/>
        <n v="46.599847400000002" u="1"/>
        <n v="90.978189299999997" u="1"/>
        <n v="66.188158299999998" u="1"/>
        <n v="79.925215699999995" u="1"/>
        <n v="83.019273600000005" u="1"/>
        <n v="39.395475600000005" u="1"/>
        <n v="1.2009472000000001" u="1"/>
        <n v="57.752473899999998" u="1"/>
        <n v="60.909753799999997" u="1"/>
        <n v="85.766525099999996" u="1"/>
        <n v="73.257155400000002" u="1"/>
        <n v="91.195125300000001" u="1"/>
        <n v="52.426444500000002" u="1"/>
        <n v="86.498470900000001" u="1"/>
        <n v="80.859527999999997" u="1"/>
        <n v="77.3919882" u="1"/>
        <n v="66.671052500000002" u="1"/>
        <n v="35.552905500000001" u="1"/>
        <n v="29.4155807" u="1"/>
        <n v="94.9559256" u="1"/>
        <n v="92.288135600000004" u="1"/>
        <n v="97.903815399999999" u="1"/>
        <n v="84.865217999999999" u="1"/>
        <n v="99.552485799999999" u="1"/>
        <n v="90.399292000000003" u="1"/>
        <n v="79.728754999999992" u="1"/>
        <n v="54.131010799999999" u="1"/>
        <n v="52.145680400000003" u="1"/>
        <n v="62.720668999999994" u="1"/>
        <n v="90.308478199999996" u="1"/>
        <n v="77.080341500000003" u="1"/>
        <n v="89.016214000000005" u="1"/>
        <n v="83.479260199999999" u="1"/>
        <n v="48.5549532" u="1"/>
        <n v="78.108821699999993" u="1"/>
        <n v="79.129245499999996" u="1"/>
        <n v="61.044234900000006" u="1"/>
        <n v="93.459966299999991" u="1"/>
        <n v="63.027245200000003" u="1"/>
        <n v="68.552369800000008" u="1"/>
        <n v="41.2827263" u="1"/>
        <n v="64.839701199999993" u="1"/>
        <n v="61.183038799999999" u="1"/>
        <n v="99.605667499999996" u="1"/>
        <n v="62.4483271" u="1"/>
        <n v="92.772649399999992" u="1"/>
        <n v="64.498089500000006" u="1"/>
        <n v="97.999031799999997" u="1"/>
        <n v="64.494622899999996" u="1"/>
        <n v="105.04021210000001" u="1"/>
        <n v="48.370481999999996" u="1"/>
        <n v="44.7565259" u="1"/>
        <n v="92.463675599999988" u="1"/>
        <n v="58.033411399999999" u="1"/>
        <n v="33.953433799999999" u="1"/>
        <n v="58.484337099999998" u="1"/>
        <n v="66.738644800000003" u="1"/>
        <n v="63.300578600000001" u="1"/>
        <n v="61.833505499999994" u="1"/>
        <n v="99.083033099999994" u="1"/>
        <n v="94.7301748" u="1"/>
        <n v="67.1355243" u="1"/>
        <n v="92.756367399999988" u="1"/>
        <n v="86.409463099999996" u="1"/>
        <n v="60.841943499999992" u="1"/>
        <n v="69.2631181" u="1"/>
        <n v="45.195557700000002" u="1"/>
        <n v="79.5005484" u="1"/>
        <n v="96.9272323" u="1"/>
        <n v="62.8881868" u="1"/>
        <n v="93.696547799999991" u="1"/>
        <n v="90.787591899999995" u="1"/>
        <n v="85.419410200000002" u="1"/>
        <n v="87.748008099999993" u="1"/>
        <n v="90.88631740000001" u="1"/>
        <n v="92.512" u="1"/>
        <n v="79.799753299999992" u="1"/>
        <n v="40.317217500000005" u="1"/>
        <n v="94.275617300000008" u="1"/>
        <n v="91.880073600000003" u="1"/>
        <n v="91.375101700000002" u="1"/>
        <n v="90.521193199999999" u="1"/>
        <n v="63.138719200000004" u="1"/>
        <n v="76.847140700000011" u="1"/>
        <n v="80.604999100000001" u="1"/>
        <n v="81.777260100000007" u="1"/>
        <n v="83.510876199999998" u="1"/>
        <n v="62.6900251" u="1"/>
        <n v="48.851741199999999" u="1"/>
        <n v="60.666845899999998" u="1"/>
        <n v="91.064628599999992" u="1"/>
        <n v="43.446333700000004" u="1"/>
        <n v="47.000369599999999" u="1"/>
        <n v="92.631472200000005" u="1"/>
        <n v="68.383916199999987" u="1"/>
        <n v="74.874347999999998" u="1"/>
        <n v="89.733840299999997" u="1"/>
        <n v="50.818371200000001" u="1"/>
        <n v="67.525150400000001" u="1"/>
        <n v="71.819539399999996" u="1"/>
        <n v="86.48756130000001" u="1"/>
        <n v="77.728674799999993" u="1"/>
        <n v="87.202130199999999" u="1"/>
        <n v="64.026845600000001" u="1"/>
        <n v="28.856371400000004" u="1"/>
        <n v="51.833202199999995" u="1"/>
        <n v="60.408705799999993" u="1"/>
        <n v="86.804432599999998" u="1"/>
        <n v="77.398644300000001" u="1"/>
        <n v="95.100124699999995" u="1"/>
        <n v="82.8808164" u="1"/>
        <n v="93.271311800000007" u="1"/>
        <n v="92.19337130000001" u="1"/>
        <n v="21.973929200000001" u="1"/>
        <n v="65.464409500000002" u="1"/>
        <n v="28.5126396" u="1"/>
        <n v="50.8821607" u="1"/>
        <n v="61.8301187" u="1"/>
        <n v="87.167816000000002" u="1"/>
        <n v="31.065992999999999" u="1"/>
        <n v="65.786873599999993" u="1"/>
        <n v="53.981869599999996" u="1"/>
        <n v="81.022818000000001" u="1"/>
        <n v="90.788167600000008" u="1"/>
        <n v="79.64028669999999" u="1"/>
        <n v="97.996192800000003" u="1"/>
        <n v="93.310709799999998" u="1"/>
        <n v="55.809677599999993" u="1"/>
        <n v="47.689768999999998" u="1"/>
        <n v="88.220059599999999" u="1"/>
        <n v="45.430082200000001" u="1"/>
        <n v="68.115624100000005" u="1"/>
        <n v="61.193365300000004" u="1"/>
        <n v="66.515208099999995" u="1"/>
        <n v="66.979801100000003" u="1"/>
        <n v="51.791858499999996" u="1"/>
        <n v="35.369985799999995" u="1"/>
        <n v="92.603176300000001" u="1"/>
        <n v="76.256910700000006" u="1"/>
        <n v="84.558434699999992" u="1"/>
        <n v="45.811356199999999" u="1"/>
        <n v="65.554927500000005" u="1"/>
        <n v="99.556973200000002" u="1"/>
        <n v="60.451684800000002" u="1"/>
        <n v="80.800945999999996" u="1"/>
        <n v="86.632217499999996" u="1"/>
        <n v="80.706295900000001" u="1"/>
        <n v="48.406192699999998" u="1"/>
        <n v="64.737899099999993" u="1"/>
        <n v="46.656259599999998" u="1"/>
        <n v="98.9393733" u="1"/>
        <n v="99.877861699999997" u="1"/>
        <n v="48.001366099999998" u="1"/>
        <n v="75.822029400000005" u="1"/>
        <n v="96.579369299999996" u="1"/>
        <n v="96.645637799999989" u="1"/>
        <n v="98.645957799999991" u="1"/>
        <n v="104.17634419999999" u="1"/>
        <n v="58.220906999999997" u="1"/>
        <n v="88.934843200000003" u="1"/>
        <n v="73.710990499999994" u="1"/>
        <n v="29.3432411" u="1"/>
        <n v="46.679811000000001" u="1"/>
        <n v="46.385292299999996" u="1"/>
        <n v="88.461538500000003" u="1"/>
        <n v="104.07001220000001" u="1"/>
        <n v="56.832735700000001" u="1"/>
        <n v="80.7858777" u="1"/>
        <n v="93.938541799999996" u="1"/>
        <n v="63.149380399999998" u="1"/>
        <n v="99.145953599999999" u="1"/>
        <n v="88.387040499999998" u="1"/>
        <n v="91.720779199999996" u="1"/>
        <n v="97.8520556" u="1"/>
        <n v="85.169070700000006" u="1"/>
        <n v="48.285664799999999" u="1"/>
        <n v="97.6221374" u="1"/>
        <n v="72.413931099999999" u="1"/>
        <n v="90.532413199999993" u="1"/>
        <n v="42.104147400000002" u="1"/>
        <n v="44.658023299999996" u="1"/>
        <n v="91.723333299999993" u="1"/>
        <n v="94.425065399999994" u="1"/>
        <n v="66.255613499999995" u="1"/>
        <n v="91.950190800000001" u="1"/>
        <n v="62.2227666" u="1"/>
        <n v="100.9030216" u="1"/>
        <n v="68.421843899999999" u="1"/>
        <n v="77.630757800000012" u="1"/>
        <n v="94.965323699999999" u="1"/>
        <n v="98.314968399999998" u="1"/>
        <n v="98.586646000000002" u="1"/>
        <n v="48.095743599999999" u="1"/>
        <n v="92.296360100000001" u="1"/>
        <n v="97.242037800000006" u="1"/>
        <n v="65.820985499999992" u="1"/>
        <n v="93.197918099999995" u="1"/>
        <n v="96.425190299999997" u="1"/>
        <n v="62.614893400000007" u="1"/>
        <n v="110.3707033" u="1"/>
        <n v="66.092721300000008" u="1"/>
        <n v="60.934201000000002" u="1"/>
        <n v="61.743941499999998" u="1"/>
        <n v="63.869193199999998" u="1"/>
        <n v="77.77777780000001" u="1"/>
        <n v="96.971063400000006" u="1"/>
        <n v="62.767448000000002" u="1"/>
        <n v="77.293279699999999" u="1"/>
        <n v="51.367483100000001" u="1"/>
        <n v="53.140597899999996" u="1"/>
        <n v="59.351728699999995" u="1"/>
        <n v="60.0668553" u="1"/>
        <n v="98.834851200000003" u="1"/>
        <n v="53.293281100000002" u="1"/>
        <n v="70.900990500000006" u="1"/>
        <n v="41.997250600000001" u="1"/>
        <n v="59.330008899999996" u="1"/>
        <n v="45.223349200000001" u="1"/>
        <n v="94.004725300000004" u="1"/>
        <n v="92.348002399999999" u="1"/>
        <n v="98.078422200000006" u="1"/>
        <n v="65.114561100000003" u="1"/>
        <n v="94.388777599999997" u="1"/>
        <n v="98.743472600000004" u="1"/>
        <n v="45.2677221" u="1"/>
        <n v="48.0399338" u="1"/>
        <n v="80.687629599999994" u="1"/>
        <n v="69.798986900000003" u="1"/>
        <n v="79.061711799999998" u="1"/>
        <n v="60.842099900000001" u="1"/>
        <n v="89.954484199999996" u="1"/>
        <n v="96.888335900000001" u="1"/>
        <n v="58.532959900000002" u="1"/>
        <n v="97.241822200000001" u="1"/>
        <n v="65.114735699999997" u="1"/>
        <n v="96.971466899999996" u="1"/>
        <n v="66.855524099999997" u="1"/>
        <n v="96.471979200000007" u="1"/>
        <n v="47.218446100000001" u="1"/>
        <n v="89.824776600000007" u="1"/>
        <n v="63.620266999999998" u="1"/>
        <n v="89.954013799999998" u="1"/>
        <n v="63.562273999999995" u="1"/>
        <n v="46.236992399999998" u="1"/>
        <n v="62.882639900000001" u="1"/>
        <n v="35.978641099999997" u="1"/>
        <n v="82.798684199999997" u="1"/>
        <n v="68.700088000000008" u="1"/>
        <n v="97.355287899999993" u="1"/>
        <n v="98.40148880000001" u="1"/>
        <n v="65.695638000000002" u="1"/>
        <n v="78.855379999999997" u="1"/>
        <n v="15.364684500000001" u="1"/>
        <n v="45.639279500000001" u="1"/>
        <n v="89.849319500000007" u="1"/>
        <n v="99.594122900000002" u="1"/>
        <n v="67.631642599999992" u="1"/>
        <n v="81.908882000000006" u="1"/>
        <n v="91.314141699999993" u="1"/>
        <n v="40.026219099999999" u="1"/>
        <n v="78.9713998" u="1"/>
        <n v="35.365797799999996" u="1"/>
        <n v="98.090328200000002" u="1"/>
        <n v="62.878339100000005" u="1"/>
        <n v="49.7883432" u="1"/>
        <n v="62.445514799999998" u="1"/>
        <n v="67.380121000000003" u="1"/>
        <n v="80.106386600000008" u="1"/>
        <n v="83.271795299999994" u="1"/>
        <n v="98.314824299999998" u="1"/>
        <n v="94.425367299999991" u="1"/>
        <n v="51.659853899999995" u="1"/>
        <n v="69.624860300000009" u="1"/>
        <n v="29.992283600000004" u="1"/>
        <n v="64.219563300000004" u="1"/>
        <n v="91.313863999999995" u="1"/>
        <n v="96.945688900000007" u="1"/>
        <n v="58.230873600000002" u="1"/>
        <n v="89.364660100000009" u="1"/>
        <n v="100.101136" u="1"/>
        <n v="43.7306059" u="1"/>
        <n v="63.156352800000008" u="1"/>
        <n v="29.318517" u="1"/>
        <n v="41.268353600000005" u="1"/>
        <n v="63.200220299999998" u="1"/>
        <n v="95.547309800000008" u="1"/>
        <n v="62.035178800000004" u="1"/>
        <n v="73.419291200000004" u="1"/>
        <n v="98.119663899999992" u="1"/>
        <n v="40.263113300000001" u="1"/>
        <n v="68.1870045" u="1"/>
        <n v="92.304189800000003" u="1"/>
        <n v="37.094156599999998" u="1"/>
        <n v="94.534174699999994" u="1"/>
        <n v="94.097322199999994" u="1"/>
        <n v="63.0943355" u="1"/>
        <n v="45.535877200000002" u="1"/>
        <n v="83.204883300000006" u="1"/>
        <n v="98.996676600000001" u="1"/>
        <n v="65.388039899999995" u="1"/>
        <n v="86.803493099999997" u="1"/>
        <n v="63.258530700000001" u="1"/>
        <n v="67.318096199999999" u="1"/>
        <n v="68.345877099999996" u="1"/>
        <n v="93.040689299999997" u="1"/>
        <n v="75.360968800000009" u="1"/>
        <n v="63.475785299999998" u="1"/>
        <n v="67.411833799999997" u="1"/>
        <n v="57.349189199999998" u="1"/>
        <n v="82.798405599999995" u="1"/>
        <n v="45.811376899999999" u="1"/>
        <n v="62.147387499999994" u="1"/>
        <n v="48.951741999999996" u="1"/>
        <n v="91.828752600000001" u="1"/>
        <n v="93.202938000000003" u="1"/>
        <n v="78.688991999999999" u="1"/>
        <n v="38.114747899999998" u="1"/>
        <n v="47.607961700000004" u="1"/>
        <n v="43.273293299999999" u="1"/>
        <n v="44.575302000000001" u="1"/>
        <n v="96.413946299999992" u="1"/>
        <n v="93.293727400000009" u="1"/>
        <n v="77.971279800000005" u="1"/>
        <n v="87.604313399999995" u="1"/>
        <n v="90.849969399999992" u="1"/>
        <n v="96.178413300000003" u="1"/>
        <n v="60.393077299999995" u="1"/>
        <n v="47.556540000000005" u="1"/>
        <n v="40.152949700000001" u="1"/>
        <n v="52.277673199999995" u="1"/>
        <n v="73.780666299999993" u="1"/>
        <n v="72.860782700000001" u="1"/>
        <n v="64.671064700000002" u="1"/>
        <n v="81.184707700000004" u="1"/>
        <n v="50.672459299999993" u="1"/>
        <n v="76.774296500000005" u="1"/>
        <n v="97.961975800000005" u="1"/>
        <n v="80.534100199999997" u="1"/>
        <n v="67.91454019999999" u="1"/>
        <n v="95.430559099999996" u="1"/>
        <n v="66.897072499999993" u="1"/>
        <n v="50.744554600000001" u="1"/>
        <n v="29.1670357" u="1"/>
        <n v="55.549101199999996" u="1"/>
        <n v="38.091916599999998" u="1"/>
        <n v="67.003267600000001" u="1"/>
        <n v="80.580873400000002" u="1"/>
        <n v="80.089880300000004" u="1"/>
        <n v="97.899018900000002" u="1"/>
        <n v="58.971574699999998" u="1"/>
        <n v="53.121425000000002" u="1"/>
        <n v="98.54194360000001" u="1"/>
        <n v="77.137738099999993" u="1"/>
        <n v="81.455701700000006" u="1"/>
        <n v="99.9911855" u="1"/>
        <n v="97.709262500000008" u="1"/>
        <n v="71.382113799999999" u="1"/>
        <n v="92.734105900000003" u="1"/>
        <n v="47.737384500000005" u="1"/>
        <n v="83.182880999999995" u="1"/>
        <n v="95.180012099999999" u="1"/>
        <n v="39.975015599999999" u="1"/>
        <n v="84.411467000000002" u="1"/>
        <n v="87.384510899999995" u="1"/>
        <n v="98.009934399999992" u="1"/>
        <n v="96.989641199999994" u="1"/>
        <n v="25.536516399999996" u="1"/>
        <n v="78.063961699999993" u="1"/>
        <n v="41.296529399999997" u="1"/>
        <n v="55.515516600000005" u="1"/>
        <n v="46.774343699999996" u="1"/>
        <n v="44.177802999999997" u="1"/>
        <n v="47.9988472" u="1"/>
        <n v="33.4583996" u="1"/>
        <n v="78.097357099999996" u="1"/>
        <n v="94.255992499999991" u="1"/>
        <n v="30.1259993" u="1"/>
        <n v="92.335115899999991" u="1"/>
        <n v="41.928429399999999" u="1"/>
        <n v="90.339476200000007" u="1"/>
        <n v="96.520582600000012" u="1"/>
        <n v="89.124028899999999" u="1"/>
        <n v="60.971310599999995" u="1"/>
        <n v="62.878438500000001" u="1"/>
        <n v="63.810890099999995" u="1"/>
        <n v="91.344399899999999" u="1"/>
        <n v="77.859209399999997" u="1"/>
        <n v="87.451164800000001" u="1"/>
        <n v="96.625843199999991" u="1"/>
        <n v="37.118091" u="1"/>
        <n v="83.239943000000011" u="1"/>
        <n v="81.082558800000001" u="1"/>
        <n v="83.481460499999997" u="1"/>
        <n v="58.75" u="1"/>
        <n v="97.077196799999996" u="1"/>
        <n v="61.706605400000001" u="1"/>
        <n v="62.958831299999993" u="1"/>
        <n v="88.5122365" u="1"/>
        <n v="91.820437200000001" u="1"/>
        <n v="48.5574881" u="1"/>
        <n v="99.816029999999998" u="1"/>
        <n v="98.8663521" u="1"/>
        <n v="91.897348499999993" u="1"/>
        <n v="63.082893799999994" u="1"/>
        <n v="93.040641100000002" u="1"/>
        <n v="67.187108600000002" u="1"/>
        <n v="77.960956999999993" u="1"/>
        <n v="57.096483300000003" u="1"/>
        <n v="85.3055545" u="1"/>
        <n v="61.228109900000007" u="1"/>
        <n v="77.630792" u="1"/>
        <n v="28.821240799999998" u="1"/>
        <n v="64.353542700000006" u="1"/>
        <n v="86.704108199999993" u="1"/>
        <n v="40.847356599999998" u="1"/>
        <n v="76.753073700000002" u="1"/>
        <n v="30.115884300000001" u="1"/>
        <n v="95.677177599999993" u="1"/>
        <n v="29.6787429" u="1"/>
        <n v="46.899936099999998" u="1"/>
        <n v="61.077845100000005" u="1"/>
        <n v="94.989233799999994" u="1"/>
        <n v="90.353138700000002" u="1"/>
        <n v="61.753443900000008" u="1"/>
        <n v="68.342739899999998" u="1"/>
        <n v="91.896407699999997" u="1"/>
        <n v="91.001714399999997" u="1"/>
        <n v="94.374017300000006" u="1"/>
        <n v="66.405939199999992" u="1"/>
        <n v="64.180084000000008" u="1"/>
        <n v="66.979842300000001" u="1"/>
        <n v="101.81082720000001" u="1"/>
        <n v="88.852458999999996" u="1"/>
        <n v="76.812105399999993" u="1"/>
        <n v="100.99304520000001" u="1"/>
        <n v="96.424870499999997" u="1"/>
        <n v="93.136596900000001" u="1"/>
        <n v="46.9957767" u="1"/>
        <n v="63.197187399999997" u="1"/>
        <n v="46.383814800000003" u="1"/>
        <n v="67.482862600000004" u="1"/>
        <n v="50.202850399999996" u="1"/>
        <n v="63.082833199999996" u="1"/>
        <n v="63.308763300000003" u="1"/>
        <n v="81.134608499999999" u="1"/>
        <n v="47.061927599999997" u="1"/>
        <n v="80.68651220000001" u="1"/>
        <n v="96.265778400000002" u="1"/>
        <n v="66.979839900000002" u="1"/>
        <n v="97.427472899999998" u="1"/>
        <n v="80.004440399999993" u="1"/>
        <n v="66.8970786" u="1"/>
        <n v="75" u="1"/>
        <n v="94.113954700000008" u="1"/>
        <n v="53.395240899999997" u="1"/>
        <n v="30.2493491" u="1"/>
        <n v="91.646346800000003" u="1"/>
        <n v="31.9759648" u="1"/>
        <n v="67.479683100000003" u="1"/>
        <n v="65.695672200000004" u="1"/>
        <n v="59.329137499999995" u="1"/>
        <n v="58.417353599999998" u="1"/>
        <n v="51.571749400000002" u="1"/>
        <n v="62.860185599999994" u="1"/>
        <n v="48.960302500000004" u="1"/>
        <n v="73.2513699" u="1"/>
        <n v="28.589600700000002" u="1"/>
        <n v="62.310804600000004" u="1"/>
        <n v="49.4552786" u="1"/>
        <n v="51.667649400000002" u="1"/>
        <n v="91.988759999999999" u="1"/>
        <n v="100.2843939" u="1"/>
        <n v="96.4287846" u="1"/>
        <n v="28.589142499999998" u="1"/>
        <n v="82.215430300000008" u="1"/>
        <n v="45.959558200000004" u="1"/>
        <n v="99.86304539999999" u="1"/>
        <n v="76.101567000000003" u="1"/>
        <n v="80.282371500000011" u="1"/>
        <n v="100.0031063" u="1"/>
        <n v="77.971498199999999" u="1"/>
        <n v="78.492140899999995" u="1"/>
        <n v="98.153156500000009" u="1"/>
        <n v="63.658747599999998" u="1"/>
        <n v="79.83056950000001" u="1"/>
        <n v="61.090240799999997" u="1"/>
        <n v="93.801877700000006" u="1"/>
        <n v="99.429721599999993" u="1"/>
        <n v="44.007429299999998" u="1"/>
        <n v="71.820063399999995" u="1"/>
        <n v="81.022775700000011" u="1"/>
        <n v="68.187055299999997" u="1"/>
        <n v="91.511590699999999" u="1"/>
        <n v="82.69637920000001" u="1"/>
        <n v="62.888171100000001" u="1"/>
        <n v="81.103081200000005" u="1"/>
        <n v="59.882123499999992" u="1"/>
        <n v="96.201942799999998" u="1"/>
        <n v="68.978169700000009" u="1"/>
        <n v="99.182158999999999" u="1"/>
        <n v="63.218863499999998" u="1"/>
        <n v="99.084096600000009" u="1"/>
        <n v="93.852798699999994" u="1"/>
        <n v="78.710204099999999" u="1"/>
        <n v="80.35606709999999" u="1"/>
        <n v="81.000274000000005" u="1"/>
        <n v="86.622173500000002" u="1"/>
        <n v="61.188988300000005" u="1"/>
        <n v="59.489325299999997" u="1"/>
        <n v="81.349743100000012" u="1"/>
        <n v="67.841894400000001" u="1"/>
        <n v="56.121574100000004" u="1"/>
        <n v="93.940392900000006" u="1"/>
        <n v="84.508990299999994" u="1"/>
        <n v="52.894559100000002" u="1"/>
        <n v="31.285546499999999" u="1"/>
        <n v="99.79724250000001" u="1"/>
        <n v="99.8626127" u="1"/>
        <n v="65.859081900000007" u="1"/>
        <n v="99.881289899999999" u="1"/>
        <n v="66.146611200000009" u="1"/>
        <n v="38.5947016" u="1"/>
        <n v="97.077221000000009" u="1"/>
        <n v="98.050017300000007" u="1"/>
        <n v="81.901401699999994" u="1"/>
        <n v="97.606267799999998" u="1"/>
        <n v="75.539783100000008" u="1"/>
        <n v="59.431548199999995" u="1"/>
        <n v="68.431088299999999" u="1"/>
        <n v="92.972099900000003" u="1"/>
        <n v="92.200090599999996" u="1"/>
        <n v="62.992455899999996" u="1"/>
        <n v="63.654211599999996" u="1"/>
        <n v="51.5718052" u="1"/>
        <n v="64.053738999999993" u="1"/>
        <n v="112.5684847" u="1"/>
        <n v="94.916211300000001" u="1"/>
        <n v="77.890054399999997" u="1"/>
        <n v="86.862772200000009" u="1"/>
        <n v="79.447852799999993" u="1"/>
        <n v="79.127667500000001" u="1"/>
        <n v="90.2465981" u="1"/>
        <n v="53.137109400000007" u="1"/>
        <n v="90.387905000000003" u="1"/>
        <n v="46.373056699999999" u="1"/>
        <n v="48.765005199999997" u="1"/>
        <n v="98.761623799999995" u="1"/>
        <n v="77.330594200000007" u="1"/>
        <n v="46.249070500000002" u="1"/>
        <n v="62.219899899999994" u="1"/>
        <n v="63.206180599999996" u="1"/>
        <n v="83.242812299999997" u="1"/>
        <n v="46.9053872" u="1"/>
        <n v="64.111741800000004" u="1"/>
        <n v="67.837585300000001" u="1"/>
        <n v="101.7568697" u="1"/>
        <n v="62.860328700000004" u="1"/>
        <n v="92.114754700000006" u="1"/>
        <n v="92.806810100000007" u="1"/>
        <n v="54.127530800000002" u="1"/>
        <n v="87.915678900000003" u="1"/>
        <n v="97.778982299999996" u="1"/>
        <n v="93.005782400000001" u="1"/>
        <n v="84.567613699999995" u="1"/>
        <n v="84.613444599999994" u="1"/>
        <n v="93.026937399999994" u="1"/>
        <n v="88.626487799999992" u="1"/>
        <n v="59.439364299999994" u="1"/>
        <n v="91.091089300000007" u="1"/>
        <n v="82.308168000000009" u="1"/>
        <n v="83.0189187" u="1"/>
        <n v="76.7731414" u="1"/>
        <n v="83.457093499999999" u="1"/>
        <n v="87.624853700000003" u="1"/>
        <n v="85.613985299999996" u="1"/>
        <n v="26.634615400000001" u="1"/>
        <n v="74.586825000000005" u="1"/>
        <n v="92.237540899999999" u="1"/>
        <n v="58.229696600000004" u="1"/>
        <n v="80.574979800000008" u="1"/>
        <n v="84.673280199999994" u="1"/>
        <n v="92.802069200000005" u="1"/>
        <n v="81.022145499999993" u="1"/>
        <n v="86.561319900000001" u="1"/>
        <n v="75.095050299999997" u="1"/>
        <n v="64.010942" u="1"/>
        <n v="86.070859299999995" u="1"/>
        <n v="91.743798600000005" u="1"/>
        <n v="63.475976999999993" u="1"/>
        <n v="56.718308799999996" u="1"/>
        <n v="68.295369399999998" u="1"/>
        <n v="80.769550999999993" u="1"/>
        <n v="45.779836099999997" u="1"/>
        <n v="37.117195299999999" u="1"/>
        <n v="63.296317899999998" u="1"/>
        <n v="96.481959099999997" u="1"/>
        <n v="76.904990900000001" u="1"/>
        <n v="89.5089021" u="1"/>
        <n v="66.503599399999999" u="1"/>
        <n v="64.564339000000004" u="1"/>
        <n v="78.441656299999991" u="1"/>
        <n v="70.233829800000009" u="1"/>
        <n v="66.04095559999999" u="1"/>
        <n v="48.952732500000003" u="1"/>
        <n v="57.892812400000004" u="1"/>
        <n v="68.315431000000004" u="1"/>
        <n v="66.898939499999997" u="1"/>
        <n v="76.843812499999999" u="1"/>
        <n v="98.776807600000012" u="1"/>
        <n v="93.7670277" u="1"/>
        <n v="84.175054200000005" u="1"/>
        <n v="86.335926999999998" u="1"/>
        <n v="87.880405800000005" u="1"/>
        <n v="66.840857999999997" u="1"/>
        <n v="83.75" u="1"/>
        <n v="47.912809499999995" u="1"/>
        <n v="97.166817800000004" u="1"/>
        <n v="96.6807984" u="1"/>
        <n v="50.532561000000001" u="1"/>
        <n v="81.256930400000002" u="1"/>
        <n v="97.847502800000001" u="1"/>
        <n v="91.820436100000009" u="1"/>
        <n v="95.351824800000003" u="1"/>
        <n v="62.519007999999999" u="1"/>
        <n v="57.232312500000006" u="1"/>
        <n v="81.506598699999998" u="1"/>
        <n v="79.697067899999993" u="1"/>
        <n v="85.027109400000001" u="1"/>
        <n v="98.866449299999999" u="1"/>
        <n v="37.461494399999999" u="1"/>
        <n v="94.519828799999999" u="1"/>
        <n v="59.820958400000002" u="1"/>
        <n v="80.353167499999998" u="1"/>
        <n v="64.471531100000007" u="1"/>
        <n v="50.749774299999991" u="1"/>
        <n v="88.478232700000007" u="1"/>
        <n v="89.413949900000006" u="1"/>
        <n v="98.196248199999999" u="1"/>
        <n v="91.570841700000003" u="1"/>
        <n v="33.813525800000001" u="1"/>
        <n v="72.852114599999993" u="1"/>
        <n v="73.028961199999998" u="1"/>
        <n v="48.879930399999999" u="1"/>
        <n v="25.391350499999998" u="1"/>
        <n v="99.405744799999994" u="1"/>
        <n v="44.927727699999998" u="1"/>
        <n v="89.508832800000008" u="1"/>
        <n v="65.764140600000005" u="1"/>
        <n v="95.874102800000003" u="1"/>
        <n v="96.838129199999997" u="1"/>
        <n v="79.489972300000005" u="1"/>
        <n v="78.902126600000003" u="1"/>
        <n v="81.395348799999994" u="1"/>
        <n v="66.771523999999999" u="1"/>
        <n v="94.735842099999999" u="1"/>
        <n v="35.729320899999998" u="1"/>
        <n v="67.209369199999998" u="1"/>
        <n v="49.097243200000001" u="1"/>
        <n v="61.203436200000006" u="1"/>
        <n v="95.715539300000003" u="1"/>
        <n v="91.14110869999999" u="1"/>
        <n v="55.380110600000002" u="1"/>
        <n v="99.355836099999991" u="1"/>
        <n v="97.860618600000009" u="1"/>
        <n v="79.807524799999996" u="1"/>
        <n v="90.862407500000003" u="1"/>
        <n v="73.786989300000002" u="1"/>
        <n v="94.593829600000007" u="1"/>
        <n v="69.241585299999997" u="1"/>
        <n v="47.398712500000002" u="1"/>
        <n v="91.979908800000004" u="1"/>
        <n v="97.898400899999999" u="1"/>
        <n v="66.954399099999989" u="1"/>
        <n v="65.787495699999994" u="1"/>
        <n v="44.925911800000002" u="1"/>
        <n v="93.976581299999992" u="1"/>
        <n v="47.206753599999999" u="1"/>
        <n v="68.344584900000001" u="1"/>
        <n v="42.121366600000002" u="1"/>
        <n v="93.409926799999994" u="1"/>
        <n v="57.263220599999997" u="1"/>
        <n v="44.670033599999996" u="1"/>
        <n v="47.023187800000002" u="1"/>
        <n v="65.736278900000002" u="1"/>
        <n v="53.494942399999999" u="1"/>
        <n v="72.883925699999992" u="1"/>
        <n v="80.974737300000001" u="1"/>
        <n v="82.314100400000001" u="1"/>
        <n v="65.133280800000009" u="1"/>
        <n v="35.848283800000004" u="1"/>
        <n v="94.380108399999997" u="1"/>
        <n v="77.848338800000008" u="1"/>
        <n v="52.520653899999999" u="1"/>
        <n v="77.169972700000002" u="1"/>
        <n v="95.28194169999999" u="1"/>
        <n v="97.032966999999999" u="1"/>
        <n v="80.003654999999995" u="1"/>
        <n v="29.335428099999998" u="1"/>
        <n v="62.992407399999998" u="1"/>
        <n v="98.911338499999999" u="1"/>
        <n v="97.906197699999993" u="1"/>
        <n v="105.38989960000001" u="1"/>
        <n v="83.642097000000007" u="1"/>
        <n v="92.885869400000004" u="1"/>
        <n v="92.328865000000008" u="1"/>
        <n v="52.018793799999997" u="1"/>
        <n v="58.537194199999995" u="1"/>
        <n v="76.138895900000009" u="1"/>
        <n v="80.750297000000003" u="1"/>
        <n v="64.237958199999994" u="1"/>
        <n v="89.389473699999996" u="1"/>
        <n v="67.015866099999997" u="1"/>
        <n v="80.029679099999996" u="1"/>
        <n v="100.6451072" u="1"/>
        <n v="74.024720000000002" u="1"/>
        <n v="84.624641699999998" u="1"/>
        <n v="51.791554399999995" u="1"/>
        <n v="82.830998800000003" u="1"/>
        <n v="62.358021299999997" u="1"/>
        <n v="63.669808699999997" u="1"/>
        <n v="81.085353100000006" u="1"/>
        <n v="89.954506199999997" u="1"/>
        <n v="82.711698799999994" u="1"/>
        <n v="64.754099099999991" u="1"/>
        <n v="99.8850889" u="1"/>
        <n v="46.587084499999996" u="1"/>
        <n v="94.074074100000004" u="1"/>
        <n v="66.69189639999999" u="1"/>
        <n v="76.375382999999999" u="1"/>
        <n v="51.090552099999996" u="1"/>
        <n v="63.677061199999997" u="1"/>
        <n v="93.890443000000005" u="1"/>
        <n v="58.220273300000002" u="1"/>
        <n v="81.628571399999998" u="1"/>
        <n v="78.205580299999994" u="1"/>
        <n v="96.096581900000004" u="1"/>
        <n v="67.236360699999992" u="1"/>
        <n v="58.222845499999998" u="1"/>
        <n v="74.596846100000008" u="1"/>
        <n v="49.588532000000001" u="1"/>
        <n v="95.1798754" u="1"/>
        <n v="91.066679800000003" u="1"/>
        <n v="77.735782299999997" u="1"/>
        <n v="63.999905999999996" u="1"/>
        <n v="66.240381499999998" u="1"/>
        <n v="63.114899000000001" u="1"/>
        <n v="69.842073999999997" u="1"/>
        <n v="30.115506199999999" u="1"/>
        <n v="84.458762699999994" u="1"/>
        <n v="63.624194499999994" u="1"/>
        <n v="98.300029800000004" u="1"/>
        <n v="73.999231499999993" u="1"/>
        <n v="65.1145602" u="1"/>
        <n v="88.949207999999999" u="1"/>
        <n v="99.5363969" u="1"/>
        <n v="94.811045500000006" u="1"/>
        <n v="82.265643699999998" u="1"/>
        <n v="90.645252600000006" u="1"/>
        <n v="50.745849399999997" u="1"/>
        <n v="67.446429600000002" u="1"/>
        <n v="65.524542199999999" u="1"/>
        <n v="89.3981019" u="1"/>
        <n v="78.732886300000004" u="1"/>
        <n v="61.586196400000006" u="1"/>
        <n v="94.016110500000011" u="1"/>
        <n v="101.12359550000001" u="1"/>
        <n v="46.331127600000002" u="1"/>
        <n v="94.882809999999992" u="1"/>
        <n v="87.129651100000004" u="1"/>
        <n v="60.144800899999993" u="1"/>
        <n v="28.166795100000002" u="1"/>
        <n v="89.125001299999994" u="1"/>
        <n v="53.9690631" u="1"/>
        <n v="93.639093599999995" u="1"/>
        <n v="97.844501600000001" u="1"/>
        <n v="43.589320999999998" u="1"/>
        <n v="99.575621800000008" u="1"/>
        <n v="92.939960299999996" u="1"/>
        <n v="99.165832499999993" u="1"/>
        <n v="99.951896900000008" u="1"/>
        <n v="81.886363700000004" u="1"/>
        <n v="80.981433499999994" u="1"/>
        <n v="91.088123400000001" u="1"/>
        <n v="63.773797700000003" u="1"/>
        <n v="41.990044399999995" u="1"/>
        <n v="48.405602599999995" u="1"/>
        <n v="93.942996899999997" u="1"/>
        <n v="89.824755199999998" u="1"/>
        <n v="94.511248999999992" u="1"/>
        <n v="60.153504300000002" u="1"/>
        <n v="92.744394" u="1"/>
        <n v="48.023535699999996" u="1"/>
        <n v="83.916083900000004" u="1"/>
        <n v="96.674400599999998" u="1"/>
        <n v="99.575597400000007" u="1"/>
        <n v="48.0957486" u="1"/>
        <n v="91.555716499999988" u="1"/>
        <n v="67.112455800000006" u="1"/>
        <n v="90.891383500000003" u="1"/>
        <n v="59.572753400000003" u="1"/>
        <n v="71.481223999999997" u="1"/>
        <n v="82.227038500000006" u="1"/>
        <n v="98.224204700000001" u="1"/>
        <n v="92.045300799999993" u="1"/>
        <n v="67.895752899999991" u="1"/>
        <n v="74.190168499999999" u="1"/>
        <n v="89.01566050000001" u="1"/>
        <n v="49.808121200000002" u="1"/>
        <n v="63.967041500000001" u="1"/>
        <n v="99.495781899999997" u="1"/>
        <n v="28.166706000000001" u="1"/>
        <n v="76.846845299999998" u="1"/>
        <n v="77.236381800000004" u="1"/>
        <n v="57.533780700000001" u="1"/>
        <n v="92.521587499999995" u="1"/>
        <n v="94.490443200000001" u="1"/>
        <n v="28.164761700000003" u="1"/>
        <n v="46.355875400000002" u="1"/>
        <n v="78.137957900000004" u="1"/>
        <n v="93.617234499999995" u="1"/>
        <n v="93.39507540000001" u="1"/>
        <n v="95.030737700000003" u="1"/>
        <n v="46.817378599999998" u="1"/>
        <n v="77.888721400000009" u="1"/>
        <n v="83.481377199999997" u="1"/>
        <n v="83.481083799999993" u="1"/>
        <n v="97.898930799999988" u="1"/>
        <n v="100.0000663" u="1"/>
        <n v="45.834539299999996" u="1"/>
        <n v="51.515688800000007" u="1"/>
        <n v="99.995114600000008" u="1"/>
        <n v="76.138746999999995" u="1"/>
        <n v="88.0341643" u="1"/>
        <n v="51.366981499999994" u="1"/>
        <n v="63.475999999999999" u="1"/>
        <n v="58.331949800000004" u="1"/>
        <n v="45.566515099999997" u="1"/>
        <n v="46.566968500000002" u="1"/>
        <n v="93.755321800000004" u="1"/>
        <n v="80.493261099999998" u="1"/>
        <n v="19.768265500000002" u="1"/>
        <n v="59.411634599999999" u="1"/>
        <n v="65.299021800000006" u="1"/>
        <n v="76.774318500000007" u="1"/>
        <n v="92.000026000000005" u="1"/>
        <n v="45.622264299999998" u="1"/>
        <n v="65.602808699999997" u="1"/>
        <n v="78.922828199999998" u="1"/>
        <n v="99.615055100000006" u="1"/>
        <n v="79.670933300000002" u="1"/>
        <n v="97.021698599999993" u="1"/>
        <n v="92.0402098" u="1"/>
        <n v="68.190409599999995" u="1"/>
        <n v="79.726341899999994" u="1"/>
        <n v="59.911320099999998" u="1"/>
        <n v="46.324192800000006" u="1"/>
        <n v="44.185878699999996" u="1"/>
        <n v="66.914272400000002" u="1"/>
        <n v="81.104033999999999" u="1"/>
        <n v="92.073934800000004" u="1"/>
        <n v="94.737084600000003" u="1"/>
        <n v="74.13908769999999" u="1"/>
        <n v="60.126859499999995" u="1"/>
        <n v="92.368035399999997" u="1"/>
        <n v="67.497829499999995" u="1"/>
        <n v="89.376977400000001" u="1"/>
        <n v="99.286991900000004" u="1"/>
        <n v="48.484848499999998" u="1"/>
        <n v="62.033704999999998" u="1"/>
        <n v="60.666666700000007" u="1"/>
        <n v="97.132415100000003" u="1"/>
        <n v="33.836724600000004" u="1"/>
        <n v="43.807887200000003" u="1"/>
        <n v="61.095338099999999" u="1"/>
        <n v="82.361690600000003" u="1"/>
        <n v="97.015476499999991" u="1"/>
        <n v="52.239030300000003" u="1"/>
        <n v="55.214723899999996" u="1"/>
        <n v="32.3185012" u="1"/>
        <n v="76.281552300000001" u="1"/>
        <n v="61.090727000000001" u="1"/>
        <n v="63.405335100000002" u="1"/>
        <n v="80.006186" u="1"/>
        <n v="65.856861499999994" u="1"/>
        <n v="64.327778199999997" u="1"/>
        <n v="54.799377999999997" u="1"/>
        <n v="65.466778300000001" u="1"/>
        <n v="44.002652300000001" u="1"/>
        <n v="88.187616300000002" u="1"/>
        <n v="88.834301000000011" u="1"/>
        <n v="83.725890000000007" u="1"/>
        <n v="52.687576499999999" u="1"/>
        <n v="87.47380489999999" u="1"/>
        <n v="18.6238317" u="1"/>
        <n v="66.898886300000001" u="1"/>
        <n v="91.998793300000003" u="1"/>
        <n v="88.477717799999994" u="1"/>
        <n v="95.58863319999999" u="1"/>
        <n v="60.706533900000004" u="1"/>
        <n v="48.042519599999999" u="1"/>
        <n v="99.996606700000001" u="1"/>
        <n v="64.978889899999999" u="1"/>
        <n v="30.094129500000001" u="1"/>
        <n v="49.940631400000001" u="1"/>
        <n v="46.389696299999997" u="1"/>
        <n v="88.941506900000007" u="1"/>
        <n v="33.197756499999997" u="1"/>
        <n v="46.7590705" u="1"/>
        <n v="66.754595000000009" u="1"/>
        <n v="77.888790499999999" u="1"/>
        <n v="99.545815500000003" u="1"/>
        <n v="61.487793300000007" u="1"/>
        <n v="66.904892799999999" u="1"/>
        <n v="85.861084000000005" u="1"/>
        <n v="87.3650533" u="1"/>
        <n v="44.028288599999996" u="1"/>
        <n v="93.914617499999991" u="1"/>
        <n v="44.4609953" u="1"/>
        <n v="36.4361769" u="1"/>
        <n v="63.967036700000001" u="1"/>
        <n v="84.839580999999995" u="1"/>
        <n v="78.961562200000003" u="1"/>
        <n v="62.533418399999995" u="1"/>
        <n v="72.946677699999995" u="1"/>
        <n v="86.24862490000001" u="1"/>
        <n v="90.801922500000003" u="1"/>
        <n v="77.411563000000001" u="1"/>
        <n v="94.136229900000004" u="1"/>
        <n v="62.701630799999997" u="1"/>
        <n v="48.5137602" u="1"/>
        <n v="20.417021299999998" u="1"/>
        <n v="91.175665500000008" u="1"/>
        <n v="96.096446300000011" u="1"/>
        <n v="46.2037038" u="1"/>
        <n v="45.546030599999995" u="1"/>
        <n v="68.167943199999996" u="1"/>
        <n v="59.329550900000008" u="1"/>
        <n v="95.023885399999998" u="1"/>
        <n v="49.296294699999997" u="1"/>
        <n v="88.550921000000002" u="1"/>
        <n v="63.146559799999999" u="1"/>
        <n v="67.920615799999993" u="1"/>
        <n v="76.853559599999997" u="1"/>
        <n v="65.893254599999992" u="1"/>
        <n v="63.613237699999999" u="1"/>
        <n v="30.963001800000001" u="1"/>
        <n v="46.357214900000002" u="1"/>
        <n v="66.24002879999999" u="1"/>
        <n v="64.634896299999994" u="1"/>
        <n v="79.003924100000006" u="1"/>
        <n v="28.660627599999998" u="1"/>
        <n v="30.464184300000003" u="1"/>
        <n v="94.151880200000008" u="1"/>
        <n v="67.346724499999993" u="1"/>
        <n v="53.121391100000004" u="1"/>
        <n v="60.1678456" u="1"/>
        <n v="117.4946004" u="1"/>
        <n v="33.364533699999996" u="1"/>
        <n v="45.586026400000002" u="1"/>
        <n v="98.996511099999992" u="1"/>
        <n v="56.394157499999999" u="1"/>
        <n v="58.114424899999996" u="1"/>
        <n v="80.86816180000001" u="1"/>
        <n v="41.736419699999999" u="1"/>
        <n v="80.133525000000006" u="1"/>
        <n v="93.7587221" u="1"/>
        <n v="95.778030799999996" u="1"/>
        <n v="94.384509000000008" u="1"/>
        <n v="69.723070200000009" u="1"/>
        <n v="73.707253600000001" u="1"/>
        <n v="48.438608900000006" u="1"/>
        <n v="82.527768399999999" u="1"/>
        <n v="28.613182399999999" u="1"/>
        <n v="91.936165099999997" u="1"/>
        <n v="66.531044299999991" u="1"/>
        <n v="62.3655914" u="1"/>
        <n v="93.985674000000003" u="1"/>
        <n v="65.118610099999998" u="1"/>
        <n v="72.020428800000005" u="1"/>
        <n v="102.3444976" u="1"/>
        <n v="85.570776299999991" u="1"/>
        <n v="84.53107039999999" u="1"/>
        <n v="81.022763900000001" u="1"/>
        <n v="97.260766399999994" u="1"/>
        <n v="99.053163300000008" u="1"/>
        <n v="58.093232499999999" u="1"/>
        <n v="47.437179700000002" u="1"/>
        <n v="99.616499899999994" u="1"/>
        <n v="92.942531399999993" u="1"/>
        <n v="36.803978999999998" u="1"/>
        <n v="67.190107799999993" u="1"/>
        <n v="46.703452200000001" u="1"/>
        <n v="94.202545499999999" u="1"/>
        <n v="87.970087800000002" u="1"/>
        <n v="95.004497799999996" u="1"/>
        <n v="99.562363200000007" u="1"/>
        <n v="63.638161299999993" u="1"/>
        <n v="74.695276200000009" u="1"/>
        <n v="78.073798800000006" u="1"/>
        <n v="90.998630800000001" u="1"/>
        <n v="62.262289800000005" u="1"/>
        <n v="64.949009700000005" u="1"/>
        <n v="39.867032800000004" u="1"/>
        <n v="62.038562200000001" u="1"/>
        <n v="35.831911099999999" u="1"/>
        <n v="62.383966899999997" u="1"/>
        <n v="98.069757999999993" u="1"/>
        <n v="90.284584199999998" u="1"/>
        <n v="68.056282599999989" u="1"/>
        <n v="50.649350599999998" u="1"/>
        <n v="83.510111699999996" u="1"/>
        <n v="55.802134500000001" u="1"/>
        <n v="60.378273199999995" u="1"/>
        <n v="62.024465799999994" u="1"/>
        <n v="99.947213099999999" u="1"/>
        <n v="95.673116999999991" u="1"/>
        <n v="29.575587399999996" u="1"/>
        <n v="45.941484700000004" u="1"/>
        <n v="53.657776499999997" u="1"/>
        <n v="89.944533899999996" u="1"/>
        <n v="97.347658899999999" u="1"/>
        <n v="32.214189900000001" u="1"/>
        <n v="46.191230500000003" u="1"/>
        <n v="94.018031800000003" u="1"/>
        <n v="96.286892399999999" u="1"/>
        <n v="28.906154999999998" u="1"/>
        <n v="88.967173700000004" u="1"/>
        <n v="73.442472100000003" u="1"/>
        <n v="99.319727900000004" u="1"/>
        <n v="80.012528200000006" u="1"/>
        <n v="61.693413500000005" u="1"/>
        <n v="83.142161999999999" u="1"/>
        <n v="53.982131600000002" u="1"/>
        <n v="90.051761799999994" u="1"/>
        <n v="99.74145" u="1"/>
        <n v="36.761307899999998" u="1"/>
        <n v="49.801227599999997" u="1"/>
        <n v="61.194643200000002" u="1"/>
        <n v="54.304548500000003" u="1"/>
        <n v="66.266690699999998" u="1"/>
        <n v="94.154778699999994" u="1"/>
        <n v="66.285954700000005" u="1"/>
        <n v="61.187213700000001" u="1"/>
        <n v="105.23455829999999" u="1"/>
        <n v="68.187020599999997" u="1"/>
        <n v="68.7244314" u="1"/>
        <n v="46.7513054" u="1"/>
        <n v="47.850455200000006" u="1"/>
        <n v="81.359589799999995" u="1"/>
        <n v="98.222133200000002" u="1"/>
        <n v="98.164544100000001" u="1"/>
        <n v="64.033468100000007" u="1"/>
        <n v="74.7056027" u="1"/>
        <n v="51.6968946" u="1"/>
        <n v="66.4582956" u="1"/>
        <n v="64.615739099999999" u="1"/>
        <n v="97.031622900000002" u="1"/>
        <n v="51.5718453" u="1"/>
        <n v="98.266410500000006" u="1"/>
        <n v="50.931445600000004" u="1"/>
        <n v="101.8117599" u="1"/>
        <n v="59.883166099999997" u="1"/>
        <n v="97.099489000000005" u="1"/>
        <n v="66.160257999999999" u="1"/>
        <n v="96.299540199999996" u="1"/>
        <n v="32.173996599999995" u="1"/>
        <n v="32.418897299999998" u="1"/>
        <n v="66.981550599999991" u="1"/>
        <n v="89.895028699999997" u="1"/>
        <n v="66.4151533" u="1"/>
        <n v="92.161121999999992" u="1"/>
        <n v="71.111960299999993" u="1"/>
        <n v="53.495058900000004" u="1"/>
        <n v="35.518048499999999" u="1"/>
        <n v="85.550082099999997" u="1"/>
        <n v="81.956206899999998" u="1"/>
        <n v="60.017065500000001" u="1"/>
        <n v="37.460650800000003" u="1"/>
        <n v="64.010224600000001" u="1"/>
        <n v="104.858608" u="1"/>
        <n v="95.195689599999994" u="1"/>
        <n v="70.419731799999994" u="1"/>
        <n v="43.872836799999995" u="1"/>
        <n v="89.93791920000001" u="1"/>
        <n v="62.891590799999996" u="1"/>
        <n v="53.373674000000001" u="1"/>
        <n v="98.167947699999999" u="1"/>
        <n v="87.454093799999995" u="1"/>
        <n v="98.671492700000002" u="1"/>
        <n v="94.278124900000009" u="1"/>
        <n v="48.554848100000001" u="1"/>
        <n v="76.7519116" u="1"/>
        <n v="93.934969899999999" u="1"/>
        <n v="79.510573600000001" u="1"/>
        <n v="101.94612100000001" u="1"/>
        <n v="100.00152110000001" u="1"/>
        <n v="78.177799899999997" u="1"/>
        <n v="57.445127100000008" u="1"/>
        <n v="98.583508300000005" u="1"/>
        <n v="93.315794400000001" u="1"/>
        <n v="97.673351100000005" u="1"/>
        <n v="49.759687599999999" u="1"/>
        <n v="29.5439042" u="1"/>
        <n v="97.64942880000001" u="1"/>
        <n v="98.787400000000005" u="1"/>
        <n v="33.632674200000004" u="1"/>
        <n v="49.175906300000001" u="1"/>
        <n v="82.396756400000001" u="1"/>
        <n v="25.761935099999999" u="1"/>
        <n v="91.889164300000004" u="1"/>
        <n v="46.329267000000002" u="1"/>
        <n v="80.486174899999995" u="1"/>
        <n v="32.421302300000001" u="1"/>
        <n v="59.952180200000008" u="1"/>
        <n v="77.573806700000006" u="1"/>
        <n v="91.0562118" u="1"/>
        <n v="49.781911600000001" u="1"/>
        <n v="98.090350400000005" u="1"/>
        <n v="92.650249200000005" u="1"/>
        <n v="49.808094600000004" u="1"/>
        <n v="92.367968899999994" u="1"/>
        <n v="94.345887900000008" u="1"/>
        <n v="96.993479399999998" u="1"/>
        <n v="81.015066700000006" u="1"/>
        <n v="29.318314099999998" u="1"/>
        <n v="63.9977205" u="1"/>
        <n v="66.406231500000004" u="1"/>
        <n v="91.517972999999998" u="1"/>
        <n v="99.991808000000006" u="1"/>
        <n v="49.236975700000002" u="1"/>
        <n v="67.290344099999999" u="1"/>
        <n v="15.284813699999999" u="1"/>
        <n v="76.091612999999995" u="1"/>
        <n v="59.342895900000002" u="1"/>
        <n v="80.420860500000003" u="1"/>
        <n v="62.046013600000002" u="1"/>
        <n v="64.253549599999999" u="1"/>
        <n v="53.189559099999997" u="1"/>
        <n v="78.588323799999998" u="1"/>
        <n v="44.670233799999998" u="1"/>
        <n v="84.795613199999991" u="1"/>
        <n v="77.412451500000003" u="1"/>
        <n v="49.381148200000005" u="1"/>
        <n v="75.693111500000001" u="1"/>
        <n v="44.539240100000001" u="1"/>
        <n v="96.003637299999994" u="1"/>
        <n v="99.892859099999995" u="1"/>
        <n v="63.119683600000002" u="1"/>
        <n v="80.284444699999995" u="1"/>
        <n v="82.218478099999999" u="1"/>
        <n v="55.867702399999999" u="1"/>
        <n v="86.478635499999996" u="1"/>
        <n v="35.2232135" u="1"/>
        <n v="60.566929000000002" u="1"/>
        <n v="102.84014790000001" u="1"/>
        <n v="66.18781580000001" u="1"/>
        <n v="99.795242700000003" u="1"/>
        <n v="63.665739600000002" u="1"/>
        <n v="28.667206099999998" u="1"/>
        <n v="91.246797200000003" u="1"/>
        <n v="98.743213799999992" u="1"/>
        <n v="74.135346900000002" u="1"/>
        <n v="91.053534099999993" u="1"/>
        <n v="97.237723200000005" u="1"/>
        <n v="59.735233499999993" u="1"/>
        <n v="87.400566599999991" u="1"/>
        <n v="65.264143900000008" u="1"/>
        <n v="54.363115999999998" u="1"/>
        <n v="50.889796600000004" u="1"/>
        <n v="66.188048600000002" u="1"/>
        <n v="85.962373400000004" u="1"/>
        <n v="61.277209300000003" u="1"/>
        <n v="65.727878699999991" u="1"/>
        <n v="92.36809860000001" u="1"/>
        <n v="27.785288299999998" u="1"/>
        <n v="72.990301700000003" u="1"/>
        <n v="88.823448499999998" u="1"/>
        <n v="50.617414599999996" u="1"/>
        <n v="58.714464" u="1"/>
        <n v="45.228628499999999" u="1"/>
        <n v="79.656862699999991" u="1"/>
        <n v="89.1159696" u="1"/>
        <n v="85.995457299999998" u="1"/>
        <n v="34.449011499999997" u="1"/>
        <n v="83.24802489999999" u="1"/>
        <n v="76.101664200000002" u="1"/>
        <n v="99.861878500000003" u="1"/>
        <n v="39.1711083" u="1"/>
        <n v="93.943517" u="1"/>
        <n v="89.312467999999996" u="1"/>
        <n v="93.389577199999991" u="1"/>
        <n v="92.644978800000004" u="1"/>
        <n v="54.307834800000002" u="1"/>
        <n v="49.503464000000001" u="1"/>
        <n v="52.684255199999996" u="1"/>
        <n v="108.99280579999999" u="1"/>
        <n v="54.277187400000003" u="1"/>
        <n v="98.761689599999997" u="1"/>
        <n v="45.786207499999996" u="1"/>
        <n v="100.0976404" u="1"/>
        <n v="97.673769399999998" u="1"/>
        <n v="92.138742799999989" u="1"/>
        <n v="96.2283276" u="1"/>
        <n v="93.869862999999995" u="1"/>
        <n v="63.712390100000007" u="1"/>
        <n v="28.642196500000001" u="1"/>
        <n v="86.327398399999993" u="1"/>
        <n v="45.785972299999997" u="1"/>
        <n v="74.163498699999991" u="1"/>
        <n v="91.02108650000001" u="1"/>
        <n v="81.172975600000001" u="1"/>
        <n v="66.415385900000004" u="1"/>
        <n v="97.340656199999998" u="1"/>
        <n v="28.772138099999999" u="1"/>
        <n v="91.62977570000001" u="1"/>
        <n v="99.472944500000011" u="1"/>
        <n v="96.978769700000001" u="1"/>
        <n v="100.0000641" u="1"/>
        <n v="98.422378699999996" u="1"/>
        <n v="93.1664411" u="1"/>
        <n v="97.975253100000003" u="1"/>
        <n v="62.511448999999999" u="1"/>
        <n v="94.520152700000011" u="1"/>
        <n v="94.307937100000004" u="1"/>
        <n v="62.2228566" u="1"/>
        <n v="62.877117500000004" u="1"/>
        <n v="84.542681900000005" u="1"/>
        <n v="33.081113799999997" u="1"/>
        <n v="60.379548499999999" u="1"/>
        <n v="94.800310699999997" u="1"/>
        <n v="28.409353299999999" u="1"/>
        <n v="54.135156799999997" u="1"/>
        <n v="61.987158799999996" u="1"/>
        <n v="90.197277499999998" u="1"/>
        <n v="64.957056300000005" u="1"/>
        <n v="50.0074951" u="1"/>
        <n v="73.112633200000005" u="1"/>
        <n v="63.609722499999997" u="1"/>
        <n v="66.259398500000003" u="1"/>
        <n v="85.188566600000001" u="1"/>
        <n v="90.64520069999999" u="1"/>
        <n v="47.868898600000001" u="1"/>
        <n v="63.396619600000001" u="1"/>
        <n v="61.452936100000002" u="1"/>
        <n v="75.539355600000007" u="1"/>
        <n v="69.685465999999991" u="1"/>
        <n v="77.144271000000003" u="1"/>
        <n v="98.546056899999996" u="1"/>
        <n v="33.404922200000001" u="1"/>
        <n v="42.619128400000001" u="1"/>
        <n v="47.642293200000005" u="1"/>
        <n v="53.293106800000004" u="1"/>
        <n v="78.977569099999997" u="1"/>
        <n v="65.823459999999997" u="1"/>
        <n v="28.800147199999998" u="1"/>
        <n v="94.788572099999996" u="1"/>
        <n v="49.691977899999998" u="1"/>
        <n v="91.159874599999995" u="1"/>
        <n v="99.019793399999998" u="1"/>
        <n v="91.07681989999999" u="1"/>
        <n v="99.518035100000006" u="1"/>
        <n v="55.160288800000004" u="1"/>
        <n v="97.673975400000003" u="1"/>
        <n v="32.140501900000004" u="1"/>
        <n v="48.616397599999999" u="1"/>
        <n v="79.507061899999997" u="1"/>
        <n v="83.973157" u="1"/>
        <n v="66.023704199999997" u="1"/>
        <n v="82.881824500000008" u="1"/>
        <n v="75.988170800000006" u="1"/>
        <n v="39.9737382" u="1"/>
        <n v="92.2974155" u="1"/>
        <n v="61.203423099999995" u="1"/>
        <n v="75.880864199999991" u="1"/>
        <n v="95.080112299999996" u="1"/>
        <n v="50.001225800000007" u="1"/>
        <n v="60.665425500000005" u="1"/>
        <n v="50.659598299999999" u="1"/>
        <n v="93.916349799999992" u="1"/>
        <n v="29.117007499999996" u="1"/>
        <n v="96.131968099999995" u="1"/>
        <n v="72.139303499999997" u="1"/>
        <n v="98.951396299999999" u="1"/>
        <n v="93.858836999999994" u="1"/>
        <n v="27.804450400000004" u="1"/>
        <n v="89.376853999999994" u="1"/>
        <n v="32.468961499999999" u="1"/>
        <n v="55.857535800000001" u="1"/>
        <n v="64.746238399999996" u="1"/>
        <n v="85.872952499999997" u="1"/>
        <n v="80.286904199999995" u="1"/>
        <n v="96.244752599999998" u="1"/>
        <n v="30.842812800000001" u="1"/>
        <n v="29.129811100000001" u="1"/>
        <n v="72.602216299999995" u="1"/>
        <n v="62.690088600000003" u="1"/>
        <n v="92.368046500000005" u="1"/>
        <n v="98.988830899999996" u="1"/>
        <n v="92.967473400000003" u="1"/>
        <n v="90.96003540000001" u="1"/>
        <n v="92.295051700000002" u="1"/>
        <n v="87.798796499999995" u="1"/>
        <n v="81.183626900000007" u="1"/>
        <n v="59.455427000000007" u="1"/>
        <n v="79.593447799999993" u="1"/>
        <n v="88.938365300000001" u="1"/>
        <n v="98.026283299999989" u="1"/>
        <n v="95.023959500000004" u="1"/>
        <n v="61.016978300000005" u="1"/>
        <n v="61.203380600000003" u="1"/>
        <n v="54.170915900000004" u="1"/>
        <n v="39.738456100000001" u="1"/>
        <n v="79.535934999999995" u="1"/>
        <n v="48.0609593" u="1"/>
        <n v="76.668991800000001" u="1"/>
        <n v="29.629344400000001" u="1"/>
        <n v="63.300627499999997" u="1"/>
        <n v="91.876351700000001" u="1"/>
        <n v="87.573323400000007" u="1"/>
        <n v="50.0446217" u="1"/>
        <n v="62.519766899999993" u="1"/>
        <n v="45.195595599999997" u="1"/>
        <n v="57.861142200000003" u="1"/>
        <n v="83.955525900000012" u="1"/>
        <n v="23.710376999999998" u="1"/>
        <n v="57.432646600000005" u="1"/>
        <n v="96.799081700000002" u="1"/>
        <n v="29.451199500000001" u="1"/>
        <n v="61.736667599999997" u="1"/>
        <n v="45.855031199999999" u="1"/>
        <n v="67.234640999999996" u="1"/>
        <n v="51.080449999999999" u="1"/>
        <n v="51.081853700000003" u="1"/>
        <n v="91.678930600000001" u="1"/>
        <n v="97.3589336" u="1"/>
        <n v="46.4227889" u="1"/>
        <n v="96.133578999999997" u="1"/>
        <n v="23.746415600000002" u="1"/>
        <n v="49.840739800000001" u="1"/>
        <n v="90.868690600000008" u="1"/>
        <n v="59.127434199999996" u="1"/>
        <n v="76.459910800000003" u="1"/>
        <n v="50.416479599999995" u="1"/>
        <n v="96.887690599999999" u="1"/>
        <n v="98.985431899999995" u="1"/>
        <n v="61.172614400000001" u="1"/>
        <n v="50.8084487" u="1"/>
        <n v="76.139178799999996" u="1"/>
        <n v="88.297210399999997" u="1"/>
        <n v="91.820470299999997" u="1"/>
        <n v="95.588272200000006" u="1"/>
        <n v="57.069978200000001" u="1"/>
        <n v="63.752544700000001" u="1"/>
        <n v="32.418970200000004" u="1"/>
        <n v="62.262612399999995" u="1"/>
        <n v="61.946132800000001" u="1"/>
        <n v="99.198133600000006" u="1"/>
        <n v="89.437848200000005" u="1"/>
        <n v="96.971655400000003" u="1"/>
        <n v="32.3242859" u="1"/>
        <n v="75.878941600000005" u="1"/>
        <n v="81.604463999999993" u="1"/>
        <n v="89.400921699999998" u="1"/>
        <n v="68.867631900000006" u="1"/>
        <n v="66.121079699999996" u="1"/>
        <n v="91.0221631" u="1"/>
        <n v="77.412488100000004" u="1"/>
        <n v="97.26553890000001" u="1"/>
        <n v="80.958536800000005" u="1"/>
        <n v="81.009815700000004" u="1"/>
        <n v="43.339863800000003" u="1"/>
        <n v="99.999967099999992" u="1"/>
        <n v="88.823135900000011" u="1"/>
        <n v="94.219721199999995" u="1"/>
        <n v="64.034133800000006" u="1"/>
        <n v="63.477940899999993" u="1"/>
        <n v="28.667195200000002" u="1"/>
        <n v="38.208282100000005" u="1"/>
        <n v="90.04524889999999" u="1"/>
        <n v="92.142954000000003" u="1"/>
        <n v="47.691387599999999" u="1"/>
        <n v="98.071335300000001" u="1"/>
        <n v="46.510604900000004" u="1"/>
        <n v="92.336862099999991" u="1"/>
        <n v="67.557510100000002" u="1"/>
        <n v="97.302227799999997" u="1"/>
        <n v="34.849440399999999" u="1"/>
        <n v="53.905043399999997" u="1"/>
        <n v="89.943010400000006" u="1"/>
        <n v="94.222098299999999" u="1"/>
        <n v="75.781304699999993" u="1"/>
        <n v="63.261025699999998" u="1"/>
        <n v="62.046494799999998" u="1"/>
        <n v="67.305618800000005" u="1"/>
        <n v="64.9789119" u="1"/>
        <n v="35.497228300000003" u="1"/>
        <n v="38.7611214" u="1"/>
        <n v="91.637262300000003" u="1"/>
        <n v="99.1651794" u="1"/>
        <n v="53.946044100000002" u="1"/>
        <n v="68.672450999999995" u="1"/>
        <n v="78.881166199999996" u="1"/>
        <n v="76.251060199999998" u="1"/>
        <n v="47.657179999999997" u="1"/>
        <n v="31.8476155" u="1"/>
        <n v="97.711978500000001" u="1"/>
        <n v="29.438417099999999" u="1"/>
        <n v="66.051118799999998" u="1"/>
        <n v="89.722699800000001" u="1"/>
        <n v="65.042859100000001" u="1"/>
        <n v="44.927655100000003" u="1"/>
        <n v="58.093745399999996" u="1"/>
        <n v="65.842391800000001" u="1"/>
        <n v="85.263157899999996" u="1"/>
        <n v="46.009036999999999" u="1"/>
        <n v="60.156774900000002" u="1"/>
        <n v="57.937726199999993" u="1"/>
        <n v="66.897014900000002" u="1"/>
        <n v="60.396548100000004" u="1"/>
        <n v="78.387228800000003" u="1"/>
        <n v="28.172723300000001" u="1"/>
        <n v="60.777774900000004" u="1"/>
        <n v="93.732135599999992" u="1"/>
        <n v="93.434644700000007" u="1"/>
        <n v="96.504559299999997" u="1"/>
        <n v="97.898943200000005" u="1"/>
        <n v="80.467912500000011" u="1"/>
        <n v="29.3179014" u="1"/>
        <n v="96.965798199999995" u="1"/>
        <n v="99.276910600000008" u="1"/>
        <n v="100.0001369" u="1"/>
        <n v="60.774127399999998" u="1"/>
        <n v="69.662053099999994" u="1"/>
        <n v="62.045928800000006" u="1"/>
        <n v="81.531932400000002" u="1"/>
        <n v="82.949728100000002" u="1"/>
        <n v="99.698686999999993" u="1"/>
        <n v="98.76634589999999" u="1"/>
        <n v="57.086466199999997" u="1"/>
        <n v="86.631726099999995" u="1"/>
        <n v="42.078929700000003" u="1"/>
        <n v="43.339548700000002" u="1"/>
        <n v="94.451559399999994" u="1"/>
        <n v="42.896616100000003" u="1"/>
        <n v="29.317037699999997" u="1"/>
        <n v="100.001268" u="1"/>
        <n v="31.3411443" u="1"/>
        <n v="77.236896000000002" u="1"/>
        <n v="51.445730599999997" u="1"/>
        <n v="82.008980499999993" u="1"/>
        <n v="91.275447299999996" u="1"/>
        <n v="54.327168999999998" u="1"/>
        <n v="82.1820089" u="1"/>
        <n v="93.347962100000004" u="1"/>
        <n v="47.737354500000002" u="1"/>
        <n v="87.201808599999993" u="1"/>
        <n v="57.427236600000001" u="1"/>
        <n v="65.086504700000006" u="1"/>
        <n v="61.805901100000007" u="1"/>
        <n v="47.760271899999999" u="1"/>
        <n v="29.838572600000003" u="1"/>
        <n v="62.769065400000002" u="1"/>
        <n v="66.980141099999997" u="1"/>
        <n v="92.392785799999999" u="1"/>
        <n v="92.514499100000009" u="1"/>
        <n v="65.497989899999993" u="1"/>
        <n v="80.759197" u="1"/>
        <n v="52.013575599999996" u="1"/>
        <n v="93.1599559" u="1"/>
        <n v="73.144208000000006" u="1"/>
        <n v="63.671990899999997" u="1"/>
        <n v="89.5884274" u="1"/>
        <n v="95.975236300000006" u="1"/>
        <n v="99.013961899999998" u="1"/>
        <n v="99.57139029999999" u="1"/>
        <n v="46.249088999999998" u="1"/>
        <n v="28.172609999999999" u="1"/>
        <n v="99.656999099999993" u="1"/>
        <n v="29.129747499999997" u="1"/>
        <n v="46.655670900000004" u="1"/>
        <n v="62.398579699999999" u="1"/>
        <n v="46.720601000000002" u="1"/>
        <n v="61.830550600000002" u="1"/>
        <n v="66.471718300000006" u="1"/>
        <n v="102.1154792" u="1"/>
        <n v="63.318796800000001" u="1"/>
        <n v="95.669320800000008" u="1"/>
        <n v="89.678434899999999" u="1"/>
        <n v="81.06857819999999" u="1"/>
        <n v="97.404864099999998" u="1"/>
        <n v="61.683569500000004" u="1"/>
        <n v="65.996986700000008" u="1"/>
        <n v="93.695571600000008" u="1"/>
        <n v="39.395402000000004" u="1"/>
        <n v="30.1320622" u="1"/>
        <n v="71.465784899999989" u="1"/>
        <n v="61.700872100000005" u="1"/>
        <n v="93.264978899999988" u="1"/>
        <n v="92.736906700000006" u="1"/>
        <n v="94.736879000000002" u="1"/>
        <n v="60.100620900000003" u="1"/>
        <n v="63.460026199999994" u="1"/>
        <n v="44.990242200000004" u="1"/>
        <n v="64.445506300000005" u="1"/>
        <n v="95.410681199999999" u="1"/>
        <n v="46.509623100000006" u="1"/>
        <n v="59.130679200000003" u="1"/>
        <n v="91.089544399999994" u="1"/>
        <n v="77.403950800000004" u="1"/>
        <n v="93.834245699999997" u="1"/>
        <n v="94.823498599999994" u="1"/>
        <n v="64.328256199999998" u="1"/>
        <n v="47.917750599999998" u="1"/>
        <n v="69.112464700000004" u="1"/>
        <n v="48.013474799999997" u="1"/>
        <n v="76.683937799999995" u="1"/>
        <n v="93.984854999999996" u="1"/>
        <n v="31.355003700000001" u="1"/>
        <n v="63.967159299999999" u="1"/>
        <n v="64.173669799999999" u="1"/>
        <n v="18.816884699999999" u="1"/>
        <n v="80.688910399999997" u="1"/>
        <n v="58.220715899999995" u="1"/>
        <n v="47.393002199999998" u="1"/>
        <n v="89.016928899999996" u="1"/>
        <n v="60.323695200000003" u="1"/>
        <n v="83.5167608" u="1"/>
        <n v="62.318117999999998" u="1"/>
        <n v="63.405103699999998" u="1"/>
        <n v="91.879895000000005" u="1"/>
        <n v="67.600324099999995" u="1"/>
        <n v="66.2572191" u="1"/>
        <n v="79.641598000000002" u="1"/>
        <n v="26.279700800000001" u="1"/>
        <n v="70.93685210000001" u="1"/>
        <n v="52.527167100000007" u="1"/>
        <n v="98.241206000000005" u="1"/>
        <n v="79.021190700000005" u="1"/>
        <n v="68.338214300000004" u="1"/>
        <n v="96.7121408" u="1"/>
        <n v="45.138888900000005" u="1"/>
        <n v="89.66256030000001" u="1"/>
        <n v="59.6096486" u="1"/>
        <n v="63.507739799999996" u="1"/>
        <n v="97.869158900000002" u="1"/>
        <n v="95.004418199999989" u="1"/>
        <n v="66.943946799999992" u="1"/>
        <n v="63.659147900000001" u="1"/>
        <n v="67.663395000000008" u="1"/>
        <n v="99.984407700000006" u="1"/>
        <n v="72.784651300000007" u="1"/>
        <n v="61.186640599999997" u="1"/>
        <n v="84.5636224" u="1"/>
        <n v="98.747164299999994" u="1"/>
        <n v="93.7694355" u="1"/>
        <n v="62.769060600000003" u="1"/>
        <n v="79.618919300000002" u="1"/>
        <n v="64.978895100000003" u="1"/>
        <n v="98.878549699999994" u="1"/>
        <n v="29.627300099999999" u="1"/>
        <n v="83.795141799999996" u="1"/>
        <n v="77.211693699999998" u="1"/>
        <n v="99.619500599999995" u="1"/>
        <n v="81.134546100000009" u="1"/>
        <n v="97.89" u="1"/>
        <n v="98.131535599999992" u="1"/>
        <n v="62.453760500000001" u="1"/>
        <n v="92.736511700000008" u="1"/>
        <n v="92.501272099999994" u="1"/>
        <n v="65.227817700000003" u="1"/>
        <n v="96.677418299999999" u="1"/>
        <n v="59.152442600000001" u="1"/>
        <n v="59.160230800000001" u="1"/>
        <n v="97.226388299999996" u="1"/>
        <n v="92.5128895" u="1"/>
        <n v="62.219531699999997" u="1"/>
        <n v="92.701164700000007" u="1"/>
        <n v="70.361242000000004" u="1"/>
        <n v="97.445599200000004" u="1"/>
        <n v="98.747260199999999" u="1"/>
        <n v="63.837096500000001" u="1"/>
        <n v="62.3163591" u="1"/>
        <n v="44.784641499999999" u="1"/>
        <n v="98.009819899999997" u="1"/>
        <n v="97.077203499999996" u="1"/>
        <n v="95.026173300000011" u="1"/>
        <n v="62.891905000000001" u="1"/>
        <n v="69.853249500000004" u="1"/>
        <n v="80.769596499999992" u="1"/>
        <n v="99.915895700000007" u="1"/>
        <n v="65.658466199999992" u="1"/>
        <n v="77.971142400000005" u="1"/>
        <n v="92.480466300000003" u="1"/>
        <n v="88.820710399999996" u="1"/>
        <n v="45.810848799999995" u="1"/>
        <n v="65.60941179999999" u="1"/>
        <n v="28.385021999999999" u="1"/>
        <n v="56.830414799999993" u="1"/>
        <n v="64.616380800000002" u="1"/>
        <n v="83.065672899999996" u="1"/>
        <n v="46.791590999999997" u="1"/>
        <n v="97.479579000000001" u="1"/>
        <n v="99.862904299999997" u="1"/>
        <n v="66.908088399999997" u="1"/>
        <n v="97.080356199999997" u="1"/>
        <n v="15.284960399999999" u="1"/>
        <n v="87.201809900000001" u="1"/>
        <n v="87.773144700000003" u="1"/>
        <n v="100.38206579999999" u="1"/>
        <n v="61.085069900000001" u="1"/>
        <n v="94.556390999999991" u="1"/>
        <n v="98.53270280000001" u="1"/>
        <n v="87.5604005" u="1"/>
        <n v="81.574393900000004" u="1"/>
        <n v="48.0193479" u="1"/>
        <n v="65.264015700000002" u="1"/>
        <n v="95.026381700000002" u="1"/>
        <n v="82.649309900000006" u="1"/>
        <n v="51.333969300000007" u="1"/>
        <n v="99.873134900000011" u="1"/>
        <n v="71.156310599999998" u="1"/>
        <n v="97.261340300000001" u="1"/>
        <n v="94.791236499999997" u="1"/>
        <n v="66.897479400000009" u="1"/>
        <n v="53.666173399999991" u="1"/>
        <n v="82.881876599999998" u="1"/>
        <n v="52.153370899999999" u="1"/>
        <n v="56.022006400000002" u="1"/>
        <n v="49.4620696" u="1"/>
        <n v="86.226203800000008" u="1"/>
        <n v="54.277229900000002" u="1"/>
        <n v="91.084204700000001" u="1"/>
        <n v="97.013795799999997" u="1"/>
        <n v="81.5967524" u="1"/>
        <n v="45.761822299999999" u="1"/>
        <n v="87.104114800000005" u="1"/>
        <n v="97.621311399999996" u="1"/>
        <n v="98.151897599999998" u="1"/>
        <n v="93.099829700000001" u="1"/>
        <n v="44.868762799999999" u="1"/>
        <n v="66.700685199999995" u="1"/>
        <n v="61.789628799999996" u="1"/>
        <n v="45.064503700000003" u="1"/>
        <n v="97.33694109999999" u="1"/>
        <n v="89.239598299999997" u="1"/>
        <n v="80.017292400000002" u="1"/>
        <n v="92.936802999999998" u="1"/>
        <n v="44.749116300000004" u="1"/>
        <n v="91.123878000000005" u="1"/>
        <n v="85.827137499999992" u="1"/>
        <n v="56.898443300000004" u="1"/>
        <n v="76.599347399999999" u="1"/>
        <n v="61.363511500000001" u="1"/>
        <n v="65.655205600000002" u="1"/>
        <n v="91.693398099999996" u="1"/>
        <n v="68.3376375" u="1"/>
        <n v="45.746691900000002" u="1"/>
        <n v="47.996875299999999" u="1"/>
        <n v="86.713836499999999" u="1"/>
        <n v="93.439765100000002" u="1"/>
        <n v="77.330630099999993" u="1"/>
        <n v="80.575058200000001" u="1"/>
        <n v="94.20906140000001" u="1"/>
        <n v="78.2101167" u="1"/>
        <n v="66.914691099999999" u="1"/>
        <n v="52.520911099999999" u="1"/>
        <n v="92.000032499999989" u="1"/>
        <n v="89.977604900000003" u="1"/>
        <n v="92.107361099999991" u="1"/>
        <n v="43.975625800000003" u="1"/>
        <n v="50.094004599999998" u="1"/>
        <n v="89.405998699999998" u="1"/>
        <n v="49.781900899999997" u="1"/>
        <n v="93.497840300000007" u="1"/>
        <n v="89.546736899999999" u="1"/>
        <n v="96.892232700000008" u="1"/>
        <n v="32.624409700000001" u="1"/>
        <n v="85.41949009999999" u="1"/>
        <n v="63.859804200000006" u="1"/>
        <n v="80.07741510000001" u="1"/>
        <n v="97.794471900000005" u="1"/>
        <n v="58.348893799999999" u="1"/>
        <n v="93.302820699999998" u="1"/>
        <n v="67.6813365" u="1"/>
        <n v="85.796424400000006" u="1"/>
        <n v="28.589582699999998" u="1"/>
        <n v="65.084220000000002" u="1"/>
        <n v="77.302318499999998" u="1"/>
        <n v="59.351560699999993" u="1"/>
        <n v="97.356120099999998" u="1"/>
        <n v="93.607582199999996" u="1"/>
        <n v="63.277814399999997" u="1"/>
        <n v="32.284689" u="1"/>
        <n v="60.273628700000003" u="1"/>
        <n v="71.290281499999992" u="1"/>
        <n v="83.021349799999996" u="1"/>
        <n v="91.449814099999998" u="1"/>
        <n v="83.453598299999996" u="1"/>
        <n v="62.3662244" u="1"/>
        <n v="64.493719499999997" u="1"/>
        <n v="66.415588800000009" u="1"/>
        <n v="84.303453399999995" u="1"/>
        <n v="96.259212900000009" u="1"/>
        <n v="93.059369700000005" u="1"/>
        <n v="96.014066" u="1"/>
        <n v="95.501570200000003" u="1"/>
        <n v="103.34367390000001" u="1"/>
        <n v="99.629407700000002" u="1"/>
        <n v="68.131868100000005" u="1"/>
        <n v="94.415265699999992" u="1"/>
        <n v="88.242856799999998" u="1"/>
        <n v="93.375248299999996" u="1"/>
        <n v="58.332517399999993" u="1"/>
        <n v="91.929824600000003" u="1"/>
        <n v="93.747136499999996" u="1"/>
        <n v="75.232239000000007" u="1"/>
        <n v="39.708704700000006" u="1"/>
        <n v="88.342245399999996" u="1"/>
        <n v="94.025791299999995" u="1"/>
        <n v="99.613419100000002" u="1"/>
        <n v="155.5229641" u="1"/>
        <n v="65.394905399999999" u="1"/>
        <n v="85.797165300000003" u="1"/>
        <n v="90.047393400000004" u="1"/>
        <n v="94.21821820000001" u="1"/>
        <n v="65.442667400000005" u="1"/>
        <n v="47.658079600000001" u="1"/>
        <n v="40.280532700000002" u="1"/>
        <n v="87.917148699999998" u="1"/>
        <n v="94.626914100000008" u="1"/>
        <n v="79.448837999999995" u="1"/>
        <n v="73.891758100000004" u="1"/>
        <n v="89.060187999999997" u="1"/>
        <n v="38.520667099999997" u="1"/>
        <n v="43.555032400000002" u="1"/>
        <n v="63.534693900000008" u="1"/>
        <n v="97.751361000000003" u="1"/>
        <n v="57.262011099999995" u="1"/>
        <n v="67.752121600000009" u="1"/>
        <n v="76.774357899999998" u="1"/>
        <n v="29.343783200000001" u="1"/>
        <n v="98.25989779999999" u="1"/>
        <n v="62.383964700000007" u="1"/>
        <n v="80.783753599999997" u="1"/>
        <n v="29.077973099999998" u="1"/>
        <n v="105.04136559999999" u="1"/>
        <n v="112.51660910000001" u="1"/>
        <n v="44.138278" u="1"/>
        <n v="94.735486300000005" u="1"/>
        <n v="83.714252299999998" u="1"/>
        <n v="93.516938199999998" u="1"/>
        <n v="29.629356600000001" u="1"/>
        <n v="61.892260099999994" u="1"/>
        <n v="46.446119699999997" u="1"/>
        <n v="66.008635900000002" u="1"/>
        <n v="66.415346400000004" u="1"/>
        <n v="27.401837899999997" u="1"/>
        <n v="75.251180399999996" u="1"/>
        <n v="46.656238199999997" u="1"/>
        <n v="59.351827300000004" u="1"/>
        <n v="63.296087999999997" u="1"/>
        <n v="80.900472700000009" u="1"/>
        <n v="79.129230800000002" u="1"/>
        <n v="97.569807299999994" u="1"/>
        <n v="27.161401000000001" u="1"/>
        <n v="67.437407899999997" u="1"/>
        <n v="87.388723999999996" u="1"/>
        <n v="61.001131700000002" u="1"/>
        <n v="87.093142199999988" u="1"/>
        <n v="92.665229800000006" u="1"/>
        <n v="58.705706199999995" u="1"/>
        <n v="47.449808400000002" u="1"/>
        <n v="49.781689999999998" u="1"/>
        <n v="63.7903235" u="1"/>
        <n v="27.469099100000001" u="1"/>
        <n v="62.449732499999996" u="1"/>
        <n v="90.341718100000008" u="1"/>
        <n v="68.313468" u="1"/>
        <n v="100.90303940000001" u="1"/>
        <n v="93.984159199999993" u="1"/>
        <n v="60.841711200000006" u="1"/>
        <n v="80.029659199999998" u="1"/>
        <n v="98.8237582" u="1"/>
        <n v="33.549836800000001" u="1"/>
        <n v="88.296419099999994" u="1"/>
        <n v="91.450598200000002" u="1"/>
        <n v="52.520669900000009" u="1"/>
        <n v="75.638019599999993" u="1"/>
        <n v="50.483189399999993" u="1"/>
        <n v="92.092899900000006" u="1"/>
        <n v="89.724803300000005" u="1"/>
        <n v="92.623873899999992" u="1"/>
        <n v="59.352031000000004" u="1"/>
        <n v="66.202016900000004" u="1"/>
        <n v="84.310537400000001" u="1"/>
        <n v="47.904291900000004" u="1"/>
        <n v="93.199888999999999" u="1"/>
        <n v="64.101562599999994" u="1"/>
        <n v="90.866357499999992" u="1"/>
        <n v="97.348642400000003" u="1"/>
        <n v="92.777971800000003" u="1"/>
        <n v="90.669664000000012" u="1"/>
        <n v="87.466060799999994" u="1"/>
        <n v="56.161519299999995" u="1"/>
        <n v="65.410548500000004" u="1"/>
        <n v="91.433146499999992" u="1"/>
        <n v="96.594433999999993" u="1"/>
        <n v="65.140779999999992" u="1"/>
        <n v="75.731620300000003" u="1"/>
        <n v="61.098474300000007" u="1"/>
        <n v="98.75039129999999" u="1"/>
        <n v="32.490766199999996" u="1"/>
        <n v="38.208306499999999" u="1"/>
        <n v="99.736231900000007" u="1"/>
        <n v="77.826942000000003" u="1"/>
        <n v="80.279397500000002" u="1"/>
        <n v="68.1680408" u="1"/>
        <n v="99.9998389" u="1"/>
        <n v="67.756085200000001" u="1"/>
        <n v="45.085579899999999" u="1"/>
        <n v="64.580132000000006" u="1"/>
        <n v="29.580341700000002" u="1"/>
        <n v="80.769608699999992" u="1"/>
        <n v="51.905059299999998" u="1"/>
        <n v="71.938473099999996" u="1"/>
        <n v="99.4058718" u="1"/>
        <n v="57.232440100000005" u="1"/>
        <n v="67.413615299999989" u="1"/>
        <n v="94.609923199999997" u="1"/>
        <n v="44.109759099999998" u="1"/>
        <n v="94.574753199999989" u="1"/>
        <n v="60.493701600000009" u="1"/>
        <n v="75.266438100000002" u="1"/>
        <n v="33.390531499999994" u="1"/>
        <n v="78.097899800000008" u="1"/>
        <n v="95.295618099999999" u="1"/>
        <n v="66.879990399999997" u="1"/>
        <n v="72.897407000000001" u="1"/>
        <n v="54.277160899999998" u="1"/>
        <n v="36.408314099999998" u="1"/>
        <n v="96.292047199999999" u="1"/>
        <n v="61.759653" u="1"/>
        <n v="94.278077999999994" u="1"/>
        <n v="89.982203900000002" u="1"/>
        <n v="79.985338499999997" u="1"/>
        <n v="66.097490899999997" u="1"/>
        <n v="62.038983100000003" u="1"/>
        <n v="87.216757400000006" u="1"/>
        <n v="98.090247700000006" u="1"/>
        <n v="39.124992499999998" u="1"/>
        <n v="98.934803400000007" u="1"/>
        <n v="97.160790300000002" u="1"/>
        <n v="99.593670299999999" u="1"/>
        <n v="81.257010100000002" u="1"/>
        <n v="57.073934800000004" u="1"/>
        <n v="65.715833799999999" u="1"/>
        <n v="62.9467718" u="1"/>
        <n v="95.387422200000003" u="1"/>
        <n v="95.026140599999991" u="1"/>
        <n v="65.636249599999999" u="1"/>
        <n v="99.987065100000009" u="1"/>
        <n v="79.01540150000001" u="1"/>
        <n v="85.860859000000005" u="1"/>
        <n v="81.900398899999999" u="1"/>
        <n v="99.710859799999994" u="1"/>
        <n v="61.604559999999999" u="1"/>
        <n v="99.952652600000008" u="1"/>
        <n v="80.985894900000005" u="1"/>
        <n v="62.331374399999994" u="1"/>
        <n v="98.323011000000008" u="1"/>
        <n v="81.186334200000005" u="1"/>
        <n v="81.434712499999989" u="1"/>
        <n v="68.976364500000003" u="1"/>
        <n v="99.499347400000005" u="1"/>
        <n v="95.118766699999995" u="1"/>
        <n v="86.559949799999998" u="1"/>
        <n v="37.709639199999998" u="1"/>
        <n v="59.470844800000002" u="1"/>
        <n v="92.5247691" u="1"/>
        <n v="99.849222400000002" u="1"/>
        <n v="82.898324899999992" u="1"/>
        <n v="61.122956600000002" u="1"/>
        <n v="62.358678700000006" u="1"/>
        <n v="95.431345499999992" u="1"/>
        <n v="99.4574511" u="1"/>
        <n v="89.431744000000009" u="1"/>
        <n v="47.331401899999996" u="1"/>
        <n v="37.460614700000001" u="1"/>
        <n v="64.13613620000001" u="1"/>
        <n v="93.069563000000002" u="1"/>
        <n v="93.632182200000003" u="1"/>
        <n v="72.861486499999998" u="1"/>
        <n v="82.159069900000006" u="1"/>
        <n v="51.865281699999997" u="1"/>
        <n v="43.336306299999997" u="1"/>
        <n v="46.351721599999998" u="1"/>
        <n v="94.708974999999995" u="1"/>
        <n v="96.652365099999997" u="1"/>
        <n v="27.970779200000003" u="1"/>
        <n v="63.8367863" u="1"/>
        <n v="99.986748800000001" u="1"/>
        <n v="97.946343300000009" u="1"/>
        <n v="98.761669500000011" u="1"/>
        <n v="74.8146871" u="1"/>
        <n v="44.463200499999999" u="1"/>
        <n v="84.777375200000009" u="1"/>
        <n v="52.393617000000006" u="1"/>
        <n v="63.562377599999998" u="1"/>
        <n v="79.618840800000001" u="1"/>
        <n v="100.14587470000001" u="1"/>
        <n v="94.064685499999996" u="1"/>
        <n v="63.907818500000005" u="1"/>
        <n v="55.810017500000001" u="1"/>
        <n v="38.3437877" u="1"/>
        <n v="91.385742199999996" u="1"/>
        <n v="29.190519399999999" u="1"/>
        <n v="62.599619199999999" u="1"/>
        <n v="80.850274299999995" u="1"/>
        <n v="62.765024199999999" u="1"/>
        <n v="65.603158500000006" u="1"/>
        <n v="60.934173599999994" u="1"/>
        <n v="93.476717100000002" u="1"/>
        <n v="66.691448399999999" u="1"/>
        <n v="49.781916799999998" u="1"/>
        <n v="67.685986499999999" u="1"/>
        <n v="71.250911400000007" u="1"/>
        <n v="93.348900499999999" u="1"/>
        <n v="84.940051800000006" u="1"/>
        <n v="62.312957900000001" u="1"/>
        <n v="63.793140600000001" u="1"/>
        <n v="66.174722200000005" u="1"/>
        <n v="82.881592100000006" u="1"/>
        <n v="93.724845999999999" u="1"/>
        <n v="91.258741299999997" u="1"/>
        <n v="64.92280070000001" u="1"/>
        <n v="91.925001500000008" u="1"/>
        <n v="86.191701899999998" u="1"/>
        <n v="92.839933399999993" u="1"/>
        <n v="89.906685500000009" u="1"/>
        <n v="81.472664600000002" u="1"/>
        <n v="95.51400129999999" u="1"/>
        <n v="58.971536400000005" u="1"/>
        <n v="28.446883" u="1"/>
        <n v="63.6538301" u="1"/>
        <n v="35.380590499999997" u="1"/>
        <n v="1000" u="1"/>
        <n v="87.083157499999999" u="1"/>
        <n v="74.854217199999994" u="1"/>
        <n v="20.307692299999999" u="1"/>
        <n v="65.662459200000001" u="1"/>
        <n v="47.521524399999997" u="1"/>
        <n v="42.083578500000002" u="1"/>
        <n v="95.514780799999997" u="1"/>
        <n v="91.009480400000001" u="1"/>
        <n v="93.474962099999999" u="1"/>
        <n v="32.499257499999999" u="1"/>
        <n v="88.622083599999996" u="1"/>
        <n v="67.638897" u="1"/>
        <n v="78.832536399999995" u="1"/>
        <n v="89.966456600000001" u="1"/>
        <n v="91.695392400000003" u="1"/>
        <n v="94.217235299999999" u="1"/>
        <n v="92.605278200000001" u="1"/>
        <n v="84.583872100000008" u="1"/>
        <n v="97.155750299999994" u="1"/>
        <n v="93.087631999999999" u="1"/>
        <n v="63.6466165" u="1"/>
        <n v="96.859857000000005" u="1"/>
        <n v="44.080225800000001" u="1"/>
        <n v="54.291473099999997" u="1"/>
        <n v="93.738174999999998" u="1"/>
        <n v="66.503578200000007" u="1"/>
        <n v="99.544937399999995" u="1"/>
        <n v="42.082789500000004" u="1"/>
        <n v="67.762697900000006" u="1"/>
        <n v="60.621109799999992" u="1"/>
        <n v="100.00003289999999" u="1"/>
        <n v="99.554392399999998" u="1"/>
        <n v="20.201865699999999" u="1"/>
        <n v="69.652574299999998" u="1"/>
        <n v="93.993570599999998" u="1"/>
        <n v="38.791326599999998" u="1"/>
        <n v="57.245240799999998" u="1"/>
        <n v="61.870539300000004" u="1"/>
        <n v="101.81124150000001" u="1"/>
        <n v="53.883057199999996" u="1"/>
        <n v="82.553853700000005" u="1"/>
        <n v="96.301111800000001" u="1"/>
        <n v="58.523473899999999" u="1"/>
        <n v="66.668145800000005" u="1"/>
        <n v="61.186623699999998" u="1"/>
        <n v="50.782131399999997" u="1"/>
        <n v="82.262347300000002" u="1"/>
        <n v="55.171409599999997" u="1"/>
        <n v="36.443827299999995" u="1"/>
        <n v="64.908832799999999" u="1"/>
        <n v="92.375039799999996" u="1"/>
        <n v="63.214658999999997" u="1"/>
        <n v="61.095333600000004" u="1"/>
        <n v="32.147000599999998" u="1"/>
        <n v="89.803425099999998" u="1"/>
        <n v="64.010234799999992" u="1"/>
        <n v="98.550535299999993" u="1"/>
        <n v="61.833201800000005" u="1"/>
        <n v="99.726266799999991" u="1"/>
        <n v="40.1213318" u="1"/>
        <n v="92.9589304" u="1"/>
        <n v="69.842521000000005" u="1"/>
        <n v="48.315050900000003" u="1"/>
        <n v="68.406142500000001" u="1"/>
        <n v="95.054545500000003" u="1"/>
        <n v="59.8818245" u="1"/>
        <n v="66.948848100000006" u="1"/>
        <n v="47.528704099999999" u="1"/>
        <n v="47.437190999999999" u="1"/>
        <n v="61.680946499999997" u="1"/>
        <n v="98.079328500000003" u="1"/>
        <n v="90.721943899999999" u="1"/>
        <n v="85.499948400000008" u="1"/>
        <n v="62.888058899999997" u="1"/>
        <n v="28.174733800000002" u="1"/>
        <n v="46.440079499999996" u="1"/>
        <n v="66.0466026" u="1"/>
        <n v="63.518708999999994" u="1"/>
        <n v="98.076637500000004" u="1"/>
        <n v="98.364735499999995" u="1"/>
        <n v="94.636490500000008" u="1"/>
        <n v="98.239392800000005" u="1"/>
        <n v="53.666158900000006" u="1"/>
        <n v="99.228058900000008" u="1"/>
        <n v="52.1996726" u="1"/>
        <n v="77.823523800000004" u="1"/>
        <n v="97.161840099999992" u="1"/>
        <n v="45.749596500000003" u="1"/>
        <n v="74.1114058" u="1"/>
        <n v="44.158408600000001" u="1"/>
        <n v="79.059579400000004" u="1"/>
        <n v="84.289374100000003" u="1"/>
        <n v="94.594905699999998" u="1"/>
        <n v="54.754441700000001" u="1"/>
        <n v="60.125836700000001" u="1"/>
        <n v="64.116913600000004" u="1"/>
        <n v="95.6226001" u="1"/>
        <n v="82.1815304" u="1"/>
        <n v="42.402736000000004" u="1"/>
        <n v="90.422987499999991" u="1"/>
        <n v="84.607861100000008" u="1"/>
        <n v="94.780507999999998" u="1"/>
        <n v="45.797340399999996" u="1"/>
        <n v="18.624242799999998" u="1"/>
        <n v="77.017457499999992" u="1"/>
        <n v="63.011808700000003" u="1"/>
        <n v="66.097643900000008" u="1"/>
        <n v="87.515629200000006" u="1"/>
        <n v="85.028003699999999" u="1"/>
        <n v="97.012383900000003" u="1"/>
        <n v="46.331221299999996" u="1"/>
        <n v="28.542210299999997" u="1"/>
        <n v="95.918943300000009" u="1"/>
        <n v="66.261098500000003" u="1"/>
        <n v="81.74103430000001" u="1"/>
        <n v="47.251115900000002" u="1"/>
        <n v="64.631768399999999" u="1"/>
        <n v="46.331232300000003" u="1"/>
        <n v="37.0109183" u="1"/>
        <n v="48.888127599999997" u="1"/>
        <n v="63.516034899999994" u="1"/>
        <n v="60.2457864" u="1"/>
        <n v="75.232411400000004" u="1"/>
        <n v="90.710202899999999" u="1"/>
        <n v="81.978727300000003" u="1"/>
        <n v="80.850058500000003" u="1"/>
        <n v="49.378034399999997" u="1"/>
        <n v="34.3136966" u="1"/>
        <n v="98.878020200000009" u="1"/>
        <n v="61.154868299999997" u="1"/>
        <n v="43.141577599999998" u="1"/>
        <n v="89.5219132" u="1"/>
        <n v="97.403334700000002" u="1"/>
        <n v="44.787898800000001" u="1"/>
        <n v="86.4577259" u="1"/>
        <n v="92.535466600000007" u="1"/>
        <n v="104.8606003" u="1"/>
        <n v="99.736373799999996" u="1"/>
        <n v="69.838297600000004" u="1"/>
        <n v="64.183760199999995" u="1"/>
        <n v="71.251047199999988" u="1"/>
        <n v="94.780422999999999" u="1"/>
        <n v="99.322143299999993" u="1"/>
        <n v="35.4453958" u="1"/>
        <n v="92.887156300000001" u="1"/>
        <n v="49.097076399999999" u="1"/>
        <n v="93.800179100000008" u="1"/>
        <n v="44.790148500000001" u="1"/>
        <n v="58.161794600000007" u="1"/>
        <n v="71.656001199999992" u="1"/>
        <n v="81.908620099999993" u="1"/>
        <n v="98.22534859999999" u="1"/>
        <n v="28.862394400000003" u="1"/>
        <n v="91.778273799999994" u="1"/>
        <n v="62.358978200000003" u="1"/>
        <n v="64.818513600000003" u="1"/>
        <n v="76.986470600000004" u="1"/>
        <n v="63.907943400000001" u="1"/>
        <n v="95.913124699999997" u="1"/>
        <n v="91.592024100000003" u="1"/>
        <n v="66.905670299999997" u="1"/>
        <n v="86.0796919" u="1"/>
        <n v="45.622241600000002" u="1"/>
        <n v="77.330712700000007" u="1"/>
        <n v="98.225617600000007" u="1"/>
        <n v="63.300404600000007" u="1"/>
        <n v="64.282135600000004" u="1"/>
        <n v="64.060838599999997" u="1"/>
        <n v="54.123681400000002" u="1"/>
        <n v="71.248683400000004" u="1"/>
        <n v="75.751821399999997" u="1"/>
        <n v="94.492714300000003" u="1"/>
        <n v="99.55195839999999" u="1"/>
        <n v="76.101620100000005" u="1"/>
        <n v="49.940622099999999" u="1"/>
        <n v="63.986316600000002" u="1"/>
        <n v="98.298222199999998" u="1"/>
        <n v="53.893792300000001" u="1"/>
        <n v="69.879588100000007" u="1"/>
        <n v="64.941709599999996" u="1"/>
        <n v="99.6560092" u="1"/>
        <n v="95.019751299999996" u="1"/>
        <n v="63.976918599999998" u="1"/>
        <n v="99.973228199999994" u="1"/>
        <n v="81.363441499999993" u="1"/>
        <n v="75.880298699999997" u="1"/>
        <n v="105.0425102" u="1"/>
        <n v="92.391228699999999" u="1"/>
        <n v="57.839315900000003" u="1"/>
        <n v="58.346977600000002" u="1"/>
        <n v="63.7983446" u="1"/>
        <n v="98.380100900000002" u="1"/>
        <n v="73.696829800000003" u="1"/>
        <n v="99.604908800000004" u="1"/>
        <n v="80.898012300000005" u="1"/>
        <n v="62.946803399999993" u="1"/>
        <n v="47.331717099999999" u="1"/>
        <n v="64.3062702" u="1"/>
        <n v="93.495522900000012" u="1"/>
        <n v="82.556390999999991" u="1"/>
        <n v="89.078891999999996" u="1"/>
        <n v="61.174956599999994" u="1"/>
        <n v="94.539872900000006" u="1"/>
        <n v="37.606887999999998" u="1"/>
        <n v="51.875998599999996" u="1"/>
        <n v="89.789001599999992" u="1"/>
        <n v="65.093309200000007" u="1"/>
        <n v="89.936857799999999" u="1"/>
        <n v="86.605321599999996" u="1"/>
        <n v="62.792198899999995" u="1"/>
        <n v="88.783274000000006" u="1"/>
        <n v="63.907852499999997" u="1"/>
        <n v="76.452330400000008" u="1"/>
        <n v="43.937863100000001" u="1"/>
        <n v="58.2309251" u="1"/>
        <n v="93.164909500000007" u="1"/>
        <n v="94.735476900000009" u="1"/>
        <n v="50.910619599999997" u="1"/>
        <n v="59.7077065" u="1"/>
        <n v="99.351982300000003" u="1"/>
        <n v="59.426085399999998" u="1"/>
        <n v="53.695776100000003" u="1"/>
        <n v="95.251577699999999" u="1"/>
        <n v="83.509961000000004" u="1"/>
        <n v="93.499929399999999" u="1"/>
        <n v="92.724196299999988" u="1"/>
        <n v="80.148869599999998" u="1"/>
        <n v="60.8419016" u="1"/>
        <n v="90.811940899999996" u="1"/>
        <n v="59.455434500000003" u="1"/>
        <n v="63.377752399999999" u="1"/>
        <n v="72.729621499999993" u="1"/>
        <n v="29.188356900000002" u="1"/>
        <n v="64.608374499999996" u="1"/>
        <n v="67.920317100000005" u="1"/>
        <n v="67.230721400000007" u="1"/>
        <n v="59.527969900000002" u="1"/>
        <n v="93.157202299999994" u="1"/>
        <n v="55.867514700000001" u="1"/>
        <n v="82.542403499999992" u="1"/>
        <n v="83.386314200000001" u="1"/>
        <n v="85.259675799999997" u="1"/>
        <n v="95.813161700000009" u="1"/>
        <n v="90.512183000000007" u="1"/>
        <n v="45.086035800000005" u="1"/>
        <n v="36.614173199999996" u="1"/>
        <n v="97.03180420000001" u="1"/>
        <n v="93.017533100000009" u="1"/>
        <n v="93.276441700000007" u="1"/>
        <n v="95.943590599999993" u="1"/>
        <n v="99.265183300000004" u="1"/>
        <n v="91.770657700000001" u="1"/>
        <n v="96.163366299999993" u="1"/>
        <n v="95.812633099999999" u="1"/>
        <n v="72.240987399999995" u="1"/>
        <n v="98.988684599999999" u="1"/>
        <n v="87.578776199999993" u="1"/>
        <n v="95.161366400000006" u="1"/>
        <n v="46.8505404" u="1"/>
        <n v="92.271105800000001" u="1"/>
        <n v="38.898338799999998" u="1"/>
        <n v="98.138887699999998" u="1"/>
        <n v="52.420143100000004" u="1"/>
        <n v="95.029180999999994" u="1"/>
        <n v="63.105175300000006" u="1"/>
        <n v="88.650519000000003" u="1"/>
        <n v="77.919621699999993" u="1"/>
        <n v="63.500868200000006" u="1"/>
        <n v="93.597189400000005" u="1"/>
        <n v="96.542840500000011" u="1"/>
        <n v="99.709165600000006" u="1"/>
        <n v="34.798234700000002" u="1"/>
        <n v="51.9512505" u="1"/>
        <n v="97.026809999999998" u="1"/>
        <n v="99.396815699999991" u="1"/>
        <n v="68.326166999999998" u="1"/>
        <n v="68.900675000000007" u="1"/>
        <n v="80.015588399999999" u="1"/>
        <n v="91.595130999999995" u="1"/>
        <n v="81.134589000000005" u="1"/>
        <n v="98.071178099999997" u="1"/>
        <n v="84.3062355" u="1"/>
        <n v="94.378378400000003" u="1"/>
        <n v="65.662470499999998" u="1"/>
        <n v="77.30149320000001" u="1"/>
        <n v="99.632852900000003" u="1"/>
        <n v="70.361132299999994" u="1"/>
        <n v="77.316798200000008" u="1"/>
        <n v="80.574911700000001" u="1"/>
        <n v="34.937114899999997" u="1"/>
        <n v="81.664411400000006" u="1"/>
        <n v="69.913419899999994" u="1"/>
        <n v="82.832894300000007" u="1"/>
        <n v="80.473860999999999" u="1"/>
        <n v="64.289357999999993" u="1"/>
        <n v="67.882921699999997" u="1"/>
        <n v="64.649118299999998" u="1"/>
        <n v="66.908951800000011" u="1"/>
        <n v="29.244616400000002" u="1"/>
        <n v="63.962047699999999" u="1"/>
        <n v="91.906228599999992" u="1"/>
        <n v="48.878574499999999" u="1"/>
        <n v="58.363853399999996" u="1"/>
        <n v="71.577120000000008" u="1"/>
        <n v="29.318150599999999" u="1"/>
        <n v="62.342202899999997" u="1"/>
        <n v="84.702960000000004" u="1"/>
        <n v="61.610942199999997" u="1"/>
        <n v="90.683080400000009" u="1"/>
        <n v="62.112284699999996" u="1"/>
        <n v="65.720408800000001" u="1"/>
        <n v="63.020344800000004" u="1"/>
        <n v="99.453895799999998" u="1"/>
        <n v="93.558815500000009" u="1"/>
        <n v="67.080633500000005" u="1"/>
        <n v="78.441429299999996" u="1"/>
        <n v="95.807771000000002" u="1"/>
        <n v="61.8335182" u="1"/>
        <n v="88.698435099999998" u="1"/>
        <n v="50.5346622" u="1"/>
        <n v="87.791027099999994" u="1"/>
        <n v="99.209357699999998" u="1"/>
        <n v="85.257389799999999" u="1"/>
        <n v="64.021220900000003" u="1"/>
        <n v="97.521282999999997" u="1"/>
        <n v="93.5290471" u="1"/>
        <n v="37.719345199999999" u="1"/>
        <n v="91.941711599999991" u="1"/>
        <n v="39.556426500000001" u="1"/>
        <n v="91.402192700000001" u="1"/>
        <n v="47.540983599999997" u="1"/>
        <n v="67.635411000000005" u="1"/>
        <n v="87.090724100000003" u="1"/>
        <n v="65.193873599999989" u="1"/>
        <n v="94.490436799999998" u="1"/>
        <n v="45.788583700000004" u="1"/>
        <n v="61.869731999999999" u="1"/>
        <n v="99.0138496" u="1"/>
        <n v="65.496689799999999" u="1"/>
        <n v="95.681726600000005" u="1"/>
        <n v="20.9375" u="1"/>
        <n v="63.039343299999992" u="1"/>
        <n v="92.933377800000002" u="1"/>
        <n v="57.101634400000002" u="1"/>
        <n v="71.684421799999996" u="1"/>
        <n v="80.062780799999999" u="1"/>
        <n v="36.490582199999999" u="1"/>
        <n v="67.575500599999998" u="1"/>
        <n v="81.900367500000002" u="1"/>
        <n v="18.624260400000001" u="1"/>
        <n v="55.096380799999999" u="1"/>
        <n v="85.027469199999999" u="1"/>
        <n v="75.232325299999999" u="1"/>
        <n v="76.139697100000006" u="1"/>
        <n v="87.510142999999999" u="1"/>
        <n v="86.593084899999994" u="1"/>
        <n v="67.124397900000005" u="1"/>
        <n v="78.545553999999996" u="1"/>
        <n v="68.2991186" u="1"/>
        <n v="84.792342099999999" u="1"/>
        <n v="90.196979900000002" u="1"/>
        <n v="65.083974300000008" u="1"/>
        <n v="50.543940200000002" u="1"/>
        <n v="64.121820799999995" u="1"/>
        <n v="91.756669299999999" u="1"/>
        <n v="78.137362300000007" u="1"/>
        <n v="85.409728799999996" u="1"/>
        <n v="94.347606200000001" u="1"/>
        <n v="63.020489099999999" u="1"/>
        <n v="51.440359700000002" u="1"/>
        <n v="89.564115099999995" u="1"/>
        <n v="77.960961699999999" u="1"/>
        <n v="94.956683200000001" u="1"/>
        <n v="90.250008999999991" u="1"/>
        <n v="47.8069858" u="1"/>
        <n v="95.353468300000003" u="1"/>
        <n v="82.369580200000001" u="1"/>
        <n v="67.825086300000009" u="1"/>
        <n v="90.197154499999996" u="1"/>
        <n v="65.263157899999996" u="1"/>
        <n v="40.083422200000001" u="1"/>
        <n v="62.690106999999998" u="1"/>
        <n v="64.514158399999999" u="1"/>
        <n v="92.888360199999994" u="1"/>
        <n v="64.184065799999999" u="1"/>
        <n v="85.157584200000002" u="1"/>
        <n v="88.788245099999997" u="1"/>
        <n v="55.051753400000003" u="1"/>
        <n v="91.663903899999994" u="1"/>
        <n v="48.554855699999997" u="1"/>
        <n v="62.262080600000004" u="1"/>
        <n v="92.528712400000003" u="1"/>
        <n v="92.562049599999995" u="1"/>
        <n v="45.622259900000003" u="1"/>
        <n v="87.2893258" u="1"/>
        <n v="31.202575199999998" u="1"/>
        <n v="46.5391823" u="1"/>
        <n v="94.598536200000012" u="1"/>
        <n v="99.587494599999999" u="1"/>
        <n v="45.086017599999998" u="1"/>
        <n v="65.160764400000005" u="1"/>
        <n v="96.556260600000002" u="1"/>
        <n v="29.488598300000003" u="1"/>
        <n v="63.680762399999999" u="1"/>
        <n v="92.018945299999999" u="1"/>
        <n v="92.306786100000011" u="1"/>
        <n v="62.526426999999998" u="1"/>
        <n v="93.283270000000002" u="1"/>
        <n v="93.769365699999994" u="1"/>
        <n v="61.228042600000002" u="1"/>
        <n v="64.023514500000005" u="1"/>
        <n v="62.436071400000003" u="1"/>
        <n v="83.260667600000005" u="1"/>
        <n v="65.410157400000003" u="1"/>
        <n v="60.292501200000004" u="1"/>
        <n v="77.368706200000005" u="1"/>
        <n v="58.317224799999998" u="1"/>
        <n v="66.030094300000002" u="1"/>
        <n v="112.5915426" u="1"/>
        <n v="62.615201899999995" u="1"/>
        <n v="62.832738899999995" u="1"/>
        <n v="90.808975899999993" u="1"/>
        <n v="61.731334299999993" u="1"/>
        <n v="48.8838899" u="1"/>
        <n v="92.259797300000002" u="1"/>
        <n v="53.666511800000002" u="1"/>
        <n v="86.801294200000001" u="1"/>
        <n v="98.314514000000003" u="1"/>
        <n v="99.518478399999992" u="1"/>
        <n v="99.672883900000002" u="1"/>
        <n v="94.657195800000011" u="1"/>
        <n v="97.1531892" u="1"/>
        <n v="92.910245899999993" u="1"/>
        <n v="68.976032500000002" u="1"/>
        <n v="66.503690000000006" u="1"/>
        <n v="94.482686200000003" u="1"/>
        <n v="96.171518399999997" u="1"/>
        <n v="62.265126699999996" u="1"/>
        <n v="55.484533999999996" u="1"/>
        <n v="89.666796300000001" u="1"/>
        <n v="92.068266300000005" u="1"/>
        <n v="42.634117400000001" u="1"/>
        <n v="49.123897100000001" u="1"/>
        <n v="25.296833800000002" u="1"/>
        <n v="36.686171600000002" u="1"/>
        <n v="56.302367099999998" u="1"/>
        <n v="31.865509800000002" u="1"/>
        <n v="76.753053100000002" u="1"/>
        <n v="74.204810100000003" u="1"/>
        <n v="89.748464200000001" u="1"/>
        <n v="61.7781728" u="1"/>
        <n v="90.530547600000006" u="1"/>
        <n v="91.830687300000008" u="1"/>
        <n v="64.579927299999994" u="1"/>
        <n v="93.427144299999995" u="1"/>
        <n v="63.505616400000001" u="1"/>
        <n v="92.408318100000002" u="1"/>
        <n v="94.025908099999995" u="1"/>
        <n v="84.929626099999993" u="1"/>
        <n v="93.275952099999998" u="1"/>
        <n v="61.275689700000001" u="1"/>
        <n v="72.437155099999998" u="1"/>
        <n v="60.661902099999999" u="1"/>
        <n v="96.9716174" u="1"/>
        <n v="76.766091099999997" u="1"/>
        <n v="80.729380599999999" u="1"/>
        <n v="82.753956399999993" u="1"/>
        <n v="49.382716000000002" u="1"/>
        <n v="99.862969000000007" u="1"/>
        <n v="93.699348100000009" u="1"/>
        <n v="94.741807100000003" u="1"/>
        <n v="49.0409285" u="1"/>
        <n v="82.198625899999996" u="1"/>
        <n v="67.707062799999989" u="1"/>
        <n v="76.173174899999992" u="1"/>
        <n v="92.097780499999999" u="1"/>
        <n v="53.120598900000005" u="1"/>
        <n v="93.698254700000007" u="1"/>
        <n v="70.7498638" u="1"/>
        <n v="86.694099199999997" u="1"/>
        <n v="91.519679300000007" u="1"/>
        <n v="31.444460600000003" u="1"/>
        <n v="96.039715999999999" u="1"/>
        <n v="89.822229800000002" u="1"/>
        <n v="50.099234100000004" u="1"/>
        <n v="62.878218500000003" u="1"/>
        <n v="89.580477099999996" u="1"/>
        <n v="78.582506199999997" u="1"/>
        <n v="35.616027900000006" u="1"/>
        <n v="77.526086500000005" u="1"/>
        <n v="91.661671300000009" u="1"/>
        <n v="70.950749099999996" u="1"/>
        <n v="92.030147200000002" u="1"/>
        <n v="35.369441099999996" u="1"/>
        <n v="84.1540471" u="1"/>
        <n v="73.276340599999997" u="1"/>
        <n v="64.7333754" u="1"/>
        <n v="55.836143800000002" u="1"/>
        <n v="67.25958709999999" u="1"/>
        <n v="29.9193231" u="1"/>
        <n v="81.518754200000004" u="1"/>
        <n v="29.839134600000001" u="1"/>
        <n v="92.804200100000003" u="1"/>
        <n v="60.291920600000005" u="1"/>
        <n v="94.334975400000005" u="1"/>
        <n v="99.733763199999999" u="1"/>
        <n v="95.169641900000002" u="1"/>
        <n v="62.325541600000001" u="1"/>
        <n v="87.854951200000002" u="1"/>
        <n v="78.171739900000006" u="1"/>
        <n v="75.234822499999993" u="1"/>
        <n v="65.333175900000001" u="1"/>
        <n v="87.020013300000002" u="1"/>
        <n v="28.445765999999999" u="1"/>
        <n v="90.308968100000001" u="1"/>
        <n v="31.603821100000001" u="1"/>
        <n v="64.0794578" u="1"/>
        <n v="66.267777699999996" u="1"/>
        <n v="63.857896400000001" u="1"/>
        <n v="84.678176000000008" u="1"/>
        <n v="60.279286099999993" u="1"/>
        <n v="44.674583400000003" u="1"/>
        <n v="94.1363846" u="1"/>
        <n v="92.729506999999998" u="1"/>
        <n v="38.157275200000001" u="1"/>
        <n v="48.318739700000002" u="1"/>
        <n v="99.035116000000002" u="1"/>
        <n v="92.738610399999999" u="1"/>
        <n v="39.067208199999996" u="1"/>
        <n v="91.277610300000006" u="1"/>
        <n v="59.176946999999998" u="1"/>
        <n v="62.591603200000002" u="1"/>
        <n v="91.417653099999995" u="1"/>
        <n v="77.330634200000006" u="1"/>
        <n v="92.000235599999996" u="1"/>
        <n v="58.093761399999998" u="1"/>
        <n v="88.045738" u="1"/>
        <n v="44.905087199999997" u="1"/>
        <n v="97.292335899999998" u="1"/>
        <n v="61.830475799999995" u="1"/>
        <n v="99.315020700000005" u="1"/>
        <n v="29.550006499999999" u="1"/>
        <n v="64.062998800000003" u="1"/>
        <n v="69.148056199999999" u="1"/>
        <n v="49.898861599999996" u="1"/>
        <n v="71.215050599999998" u="1"/>
        <n v="80.029675300000008" u="1"/>
        <n v="96.245276799999999" u="1"/>
        <n v="99.794349999999994" u="1"/>
        <n v="77.614556100000001" u="1"/>
        <n v="89.294657000000001" u="1"/>
        <n v="76.091399100000004" u="1"/>
        <n v="65.114655600000006" u="1"/>
        <n v="66.046649000000002" u="1"/>
        <n v="44.654054100000003" u="1"/>
        <n v="73.785829100000001" u="1"/>
        <n v="99.606155000000001" u="1"/>
        <n v="65.158874699999998" u="1"/>
        <n v="99.831802700000011" u="1"/>
        <n v="63.6356295" u="1"/>
        <n v="89.414541400000005" u="1"/>
        <n v="68.336722800000004" u="1"/>
        <n v="96.414074800000009" u="1"/>
        <n v="45.609129700000004" u="1"/>
        <n v="29.556995300000001" u="1"/>
        <n v="61.783799699999996" u="1"/>
        <n v="32.295377100000003" u="1"/>
        <n v="62.154266100000001" u="1"/>
        <n v="68.167882300000002" u="1"/>
        <n v="83.881482099999999" u="1"/>
        <n v="30.4030442" u="1"/>
        <n v="96.702068199999999" u="1"/>
        <n v="97.574893000000003" u="1"/>
        <n v="17.406005799999999" u="1"/>
        <n v="98.188610199999999" u="1"/>
        <n v="67.759067599999995" u="1"/>
        <n v="90.640806100000006" u="1"/>
        <n v="97.353378899999996" u="1"/>
        <n v="35.723182999999999" u="1"/>
        <n v="74.646559800000006" u="1"/>
        <n v="61.205544700000004" u="1"/>
        <n v="92.701251200000002" u="1"/>
        <n v="85.0666686" u="1"/>
        <n v="51.791920999999995" u="1"/>
        <n v="71.6238204" u="1"/>
        <n v="94.831670500000001" u="1"/>
        <n v="94.388580200000007" u="1"/>
        <n v="99.295987100000005" u="1"/>
        <n v="95.625899899999993" u="1"/>
        <n v="81.229812800000005" u="1"/>
        <n v="99.999565500000003" u="1"/>
        <n v="57.232391900000003" u="1"/>
        <n v="91.1392405" u="1"/>
        <n v="78.626770000000008" u="1"/>
        <n v="76.732916500000002" u="1"/>
        <n v="89.304812799999993" u="1"/>
        <n v="89.557226400000005" u="1"/>
        <n v="63.961046499999995" u="1"/>
        <n v="48.095701900000002" u="1"/>
        <n v="32.465350700000002" u="1"/>
        <n v="53.161982600000002" u="1"/>
        <n v="57.107224999999993" u="1"/>
        <n v="63.711176000000002" u="1"/>
        <n v="74.715669500000004" u="1"/>
        <n v="76.868395399999997" u="1"/>
        <n v="97.833622200000008" u="1"/>
        <n v="55.811465099999999" u="1"/>
        <n v="95.427841599999994" u="1"/>
        <n v="89.848617900000008" u="1"/>
        <n v="64.558291400000002" u="1"/>
        <n v="88.787869499999999" u="1"/>
        <n v="86.490076700000003" u="1"/>
        <n v="47.4373644" u="1"/>
        <n v="68.679692099999997" u="1"/>
        <n v="97.018723899999998" u="1"/>
        <n v="93.935236399999994" u="1"/>
        <n v="99.525396299999997" u="1"/>
        <n v="32.968360000000004" u="1"/>
        <n v="64.275594999999996" u="1"/>
        <n v="68.344981300000001" u="1"/>
        <n v="59.173324999999998" u="1"/>
        <n v="97.336899399999993" u="1"/>
        <n v="58.979621800000004" u="1"/>
        <n v="99.758021200000002" u="1"/>
        <n v="99.150599999999997" u="1"/>
        <n v="92.452980600000004" u="1"/>
        <n v="63.836787699999995" u="1"/>
        <n v="99.778259800000001" u="1"/>
        <n v="67.958625800000007" u="1"/>
        <n v="59.928019499999998" u="1"/>
        <n v="59.177429500000002" u="1"/>
        <n v="53.371348300000001" u="1"/>
        <n v="54.118343099999997" u="1"/>
        <n v="70.361110499999995" u="1"/>
        <n v="99.990005000000011" u="1"/>
        <n v="99.154791799999998" u="1"/>
        <n v="91.944951900000007" u="1"/>
        <n v="95.250656700000008" u="1"/>
        <n v="95.391047200000003" u="1"/>
        <n v="82.650234099999992" u="1"/>
        <n v="94.182754099999997" u="1"/>
        <n v="44.090484600000003" u="1"/>
        <n v="82.000524900000002" u="1"/>
        <n v="98.846499200000011" u="1"/>
        <n v="51.913701099999997" u="1"/>
        <n v="91.019917599999999" u="1"/>
        <n v="95.428789399999999" u="1"/>
        <n v="56.8421053" u="1"/>
        <n v="61.9934674" u="1"/>
        <n v="96.510823400000007" u="1"/>
        <n v="57.805720699999995" u="1"/>
        <n v="81.908834799999994" u="1"/>
        <n v="61.244815600000003" u="1"/>
        <n v="93.311002200000004" u="1"/>
        <n v="63.573889800000003" u="1"/>
        <n v="99.998366599999997" u="1"/>
        <n v="54.177034199999994" u="1"/>
        <n v="48.8372612" u="1"/>
        <n v="82.1049273" u="1"/>
        <n v="90.927717000000001" u="1"/>
        <n v="81.096062700000004" u="1"/>
        <n v="65.081853100000004" u="1"/>
        <n v="51.431492800000001" u="1"/>
        <n v="67.948267700000002" u="1"/>
        <n v="85.409516699999998" u="1"/>
        <n v="42.296177400000005" u="1"/>
        <n v="64.635061000000007" u="1"/>
        <n v="43.807623400000004" u="1"/>
        <n v="46.586842599999997" u="1"/>
        <n v="47.859901000000001" u="1"/>
        <n v="61.898558899999998" u="1"/>
        <n v="92.352417500000001" u="1"/>
        <n v="76.216882400000003" u="1"/>
        <n v="92.19223439999999" u="1"/>
        <n v="98.5444782" u="1"/>
        <n v="64.3277973" u="1"/>
        <n v="75.594841299999999" u="1"/>
        <n v="97.940216000000007" u="1"/>
        <n v="70.507328099999995" u="1"/>
        <n v="96.096431600000003" u="1"/>
        <n v="97.897891799999996" u="1"/>
        <n v="73.902401699999999" u="1"/>
        <n v="62.975835099999998" u="1"/>
        <n v="94.086849299999997" u="1"/>
        <n v="96.172133099999996" u="1"/>
        <n v="91.42751770000001" u="1"/>
        <n v="77.391777699999992" u="1"/>
        <n v="67.445970200000005" u="1"/>
        <n v="95.025779799999995" u="1"/>
        <n v="63.9175258" u="1"/>
        <n v="80.734268200000002" u="1"/>
        <n v="66.268482199999994" u="1"/>
        <n v="98.516970499999999" u="1"/>
        <n v="37.898240600000001" u="1"/>
        <n v="89.717886000000007" u="1"/>
        <n v="44.034332999999997" u="1"/>
        <n v="70.228102199999995" u="1"/>
        <n v="92.167628499999992" u="1"/>
        <n v="62.436678800000003" u="1"/>
        <n v="66.106564599999999" u="1"/>
        <n v="94.4904346" u="1"/>
        <n v="99.337463100000008" u="1"/>
        <n v="67.059162400000005" u="1"/>
        <n v="82.523485600000001" u="1"/>
        <n v="89.652802899999998" u="1"/>
        <n v="46.689799999999998" u="1"/>
        <n v="29.485313299999998" u="1"/>
        <n v="91.511580800000004" u="1"/>
        <n v="84.64427289999999" u="1"/>
        <n v="61.207252700000005" u="1"/>
        <n v="82.757925200000003" u="1"/>
        <n v="98.316605100000004" u="1"/>
        <n v="108.81789569999999" u="1"/>
        <n v="93.310918700000002" u="1"/>
        <n v="62.824083999999999" u="1"/>
        <n v="92.102314100000001" u="1"/>
        <n v="64.075378900000004" u="1"/>
        <n v="82.889035300000003" u="1"/>
        <n v="91.368539400000003" u="1"/>
        <n v="68.596625399999994" u="1"/>
        <n v="49.146242399999998" u="1"/>
        <n v="77.489371200000008" u="1"/>
        <n v="76.812287300000008" u="1"/>
        <n v="68.2911182" u="1"/>
        <n v="62.155386100000001" u="1"/>
        <n v="94.241191799999996" u="1"/>
        <n v="91.055566499999998" u="1"/>
        <n v="94.800050999999996" u="1"/>
        <n v="75.984598000000005" u="1"/>
        <n v="29.166020199999998" u="1"/>
        <n v="29.992528800000002" u="1"/>
        <n v="32.738095200000004" u="1"/>
        <n v="47.556927399999999" u="1"/>
        <n v="99.992861000000005" u="1"/>
        <n v="96.887888899999993" u="1"/>
        <n v="65.0810058" u="1"/>
        <n v="96.270853799999998" u="1"/>
        <n v="56.023526799999999" u="1"/>
        <n v="89.489813900000001" u="1"/>
        <n v="58.2496121" u="1"/>
        <n v="86.265055700000005" u="1"/>
        <n v="61.360704399999996" u="1"/>
        <n v="47.2521828" u="1"/>
        <n v="99.035152600000004" u="1"/>
        <n v="57.379752399999994" u="1"/>
        <n v="46.809708399999998" u="1"/>
        <n v="62.860180200000002" u="1"/>
        <n v="79.425528400000005" u="1"/>
        <n v="75.8217097" u="1"/>
        <n v="94.850407199999992" u="1"/>
        <n v="63.966788600000001" u="1"/>
        <n v="82.552372900000009" u="1"/>
        <n v="83.11688310000001" u="1"/>
        <n v="76.212076100000004" u="1"/>
        <n v="99.162303699999995" u="1"/>
        <n v="86.29232970000001" u="1"/>
        <n v="99.704724400000003" u="1"/>
        <n v="61.446554300000003" u="1"/>
        <n v="85.959063900000004" u="1"/>
        <n v="88.533837599999998" u="1"/>
        <n v="62.983502100000003" u="1"/>
        <n v="92.9414996" u="1"/>
        <n v="79.984011600000002" u="1"/>
        <n v="91.066891999999996" u="1"/>
        <n v="77.153542600000009" u="1"/>
        <n v="94.152987899999999" u="1"/>
        <n v="97.629243299999999" u="1"/>
        <n v="78.773867600000003" u="1"/>
        <n v="69.306432900000004" u="1"/>
        <n v="45.3248733" u="1"/>
        <n v="45.641986899999999" u="1"/>
        <n v="89.348932500000004" u="1"/>
        <n v="29.078077499999999" u="1"/>
        <n v="95.004498800000007" u="1"/>
        <n v="23.823332600000001" u="1"/>
        <n v="94.904034899999999" u="1"/>
        <n v="59.128796999999999" u="1"/>
        <n v="68.4228284" u="1"/>
        <n v="73.731019499999988" u="1"/>
        <n v="99.849111600000001" u="1"/>
        <n v="94.736994899999999" u="1"/>
        <n v="77.970644899999996" u="1"/>
        <n v="62.063177199999998" u="1"/>
        <n v="62.080157300000003" u="1"/>
        <n v="67.814806199999992" u="1"/>
        <n v="97.945995799999992" u="1"/>
        <n v="79.646726199999989" u="1"/>
        <n v="62.3543308" u="1"/>
        <n v="87.886292300000008" u="1"/>
        <n v="65.945556199999999" u="1"/>
        <n v="56.783646899999994" u="1"/>
        <n v="81.447563400000007" u="1"/>
        <n v="93.930514899999991" u="1"/>
        <n v="99.824935999999994" u="1"/>
        <n v="62.203549599999995" u="1"/>
        <n v="87.251829900000004" u="1"/>
        <n v="63.789693400000004" u="1"/>
        <n v="59.881805399999998" u="1"/>
        <n v="80.655355600000007" u="1"/>
        <n v="29.740290800000004" u="1"/>
        <n v="55.017679200000003" u="1"/>
        <n v="63.548692299999999" u="1"/>
        <n v="99.031482199999999" u="1"/>
        <n v="61.705989100000004" u="1"/>
        <n v="48.845793799999996" u="1"/>
        <n v="52.879540900000002" u="1"/>
        <n v="63.477618800000002" u="1"/>
        <n v="37.528637400000001" u="1"/>
        <n v="79.796278299999997" u="1"/>
        <n v="56.616925500000001" u="1"/>
        <n v="46.943887799999999" u="1"/>
        <n v="47.644072000000001" u="1"/>
        <n v="94.103189299999997" u="1"/>
        <n v="59.039854900000002" u="1"/>
        <n v="93.688958799999995" u="1"/>
        <n v="99.332324800000009" u="1"/>
        <n v="66.240002099999998" u="1"/>
        <n v="47.556570999999998" u="1"/>
        <n v="76.888525900000005" u="1"/>
        <n v="36.3996268" u="1"/>
        <n v="97.238166500000005" u="1"/>
        <n v="76.3974604" u="1"/>
        <n v="46.509582300000005" u="1"/>
        <n v="93.143354700000003" u="1"/>
        <n v="90.427350399999995" u="1"/>
        <n v="91.568752000000003" u="1"/>
        <n v="67.836810700000001" u="1"/>
        <n v="29.745910500000001" u="1"/>
        <n v="50.196238600000001" u="1"/>
        <n v="48.941216300000001" u="1"/>
        <n v="29.979780999999999" u="1"/>
        <n v="62.615363199999997" u="1"/>
        <n v="81.523473300000006" u="1"/>
        <n v="97.915461199999996" u="1"/>
        <n v="79.129233799999994" u="1"/>
        <n v="34.1574837" u="1"/>
        <n v="78.673374500000008" u="1"/>
        <n v="62.039710699999993" u="1"/>
        <n v="31.114927699999999" u="1"/>
        <n v="48.215324199999998" u="1"/>
        <n v="93.366369599999999" u="1"/>
        <n v="98.527968600000008" u="1"/>
        <n v="45.228540600000002" u="1"/>
        <n v="97.073499699999999" u="1"/>
        <n v="99.531899600000003" u="1"/>
        <n v="64.128373999999994" u="1"/>
        <n v="66.896961399999995" u="1"/>
        <n v="94.749017300000006" u="1"/>
        <n v="33.212955300000004" u="1"/>
        <n v="41.282934400000002" u="1"/>
        <n v="68.3427729" u="1"/>
        <n v="85.259768399999999" u="1"/>
        <n v="49.111912400000001" u="1"/>
        <n v="61.285648999999999" u="1"/>
        <n v="32.413087900000001" u="1"/>
        <n v="68.965517200000008" u="1"/>
        <n v="45.945487800000002" u="1"/>
        <n v="90.850591399999999" u="1"/>
        <n v="80.688880699999999" u="1"/>
        <n v="82.575891499999997" u="1"/>
        <n v="90.883946699999996" u="1"/>
        <n v="94.528220599999997" u="1"/>
        <n v="29.679041999999999" u="1"/>
        <n v="77.213288399999996" u="1"/>
        <n v="29.6787305" u="1"/>
        <n v="66.046712200000002" u="1"/>
        <n v="86.453043600000001" u="1"/>
        <n v="99.57568839999999" u="1"/>
        <n v="35.231076199999997" u="1"/>
        <n v="90.944035599999992" u="1"/>
        <n v="74.416982499999989" u="1"/>
        <n v="49.234435500000004" u="1"/>
        <n v="61.738494799999998" u="1"/>
        <n v="61.357461899999997" u="1"/>
        <n v="63.705671500000008" u="1"/>
        <n v="93.369431800000001" u="1"/>
        <n v="81.942479999999989" u="1"/>
        <n v="91.752577299999999" u="1"/>
        <n v="63.217889699999994" u="1"/>
        <n v="93.28083860000001" u="1"/>
        <n v="95.2845528" u="1"/>
        <n v="48.081715800000005" u="1"/>
        <n v="94.882229199999998" u="1"/>
        <n v="97.909156500000009" u="1"/>
        <n v="27.743827899999999" u="1"/>
        <n v="83.018921199999994" u="1"/>
        <n v="89.847904" u="1"/>
        <n v="28.671487099999997" u="1"/>
        <n v="32.232775500000002" u="1"/>
        <n v="32.482638899999998" u="1"/>
        <n v="83.219067100000004" u="1"/>
        <n v="95.867193499999999" u="1"/>
        <n v="95.063151199999993" u="1"/>
        <n v="93.916392000000002" u="1"/>
        <n v="51.091703099999997" u="1"/>
        <n v="86.733669599999999" u="1"/>
        <n v="97.876928399999997" u="1"/>
        <n v="99.241775200000006" u="1"/>
        <n v="80.688918399999991" u="1"/>
        <n v="63.445504700000001" u="1"/>
        <n v="63.816612200000002" u="1"/>
        <n v="44.6579841" u="1"/>
        <n v="29.892836499999998" u="1"/>
        <n v="63.960708400000001" u="1"/>
        <n v="58.780707499999998" u="1"/>
        <n v="64.512620499999997" u="1"/>
        <n v="77.971121400000001" u="1"/>
        <n v="63.161592600000006" u="1"/>
        <n v="96.693706800000001" u="1"/>
        <n v="90.770962300000008" u="1"/>
        <n v="50.5388795" u="1"/>
        <n v="94.419952699999996" u="1"/>
        <n v="57.923950300000001" u="1"/>
        <n v="64.161862900000003" u="1"/>
        <n v="90.772599999999997" u="1"/>
        <n v="83.506435100000004" u="1"/>
        <n v="33.678303399999997" u="1"/>
        <n v="94.374292499999996" u="1"/>
        <n v="83.071730799999997" u="1"/>
        <n v="81.464819800000001" u="1"/>
        <n v="63.116320199999997" u="1"/>
        <n v="77.651592899999997" u="1"/>
        <n v="88.681854000000001" u="1"/>
        <n v="97.641509400000004" u="1"/>
        <n v="62.328551600000004" u="1"/>
        <n v="91.294257400000006" u="1"/>
        <n v="77.491666999999993" u="1"/>
        <n v="86.071968499999997" u="1"/>
        <n v="30.952381000000003" u="1"/>
        <n v="92.837783599999995" u="1"/>
        <n v="28.054555799999996" u="1"/>
        <n v="47.794829100000001" u="1"/>
        <n v="79.00530839999999" u="1"/>
        <n v="94.610956599999994" u="1"/>
        <n v="90.197151200000008" u="1"/>
        <n v="44.657952600000002" u="1"/>
        <n v="48.3943917" u="1"/>
        <n v="60.737257099999994" u="1"/>
        <n v="28.445814000000002" u="1"/>
        <n v="74.676524999999998" u="1"/>
        <n v="57.071967800000003" u="1"/>
        <n v="82.64848889999999" u="1"/>
        <n v="68.422658999999996" u="1"/>
        <n v="99.7447868" u="1"/>
        <n v="82.798254200000002" u="1"/>
        <n v="92.832108199999993" u="1"/>
        <n v="91.516450300000002" u="1"/>
        <n v="71.551724100000001" u="1"/>
        <n v="64.493757599999995" u="1"/>
        <n v="92.01494919999999" u="1"/>
        <n v="91.250076000000007" u="1"/>
        <n v="33.109796800000005" u="1"/>
        <n v="42.418763599999998" u="1"/>
        <n v="90.6417565" u="1"/>
        <n v="78.578320700000006" u="1"/>
        <n v="20.152072100000002" u="1"/>
        <n v="94.859585800000005" u="1"/>
        <n v="93.369635399999993" u="1"/>
        <n v="88.299219899999997" u="1"/>
        <n v="89.130397800000011" u="1"/>
        <n v="65.776893999999999" u="1"/>
        <n v="94.148875200000006" u="1"/>
        <n v="77.584485799999996" u="1"/>
        <n v="77.717040900000001" u="1"/>
        <n v="28.801256600000002" u="1"/>
        <n v="42.324225999999996" u="1"/>
        <n v="91.227791400000001" u="1"/>
        <n v="92.545358399999998" u="1"/>
        <n v="40.454323899999999" u="1"/>
        <n v="94.152693400000004" u="1"/>
        <n v="68" u="1"/>
        <n v="65.6104007" u="1"/>
        <n v="30.946360099999996" u="1"/>
        <n v="83.164760400000006" u="1"/>
        <n v="95.179963799999996" u="1"/>
        <n v="29.318322200000001" u="1"/>
        <n v="32.323408700000002" u="1"/>
        <n v="34.189733700000005" u="1"/>
        <n v="38.759652700000004" u="1"/>
        <n v="98.939419799999996" u="1"/>
        <n v="75.596446299999997" u="1"/>
        <n v="94.839873400000002" u="1"/>
        <n v="81.673306800000006" u="1"/>
        <n v="58.036234099999994" u="1"/>
        <n v="99.902312699999996" u="1"/>
        <n v="33.659370500000001" u="1"/>
        <n v="64.978898299999997" u="1"/>
        <n v="94.736953700000001" u="1"/>
        <n v="66.437167299999999" u="1"/>
        <n v="66.029504200000005" u="1"/>
        <n v="98.364129899999995" u="1"/>
        <n v="89.931373100000002" u="1"/>
        <n v="42.289337199999999" u="1"/>
        <n v="86.678544799999997" u="1"/>
        <n v="63.1210272" u="1"/>
        <n v="94.405890400000004" u="1"/>
        <n v="50.744560299999996" u="1"/>
        <n v="63.658778599999998" u="1"/>
        <n v="91.1061701" u="1"/>
        <n v="95.2518046" u="1"/>
        <n v="67.067475600000009" u="1"/>
        <n v="99.6831356" u="1"/>
        <n v="88.672413800000001" u="1"/>
        <n v="92.471075099999993" u="1"/>
        <n v="81.772833800000001" u="1"/>
        <n v="97.647058799999996" u="1"/>
        <n v="46.009488399999995" u="1"/>
        <n v="43.339689799999995" u="1"/>
        <n v="80.366948899999997" u="1"/>
        <n v="61.166101900000001" u="1"/>
        <n v="97.336875199999994" u="1"/>
        <n v="47.782063600000001" u="1"/>
        <n v="96.758074699999995" u="1"/>
        <n v="62.357985599999999" u="1"/>
        <n v="76.388786199999998" u="1"/>
        <n v="79.819964299999995" u="1"/>
        <n v="64.339423600000003" u="1"/>
        <n v="49.808090300000003" u="1"/>
        <n v="96.412779299999997" u="1"/>
        <n v="89.958821700000001" u="1"/>
        <n v="60.923949200000003" u="1"/>
        <n v="90.674582299999997" u="1"/>
        <n v="47.968388400000002" u="1"/>
        <n v="58.4289123" u="1"/>
        <n v="97.6844289" u="1"/>
        <n v="92.327328099999988" u="1"/>
        <n v="59.717693800000006" u="1"/>
        <n v="35.802469100000003" u="1"/>
        <n v="91.732694000000009" u="1"/>
        <n v="48.817832500000002" u="1"/>
        <n v="37.716890800000002" u="1"/>
        <n v="65.26201780000001" u="1"/>
        <n v="96.170262799999989" u="1"/>
        <n v="91.309494599999994" u="1"/>
        <n v="94.899370699999992" u="1"/>
        <n v="98.197352600000002" u="1"/>
        <n v="77.851787400000006" u="1"/>
        <n v="93.293745800000011" u="1"/>
        <n v="77.408056000000002" u="1"/>
        <n v="64.689919200000006" u="1"/>
        <n v="48.340070499999996" u="1"/>
        <n v="100.0007439" u="1"/>
        <n v="46.3312107" u="1"/>
        <n v="69.143028200000003" u="1"/>
        <n v="94.136175300000005" u="1"/>
        <n v="85.248146000000006" u="1"/>
        <n v="99.966273200000003" u="1"/>
        <n v="75.229502600000004" u="1"/>
        <n v="35.979209099999999" u="1"/>
        <n v="61.885525700000002" u="1"/>
        <n v="93.985700500000007" u="1"/>
        <n v="62.040088900000001" u="1"/>
        <n v="90.622406600000005" u="1"/>
        <n v="66.362356899999995" u="1"/>
        <n v="58.572402400000001" u="1"/>
        <n v="88.677806699999991" u="1"/>
        <n v="63.858034799999999" u="1"/>
        <n v="94.61585620000001" u="1"/>
        <n v="45.750148299999999" u="1"/>
        <n v="93.201219499999993" u="1"/>
        <n v="63.464591599999999" u="1"/>
        <n v="93.428189500000002" u="1"/>
        <n v="95.004683199999988" u="1"/>
        <n v="96.341807599999996" u="1"/>
        <n v="67.685361700000001" u="1"/>
        <n v="62.1078665" u="1"/>
        <n v="77.392241999999996" u="1"/>
        <n v="45.597599600000002" u="1"/>
        <n v="89.733832300000003" u="1"/>
        <n v="105.43811160000001" u="1"/>
        <n v="69.360269399999993" u="1"/>
        <n v="47.738098099999995" u="1"/>
        <n v="77.728978299999994" u="1"/>
        <n v="31.014969900000001" u="1"/>
        <n v="62.436667899999996" u="1"/>
        <n v="87.9738562" u="1"/>
        <n v="61.254610099999994" u="1"/>
        <n v="34.036616600000002" u="1"/>
        <n v="71.965812" u="1"/>
        <n v="91.25593210000001" u="1"/>
        <n v="63.914200899999997" u="1"/>
        <n v="67.831812999999997" u="1"/>
        <n v="48.570755999999996" u="1"/>
        <n v="99.9003759" u="1"/>
        <n v="92.327381500000001" u="1"/>
        <n v="92.837805399999993" u="1"/>
        <n v="37.867222400000003" u="1"/>
        <n v="59.819481500000002" u="1"/>
        <n v="95.832975000000005" u="1"/>
        <n v="92.090656800000005" u="1"/>
        <n v="77.2368776" u="1"/>
        <n v="90.0991468" u="1"/>
        <n v="96.384151399999993" u="1"/>
        <n v="94.822922599999998" u="1"/>
        <n v="92.59736079999999" u="1"/>
        <n v="25.884146299999998" u="1"/>
        <n v="65.153960699999999" u="1"/>
        <n v="90.848501800000008" u="1"/>
        <n v="89.228821800000006" u="1"/>
        <n v="61.538872600000005" u="1"/>
        <n v="62.760000000000005" u="1"/>
        <n v="44.612879100000001" u="1"/>
        <n v="51.166138000000004" u="1"/>
        <n v="94.024846699999998" u="1"/>
        <n v="29.230031" u="1"/>
        <n v="92.556435199999996" u="1"/>
        <n v="34.431732500000003" u="1"/>
        <n v="80.773432700000001" u="1"/>
        <n v="29.318518599999997" u="1"/>
        <n v="96.371651400000005" u="1"/>
        <n v="65.6626902" u="1"/>
        <n v="98.958553000000009" u="1"/>
        <n v="73.114047599999992" u="1"/>
        <n v="47.437181499999994" u="1"/>
        <n v="63.318817899999999" u="1"/>
        <n v="62.686382200000004" u="1"/>
        <n v="62.766676700000005" u="1"/>
        <n v="63.727308900000004" u="1"/>
        <n v="80.276669799999993" u="1"/>
        <n v="93.202693499999995" u="1"/>
        <n v="47.341222100000003" u="1"/>
        <n v="79.381701199999995" u="1"/>
        <n v="46.587073099999998" u="1"/>
        <n v="67.209745099999992" u="1"/>
        <n v="83.043149100000008" u="1"/>
        <n v="79.212179500000005" u="1"/>
        <n v="29.634034" u="1"/>
        <n v="70.361175000000003" u="1"/>
        <n v="84.051467000000002" u="1"/>
        <n v="80.207123499999994" u="1"/>
        <n v="99.361203799999998" u="1"/>
        <n v="14.358974399999999" u="1"/>
        <n v="64.010275500000006" u="1"/>
        <n v="62.631723999999998" u="1"/>
        <n v="47.429997" u="1"/>
        <n v="57.062902000000001" u="1"/>
        <n v="63.307780999999999" u="1"/>
        <n v="36.566984699999999" u="1"/>
        <n v="73.379448800000006" u="1"/>
        <n v="87.742586500000002" u="1"/>
        <n v="59.329589200000001" u="1"/>
        <n v="72.701118899999997" u="1"/>
        <n v="60.333960300000001" u="1"/>
        <n v="42.777492499999994" u="1"/>
        <n v="65.399179099999998" u="1"/>
        <n v="80.610519999999994" u="1"/>
        <n v="82.541141100000004" u="1"/>
        <n v="99.910583599999995" u="1"/>
        <n v="63.193291100000003" u="1"/>
        <n v="45.606505499999997" u="1"/>
        <n v="89.268062400000005" u="1"/>
        <n v="84.219754499999993" u="1"/>
        <n v="92.477650099999991" u="1"/>
        <n v="63.960890299999996" u="1"/>
        <n v="32.544378699999996" u="1"/>
        <n v="50.778453899999995" u="1"/>
        <n v="99.331236399999995" u="1"/>
        <n v="99.804892699999996" u="1"/>
        <n v="69.037349699999993" u="1"/>
        <n v="66.406327300000001" u="1"/>
        <n v="99.883658799999992" u="1"/>
        <n v="59.455407000000008" u="1"/>
        <n v="62.983500999999997" u="1"/>
        <n v="94.393727600000005" u="1"/>
        <n v="46.727784900000003" u="1"/>
        <n v="27.470158700000002" u="1"/>
        <n v="73.922413800000001" u="1"/>
        <n v="96.676679499999992" u="1"/>
        <n v="47.336656999999995" u="1"/>
        <n v="97.014314099999993" u="1"/>
        <n v="80.570667299999997" u="1"/>
        <n v="94.855959200000001" u="1"/>
        <n v="93.031217799999993" u="1"/>
        <n v="98.751107300000001" u="1"/>
        <n v="56.755202100000005" u="1"/>
        <n v="99.122720200000003" u="1"/>
        <n v="83.475041199999993" u="1"/>
        <n v="89.663559000000006" u="1"/>
        <n v="66.173812499999997" u="1"/>
        <n v="83.183183200000002" u="1"/>
        <n v="36.5760869" u="1"/>
        <n v="85.419699299999991" u="1"/>
        <n v="99.736089699999994" u="1"/>
        <n v="80.763441900000004" u="1"/>
        <n v="81.092049399999993" u="1"/>
        <n v="73.707348299999992" u="1"/>
        <n v="70.912599899999989" u="1"/>
        <n v="98.373173999999992" u="1"/>
        <n v="79.120191199999994" u="1"/>
        <n v="99.587451599999994" u="1"/>
        <n v="74.211281100000008" u="1"/>
        <n v="50.848843799999997" u="1"/>
        <n v="84.598327999999995" u="1"/>
        <n v="29.335502400000003" u="1"/>
        <n v="64.724528100000001" u="1"/>
        <n v="65.871251099999995" u="1"/>
        <n v="98.3042145" u="1"/>
        <n v="55.817427900000006" u="1"/>
        <n v="35.819558399999998" u="1"/>
        <n v="72.9783884" u="1"/>
        <n v="98.002981700000007" u="1"/>
        <n v="74.121441899999994" u="1"/>
        <n v="48.1165296" u="1"/>
        <n v="58.452543800000001" u="1"/>
        <n v="70.6793677" u="1"/>
        <n v="93.453484200000005" u="1"/>
        <n v="59.341926700000002" u="1"/>
        <n v="51.674006900000002" u="1"/>
        <n v="68.176901299999997" u="1"/>
        <n v="76.137965199999996" u="1"/>
        <n v="37.726385800000003" u="1"/>
        <n v="70.334691400000011" u="1"/>
        <n v="86.666666699999993" u="1"/>
        <n v="96.612162699999999" u="1"/>
        <n v="97.355515100000005" u="1"/>
        <n v="89.387626600000004" u="1"/>
        <n v="62.539250800000005" u="1"/>
        <n v="70.284626200000005" u="1"/>
        <n v="30.008639899999999" u="1"/>
        <n v="93.026673500000001" u="1"/>
        <n v="18.019297000000002" u="1"/>
        <n v="61.742161699999997" u="1"/>
        <n v="29.294165400000001" u="1"/>
        <n v="78.165131299999999" u="1"/>
        <n v="95.582146999999992" u="1"/>
        <n v="57.536507499999999" u="1"/>
        <n v="99.661183399999999" u="1"/>
        <n v="91.885054800000006" u="1"/>
        <n v="93.632631600000011" u="1"/>
        <n v="58.532027300000003" u="1"/>
        <n v="62.8382036" u="1"/>
        <n v="98.147676500000003" u="1"/>
        <n v="75.821696400000008" u="1"/>
        <n v="63.178516999999999" u="1"/>
        <n v="75.969498299999998" u="1"/>
        <n v="63.562357300000002" u="1"/>
        <n v="66.503530600000005" u="1"/>
        <n v="61.325888399999997" u="1"/>
        <n v="85.733877199999995" u="1"/>
        <n v="96.75048910000001" u="1"/>
        <n v="65.719763099999994" u="1"/>
        <n v="92.400749699999992" u="1"/>
        <n v="98.939432000000011" u="1"/>
        <n v="66.939890700000007" u="1"/>
        <n v="60.125347300000001" u="1"/>
        <n v="85.332564399999995" u="1"/>
        <n v="93.467848399999994" u="1"/>
        <n v="97.904442599999996" u="1"/>
        <n v="42.884442699999994" u="1"/>
        <n v="98.963376300000007" u="1"/>
        <n v="89.016981999999999" u="1"/>
        <n v="30.114805900000004" u="1"/>
        <n v="63.082850999999998" u="1"/>
        <n v="64.12837420000001" u="1"/>
        <n v="95.099127699999997" u="1"/>
        <n v="79.81183200000001" u="1"/>
        <n v="33.5235378" u="1"/>
        <n v="63.300581899999997" u="1"/>
        <n v="91.184187000000009" u="1"/>
        <n v="53.413126099999999" u="1"/>
        <n v="84.304128199999994" u="1"/>
        <n v="60.050890599999995" u="1"/>
        <n v="77.605317100000008" u="1"/>
        <n v="61.452017699999992" u="1"/>
        <n v="77.848008199999995" u="1"/>
        <n v="74.244519099999991" u="1"/>
        <n v="87.858012299999999" u="1"/>
        <n v="46.631810899999998" u="1"/>
        <n v="63.116246399999994" u="1"/>
        <n v="64.631195500000004" u="1"/>
        <n v="44.756517000000002" u="1"/>
        <n v="46.295814" u="1"/>
        <n v="61.203462399999999" u="1"/>
        <n v="29.133029100000002" u="1"/>
        <n v="41.3260492" u="1"/>
        <n v="99.907278099999999" u="1"/>
        <n v="75.681554399999996" u="1"/>
        <n v="78.137385999999992" u="1"/>
        <n v="89.00183109999999" u="1"/>
        <n v="93.170471499999991" u="1"/>
        <n v="38.478417199999996" u="1"/>
        <n v="46.383808199999997" u="1"/>
        <n v="89.26767679999999" u="1"/>
        <n v="98.859338799999989" u="1"/>
        <n v="68.338301199999989" u="1"/>
        <n v="61.572289900000001" u="1"/>
        <n v="43.872883399999999" u="1"/>
        <n v="173.10148179999999" u="1"/>
        <n v="94.891214000000005" u="1"/>
        <n v="62.614960900000007" u="1"/>
        <n v="93.2985209" u="1"/>
        <n v="90.519971900000002" u="1"/>
        <n v="32.672100799999996" u="1"/>
        <n v="65.264192399999999" u="1"/>
        <n v="57.261960700000003" u="1"/>
        <n v="57.992792299999998" u="1"/>
        <n v="75.984581399999996" u="1"/>
        <n v="55.013521600000004" u="1"/>
        <n v="99.624698100000003" u="1"/>
        <n v="96.346404199999995" u="1"/>
        <n v="54.864162200000003" u="1"/>
        <n v="92.836576399999998" u="1"/>
        <n v="48.389354000000004" u="1"/>
        <n v="74.119718300000002" u="1"/>
        <n v="34.601651700000005" u="1"/>
        <n v="91.3211242" u="1"/>
        <n v="92.849678900000001" u="1"/>
        <n v="87.918679300000008" u="1"/>
        <n v="91.009636400000005" u="1"/>
        <n v="82.832651200000001" u="1"/>
        <n v="85.980005699999992" u="1"/>
        <n v="99.998282200000006" u="1"/>
        <n v="49.2374054" u="1"/>
        <n v="91.766881099999992" u="1"/>
        <n v="97.212908600000006" u="1"/>
        <n v="60.076953600000003" u="1"/>
        <n v="94.964011299999996" u="1"/>
        <n v="98.965513400000006" u="1"/>
        <n v="47.5565663" u="1"/>
        <n v="72.81454819999999" u="1"/>
        <n v="42.017797800000004" u="1"/>
        <n v="95.699423699999997" u="1"/>
        <n v="93.5118212" u="1"/>
        <n v="91.0481762" u="1"/>
        <n v="60.171314200000005" u="1"/>
        <n v="65.410235400000005" u="1"/>
        <n v="73.706144600000002" u="1"/>
        <n v="98.996453000000002" u="1"/>
        <n v="31.529334199999997" u="1"/>
        <n v="89.972144799999995" u="1"/>
        <n v="79.246144900000004" u="1"/>
        <n v="72.73180889999999" u="1"/>
        <n v="96.241573000000002" u="1"/>
        <n v="50.744122700000005" u="1"/>
        <n v="93.159624900000011" u="1"/>
        <n v="93.060095499999989" u="1"/>
        <n v="31.014876000000001" u="1"/>
        <n v="82.159252500000008" u="1"/>
        <n v="61.085146800000004" u="1"/>
        <n v="66.115487700000003" u="1"/>
        <n v="46.323914700000003" u="1"/>
        <n v="51.066063299999996" u="1"/>
        <n v="63.836690799999992" u="1"/>
        <n v="61.435726199999998" u="1"/>
        <n v="66.899096300000011" u="1"/>
        <n v="98.609587000000005" u="1"/>
        <n v="39.973773899999998" u="1"/>
        <n v="63.201576299999992" u="1"/>
        <n v="32.303211500000003" u="1"/>
        <n v="63.082864299999997" u="1"/>
        <n v="53.396617499999998" u="1"/>
        <n v="95.7726088" u="1"/>
        <n v="61.090262100000004" u="1"/>
        <n v="47.571265199999999" u="1"/>
        <n v="99.050685599999994" u="1"/>
        <n v="49.233309499999997" u="1"/>
        <n v="91.152459800000003" u="1"/>
        <n v="93.060991400000006" u="1"/>
        <n v="40.266371299999996" u="1"/>
        <n v="58.971570700000001" u="1"/>
        <n v="89.588793300000006" u="1"/>
        <n v="91.987437800000009" u="1"/>
        <n v="78.074363700000006" u="1"/>
        <n v="60.893469099999997" u="1"/>
        <n v="63.241678700000001" u="1"/>
        <n v="94.000860299999999" u="1"/>
        <n v="33.434345900000004" u="1"/>
        <n v="69.355291300000005" u="1"/>
        <n v="96.120397699999998" u="1"/>
        <n v="65.609578900000002" u="1"/>
        <n v="94.402673399999998" u="1"/>
        <n v="63.237984000000004" u="1"/>
        <n v="93.982534700000002" u="1"/>
        <n v="62.436683800000004" u="1"/>
        <n v="94.310537299999993" u="1"/>
        <n v="72.0197091" u="1"/>
        <n v="99.3275115" u="1"/>
        <n v="63.0559686" u="1"/>
        <n v="73.287540500000006" u="1"/>
        <n v="69.600062199999996" u="1"/>
        <n v="42.189320600000002" u="1"/>
        <n v="75.360149699999994" u="1"/>
        <n v="60.097577599999994" u="1"/>
        <n v="91.952830200000008" u="1"/>
        <n v="98.763722600000008" u="1"/>
        <n v="52.549168599999994" u="1"/>
        <n v="99.992402999999996" u="1"/>
        <n v="33.023240199999996" u="1"/>
        <n v="80.465558200000004" u="1"/>
        <n v="86.112629900000002" u="1"/>
        <n v="62.954928899999999" u="1"/>
        <n v="78.602473599999996" u="1"/>
        <n v="82.8815977" u="1"/>
        <n v="29.318565299999999" u="1"/>
        <n v="67.864476400000001" u="1"/>
        <n v="69.324853500000003" u="1"/>
        <n v="84.074133500000002" u="1"/>
        <n v="87.805555599999991" u="1"/>
        <n v="31.9553321" u="1"/>
        <n v="59.405133200000002" u="1"/>
        <n v="78.544997000000009" u="1"/>
        <n v="66.978593099999998" u="1"/>
        <n v="65.792682900000003" u="1"/>
        <n v="71.566731099999998" u="1"/>
        <n v="28.666976100000003" u="1"/>
        <n v="65.132776899999996" u="1"/>
        <n v="29.129813199999997" u="1"/>
        <n v="49.940821299999996" u="1"/>
        <n v="97.077206900000007" u="1"/>
        <n v="91.978482200000002" u="1"/>
        <n v="77.253218899999993" u="1"/>
        <n v="52.894490699999999" u="1"/>
        <n v="91.161011700000003" u="1"/>
        <n v="95.076376400000001" u="1"/>
        <n v="66.239142999999999" u="1"/>
        <n v="93.845628000000005" u="1"/>
        <n v="99.785586600000002" u="1"/>
        <n v="64.330723899999995" u="1"/>
        <n v="63.907848000000001" u="1"/>
        <n v="65.360120499999994" u="1"/>
        <n v="83.646309599999995" u="1"/>
        <n v="61.095385999999998" u="1"/>
        <n v="60.279308200000003" u="1"/>
        <n v="30.507105899999999" u="1"/>
        <n v="79.5570764" u="1"/>
        <n v="50.767317700000007" u="1"/>
        <n v="73.886064300000001" u="1"/>
        <n v="62.983536200000003" u="1"/>
        <n v="75.3290322" u="1"/>
        <n v="86.527753900000008" u="1"/>
        <n v="67.065268500000002" u="1"/>
        <n v="61.942015599999998" u="1"/>
        <n v="97.957277899999994" u="1"/>
        <n v="62.888181700000004" u="1"/>
        <n v="78.962522500000006" u="1"/>
        <n v="63.989010499999999" u="1"/>
        <n v="29.080740700000003" u="1"/>
        <n v="67.707682700000007" u="1"/>
        <n v="81.256961200000006" u="1"/>
        <n v="83.114177699999999" u="1"/>
        <n v="99.1626409" u="1"/>
        <n v="76.091326899999999" u="1"/>
        <n v="92.607208600000007" u="1"/>
        <n v="24.454360999999999" u="1"/>
        <n v="43.031336699999997" u="1"/>
        <n v="80.574907500000009" u="1"/>
        <n v="98.071290300000001" u="1"/>
        <n v="55.514416799999999" u="1"/>
        <n v="91.321421300000011" u="1"/>
        <n v="39.568989700000003" u="1"/>
        <n v="46.941896399999997" u="1"/>
        <n v="87.902795099999992" u="1"/>
        <n v="92.248792600000002" u="1"/>
        <n v="62.947437600000001" u="1"/>
        <n v="98.009778400000002" u="1"/>
        <n v="57.648706599999997" u="1"/>
        <n v="85.765243599999991" u="1"/>
        <n v="46.009473899999996" u="1"/>
        <n v="89.416436500000003" u="1"/>
        <n v="74.839909599999999" u="1"/>
        <n v="28.409581499999998" u="1"/>
        <n v="62.992444499999998" u="1"/>
        <n v="90.9761259" u="1"/>
        <n v="61.7283951" u="1"/>
        <n v="82.027718199999995" u="1"/>
        <n v="43.807874499999997" u="1"/>
        <n v="49.3720091" u="1"/>
        <n v="92.180771500000006" u="1"/>
        <n v="42.385943999999995" u="1"/>
        <n v="95.663359099999994" u="1"/>
        <n v="64.850738800000002" u="1"/>
        <n v="33.776868" u="1"/>
        <n v="98.759344200000001" u="1"/>
        <n v="51.6487342" u="1"/>
        <n v="83.297480700000008" u="1"/>
        <n v="78.097922400000002" u="1"/>
        <n v="78.723122500000002" u="1"/>
        <n v="75.27425989999999" u="1"/>
        <n v="93.427893900000001" u="1"/>
        <n v="64.187619500000011" u="1"/>
        <n v="62.781719899999999" u="1"/>
        <n v="56.533575300000003" u="1"/>
        <n v="90.964871900000006" u="1"/>
        <n v="49.760624100000001" u="1"/>
        <n v="80.986155100000005" u="1"/>
        <n v="94.733083600000001" u="1"/>
        <n v="84.616156799999999" u="1"/>
        <n v="88.932928700000005" u="1"/>
        <n v="100.42971" u="1"/>
        <n v="83.410030000000006" u="1"/>
        <n v="91.689189200000001" u="1"/>
        <n v="86.720451300000008" u="1"/>
        <n v="36.601328100000003" u="1"/>
        <n v="48.095742100000002" u="1"/>
        <n v="97.601740800000002" u="1"/>
        <n v="62.038722999999997" u="1"/>
        <n v="99.086721400000002" u="1"/>
        <n v="92.321899000000002" u="1"/>
        <n v="64.949172399999995" u="1"/>
        <n v="91.846486200000001" u="1"/>
        <n v="45.299190000000003" u="1"/>
        <n v="91.917782699999989" u="1"/>
        <n v="92.280038900000008" u="1"/>
        <n v="48.9528678" u="1"/>
        <n v="62.729498200000002" u="1"/>
        <n v="98.875614900000002" u="1"/>
        <n v="62.436694699999997" u="1"/>
        <n v="63.155838500000009" u="1"/>
        <n v="92.105471100000003" u="1"/>
        <n v="58.574572300000007" u="1"/>
        <n v="49.009046099999999" u="1"/>
        <n v="77.960863099999997" u="1"/>
        <n v="91.161060300000003" u="1"/>
        <n v="91.614847699999999" u="1"/>
        <n v="96.211002000000008" u="1"/>
        <n v="50.265336400000002" u="1"/>
        <n v="95.580593000000007" u="1"/>
        <n v="91.806810499999997" u="1"/>
        <n v="33.514691400000004" u="1"/>
        <n v="96.413973400000003" u="1"/>
        <n v="80.823535800000002" u="1"/>
        <n v="84.428694899999996" u="1"/>
        <n v="83.0532635" u="1"/>
        <n v="99.294660199999996" u="1"/>
        <n v="72.020452199999994" u="1"/>
        <n v="96.405884700000001" u="1"/>
        <n v="28.854233000000001" u="1"/>
        <n v="65.482505400000008" u="1"/>
        <n v="63.3188168" u="1"/>
        <n v="39.976824999999998" u="1"/>
        <n v="56.397781300000005" u="1"/>
        <n v="80.597805499999993" u="1"/>
        <n v="35.979186300000002" u="1"/>
        <n v="79.292677900000001" u="1"/>
        <n v="56.104794900000002" u="1"/>
        <n v="95.026259100000004" u="1"/>
        <n v="90.121036600000011" u="1"/>
        <n v="52.099744800000003" u="1"/>
        <n v="63.658730200000001" u="1"/>
        <n v="87.238006499999997" u="1"/>
        <n v="48.023574000000004" u="1"/>
        <n v="65.607588500000006" u="1"/>
        <n v="79.880404800000008" u="1"/>
        <n v="28.822886700000002" u="1"/>
        <n v="29.343258599999999" u="1"/>
        <n v="48.605064300000002" u="1"/>
        <n v="78.177615799999998" u="1"/>
        <n v="92.035632899999996" u="1"/>
        <n v="89.411764699999992" u="1"/>
        <n v="98.588627500000001" u="1"/>
        <n v="99.5966339" u="1"/>
        <n v="35.7057109" u="1"/>
        <n v="60.668228700000007" u="1"/>
        <n v="67.209740500000009" u="1"/>
        <n v="44.268592200000001" u="1"/>
        <n v="15.284966599999999" u="1"/>
        <n v="89.306425399999995" u="1"/>
        <n v="50.550660800000003" u="1"/>
        <n v="67.209780600000002" u="1"/>
        <n v="96.715458600000005" u="1"/>
        <n v="40.399967699999998" u="1"/>
        <n v="96.816680000000005" u="1"/>
        <n v="76.091431299999996" u="1"/>
        <n v="51.9154372" u="1"/>
        <n v="65.695672700000003" u="1"/>
        <n v="61.549745899999998" u="1"/>
        <n v="61.361188300000002" u="1"/>
        <n v="76.843977600000002" u="1"/>
        <n v="63.043478299999997" u="1"/>
        <n v="62.656354299999997" u="1"/>
        <n v="80.17990069999999" u="1"/>
        <n v="97.703676299999998" u="1"/>
        <n v="29.098098500000003" u="1"/>
        <n v="62.519023300000001" u="1"/>
        <n v="98.6971171" u="1"/>
        <n v="90.059831400000007" u="1"/>
        <n v="85.904916499999999" u="1"/>
        <n v="97.592392599999997" u="1"/>
        <n v="65.410267200000007" u="1"/>
        <n v="92.850990499999995" u="1"/>
        <n v="45.269149800000001" u="1"/>
        <n v="28.409572399999998" u="1"/>
        <n v="99.838928500000009" u="1"/>
        <n v="99.961228599999998" u="1"/>
        <n v="66.949482799999998" u="1"/>
        <n v="98.841605000000001" u="1"/>
        <n v="59.3397231" u="1"/>
        <n v="99.999575699999994" u="1"/>
        <n v="53.972733100000006" u="1"/>
        <n v="46.4216634" u="1"/>
        <n v="38.444142900000003" u="1"/>
        <n v="93.859406700000008" u="1"/>
        <n v="87.746495999999993" u="1"/>
        <n v="39.402806599999998" u="1"/>
        <n v="51.962245399999993" u="1"/>
        <n v="46.902084899999998" u="1"/>
        <n v="53.494835399999999" u="1"/>
        <n v="64.726613499999999" u="1"/>
        <n v="97.898068100000003" u="1"/>
        <n v="51.652820499999997" u="1"/>
        <n v="19.753086400000001" u="1"/>
        <n v="66.095590000000001" u="1"/>
        <n v="96.0239026" u="1"/>
        <n v="39.844276099999995" u="1"/>
        <n v="63.218824399999995" u="1"/>
        <n v="37.7146957" u="1"/>
        <n v="57.232442999999996" u="1"/>
        <n v="84.304067799999999" u="1"/>
        <n v="61.7234531" u="1"/>
        <n v="62.088974900000004" u="1"/>
        <n v="41.316270599999996" u="1"/>
        <n v="99.921974500000005" u="1"/>
        <n v="70.441193400000003" u="1"/>
        <n v="89.4222453" u="1"/>
        <n v="64.649131100000005" u="1"/>
        <n v="96.414019600000003" u="1"/>
        <n v="85.054821400000009" u="1"/>
        <n v="28.5434421" u="1"/>
        <n v="81.249335500000001" u="1"/>
        <n v="18.1666667" u="1"/>
        <n v="76.478870600000008" u="1"/>
        <n v="29.671112100000002" u="1"/>
        <n v="99.323990199999997" u="1"/>
        <n v="94.263793500000006" u="1"/>
        <n v="94.639698899999999" u="1"/>
        <n v="31.309434100000001" u="1"/>
        <n v="97.944834999999998" u="1"/>
        <n v="74.006622499999992" u="1"/>
        <n v="76.904975699999994" u="1"/>
        <n v="90.706667799999991" u="1"/>
        <n v="94.780694300000008" u="1"/>
        <n v="94.948107899999997" u="1"/>
        <n v="88.787312499999999" u="1"/>
        <n v="58.8342253" u="1"/>
        <n v="38.014681299999999" u="1"/>
        <n v="63.614057899999999" u="1"/>
        <n v="94.374023899999997" u="1"/>
        <n v="66.406239199999987" u="1"/>
        <n v="96.752451799999989" u="1"/>
        <n v="47.398356899999996" u="1"/>
        <n v="75.984251999999998" u="1"/>
        <n v="80.029675900000001" u="1"/>
        <n v="80.133903699999991" u="1"/>
        <n v="90.708928499999999" u="1"/>
        <n v="99.867168399999997" u="1"/>
        <n v="77.301525600000005" u="1"/>
        <n v="59.711538500000003" u="1"/>
        <n v="49.444600199999996" u="1"/>
        <n v="56.046707399999995" u="1"/>
        <n v="67.179060300000003" u="1"/>
        <n v="76.812111999999999" u="1"/>
        <n v="86.57210400000001" u="1"/>
        <n v="90.754194600000005" u="1"/>
        <n v="93.706376899999995" u="1"/>
        <n v="58.358995400000005" u="1"/>
        <n v="64.030829499999996" u="1"/>
        <n v="31.014973600000001" u="1"/>
        <n v="83.0188366" u="1"/>
        <n v="46.249089599999998" u="1"/>
        <n v="89.655784199999999" u="1"/>
        <n v="76.9049914" u="1"/>
        <n v="91.717439099999993" u="1"/>
        <n v="90.520009799999997" u="1"/>
        <n v="69.059790800000002" u="1"/>
        <n v="49.286311999999995" u="1"/>
        <n v="57.374968299999992" u="1"/>
        <n v="80.264330200000003" u="1"/>
        <n v="53.589434700000005" u="1"/>
        <n v="92.424582400000006" u="1"/>
        <n v="98.924352800000008" u="1"/>
        <n v="43.093787999999996" u="1"/>
        <n v="83.457867199999995" u="1"/>
        <n v="92.856907200000009" u="1"/>
        <n v="61.970318700000007" u="1"/>
        <n v="68.555779299999998" u="1"/>
        <n v="82.214661300000003" u="1"/>
        <n v="90.462374300000008" u="1"/>
        <n v="46.794580799999999" u="1"/>
        <n v="69.0522244" u="1"/>
        <n v="83.343406399999992" u="1"/>
        <n v="62.7642004" u="1"/>
        <n v="28.354659700000003" u="1"/>
        <n v="60.090531300000002" u="1"/>
        <n v="67.3560248" u="1"/>
        <n v="90.390354099999996" u="1"/>
        <n v="44.876082499999995" u="1"/>
        <n v="73.253090499999999" u="1"/>
        <n v="65.622177399999998" u="1"/>
        <n v="63.398643499999999" u="1"/>
        <n v="77.2133374" u="1"/>
        <n v="33.457187099999999" u="1"/>
        <n v="94.706307899999999" u="1"/>
        <n v="55.513710199999998" u="1"/>
        <n v="98.988902499999995" u="1"/>
        <n v="62.781307900000002" u="1"/>
        <n v="94.777680700000005" u="1"/>
        <n v="48.012628200000002" u="1"/>
        <n v="89.017046499999992" u="1"/>
        <n v="19.4637274" u="1"/>
        <n v="47.219603499999998" u="1"/>
        <n v="65.850626199999994" u="1"/>
        <n v="74.223316100000005" u="1"/>
        <n v="67.648656000000003" u="1"/>
        <n v="81.933929800000001" u="1"/>
        <n v="92.837819300000007" u="1"/>
        <n v="96.618191199999998" u="1"/>
        <n v="59.928918099999997" u="1"/>
        <n v="66.188025600000003" u="1"/>
        <n v="47.4443348" u="1"/>
        <n v="35.979358400000002" u="1"/>
        <n v="99.452554699999993" u="1"/>
        <n v="64.944214799999997" u="1"/>
        <n v="94.177298800000003" u="1"/>
        <n v="99.877044100000006" u="1"/>
        <n v="91.217064000000008" u="1"/>
        <n v="61.197548300000001" u="1"/>
        <n v="62.918402500000006" u="1"/>
        <n v="79.825521300000005" u="1"/>
        <n v="93.082978000000011" u="1"/>
        <n v="52.892787799999994" u="1"/>
        <n v="66.006749600000006" u="1"/>
        <n v="89.192879899999994" u="1"/>
        <n v="95.500944700000005" u="1"/>
        <n v="92.191204599999992" u="1"/>
        <n v="42.419101999999995" u="1"/>
        <n v="69.698397700000001" u="1"/>
        <n v="67.248731500000005" u="1"/>
        <n v="91.957156699999999" u="1"/>
        <n v="65.423055599999998" u="1"/>
        <n v="79.529744399999998" u="1"/>
        <n v="76.207840199999993" u="1"/>
        <n v="62.732234200000001" u="1"/>
        <n v="64.010309899999996" u="1"/>
        <n v="97.956617399999999" u="1"/>
        <n v="95.484292999999994" u="1"/>
        <n v="51.571602400000003" u="1"/>
        <n v="65.074014399999996" u="1"/>
        <n v="63.318852000000007" u="1"/>
        <n v="68.653910799999991" u="1"/>
        <n v="70.936695900000004" u="1"/>
        <n v="79.341879000000006" u="1"/>
        <n v="68.559061700000001" u="1"/>
        <n v="52.828820099999994" u="1"/>
        <n v="29.8284561" u="1"/>
        <n v="90.472408900000005" u="1"/>
        <n v="30.285031800000002" u="1"/>
        <n v="61.362329100000004" u="1"/>
        <n v="91.275958799999998" u="1"/>
        <n v="95.674300299999999" u="1"/>
        <n v="35.195729300000004" u="1"/>
        <n v="100.0012729" u="1"/>
        <n v="48.477577500000002" u="1"/>
        <n v="29.7222714" u="1"/>
        <n v="45.223216900000004" u="1"/>
        <n v="87.567658999999992" u="1"/>
        <n v="99.068457499999994" u="1"/>
        <n v="96.728981599999997" u="1"/>
        <n v="60.279777499999994" u="1"/>
        <n v="64.0143609" u="1"/>
        <n v="89.664722999999995" u="1"/>
        <n v="46.25" u="1"/>
        <n v="71.2504019" u="1"/>
        <n v="60.036785899999998" u="1"/>
        <n v="68.423602400000007" u="1"/>
        <n v="97.335508400000009" u="1"/>
        <n v="52.520721400000006" u="1"/>
        <n v="65.08182930000001" u="1"/>
        <n v="59.738067100000002" u="1"/>
        <n v="53.487473799999997" u="1"/>
        <n v="28.801307599999998" u="1"/>
        <n v="99.274316499999998" u="1"/>
        <n v="27.469045399999999" u="1"/>
        <n v="81.670239300000006" u="1"/>
        <n v="31.389290399999997" u="1"/>
        <n v="59.995619200000007" u="1"/>
        <n v="92.528776199999996" u="1"/>
        <n v="92.837790099999992" u="1"/>
        <n v="99.035059700000005" u="1"/>
        <n v="94.199224599999994" u="1"/>
        <n v="45.211674600000002" u="1"/>
        <n v="66.16735580000001" u="1"/>
        <n v="81.8380808" u="1"/>
        <n v="32.286332099999996" u="1"/>
        <n v="88.992863700000001" u="1"/>
        <n v="29.335505499999996" u="1"/>
        <n v="89.733832700000008" u="1"/>
        <n v="90.646268699999993" u="1"/>
        <n v="33.413461500000004" u="1"/>
        <n v="63.965487099999997" u="1"/>
        <n v="63.655556799999999" u="1"/>
        <n v="99.7798327" u="1"/>
        <n v="94.071854000000002" u="1"/>
        <n v="66.113737499999999" u="1"/>
        <n v="29.479601700000003" u="1"/>
        <n v="57.470967699999996" u="1"/>
        <n v="71.108604099999994" u="1"/>
        <n v="91.218031400000001" u="1"/>
        <n v="93.021052999999995" u="1"/>
        <n v="57.335304700000002" u="1"/>
        <n v="65.720481100000001" u="1"/>
        <n v="95.894933299999991" u="1"/>
        <n v="59.341386200000002" u="1"/>
        <n v="70.986731899999995" u="1"/>
        <n v="99.02355630000001" u="1"/>
        <n v="69.200536599999992" u="1"/>
        <n v="46.357644799999996" u="1"/>
        <n v="80.681741500000001" u="1"/>
        <n v="63.156386499999996" u="1"/>
        <n v="78.541987500000005" u="1"/>
        <n v="71.370143100000007" u="1"/>
        <n v="81.777113200000002" u="1"/>
        <n v="60.934200800000006" u="1"/>
        <n v="93.1444221" u="1"/>
        <n v="81.134580199999988" u="1"/>
        <n v="60.173567800000008" u="1"/>
        <n v="81.307920100000004" u="1"/>
        <n v="77.67861769999999" u="1"/>
        <n v="82.720101" u="1"/>
        <n v="57.273023099999996" u="1"/>
        <n v="29.6296769" u="1"/>
        <n v="66.755098400000008" u="1"/>
        <n v="60.392537599999997" u="1"/>
        <n v="45.622260300000001" u="1"/>
        <n v="63.477651800000004" u="1"/>
        <n v="65.264325999999997" u="1"/>
        <n v="99.737753100000006" u="1"/>
        <n v="90.397258700000009" u="1"/>
        <n v="59.632520499999998" u="1"/>
        <n v="33.313541899999997" u="1"/>
        <n v="90.541612100000009" u="1"/>
        <n v="74.867569199999991" u="1"/>
        <n v="93.492034000000004" u="1"/>
        <n v="99.983950899999996" u="1"/>
        <n v="89.417989399999996" u="1"/>
        <n v="79.158234399999998" u="1"/>
        <n v="59.210108900000002" u="1"/>
        <n v="71.751389500000002" u="1"/>
        <n v="64.576719600000004" u="1"/>
        <n v="85.609442799999997" u="1"/>
        <n v="62.420466300000001" u="1"/>
        <n v="99.464083799999997" u="1"/>
        <n v="60.378334600000002" u="1"/>
        <n v="82.538688100000002" u="1"/>
        <n v="91.583307300000001" u="1"/>
        <n v="40.319499899999997" u="1"/>
        <n v="56.180157100000002" u="1"/>
        <n v="62.280005400000007" u="1"/>
        <n v="32.976141300000002" u="1"/>
        <n v="50.734716400000003" u="1"/>
        <n v="99.606017600000001" u="1"/>
        <n v="56.095974000000005" u="1"/>
        <n v="65.668755300000001" u="1"/>
        <n v="92.762487299999989" u="1"/>
        <n v="62.220425800000001" u="1"/>
        <n v="41.305222899999997" u="1"/>
        <n v="59.455426499999994" u="1"/>
        <n v="65.514462299999991" u="1"/>
        <n v="83.2486569" u="1"/>
        <n v="65.26188590000001" u="1"/>
        <n v="96.490261899999993" u="1"/>
        <n v="92.904790800000001" u="1"/>
        <n v="79.605357600000005" u="1"/>
        <n v="80.989522700000009" u="1"/>
        <n v="63.810967500000004" u="1"/>
        <n v="42.031150000000004" u="1"/>
        <n v="44.756521999999997" u="1"/>
        <n v="93.181829899999997" u="1"/>
        <n v="79.445837600000004" u="1"/>
        <n v="91.091924000000006" u="1"/>
        <n v="44.465104100000005" u="1"/>
        <n v="84.346108399999991" u="1"/>
        <n v="99.690920800000001" u="1"/>
        <n v="46.288782400000002" u="1"/>
        <n v="77.624160799999999" u="1"/>
        <n v="32.215119299999998" u="1"/>
        <n v="38.766058100000002" u="1"/>
        <n v="63.790358000000005" u="1"/>
        <n v="90.808234900000002" u="1"/>
        <n v="92.396545000000003" u="1"/>
        <n v="48.6733124" u="1"/>
        <n v="77.576685900000001" u="1"/>
        <n v="73.252172999999999" u="1"/>
        <n v="74.576271199999994" u="1"/>
        <n v="86.510491799999997" u="1"/>
        <n v="94.827867499999996" u="1"/>
        <n v="82.621951199999998" u="1"/>
        <n v="80.263816200000008" u="1"/>
        <n v="26.203807400000002" u="1"/>
        <n v="47.778849200000003" u="1"/>
        <n v="77.630866600000004" u="1"/>
        <n v="60.125925700000003" u="1"/>
        <n v="72.425458300000003" u="1"/>
        <n v="93.078222699999998" u="1"/>
        <n v="65.271925300000007" u="1"/>
        <n v="87.681970899999996" u="1"/>
        <n v="94.997049399999995" u="1"/>
        <n v="58.944860600000005" u="1"/>
        <n v="66.729882799999999" u="1"/>
        <n v="16.556612100000002" u="1"/>
        <n v="78.163771699999998" u="1"/>
        <n v="94.572252399999996" u="1"/>
        <n v="62.702619499999997" u="1"/>
        <n v="64.041271300000005" u="1"/>
        <n v="64.233581799999996" u="1"/>
        <n v="57.101141499999997" u="1"/>
        <n v="50.541516200000004" u="1"/>
        <n v="65.473397399999996" u="1"/>
        <n v="99.160155200000005" u="1"/>
        <n v="96.2524272" u="1"/>
        <n v="47.353882300000002" u="1"/>
        <n v="43.590749699999996" u="1"/>
        <n v="36.921897700000002" u="1"/>
        <n v="90.321021400000006" u="1"/>
        <n v="84.590547299999997" u="1"/>
        <n v="97.030163799999997" u="1"/>
        <n v="82.137762199999997" u="1"/>
        <n v="81.818181800000005" u="1"/>
        <n v="99.575070799999992" u="1"/>
        <n v="38.517519700000001" u="1"/>
        <n v="97.821625900000001" u="1"/>
        <n v="45.856696299999996" u="1"/>
        <n v="78.248088100000004" u="1"/>
        <n v="61.228021300000002" u="1"/>
        <n v="62.3209333" u="1"/>
        <n v="79.7912666" u="1"/>
        <n v="62.383954299999999" u="1"/>
        <n v="65.602791100000005" u="1"/>
        <n v="32.24362" u="1"/>
        <n v="68.186903400000006" u="1"/>
        <n v="98.150643200000005" u="1"/>
        <n v="68.165201699999997" u="1"/>
        <n v="84.622208200000003" u="1"/>
        <n v="65.535059500000003" u="1"/>
        <n v="96.017532900000006" u="1"/>
        <n v="42.485279499999997" u="1"/>
        <n v="94.684759200000002" u="1"/>
        <n v="93.198862199999994" u="1"/>
        <n v="48.397644299999996" u="1"/>
        <n v="30.9473585" u="1"/>
        <n v="99.954697600000003" u="1"/>
        <n v="60.4433303" u="1"/>
        <n v="61.519767599999994" u="1"/>
        <n v="99.360103600000002" u="1"/>
        <n v="46.115145499999997" u="1"/>
        <n v="88.736589199999997" u="1"/>
        <n v="99.719259000000008" u="1"/>
        <n v="48.876926399999995" u="1"/>
        <n v="99.120846799999995" u="1"/>
        <n v="49.7376705" u="1"/>
        <n v="95.864935799999998" u="1"/>
        <n v="91.465478899999994" u="1"/>
        <n v="78.757560900000001" u="1"/>
        <n v="64.681771600000005" u="1"/>
        <n v="77.588513199999994" u="1"/>
        <n v="93.427897800000011" u="1"/>
        <n v="78.188486800000007" u="1"/>
        <n v="79.091877600000004" u="1"/>
        <n v="87.108020500000009" u="1"/>
        <n v="48.324825300000001" u="1"/>
        <n v="95.235288199999999" u="1"/>
        <n v="46.798667000000002" u="1"/>
        <n v="46.994683199999997" u="1"/>
        <n v="35.368512899999999" u="1"/>
        <n v="74.939205299999998" u="1"/>
        <n v="62.306270900000001" u="1"/>
        <n v="51.791818399999997" u="1"/>
        <n v="61.704482599999999" u="1"/>
        <n v="94.752427800000007" u="1"/>
        <n v="92.049797400000003" u="1"/>
        <n v="41.451439299999997" u="1"/>
        <n v="62.975532399999999" u="1"/>
        <n v="72.035078400000003" u="1"/>
        <n v="63.562461699999993" u="1"/>
        <n v="99.884308799999999" u="1"/>
        <n v="59.327369900000008" u="1"/>
        <n v="68.167986200000001" u="1"/>
        <n v="91.485146399999991" u="1"/>
        <n v="45.621383899999998" u="1"/>
        <n v="58.206195900000004" u="1"/>
        <n v="62.136137199999993" u="1"/>
        <n v="99.86448" u="1"/>
        <n v="80.781348500000007" u="1"/>
        <n v="86.266034599999998" u="1"/>
        <n v="50.544689699999999" u="1"/>
        <n v="79.618813899999992" u="1"/>
        <n v="79.413129499999997" u="1"/>
        <n v="74.766815600000001" u="1"/>
        <n v="99.36162010000001" u="1"/>
        <n v="79.468831500000007" u="1"/>
        <n v="68.351168900000005" u="1"/>
        <n v="68.9763509" u="1"/>
        <n v="74.838757099999995" u="1"/>
        <n v="61.625590600000002" u="1"/>
        <n v="76.101890100000006" u="1"/>
        <n v="9.2638037000000004" u="1"/>
        <n v="53.885669899999996" u="1"/>
        <n v="88.266199599999993" u="1"/>
        <n v="93.911380300000005" u="1"/>
        <n v="40.035451999999999" u="1"/>
        <n v="94.240687100000002" u="1"/>
        <n v="62.046044700000003" u="1"/>
        <n v="91.674024099999997" u="1"/>
        <n v="71.818847099999999" u="1"/>
        <n v="25.451205799999997" u="1"/>
        <n v="66.996498400000007" u="1"/>
        <n v="99.091204200000007" u="1"/>
        <n v="62.438959299999993" u="1"/>
        <n v="49.8081064" u="1"/>
        <n v="47.701531899999999" u="1"/>
        <n v="99.123918399999994" u="1"/>
        <n v="96.702268000000004" u="1"/>
        <n v="98.172001800000004" u="1"/>
        <n v="61.902852699999997" u="1"/>
        <n v="83.180987200000004" u="1"/>
        <n v="61.228034600000001" u="1"/>
        <n v="80.319676900000005" u="1"/>
        <n v="59.177968" u="1"/>
        <n v="96.096444399999996" u="1"/>
        <n v="66.548808000000008" u="1"/>
        <n v="50.282865899999997" u="1"/>
        <n v="68.713075000000003" u="1"/>
        <n v="94.668451899999994" u="1"/>
        <n v="86.446353200000004" u="1"/>
        <n v="72.89957059999999" u="1"/>
        <n v="94.975669199999999" u="1"/>
        <n v="98.461538500000003" u="1"/>
        <n v="61.153871299999999" u="1"/>
        <n v="62.519047699999994" u="1"/>
        <n v="68.338532000000001" u="1"/>
        <n v="90.810810799999999" u="1"/>
        <n v="59.439724099999999" u="1"/>
        <n v="60.934208099999999" u="1"/>
        <n v="61.706576099999999" u="1"/>
        <n v="101.6366555" u="1"/>
        <n v="59.068975300000005" u="1"/>
        <n v="92.368996999999993" u="1"/>
        <n v="55.027322400000003" u="1"/>
        <n v="72.039870300000004" u="1"/>
        <n v="66.537481600000007" u="1"/>
        <n v="94.373997299999999" u="1"/>
        <n v="96.418789699999991" u="1"/>
        <n v="81.908824700000011" u="1"/>
        <n v="98.819912000000002" u="1"/>
        <n v="43.8822489" u="1"/>
        <n v="63.675984399999997" u="1"/>
        <n v="79.618867299999991" u="1"/>
        <n v="60.361703600000006" u="1"/>
        <n v="62.769210399999999" u="1"/>
        <n v="82.457834800000001" u="1"/>
        <n v="78.771566299999989" u="1"/>
        <n v="94.189602400000012" u="1"/>
        <n v="32.6233085" u="1"/>
        <n v="53.370181400000007" u="1"/>
        <n v="27.412031999999996" u="1"/>
        <n v="29.992538099999997" u="1"/>
        <n v="62.193099699999998" u="1"/>
        <n v="49.938786200000003" u="1"/>
        <n v="57.266956199999996" u="1"/>
        <n v="80.335853400000005" u="1"/>
        <n v="83.156161799999992" u="1"/>
        <n v="84.774320500000002" u="1"/>
        <n v="80.509820200000007" u="1"/>
        <n v="95.213675199999997" u="1"/>
        <n v="77.135391099999993" u="1"/>
        <n v="90.557472099999998" u="1"/>
        <n v="93.922932299999999" u="1"/>
        <n v="68.556064199999994" u="1"/>
        <n v="83.836792500000001" u="1"/>
        <n v="87.5897535" u="1"/>
        <n v="65.264635499999997" u="1"/>
        <n v="46.187604499999999" u="1"/>
        <n v="61.277279299999996" u="1"/>
        <n v="91.603090099999989" u="1"/>
        <n v="76.761416800000006" u="1"/>
        <n v="97.408272999999994" u="1"/>
        <n v="71.315682700000011" u="1"/>
        <n v="83.638008999999997" u="1"/>
        <n v="97.619865599999997" u="1"/>
        <n v="41.300912499999995" u="1"/>
        <n v="90.01452669999999" u="1"/>
        <n v="62.653996800000002" u="1"/>
        <n v="86.5410787" u="1"/>
        <n v="96.194698599999995" u="1"/>
        <n v="57.586663999999999" u="1"/>
        <n v="83.718426999999991" u="1"/>
        <n v="65.403581000000003" u="1"/>
        <n v="81.369612500000002" u="1"/>
        <n v="28.973230500000003" u="1"/>
        <n v="93.768132699999995" u="1"/>
        <n v="99.627749600000001" u="1"/>
        <n v="47.674505199999999" u="1"/>
        <n v="79.090167300000005" u="1"/>
        <n v="61.186641299999998" u="1"/>
        <n v="81.412857000000002" u="1"/>
        <n v="52.011522800000002" u="1"/>
        <n v="44.6129605" u="1"/>
        <n v="74.022305899999992" u="1"/>
        <n v="95.314249200000006" u="1"/>
        <n v="77.106126900000007" u="1"/>
        <n v="77.718264599999998" u="1"/>
        <n v="99.578112300000001" u="1"/>
        <n v="97.046032499999995" u="1"/>
        <n v="65.659270000000006" u="1"/>
        <n v="93.159969700000005" u="1"/>
        <n v="74.127548399999995" u="1"/>
        <n v="85.529715799999991" u="1"/>
        <n v="92.864424099999994" u="1"/>
        <n v="60.414701199999996" u="1"/>
        <n v="72.732284300000003" u="1"/>
        <n v="77.836641900000004" u="1"/>
        <n v="79.413410900000002" u="1"/>
        <n v="91.109620700000008" u="1"/>
        <n v="91.314131500000002" u="1"/>
        <n v="97.499823800000001" u="1"/>
        <n v="97.411136200000001" u="1"/>
        <n v="38.434162000000001" u="1"/>
        <n v="46.400170500000002" u="1"/>
        <n v="71.197202300000001" u="1"/>
        <n v="70.681294199999996" u="1"/>
        <n v="61.830470200000001" u="1"/>
        <n v="73.402272199999999" u="1"/>
        <n v="48.301566000000001" u="1"/>
        <n v="95.853414099999995" u="1"/>
        <n v="86.548951799999998" u="1"/>
        <n v="71.410099099999996" u="1"/>
        <n v="100.9030443" u="1"/>
        <n v="97.511129699999998" u="1"/>
        <n v="77.224309099999999" u="1"/>
        <n v="66.119379300000006" u="1"/>
        <n v="69.230354000000005" u="1"/>
        <n v="63.057563999999999" u="1"/>
        <n v="99.620416000000006" u="1"/>
        <n v="87.888413200000002" u="1"/>
        <n v="81.165310099999999" u="1"/>
        <n v="47.419094999999999" u="1"/>
        <n v="64.445616900000005" u="1"/>
        <n v="91.605910800000004" u="1"/>
        <n v="94.099737900000008" u="1"/>
        <n v="83.691558000000001" u="1"/>
        <n v="90.453960800000004" u="1"/>
        <n v="35.7223094" u="1"/>
        <n v="51.8311329" u="1"/>
        <n v="100.0082503" u="1"/>
        <n v="43.8759953" u="1"/>
        <n v="58.232060199999999" u="1"/>
        <n v="88.796285299999994" u="1"/>
        <n v="67.905473900000004" u="1"/>
        <n v="76.185513299999997" u="1"/>
        <n v="71.435265000000001" u="1"/>
        <n v="55.514963699999996" u="1"/>
        <n v="62.992592599999995" u="1"/>
        <n v="66.965996699999991" u="1"/>
        <n v="92.296814600000005" u="1"/>
        <n v="63.4768264" u="1"/>
        <n v="91.022216799999995" u="1"/>
        <n v="48.676231299999998" u="1"/>
        <n v="32.678313500000002" u="1"/>
        <n v="98.1882655" u="1"/>
        <n v="67.963472800000005" u="1"/>
        <n v="94.916137000000006" u="1"/>
        <n v="95.9433492" u="1"/>
        <n v="90.955401600000002" u="1"/>
        <n v="53.9206498" u="1"/>
        <n v="78.864924599999995" u="1"/>
        <n v="80.731479699999994" u="1"/>
        <n v="61.086991900000001" u="1"/>
        <n v="66.046653499999991" u="1"/>
        <n v="67.310960099999988" u="1"/>
      </sharedItems>
    </cacheField>
    <cacheField name="AT_対前年同月徴収率増減" numFmtId="177">
      <sharedItems containsSemiMixedTypes="0" containsString="0" containsNumber="1" minValue="-100" maxValue="541.40317160000006"/>
    </cacheField>
    <cacheField name="AU_対前年同月収入済額" numFmtId="176">
      <sharedItems containsSemiMixedTypes="0" containsString="0" containsNumber="1" minValue="0" maxValue="176929024.80000001" count="6077">
        <n v="48039554"/>
        <n v="21253274"/>
        <n v="15481021"/>
        <n v="478295"/>
        <n v="15002726"/>
        <n v="168717"/>
        <n v="5772253"/>
        <n v="1231398"/>
        <n v="4540855"/>
        <n v="22554286"/>
        <n v="22100188"/>
        <n v="8590183"/>
        <n v="11106987"/>
        <n v="2403018"/>
        <n v="454098"/>
        <n v="757223"/>
        <n v="754684"/>
        <n v="2539"/>
        <n v="0"/>
        <n v="3474771"/>
        <n v="1099050"/>
        <n v="9302"/>
        <n v="1089748"/>
        <n v="816250"/>
        <n v="273498"/>
        <n v="49138604"/>
        <n v="11455716"/>
        <n v="4737268"/>
        <n v="4077470"/>
        <n v="148004"/>
        <n v="3929466"/>
        <n v="659798"/>
        <n v="206026"/>
        <n v="453772"/>
        <n v="5595323"/>
        <n v="5563581"/>
        <n v="2522061"/>
        <n v="2703545"/>
        <n v="337975"/>
        <n v="31742"/>
        <n v="330662"/>
        <n v="328888"/>
        <n v="1774"/>
        <n v="792463"/>
        <n v="3609"/>
        <n v="11459325"/>
        <n v="5944406"/>
        <n v="2242177"/>
        <n v="1875345"/>
        <n v="73165"/>
        <n v="1802180"/>
        <n v="11014"/>
        <n v="366832"/>
        <n v="139321"/>
        <n v="227511"/>
        <n v="3220734"/>
        <n v="3093261"/>
        <n v="852841"/>
        <n v="1612409"/>
        <n v="628011"/>
        <n v="127473"/>
        <n v="211845"/>
        <n v="209918"/>
        <n v="1927"/>
        <n v="268827"/>
        <n v="823"/>
        <n v="15657829"/>
        <n v="6139901"/>
        <n v="4857916"/>
        <n v="174680"/>
        <n v="4683236"/>
        <n v="36855"/>
        <n v="1281985"/>
        <n v="336601"/>
        <n v="945384"/>
        <n v="7018827"/>
        <n v="6938648"/>
        <n v="2896782"/>
        <n v="3348784"/>
        <n v="693082"/>
        <n v="80179"/>
        <n v="393627"/>
        <n v="389853"/>
        <n v="3774"/>
        <n v="2105474"/>
        <n v="8694"/>
        <n v="15666523"/>
        <n v="6622598.7999999998"/>
        <n v="2600304"/>
        <n v="2038614"/>
        <n v="89066"/>
        <n v="1949548"/>
        <n v="17195"/>
        <n v="561690"/>
        <n v="157598"/>
        <n v="404092"/>
        <n v="3508285.8"/>
        <n v="3378714"/>
        <n v="878841"/>
        <n v="1871845"/>
        <n v="628028"/>
        <n v="129571.8"/>
        <n v="226798"/>
        <n v="225865"/>
        <n v="933"/>
        <n v="262397"/>
        <n v="24814"/>
        <n v="5855028"/>
        <n v="2363053"/>
        <n v="1935197"/>
        <n v="87094"/>
        <n v="1848103"/>
        <n v="22291"/>
        <n v="427856"/>
        <n v="124058"/>
        <n v="303798"/>
        <n v="2984245"/>
        <n v="2920128"/>
        <n v="918536"/>
        <n v="1570595"/>
        <n v="430997"/>
        <n v="64117"/>
        <n v="229702"/>
        <n v="228448"/>
        <n v="1254"/>
        <n v="276855"/>
        <n v="1173"/>
        <n v="15164136"/>
        <n v="5968707"/>
        <n v="5270703"/>
        <n v="210828"/>
        <n v="5059875"/>
        <n v="698004"/>
        <n v="453744"/>
        <n v="244260"/>
        <n v="8111409"/>
        <n v="7946629"/>
        <n v="3655450"/>
        <n v="3734915"/>
        <n v="556264"/>
        <n v="164780"/>
        <n v="451845"/>
        <n v="450024"/>
        <n v="1821"/>
        <n v="632175"/>
        <n v="6515750"/>
        <n v="3046029"/>
        <n v="2618119"/>
        <n v="83371"/>
        <n v="2534748"/>
        <n v="27676"/>
        <n v="427910"/>
        <n v="157458"/>
        <n v="270452"/>
        <n v="2976644"/>
        <n v="2908472"/>
        <n v="1065885"/>
        <n v="1591159"/>
        <n v="251428"/>
        <n v="68172"/>
        <n v="232376"/>
        <n v="230459"/>
        <n v="1917"/>
        <n v="260701"/>
        <n v="30290"/>
        <n v="6546040"/>
        <n v="11980121"/>
        <n v="4423963"/>
        <n v="3789514"/>
        <n v="151581"/>
        <n v="3637933"/>
        <n v="17993"/>
        <n v="634449"/>
        <n v="199145"/>
        <n v="435304"/>
        <n v="6541959"/>
        <n v="6255904"/>
        <n v="2083216"/>
        <n v="2984066"/>
        <n v="1188622"/>
        <n v="286055"/>
        <n v="468824"/>
        <n v="466623"/>
        <n v="2201"/>
        <n v="545375"/>
        <n v="2276"/>
        <n v="11982397"/>
        <n v="5767678"/>
        <n v="2341713"/>
        <n v="1919226"/>
        <n v="76200"/>
        <n v="1843026"/>
        <n v="12720"/>
        <n v="422487"/>
        <n v="145290"/>
        <n v="277197"/>
        <n v="2725590"/>
        <n v="2593704"/>
        <n v="567763"/>
        <n v="1503307"/>
        <n v="522634"/>
        <n v="131886"/>
        <n v="259249"/>
        <n v="257665"/>
        <n v="1584"/>
        <n v="440144"/>
        <n v="982"/>
        <n v="14243"/>
        <n v="5781921"/>
        <n v="3582535"/>
        <n v="1442827"/>
        <n v="1299126"/>
        <n v="62401"/>
        <n v="1236725"/>
        <n v="5919"/>
        <n v="143701"/>
        <n v="64491"/>
        <n v="79210"/>
        <n v="1777051"/>
        <n v="1760298"/>
        <n v="491021"/>
        <n v="1010775"/>
        <n v="258502"/>
        <n v="16753"/>
        <n v="177370"/>
        <n v="176430"/>
        <n v="940"/>
        <n v="185272"/>
        <n v="15"/>
        <n v="14924"/>
        <n v="3597459"/>
        <n v="653197"/>
        <n v="155625"/>
        <n v="125846"/>
        <n v="6292"/>
        <n v="119554"/>
        <n v="29779"/>
        <n v="9825"/>
        <n v="19954"/>
        <n v="452096"/>
        <n v="222428"/>
        <n v="33364"/>
        <n v="124560"/>
        <n v="64504"/>
        <n v="229668"/>
        <n v="18171"/>
        <n v="18039"/>
        <n v="132"/>
        <n v="26107"/>
        <n v="1198"/>
        <n v="843895"/>
        <n v="69236"/>
        <n v="59416"/>
        <n v="3565"/>
        <n v="55851"/>
        <n v="506"/>
        <n v="9820"/>
        <n v="6879"/>
        <n v="2941"/>
        <n v="748466"/>
        <n v="127810"/>
        <n v="16538"/>
        <n v="63062"/>
        <n v="48210"/>
        <n v="620656"/>
        <n v="11752"/>
        <n v="11659"/>
        <n v="93"/>
        <n v="14441"/>
        <n v="219018"/>
        <n v="55985"/>
        <n v="49444"/>
        <n v="1977"/>
        <n v="47467"/>
        <n v="1056"/>
        <n v="6541"/>
        <n v="4868"/>
        <n v="1673"/>
        <n v="147227"/>
        <n v="63084"/>
        <n v="12349"/>
        <n v="24698"/>
        <n v="26037"/>
        <n v="84143"/>
        <n v="7670"/>
        <n v="7577"/>
        <n v="8136"/>
        <n v="686105"/>
        <n v="221463"/>
        <n v="191733"/>
        <n v="9560"/>
        <n v="182173"/>
        <n v="878"/>
        <n v="29730"/>
        <n v="14360"/>
        <n v="15370"/>
        <n v="370267"/>
        <n v="369847"/>
        <n v="70716"/>
        <n v="212149"/>
        <n v="86982"/>
        <n v="420"/>
        <n v="38400"/>
        <n v="38151"/>
        <n v="249"/>
        <n v="55975"/>
        <n v="1231532"/>
        <n v="424020"/>
        <n v="327057"/>
        <n v="16895"/>
        <n v="310162"/>
        <n v="1588"/>
        <n v="96963"/>
        <n v="29636"/>
        <n v="67327"/>
        <n v="666171"/>
        <n v="662816"/>
        <n v="126113"/>
        <n v="378388"/>
        <n v="158315"/>
        <n v="3355"/>
        <n v="54260"/>
        <n v="54068"/>
        <n v="192"/>
        <n v="64773"/>
        <n v="22308"/>
        <n v="7589"/>
        <n v="1239121"/>
        <n v="1752677"/>
        <n v="544868"/>
        <n v="410011"/>
        <n v="16275"/>
        <n v="393736"/>
        <n v="1894"/>
        <n v="134857"/>
        <n v="49293"/>
        <n v="85564"/>
        <n v="1115237"/>
        <n v="1115221"/>
        <n v="158362"/>
        <n v="730469"/>
        <n v="226390"/>
        <n v="16"/>
        <n v="44325"/>
        <n v="44058"/>
        <n v="267"/>
        <n v="48247"/>
        <n v="614885"/>
        <n v="192462"/>
        <n v="177347"/>
        <n v="9328"/>
        <n v="168019"/>
        <n v="1145"/>
        <n v="15115"/>
        <n v="10749"/>
        <n v="4366"/>
        <n v="377522"/>
        <n v="238142"/>
        <n v="36410"/>
        <n v="136972"/>
        <n v="64760"/>
        <n v="139380"/>
        <n v="21328"/>
        <n v="21125"/>
        <n v="203"/>
        <n v="23573"/>
        <n v="1314636"/>
        <n v="413219"/>
        <n v="371139"/>
        <n v="17815"/>
        <n v="353324"/>
        <n v="914"/>
        <n v="42080"/>
        <n v="20594"/>
        <n v="21486"/>
        <n v="810851"/>
        <n v="685586"/>
        <n v="162483"/>
        <n v="313999"/>
        <n v="209104"/>
        <n v="125265"/>
        <n v="41639"/>
        <n v="41383"/>
        <n v="256"/>
        <n v="48927"/>
        <n v="356248"/>
        <n v="130594"/>
        <n v="114778"/>
        <n v="6156"/>
        <n v="108622"/>
        <n v="107"/>
        <n v="15816"/>
        <n v="7123"/>
        <n v="8693"/>
        <n v="179958"/>
        <n v="169964"/>
        <n v="34333"/>
        <n v="94670"/>
        <n v="40961"/>
        <n v="9994"/>
        <n v="23707"/>
        <n v="23364"/>
        <n v="343"/>
        <n v="21650"/>
        <n v="339"/>
        <n v="4117663"/>
        <n v="1515856"/>
        <n v="1392604"/>
        <n v="66371"/>
        <n v="1326233"/>
        <n v="3376"/>
        <n v="123252"/>
        <n v="62183"/>
        <n v="61069"/>
        <n v="2294931"/>
        <n v="2286977"/>
        <n v="965142"/>
        <n v="1198447"/>
        <n v="123388"/>
        <n v="7954"/>
        <n v="151515"/>
        <n v="150704"/>
        <n v="811"/>
        <n v="155361"/>
        <n v="2489427"/>
        <n v="726044"/>
        <n v="656448"/>
        <n v="19895"/>
        <n v="636553"/>
        <n v="69596"/>
        <n v="26856"/>
        <n v="42740"/>
        <n v="1642338"/>
        <n v="1635754"/>
        <n v="1292023"/>
        <n v="309731"/>
        <n v="34000"/>
        <n v="6584"/>
        <n v="47628"/>
        <n v="47105"/>
        <n v="523"/>
        <n v="73417"/>
        <n v="5373096"/>
        <n v="1723565"/>
        <n v="1442046"/>
        <n v="43020"/>
        <n v="1399026"/>
        <n v="21909"/>
        <n v="281519"/>
        <n v="110163"/>
        <n v="171356"/>
        <n v="3423214"/>
        <n v="3373716"/>
        <n v="1899484"/>
        <n v="1281957"/>
        <n v="192275"/>
        <n v="49498"/>
        <n v="102306"/>
        <n v="101740"/>
        <n v="566"/>
        <n v="124011"/>
        <n v="25441"/>
        <n v="5398537"/>
        <n v="2487606"/>
        <n v="899749"/>
        <n v="746178"/>
        <n v="25243"/>
        <n v="720935"/>
        <n v="3730"/>
        <n v="153571"/>
        <n v="51220"/>
        <n v="102351"/>
        <n v="1409787"/>
        <n v="1404177"/>
        <n v="487250"/>
        <n v="718938"/>
        <n v="197989"/>
        <n v="5610"/>
        <n v="61471"/>
        <n v="61279"/>
        <n v="116599"/>
        <n v="2597548"/>
        <n v="964082"/>
        <n v="846994"/>
        <n v="33880"/>
        <n v="813114"/>
        <n v="117088"/>
        <n v="41344"/>
        <n v="75744"/>
        <n v="1472168"/>
        <n v="351553"/>
        <n v="563546"/>
        <n v="557069"/>
        <n v="76192"/>
        <n v="75770"/>
        <n v="422"/>
        <n v="85106"/>
        <n v="3768008"/>
        <n v="1544583"/>
        <n v="1250634"/>
        <n v="51276"/>
        <n v="1199358"/>
        <n v="9660"/>
        <n v="293949"/>
        <n v="82978"/>
        <n v="210971"/>
        <n v="1931876"/>
        <n v="1902223"/>
        <n v="713917"/>
        <n v="891617"/>
        <n v="296689"/>
        <n v="29653"/>
        <n v="139713"/>
        <n v="139018"/>
        <n v="695"/>
        <n v="151836"/>
        <n v="1738248"/>
        <n v="790241"/>
        <n v="686527"/>
        <n v="24715"/>
        <n v="661812"/>
        <n v="1800"/>
        <n v="103714"/>
        <n v="39294"/>
        <n v="64420"/>
        <n v="790879"/>
        <n v="777809"/>
        <n v="232810"/>
        <n v="480708"/>
        <n v="64291"/>
        <n v="13070"/>
        <n v="71330"/>
        <n v="70665"/>
        <n v="665"/>
        <n v="85798"/>
        <n v="4141891"/>
        <n v="1764586"/>
        <n v="1513309"/>
        <n v="59688"/>
        <n v="1453621"/>
        <n v="11221"/>
        <n v="251277"/>
        <n v="96356"/>
        <n v="154921"/>
        <n v="1976158"/>
        <n v="1954206"/>
        <n v="735563"/>
        <n v="1027382"/>
        <n v="191261"/>
        <n v="21952"/>
        <n v="138428"/>
        <n v="137669"/>
        <n v="759"/>
        <n v="262719"/>
        <n v="67874"/>
        <n v="28809"/>
        <n v="25680"/>
        <n v="1190"/>
        <n v="24490"/>
        <n v="318"/>
        <n v="3129"/>
        <n v="2849"/>
        <n v="280"/>
        <n v="32777"/>
        <n v="32758"/>
        <n v="5242"/>
        <n v="15723"/>
        <n v="11793"/>
        <n v="19"/>
        <n v="3053"/>
        <n v="3235"/>
        <n v="11857"/>
        <n v="79731"/>
        <n v="146671"/>
        <n v="175454"/>
        <n v="75396"/>
        <n v="30730"/>
        <n v="27971"/>
        <n v="1332"/>
        <n v="26639"/>
        <n v="2759"/>
        <n v="2567"/>
        <n v="36993"/>
        <n v="36370"/>
        <n v="2561"/>
        <n v="24825"/>
        <n v="8984"/>
        <n v="623"/>
        <n v="3679"/>
        <n v="3631"/>
        <n v="48"/>
        <n v="3994"/>
        <n v="9732"/>
        <n v="85128"/>
        <n v="52696"/>
        <n v="20134"/>
        <n v="17682"/>
        <n v="793"/>
        <n v="16889"/>
        <n v="2452"/>
        <n v="2030"/>
        <n v="25643"/>
        <n v="25177"/>
        <n v="1495"/>
        <n v="16954"/>
        <n v="6728"/>
        <n v="466"/>
        <n v="3191"/>
        <n v="3728"/>
        <n v="25163"/>
        <n v="13242"/>
        <n v="11498"/>
        <n v="527"/>
        <n v="10971"/>
        <n v="1744"/>
        <n v="1700"/>
        <n v="44"/>
        <n v="8779"/>
        <n v="411"/>
        <n v="4780"/>
        <n v="3588"/>
        <n v="944"/>
        <n v="2198"/>
        <n v="180171"/>
        <n v="85136"/>
        <n v="56979"/>
        <n v="1596"/>
        <n v="55383"/>
        <n v="28157"/>
        <n v="4047"/>
        <n v="24110"/>
        <n v="75233"/>
        <n v="64681"/>
        <n v="14747"/>
        <n v="17593"/>
        <n v="32341"/>
        <n v="10552"/>
        <n v="6297"/>
        <n v="6141"/>
        <n v="156"/>
        <n v="13437"/>
        <n v="68"/>
        <n v="71742"/>
        <n v="35778"/>
        <n v="1110"/>
        <n v="34668"/>
        <n v="988"/>
        <n v="35964"/>
        <n v="26343"/>
        <n v="2108"/>
        <n v="6322"/>
        <n v="17913"/>
        <n v="9621"/>
        <n v="77170"/>
        <n v="36647"/>
        <n v="32739"/>
        <n v="1567"/>
        <n v="31172"/>
        <n v="356"/>
        <n v="3908"/>
        <n v="2881"/>
        <n v="1027"/>
        <n v="28534"/>
        <n v="28511"/>
        <n v="3289"/>
        <n v="14172"/>
        <n v="11050"/>
        <n v="23"/>
        <n v="5786"/>
        <n v="6203"/>
        <n v="3213"/>
        <n v="80383"/>
        <n v="105000"/>
        <n v="44949"/>
        <n v="37952"/>
        <n v="1518"/>
        <n v="36434"/>
        <n v="637"/>
        <n v="6997"/>
        <n v="6626"/>
        <n v="371"/>
        <n v="43505"/>
        <n v="43494"/>
        <n v="3915"/>
        <n v="24791"/>
        <n v="14788"/>
        <n v="11"/>
        <n v="7242"/>
        <n v="7120"/>
        <n v="122"/>
        <n v="9304"/>
        <n v="3810"/>
        <n v="108810"/>
        <n v="679782"/>
        <n v="262114"/>
        <n v="226116"/>
        <n v="9894"/>
        <n v="216222"/>
        <n v="1250"/>
        <n v="35998"/>
        <n v="19640"/>
        <n v="16358"/>
        <n v="338271"/>
        <n v="314883"/>
        <n v="62032"/>
        <n v="181782"/>
        <n v="71069"/>
        <n v="23388"/>
        <n v="35515"/>
        <n v="35264"/>
        <n v="251"/>
        <n v="43815"/>
        <n v="67"/>
        <n v="2581064"/>
        <n v="1108455"/>
        <n v="1001456"/>
        <n v="47569"/>
        <n v="953887"/>
        <n v="8327"/>
        <n v="106999"/>
        <n v="44681"/>
        <n v="62318"/>
        <n v="1224907"/>
        <n v="1205388"/>
        <n v="375610"/>
        <n v="688237"/>
        <n v="141541"/>
        <n v="19519"/>
        <n v="122004"/>
        <n v="121534"/>
        <n v="470"/>
        <n v="124984"/>
        <n v="714"/>
        <n v="93563"/>
        <n v="31423"/>
        <n v="26910"/>
        <n v="1067"/>
        <n v="25843"/>
        <n v="303"/>
        <n v="4513"/>
        <n v="3600"/>
        <n v="913"/>
        <n v="52009"/>
        <n v="45633"/>
        <n v="9156"/>
        <n v="18342"/>
        <n v="18135"/>
        <n v="6376"/>
        <n v="5376"/>
        <n v="5335"/>
        <n v="41"/>
        <n v="4755"/>
        <n v="481015"/>
        <n v="159415"/>
        <n v="130620"/>
        <n v="6359"/>
        <n v="124261"/>
        <n v="260"/>
        <n v="28795"/>
        <n v="15700"/>
        <n v="13095"/>
        <n v="300840"/>
        <n v="280216"/>
        <n v="55896"/>
        <n v="154505"/>
        <n v="69815"/>
        <n v="20624"/>
        <n v="20760"/>
        <n v="235842"/>
        <n v="112005"/>
        <n v="102469"/>
        <n v="2751"/>
        <n v="99718"/>
        <n v="9536"/>
        <n v="3601"/>
        <n v="5935"/>
        <n v="106671"/>
        <n v="89188"/>
        <n v="13378"/>
        <n v="38350"/>
        <n v="37460"/>
        <n v="17483"/>
        <n v="8219"/>
        <n v="7345"/>
        <n v="874"/>
        <n v="8929"/>
        <n v="18"/>
        <n v="136585351.80000001"/>
        <n v="56559216"/>
        <n v="45162251"/>
        <n v="1634685"/>
        <n v="43527566"/>
        <n v="320380"/>
        <n v="11396965"/>
        <n v="3215130"/>
        <n v="8181835"/>
        <n v="67014353.799999997"/>
        <n v="65459527"/>
        <n v="24522579"/>
        <n v="33038387"/>
        <n v="7898561"/>
        <n v="1554826.8"/>
        <n v="3739521"/>
        <n v="3718857"/>
        <n v="20664"/>
        <n v="9244454"/>
        <n v="27807"/>
        <n v="1173086"/>
        <n v="83338"/>
        <n v="137758437.80000001"/>
        <n v="39112158"/>
        <n v="14105015"/>
        <n v="12095361"/>
        <n v="489224"/>
        <n v="11606137"/>
        <n v="72223"/>
        <n v="2009654"/>
        <n v="773643"/>
        <n v="1236011"/>
        <n v="22119272"/>
        <n v="20663349"/>
        <n v="7878250"/>
        <n v="9757669"/>
        <n v="3027430"/>
        <n v="1455923"/>
        <n v="1271901"/>
        <n v="1263478"/>
        <n v="8423"/>
        <n v="1591258"/>
        <n v="24712"/>
        <n v="58429"/>
        <n v="33030"/>
        <n v="25399"/>
        <n v="39170587"/>
        <n v="175697509.80000001"/>
        <n v="70664231"/>
        <n v="57257612"/>
        <n v="2123909"/>
        <n v="55133703"/>
        <n v="392603"/>
        <n v="13406619"/>
        <n v="3988773"/>
        <n v="9417846"/>
        <n v="89133625.799999997"/>
        <n v="86122876"/>
        <n v="32400829"/>
        <n v="42796056"/>
        <n v="10925991"/>
        <n v="3010749.8"/>
        <n v="5011422"/>
        <n v="4982335"/>
        <n v="29087"/>
        <n v="10835712"/>
        <n v="52519"/>
        <n v="1231515"/>
        <n v="1206116"/>
        <n v="116368"/>
        <n v="176929024.80000001"/>
        <n v="15596" u="1"/>
        <n v="2981401" u="1"/>
        <n v="5318" u="1"/>
        <n v="89" u="1"/>
        <n v="2761347" u="1"/>
        <n v="395933" u="1"/>
        <n v="20" u="1"/>
        <n v="1049007" u="1"/>
        <n v="28390" u="1"/>
        <n v="130341" u="1"/>
        <n v="5194275" u="1"/>
        <n v="5447" u="1"/>
        <n v="17731" u="1"/>
        <n v="220386" u="1"/>
        <n v="18075" u="1"/>
        <n v="111087" u="1"/>
        <n v="18247" u="1"/>
        <n v="5619" u="1"/>
        <n v="597684" u="1"/>
        <n v="37079" u="1"/>
        <n v="5662" u="1"/>
        <n v="619692" u="1"/>
        <n v="2333568" u="1"/>
        <n v="25124" u="1"/>
        <n v="505846.6" u="1"/>
        <n v="46422673.257999994" u="1"/>
        <n v="14174195" u="1"/>
        <n v="9837" u="1"/>
        <n v="89082" u="1"/>
        <n v="636200" u="1"/>
        <n v="59773" u="1"/>
        <n v="1021306" u="1"/>
        <n v="316173" u="1"/>
        <n v="2487632" u="1"/>
        <n v="21170" u="1"/>
        <n v="11167189.6" u="1"/>
        <n v="5791" u="1"/>
        <n v="33985" u="1"/>
        <n v="55991" u="1"/>
        <n v="91146" u="1"/>
        <n v="241022" u="1"/>
        <n v="47751707.553000003" u="1"/>
        <n v="59086" u="1"/>
        <n v="3543958" u="1"/>
        <n v="168128" u="1"/>
        <n v="1336" u="1"/>
        <n v="84270" u="1"/>
        <n v="435" u="1"/>
        <n v="564696" u="1"/>
        <n v="230021" u="1"/>
        <n v="126907" u="1"/>
        <n v="391.9" u="1"/>
        <n v="119343" u="1"/>
        <n v="2902" u="1"/>
        <n v="29079" u="1"/>
        <n v="3420705.8760000002" u="1"/>
        <n v="911299" u="1"/>
        <n v="1313169" u="1"/>
        <n v="56680" u="1"/>
        <n v="94587" u="1"/>
        <n v="10869" u="1"/>
        <n v="3522030" u="1"/>
        <n v="542706" u="1"/>
        <n v="27532" u="1"/>
        <n v="724256" u="1"/>
        <n v="3367992" u="1"/>
        <n v="1970" u="1"/>
        <n v="23234" u="1"/>
        <n v="2201682" u="1"/>
        <n v="6350" u="1"/>
        <n v="181888" u="1"/>
        <n v="3031" u="1"/>
        <n v="21343" u="1"/>
        <n v="740769" u="1"/>
        <n v="9064" u="1"/>
        <n v="4244" u="1"/>
        <n v="4287" u="1"/>
        <n v="19624" u="1"/>
        <n v="3500082" u="1"/>
        <n v="4330" u="1"/>
        <n v="751781" u="1"/>
        <n v="3324060" u="1"/>
        <n v="1508" u="1"/>
        <n v="478" u="1"/>
        <n v="40865" u="1"/>
        <n v="834310" u="1"/>
        <n v="247911" u="1"/>
        <n v="280441" u="1"/>
        <n v="53" u="1"/>
        <n v="39146" u="1"/>
        <n v="148885" u="1"/>
        <n v="1551" u="1"/>
        <n v="87027" u="1"/>
        <n v="955353" u="1"/>
        <n v="6866" u="1"/>
        <n v="296950" u="1"/>
        <n v="2123535" u="1"/>
        <n v="27591631" u="1"/>
        <n v="181896" u="1"/>
        <n v="1126213" u="1"/>
        <n v="12331" u="1"/>
        <n v="2365619" u="1"/>
        <n v="1046" u="1"/>
        <n v="39147" u="1"/>
        <n v="354720" u="1"/>
        <n v="779314" u="1"/>
        <n v="205279" u="1"/>
        <n v="713297" u="1"/>
        <n v="79464" u="1"/>
        <n v="357472" u="1"/>
        <n v="191526" u="1"/>
        <n v="8205" u="1"/>
        <n v="296958" u="1"/>
        <n v="2322" u="1"/>
        <n v="1089" u="1"/>
        <n v="288708" u="1"/>
        <n v="5595421.5140000004" u="1"/>
        <n v="22720" u="1"/>
        <n v="263954" u="1"/>
        <n v="137890" u="1"/>
        <n v="530" u="1"/>
        <n v="922374" u="1"/>
        <n v="87" u="1"/>
        <n v="1225293" u="1"/>
        <n v="10102165" u="1"/>
        <n v="60123" u="1"/>
        <n v="121416" u="1"/>
        <n v="144769" u="1"/>
        <n v="1753446" u="1"/>
        <n v="1621411" u="1"/>
        <n v="63218" u="1"/>
        <n v="31670843" u="1"/>
        <n v="11386" u="1"/>
        <n v="1258325" u="1"/>
        <n v="1522400" u="1"/>
        <n v="89096" u="1"/>
        <n v="256177" u="1"/>
        <n v="2488074" u="1"/>
        <n v="2580" u="1"/>
        <n v="115916" u="1"/>
        <n v="7683" u="1"/>
        <n v="140646" u="1"/>
        <n v="503280" u="1"/>
        <n v="847" u="1"/>
        <n v="5491" u="1"/>
        <n v="22205" u="1"/>
        <n v="707834" u="1"/>
        <n v="31145" u="1"/>
        <n v="894887" u="1"/>
        <n v="2937959" u="1"/>
        <n v="82220" u="1"/>
        <n v="2387815" u="1"/>
        <n v="1181325" u="1"/>
        <n v="894891" u="1"/>
        <n v="227297" u="1"/>
        <n v="61500" u="1"/>
        <n v="1324374" u="1"/>
        <n v="14223" u="1"/>
        <n v="9839" u="1"/>
        <n v="128984" u="1"/>
        <n v="14309" u="1"/>
        <n v="9925" u="1"/>
        <n v="10114972" u="1"/>
        <n v="36400" u="1"/>
        <n v="616" u="1"/>
        <n v="464780" u="1"/>
        <n v="5705236.5" u="1"/>
        <n v="34337" u="1"/>
        <n v="313489" u="1"/>
        <n v="7028438.4869999997" u="1"/>
        <n v="131048" u="1"/>
        <n v="790380" u="1"/>
        <n v="17392" u="1"/>
        <n v="790383" u="1"/>
        <n v="35369" u="1"/>
        <n v="27420182" u="1"/>
        <n v="1021452" u="1"/>
        <n v="40527" u="1"/>
        <n v="4611180" u="1"/>
        <n v="10699" u="1"/>
        <n v="36745" u="1"/>
        <n v="1390" u="1"/>
        <n v="63565" u="1"/>
        <n v="5435205" u="1"/>
        <n v="27418399" u="1"/>
        <n v="39496" u="1"/>
        <n v="680369" u="1"/>
        <n v="242435" u="1"/>
        <n v="32006" u="1"/>
        <n v="3818371" u="1"/>
        <n v="21175" u="1"/>
        <n v="354765" u="1"/>
        <n v="1632538" u="1"/>
        <n v="25817" u="1"/>
        <n v="12699553.778000001" u="1"/>
        <n v="37090" u="1"/>
        <n v="161291" u="1"/>
        <n v="625369" u="1"/>
        <n v="531844" u="1"/>
        <n v="1060398" u="1"/>
        <n v="13622" u="1"/>
        <n v="22035" u="1"/>
        <n v="1489521" u="1"/>
        <n v="226" u="1"/>
        <n v="24270" u="1"/>
        <n v="54322748.155000001" u="1"/>
        <n v="159917" u="1"/>
        <n v="420789" u="1"/>
        <n v="3139" u="1"/>
        <n v="570361" u="1"/>
        <n v="47062" u="1"/>
        <n v="3466365" u="1"/>
        <n v="1214465" u="1"/>
        <n v="39154" u="1"/>
        <n v="696906" u="1"/>
        <n v="680005.72570036806" u="1"/>
        <n v="1043502" u="1"/>
        <n v="9840" u="1"/>
        <n v="1159463" u="1"/>
        <n v="21710238" u="1"/>
        <n v="1093447" u="1"/>
        <n v="99422" u="1"/>
        <n v="93233" u="1"/>
        <n v="165424" u="1"/>
        <n v="784941" u="1"/>
        <n v="45688" u="1"/>
        <n v="4631102" u="1"/>
        <n v="72603" u="1"/>
        <n v="105612" u="1"/>
        <n v="275014" u="1"/>
        <n v="50846" u="1"/>
        <n v="718930" u="1"/>
        <n v="4435604" u="1"/>
        <n v="8293" u="1"/>
        <n v="40531" u="1"/>
        <n v="1648" u="1"/>
        <n v="448315" u="1"/>
        <n v="1100" u="1"/>
        <n v="12849" u="1"/>
        <n v="27022" u="1"/>
        <n v="208065" u="1"/>
        <n v="63225" u="1"/>
        <n v="177808" u="1"/>
        <n v="13107" u="1"/>
        <n v="845480" u="1"/>
        <n v="2430" u="1"/>
        <n v="168181" u="1"/>
        <n v="3818625" u="1"/>
        <n v="53254" u="1"/>
        <n v="475828" u="1"/>
        <n v="900497" u="1"/>
        <n v="62194" u="1"/>
        <n v="129684" u="1"/>
        <n v="33381761" u="1"/>
        <n v="1940753" u="1"/>
        <n v="3612" u="1"/>
        <n v="1186" u="1"/>
        <n v="740963" u="1"/>
        <n v="831" u="1"/>
        <n v="557" u="1"/>
        <n v="801481" u="1"/>
        <n v="11474" u="1"/>
        <n v="28742" u="1"/>
        <n v="199819" u="1"/>
        <n v="5492" u="1"/>
        <n v="685957" u="1"/>
        <n v="176439" u="1"/>
        <n v="2645" u="1"/>
        <n v="1027055" u="1"/>
        <n v="20134.400000000001" u="1"/>
        <n v="1010556" u="1"/>
        <n v="1272" u="1"/>
        <n v="1500685" u="1"/>
        <n v="7942" u="1"/>
        <n v="360313" u="1"/>
        <n v="1170604" u="1"/>
        <n v="7" u="1"/>
        <n v="6788158" u="1"/>
        <n v="286045" u="1"/>
        <n v="71235" u="1"/>
        <n v="1021568" u="1"/>
        <n v="478598" u="1"/>
        <n v="7196541" u="1"/>
        <n v="2817" u="1"/>
        <n v="199826" u="1"/>
        <n v="8208" u="1"/>
        <n v="2828547" u="1"/>
        <n v="26508" u="1"/>
        <n v="46724" u="1"/>
        <n v="3655038" u="1"/>
        <n v="14913" u="1"/>
        <n v="118687" u="1"/>
        <n v="4161188" u="1"/>
        <n v="51882" u="1"/>
        <n v="93243" u="1"/>
        <n v="680491" u="1"/>
        <n v="22554" u="1"/>
        <n v="74676" u="1"/>
        <n v="35034" u="1"/>
        <n v="50507" u="1"/>
        <n v="2168421" u="1"/>
        <n v="4085" u="1"/>
        <n v="42255" u="1"/>
        <n v="95995" u="1"/>
        <n v="147567" u="1"/>
        <n v="29947" u="1"/>
        <n v="29559821" u="1"/>
        <n v="20634791" u="1"/>
        <n v="11131" u="1"/>
        <n v="108374" u="1"/>
        <n v="1049637" u="1"/>
        <n v="960" u="1"/>
        <n v="878561" u="1"/>
        <n v="11217" u="1"/>
        <n v="45350" u="1"/>
        <n v="686010" u="1"/>
        <n v="222" u="1"/>
        <n v="74678" u="1"/>
        <n v="39505" u="1"/>
        <n v="50508" u="1"/>
        <n v="112501" u="1"/>
        <n v="702519" u="1"/>
        <n v="43975" u="1"/>
        <n v="5228568" u="1"/>
        <n v="46382" u="1"/>
        <n v="11561" u="1"/>
        <n v="42600" u="1"/>
        <n v="385095" u="1"/>
        <n v="2488860" u="1"/>
        <n v="603502" u="1"/>
        <n v="58761" u="1"/>
        <n v="266815" u="1"/>
        <n v="20492" u="1"/>
        <n v="93935" u="1"/>
        <n v="34692" u="1"/>
        <n v="686028" u="1"/>
        <n v="142072" u="1"/>
        <n v="25134" u="1"/>
        <n v="29604" u="1"/>
        <n v="37443" u="1"/>
        <n v="2151" u="1"/>
        <n v="21008" u="1"/>
        <n v="3290" u="1"/>
        <n v="2194" u="1"/>
        <n v="132073886.956" u="1"/>
        <n v="6911" u="1"/>
        <n v="68492" u="1"/>
        <n v="17054" u="1"/>
        <n v="80183" u="1"/>
        <n v="111817" u="1"/>
        <n v="1687888" u="1"/>
        <n v="4848" u="1"/>
        <n v="1302785" u="1"/>
        <n v="117319" u="1"/>
        <n v="14416950" u="1"/>
        <n v="249356" u="1"/>
        <n v="1203763" u="1"/>
        <n v="368" u="1"/>
        <n v="175" u="1"/>
        <n v="7126" u="1"/>
        <n v="1412823" u="1"/>
        <n v="224600" u="1"/>
        <n v="730067" u="1"/>
        <n v="2422972" u="1"/>
        <n v="2933682.9550000001" u="1"/>
        <n v="3963394" u="1"/>
        <n v="4920812" u="1"/>
        <n v="2366" u="1"/>
        <n v="146205" u="1"/>
        <n v="243857" u="1"/>
        <n v="2885128" u="1"/>
        <n v="8725" u="1"/>
        <n v="57388" u="1"/>
        <n v="1489873" u="1"/>
        <n v="332853" u="1"/>
        <n v="228730" u="1"/>
        <n v="1702" u="1"/>
        <n v="111820" u="1"/>
        <n v="7470" u="1"/>
        <n v="130388" u="1"/>
        <n v="115259" u="1"/>
        <n v="11304" u="1"/>
        <n v="120761" u="1"/>
        <n v="30720867" u="1"/>
        <n v="6913807" u="1"/>
        <n v="1489906" u="1"/>
        <n v="603561" u="1"/>
        <n v="89816" u="1"/>
        <n v="122825" u="1"/>
        <n v="462147" u="1"/>
        <n v="42604" u="1"/>
        <n v="840127" u="1"/>
        <n v="72624" u="1"/>
        <n v="92567" u="1"/>
        <n v="34008" u="1"/>
        <n v="20322" u="1"/>
        <n v="33435549" u="1"/>
        <n v="16204" u="1"/>
        <n v="128" u="1"/>
        <n v="197103" u="1"/>
        <n v="25136" u="1"/>
        <n v="50513" u="1"/>
        <n v="43980" u="1"/>
        <n v="3687221" u="1"/>
        <n v="8220017.5999999996" u="1"/>
        <n v="994181" u="1"/>
        <n v="2710" u="1"/>
        <n v="1831" u="1"/>
        <n v="1555960" u="1"/>
        <n v="41466845" u="1"/>
        <n v="1181859" u="1"/>
        <n v="1478940" u="1"/>
        <n v="177850" u="1"/>
        <n v="867655" u="1"/>
        <n v="3457456" u="1"/>
        <n v="151719" u="1"/>
        <n v="1874" u="1"/>
        <n v="1326" u="1"/>
        <n v="19635" u="1"/>
        <n v="9023984" u="1"/>
        <n v="33322" u="1"/>
        <n v="1247903" u="1"/>
        <n v="26512" u="1"/>
        <n v="118015" u="1"/>
        <n v="36073" u="1"/>
        <n v="1544996" u="1"/>
        <n v="8468" u="1"/>
        <n v="98073" u="1"/>
        <n v="922688" u="1"/>
        <n v="462167" u="1"/>
        <n v="159976" u="1"/>
        <n v="121455" u="1"/>
        <n v="2968" u="1"/>
        <n v="6267" u="1"/>
        <n v="317" u="1"/>
        <n v="64269" u="1"/>
        <n v="218" u="1"/>
        <n v="140722" u="1"/>
        <n v="50" u="1"/>
        <n v="415409" u="1"/>
        <n v="15517" u="1"/>
        <n v="697137" u="1"/>
        <n v="1291959" u="1"/>
        <n v="1974147" u="1"/>
        <n v="13454" u="1"/>
        <n v="1455" u="1"/>
        <n v="170126601.95599997" u="1"/>
        <n v="559610" u="1"/>
        <n v="104355957" u="1"/>
        <n v="4376" u="1"/>
        <n v="184738" u="1"/>
        <n v="1498" u="1"/>
        <n v="713" u="1"/>
        <n v="895207" u="1"/>
        <n v="23026207" u="1"/>
        <n v="18089" u="1"/>
        <n v="3183" u="1"/>
        <n v="1545063" u="1"/>
        <n v="49829" u="1"/>
        <n v="60832" u="1"/>
        <n v="100140" u="1"/>
        <n v="763175" u="1"/>
        <n v="1699108" u="1"/>
        <n v="59837077" u="1"/>
        <n v="243881" u="1"/>
        <n v="24966" u="1"/>
        <n v="2885502" u="1"/>
        <n v="365908" u="1"/>
        <n v="4591" u="1"/>
        <n v="275134" u="1"/>
        <n v="132477" u="1"/>
        <n v="14314" u="1"/>
        <n v="80886" u="1"/>
        <n v="6393574" u="1"/>
        <n v="4720" u="1"/>
        <n v="75385" u="1"/>
        <n v="179242" u="1"/>
        <n v="32531" u="1"/>
        <n v="98079" u="1"/>
        <n v="171" u="1"/>
        <n v="418179" u="1"/>
        <n v="12764.9" u="1"/>
        <n v="28405" u="1"/>
        <n v="21872" u="1"/>
        <n v="790704" u="1"/>
        <n v="10360" u="1"/>
        <n v="89140" u="1"/>
        <n v="7127" u="1"/>
        <n v="35733" u="1"/>
        <n v="99456" u="1"/>
        <n v="239762" u="1"/>
        <n v="1699167" u="1"/>
        <n v="730199" u="1"/>
        <n v="1919235" u="1"/>
        <n v="462200" u="1"/>
        <n v="647681" u="1"/>
        <n v="286153" u="1"/>
        <n v="23076" u="1"/>
        <n v="730205" u="1"/>
        <n v="1391101" u="1"/>
        <n v="1930252" u="1"/>
        <n v="21185" u="1"/>
        <n v="3281778" u="1"/>
        <n v="39868.400000000001" u="1"/>
        <n v="1021793" u="1"/>
        <n v="54646" u="1"/>
        <n v="9157" u="1"/>
        <n v="230140" u="1"/>
        <n v="39517" u="1"/>
        <n v="24108" u="1"/>
        <n v="283410" u="1"/>
        <n v="382437" u="1"/>
        <n v="842" u="1"/>
        <n v="5451" u="1"/>
        <n v="22045" u="1"/>
        <n v="15948" u="1"/>
        <n v="11650" u="1"/>
        <n v="603691" u="1"/>
        <n v="1435159" u="1"/>
        <n v="8267004" u="1"/>
        <n v="14094259" u="1"/>
        <n v="1016308" u="1"/>
        <n v="24968" u="1"/>
        <n v="462216" u="1"/>
        <n v="372683.10729963204" u="1"/>
        <n v="1248122" u="1"/>
        <n v="213640" u="1"/>
        <n v="5274256" u="1"/>
        <n v="150373" u="1"/>
        <n v="194385" u="1"/>
        <n v="29782" u="1"/>
        <n v="153124" u="1"/>
        <n v="5752" u="1"/>
        <n v="198512" u="1"/>
        <n v="2389397" u="1"/>
        <n v="21186" u="1"/>
        <n v="47509785" u="1"/>
        <n v="42957" u="1"/>
        <n v="609214" u="1"/>
        <n v="2785531" u="1"/>
        <n v="17232" u="1"/>
        <n v="120781" u="1"/>
        <n v="245277" u="1"/>
        <n v="1864319" u="1"/>
        <n v="994326" u="1"/>
        <n v="1809318" u="1"/>
        <n v="517243" u="1"/>
        <n v="53961" u="1"/>
        <n v="2904" u="1"/>
        <n v="214" u="1"/>
        <n v="484237" u="1"/>
        <n v="8642" u="1"/>
        <n v="3423793" u="1"/>
        <n v="933825" u="1"/>
        <n v="113907" u="1"/>
        <n v="98778" u="1"/>
        <n v="889816" u="1"/>
        <n v="2389531" u="1"/>
        <n v="3033" u="1"/>
        <n v="9072" u="1"/>
        <n v="288941" u="1"/>
        <n v="6440" u="1"/>
        <n v="162762" u="1"/>
        <n v="2014" u="1"/>
        <n v="1466" u="1"/>
        <n v="41584" u="1"/>
        <n v="11393" u="1"/>
        <n v="28408" u="1"/>
        <n v="1270223" u="1"/>
        <n v="37103443.258000001" u="1"/>
        <n v="52931" u="1"/>
        <n v="33332" u="1"/>
        <n v="2345567" u="1"/>
        <n v="537736" u="1"/>
        <n v="3162" u="1"/>
        <n v="363218" u="1"/>
        <n v="1435298" u="1"/>
        <n v="396230" u="1"/>
        <n v="823824" u="1"/>
        <n v="39866" u="1"/>
        <n v="740" u="1"/>
        <n v="85028" u="1"/>
        <n v="352" u="1"/>
        <n v="167" u="1"/>
        <n v="16718" u="1"/>
        <n v="506263" u="1"/>
        <n v="60153" u="1"/>
        <n v="14488" u="1"/>
        <n v="153060.725700368" u="1"/>
        <n v="28065" u="1"/>
        <n v="49838" u="1"/>
        <n v="135262" u="1"/>
        <n v="3334" u="1"/>
        <n v="36772" u="1"/>
        <n v="35053" u="1"/>
        <n v="175149" u="1"/>
        <n v="19641" u="1"/>
        <n v="357728" u="1"/>
        <n v="59466" u="1"/>
        <n v="55340" u="1"/>
        <n v="53277" u="1"/>
        <n v="83661693.375999987" u="1"/>
        <n v="4936" u="1"/>
        <n v="40211" u="1"/>
        <n v="492517" u="1"/>
        <n v="272458" u="1"/>
        <n v="783" u="1"/>
        <n v="4979" u="1"/>
        <n v="10620" u="1"/>
        <n v="11643362" u="1"/>
        <n v="43306" u="1"/>
        <n v="264208" u="1"/>
        <n v="7257" u="1"/>
        <n v="459512" u="1"/>
        <n v="10792" u="1"/>
        <n v="18438" u="1"/>
        <n v="664314" u="1"/>
        <n v="299971" u="1"/>
        <n v="10247393" u="1"/>
        <n v="241173" u="1"/>
        <n v="7472" u="1"/>
        <n v="47433" u="1"/>
        <n v="102225" u="1"/>
        <n v="32536" u="1"/>
        <n v="552" u="1"/>
        <n v="118042" u="1"/>
        <n v="22002356" u="1"/>
        <n v="30473" u="1"/>
        <n v="124" u="1"/>
        <n v="321983" u="1"/>
        <n v="3635" u="1"/>
        <n v="194412" u="1"/>
        <n v="500782" u="1"/>
        <n v="114604" u="1"/>
        <n v="97412" u="1"/>
        <n v="96037" u="1"/>
        <n v="1767" u="1"/>
        <n v="13801" u="1"/>
        <n v="7730" u="1"/>
        <n v="125608" u="1"/>
        <n v="1270370" u="1"/>
        <n v="7773" u="1"/>
        <n v="5581" u="1"/>
        <n v="80221" u="1"/>
        <n v="20502" u="1"/>
        <n v="3798261" u="1"/>
        <n v="1810" u="1"/>
        <n v="133900" u="1"/>
        <n v="221924" u="1"/>
        <n v="349500" u="1"/>
        <n v="57406" u="1"/>
        <n v="603830" u="1"/>
        <n v="25316" u="1"/>
        <n v="256309" u="1"/>
        <n v="16182438" u="1"/>
        <n v="43309" u="1"/>
        <n v="14575" u="1"/>
        <n v="977945" u="1"/>
        <n v="50530" u="1"/>
        <n v="86413" u="1"/>
        <n v="202673" u="1"/>
        <n v="912" u="1"/>
        <n v="829409" u="1"/>
        <n v="17477623" u="1"/>
        <n v="12684" u="1"/>
        <n v="210" u="1"/>
        <n v="757892" u="1"/>
        <n v="520058" u="1"/>
        <n v="228807" u="1"/>
        <n v="18268" u="1"/>
        <n v="41247" u="1"/>
        <n v="8558" u="1"/>
        <n v="3040440" u="1"/>
        <n v="191674" u="1"/>
        <n v="363271" u="1"/>
        <n v="763407" u="1"/>
        <n v="3012" u="1"/>
        <n v="1434" u="1"/>
        <n v="548853" u="1"/>
        <n v="235688" u="1"/>
        <n v="209556" u="1"/>
        <n v="45374" u="1"/>
        <n v="249442" u="1"/>
        <n v="8412304" u="1"/>
        <n v="8268436" u="1"/>
        <n v="235689" u="1"/>
        <n v="3098" u="1"/>
        <n v="16234735.285967939" u="1"/>
        <n v="9246" u="1"/>
        <n v="2710430" u="1"/>
        <n v="71288" u="1"/>
        <n v="151793" u="1"/>
        <n v="22223" u="1"/>
        <n v="154544" u="1"/>
        <n v="6613" u="1"/>
        <n v="4421" u="1"/>
        <n v="6656" u="1"/>
        <n v="24802" u="1"/>
        <n v="100172" u="1"/>
        <n v="6699" u="1"/>
        <n v="36779" u="1"/>
        <n v="163" u="1"/>
        <n v="18441" u="1"/>
        <n v="3227" u="1"/>
        <n v="226066" u="1"/>
        <n v="6785" u="1"/>
        <n v="17" u="1"/>
        <n v="1545588" u="1"/>
        <n v="961491" u="1"/>
        <n v="16550" u="1"/>
        <n v="2174" u="1"/>
        <n v="46751" u="1"/>
        <n v="188932" u="1"/>
        <n v="448561" u="1"/>
        <n v="164176" u="1"/>
        <n v="42969" u="1"/>
        <n v="224693" u="1"/>
        <n v="796456" u="1"/>
        <n v="647916" u="1"/>
        <n v="212316" u="1"/>
        <n v="889985" u="1"/>
        <n v="4030910" u="1"/>
        <n v="59474" u="1"/>
        <n v="653424" u="1"/>
        <n v="1011022" u="1"/>
        <n v="308280" u="1"/>
        <n v="26522" u="1"/>
        <n v="5339442" u="1"/>
        <n v="2952640" u="1"/>
        <n v="379801" u="1"/>
        <n v="8387" u="1"/>
        <n v="1649" u="1"/>
        <n v="193064" u="1"/>
        <n v="3485" u="1"/>
        <n v="5420351" u="1"/>
        <n v="2258243" u="1"/>
        <n v="3634878" u="1"/>
        <n v="810" u="1"/>
        <n v="2556592" u="1"/>
        <n v="67856" u="1"/>
        <n v="32196" u="1"/>
        <n v="451330" u="1"/>
        <n v="3612902" u="1"/>
        <n v="570927" u="1"/>
        <n v="34719" u="1"/>
        <n v="6892321" u="1"/>
        <n v="248084" u="1"/>
        <n v="77485" u="1"/>
        <n v="3657" u="1"/>
        <n v="55350" u="1"/>
        <n v="11568" u="1"/>
        <n v="272537" u="1"/>
        <n v="415576" u="1"/>
        <n v="118747" u="1"/>
        <n v="324802" u="1"/>
        <n v="34032" u="1"/>
        <n v="126312" u="1"/>
        <n v="437586" u="1"/>
        <n v="121499" u="1"/>
        <n v="257716" u="1"/>
        <n v="172443" u="1"/>
        <n v="59001802.487000003" u="1"/>
        <n v="234335" u="1"/>
        <n v="543443" u="1"/>
        <n v="2170351" u="1"/>
        <n v="2733" u="1"/>
        <n v="49162" u="1"/>
        <n v="150438" u="1"/>
        <n v="213706" u="1"/>
        <n v="275298" u="1"/>
        <n v="526945" u="1"/>
        <n v="2776" u="1"/>
        <n v="1864" u="1"/>
        <n v="1316" u="1"/>
        <n v="26180" u="1"/>
        <n v="2819" u="1"/>
        <n v="47" u="1"/>
        <n v="625978" u="1"/>
        <n v="4053174" u="1"/>
        <n v="17584" u="1"/>
        <n v="22054" u="1"/>
        <n v="175198" u="1"/>
        <n v="6055" u="1"/>
        <n v="1022095" u="1"/>
        <n v="257722" u="1"/>
        <n v="12944" u="1"/>
        <n v="43662" u="1"/>
        <n v="4956189" u="1"/>
        <n v="13822620" u="1"/>
        <n v="35410" u="1"/>
        <n v="249472" u="1"/>
        <n v="33347" u="1"/>
        <n v="333077" u="1"/>
        <n v="15255618" u="1"/>
        <n v="120816" u="1"/>
        <n v="34035" u="1"/>
        <n v="246723" u="1"/>
        <n v="210964" u="1"/>
        <n v="443113" u="1"/>
        <n v="55010" u="1"/>
        <n v="9319230" u="1"/>
        <n v="785556" u="1"/>
        <n v="708" u="1"/>
        <n v="473" u="1"/>
        <n v="75" u="1"/>
        <n v="71305" u="1"/>
        <n v="4551" u="1"/>
        <n v="503637" u="1"/>
        <n v="9764" u="1"/>
        <n v="243978" u="1"/>
        <n v="7049551" u="1"/>
        <n v="4594" u="1"/>
        <n v="719555" u="1"/>
        <n v="4680" u="1"/>
        <n v="38163" u="1"/>
        <n v="148592574.51400003" u="1"/>
        <n v="751" u="1"/>
        <n v="4723" u="1"/>
        <n v="4766" u="1"/>
        <n v="19305" u="1"/>
        <n v="19477" u="1"/>
        <n v="1590134.8" u="1"/>
        <n v="1545871" u="1"/>
        <n v="2997136" u="1"/>
        <n v="1787939" u="1"/>
        <n v="5384458" u="1"/>
        <n v="256361" u="1"/>
        <n v="1204789" u="1"/>
        <n v="3403013" u="1"/>
        <n v="791093" u="1"/>
        <n v="243984" u="1"/>
        <n v="95378" u="1"/>
        <n v="143582" u="1"/>
        <n v="2368" u="1"/>
        <n v="5067" u="1"/>
        <n v="313850" u="1"/>
        <n v="8081537" u="1"/>
        <n v="379" u="1"/>
        <n v="10796" u="1"/>
        <n v="322103" u="1"/>
        <n v="135331" u="1"/>
        <n v="780100" u="1"/>
        <n v="44010" u="1"/>
        <n v="598552" u="1"/>
        <n v="807611" u="1"/>
        <n v="129076" u="1"/>
        <n v="280845" u="1"/>
        <n v="25495" u="1"/>
        <n v="33695" u="1"/>
        <n v="543541" u="1"/>
        <n v="23432" u="1"/>
        <n v="484402" u="1"/>
        <n v="697585" u="1"/>
        <n v="76125" u="1"/>
        <n v="197226" u="1"/>
        <n v="45730" u="1"/>
        <n v="13547" u="1"/>
        <n v="443146" u="1"/>
        <n v="12227245" u="1"/>
        <n v="197228" u="1"/>
        <n v="138087" u="1"/>
        <n v="78783135.447999984" u="1"/>
        <n v="11656" u="1"/>
        <n v="371629" u="1"/>
        <n v="9507" u="1"/>
        <n v="357876" u="1"/>
        <n v="18189127" u="1"/>
        <n v="20338" u="1"/>
        <n v="5583" u="1"/>
        <n v="1931066" u="1"/>
        <n v="6937477" u="1"/>
        <n v="5626" u="1"/>
        <n v="24980" u="1"/>
        <n v="1044202" u="1"/>
        <n v="13721670" u="1"/>
        <n v="252246" u="1"/>
        <n v="1215879" u="1"/>
        <n v="593083" u="1"/>
        <n v="606" u="1"/>
        <n v="202" u="1"/>
        <n v="7422696.2000000002" u="1"/>
        <n v="46" u="1"/>
        <n v="53984" u="1"/>
        <n v="415650" u="1"/>
        <n v="246747" u="1"/>
        <n v="719625" u="1"/>
        <n v="1325930" u="1"/>
        <n v="8076" u="1"/>
        <n v="52265" u="1"/>
        <n v="4529208" u="1"/>
        <n v="659112" u="1"/>
        <n v="1920098" u="1"/>
        <n v="1327" u="1"/>
        <n v="8162" u="1"/>
        <n v="928689" u="1"/>
        <n v="5069683" u="1"/>
        <n v="98824" u="1"/>
        <n v="1149909" u="1"/>
        <n v="1370" u="1"/>
        <n v="12946" u="1"/>
        <n v="27216" u="1"/>
        <n v="37137" u="1"/>
        <n v="2970" u="1"/>
        <n v="3833694" u="1"/>
        <n v="215120" u="1"/>
        <n v="604122" u="1"/>
        <n v="74757" u="1"/>
        <n v="83697" u="1"/>
        <n v="168358" u="1"/>
        <n v="34043" u="1"/>
        <n v="32374" u="1"/>
        <n v="111205" u="1"/>
        <n v="15661085" u="1"/>
        <n v="305638" u="1"/>
        <n v="328" u="1"/>
        <n v="227501" u="1"/>
        <n v="1898159" u="1"/>
        <n v="17417" u="1"/>
        <n v="28420" u="1"/>
        <n v="39545" u="1"/>
        <n v="664649" u="1"/>
        <n v="1722115" u="1"/>
        <n v="9250" u="1"/>
        <n v="363406" u="1"/>
        <n v="1722119" u="1"/>
        <n v="140854" u="1"/>
        <n v="1546078" u="1"/>
        <n v="609640" u="1"/>
        <n v="4423" u="1"/>
        <n v="264382" u="1"/>
        <n v="106393" u="1"/>
        <n v="43169651" u="1"/>
        <n v="2089" u="1"/>
        <n v="69258" u="1"/>
        <n v="1645118" u="1"/>
        <n v="14064" u="1"/>
        <n v="648157" u="1"/>
        <n v="59145" u="1"/>
        <n v="1557099" u="1"/>
        <n v="1038766" u="1"/>
        <n v="7850010" u="1"/>
        <n v="184869" u="1"/>
        <n v="620655" u="1"/>
        <n v="3286286.3760000002" u="1"/>
        <n v="42297" u="1"/>
        <n v="410178" u="1"/>
        <n v="445938" u="1"/>
        <n v="1546111" u="1"/>
        <n v="36108" u="1"/>
        <n v="6916" u="1"/>
        <n v="4724" u="1"/>
        <n v="3513509" u="1"/>
        <n v="21544" u="1"/>
        <n v="4806055" u="1"/>
        <n v="1656153" u="1"/>
        <n v="7002" u="1"/>
        <n v="20050415" u="1"/>
        <n v="2008251" u="1"/>
        <n v="143611" u="1"/>
        <n v="2787333" u="1"/>
        <n v="1038782" u="1"/>
        <n v="4853" u="1"/>
        <n v="13962512" u="1"/>
        <n v="21888" u="1"/>
        <n v="426689" u="1"/>
        <n v="106396" u="1"/>
        <n v="33358" u="1"/>
        <n v="593164" u="1"/>
        <n v="187625" u="1"/>
        <n v="245" u="1"/>
        <n v="118775" u="1"/>
        <n v="752711" u="1"/>
        <n v="7174" u="1"/>
        <n v="28601198.057999998" u="1"/>
        <n v="950770" u="1"/>
        <n v="129091" u="1"/>
        <n v="116025" u="1"/>
        <n v="1123" u="1"/>
        <n v="50551" u="1"/>
        <n v="66512" u="1"/>
        <n v="5554423" u="1"/>
        <n v="465208" u="1"/>
        <n v="2433" u="1"/>
        <n v="37829" u="1"/>
        <n v="2347303" u="1"/>
        <n v="7432" u="1"/>
        <n v="18966" u="1"/>
        <n v="42643" u="1"/>
        <n v="92171305" u="1"/>
        <n v="429451" u="1"/>
        <n v="1714" u="1"/>
        <n v="2519" u="1"/>
        <n v="105024" u="1"/>
        <n v="18694258" u="1"/>
        <n v="11314" u="1"/>
        <n v="1095067" u="1"/>
        <n v="653711" u="1"/>
        <n v="22061" u="1"/>
        <n v="1491186" u="1"/>
        <n v="17763" u="1"/>
        <n v="16042" u="1"/>
        <n v="1172110" u="1"/>
        <n v="3744" u="1"/>
        <n v="277" u="1"/>
        <n v="198" u="1"/>
        <n v="45" u="1"/>
        <n v="604213" u="1"/>
        <n v="5713" u="1"/>
        <n v="1634255" u="1"/>
        <n v="44364" u="1"/>
        <n v="2501463" u="1"/>
        <n v="5799" u="1"/>
        <n v="349695" u="1"/>
        <n v="5842" u="1"/>
        <n v="115343" u="1"/>
        <n v="41270" u="1"/>
        <n v="135375" u="1"/>
        <n v="527206" u="1"/>
        <n v="633" u="1"/>
        <n v="57431" u="1"/>
        <n v="4115101.7" u="1"/>
        <n v="3959" u="1"/>
        <n v="96777" u="1"/>
        <n v="741772" u="1"/>
        <n v="1414235" u="1"/>
        <n v="105717" u="1"/>
        <n v="15011" u="1"/>
        <n v="4002" u="1"/>
        <n v="67207" u="1"/>
        <n v="3680146" u="1"/>
        <n v="2949" u="1"/>
        <n v="260538" u="1"/>
        <n v="5774983" u="1"/>
        <n v="19551588" u="1"/>
        <n v="6229" u="1"/>
        <n v="121535" u="1"/>
        <n v="2992" u="1"/>
        <n v="4750480" u="1"/>
        <n v="1348246" u="1"/>
        <n v="686773" u="1"/>
        <n v="70647" u="1"/>
        <n v="2381836" u="1"/>
        <n v="71" u="1"/>
        <n v="49524" u="1"/>
        <n v="25845" u="1"/>
        <n v="928844" u="1"/>
        <n v="2623918" u="1"/>
        <n v="261917" u="1"/>
        <n v="3593434.1072996319" u="1"/>
        <n v="15785" u="1"/>
        <n v="41616" u="1"/>
        <n v="1172218" u="1"/>
        <n v="7454794" u="1"/>
        <n v="21891" u="1"/>
        <n v="69273" u="1"/>
        <n v="582257" u="1"/>
        <n v="9338" u="1"/>
        <n v="131258" u="1"/>
        <n v="4076346" u="1"/>
        <n v="72024" u="1"/>
        <n v="22235" u="1"/>
        <n v="106409" u="1"/>
        <n v="45399" u="1"/>
        <n v="3425941" u="1"/>
        <n v="29284" u="1"/>
        <n v="68587" u="1"/>
        <n v="1326294" u="1"/>
        <n v="6788" u="1"/>
        <n v="28482072" u="1"/>
        <n v="23095" u="1"/>
        <n v="945371" u="1"/>
        <n v="6831" u="1"/>
        <n v="74089" u="1"/>
        <n v="2197" u="1"/>
        <n v="70651" u="1"/>
        <n v="134014" u="1"/>
        <n v="565774" u="1"/>
        <n v="448755" u="1"/>
        <n v="1249291" u="1"/>
        <n v="180777" u="1"/>
        <n v="62936" u="1"/>
        <n v="6960" u="1"/>
        <n v="186279" u="1"/>
        <n v="2019507" u="1"/>
        <n v="253673" u="1"/>
        <n v="363" u="1"/>
        <n v="1612402" u="1"/>
        <n v="20357603" u="1"/>
        <n v="4854" u="1"/>
        <n v="157398" u="1"/>
        <n v="14840" u="1"/>
        <n v="3966444" u="1"/>
        <n v="8605448.5999999996" u="1"/>
        <n v="1854484" u="1"/>
        <n v="506528" u="1"/>
        <n v="217916" u="1"/>
        <n v="157400" u="1"/>
        <n v="47808" u="1"/>
        <n v="20517" u="1"/>
        <n v="774852.5" u="1"/>
        <n v="5112" u="1"/>
        <n v="8651" u="1"/>
        <n v="38854868" u="1"/>
        <n v="805" u="1"/>
        <n v="16563" u="1"/>
        <n v="87159" u="1"/>
        <n v="1403386" u="1"/>
        <n v="2910220" u="1"/>
        <n v="10512536.376" u="1"/>
        <n v="15442" u="1"/>
        <n v="1304364" u="1"/>
        <n v="21205" u="1"/>
        <n v="77532" u="1"/>
        <n v="6194180.5240000002" u="1"/>
        <n v="8995" u="1"/>
        <n v="62938" u="1"/>
        <n v="1177" u="1"/>
        <n v="133186601.956" u="1"/>
        <n v="730860" u="1"/>
        <n v="7719402" u="1"/>
        <n v="17767" u="1"/>
        <n v="10292726" u="1"/>
        <n v="200044" u="1"/>
        <n v="4914945" u="1"/>
        <n v="11746" u="1"/>
        <n v="4120640" u="1"/>
        <n v="43340" u="1"/>
        <n v="186291" u="1"/>
        <n v="571328" u="1"/>
        <n v="89913" u="1"/>
        <n v="81661" u="1"/>
        <n v="90601" u="1"/>
        <n v="118110" u="1"/>
        <n v="492801" u="1"/>
        <n v="100918" u="1"/>
        <n v="26192" u="1"/>
        <n v="19659" u="1"/>
        <n v="17596" u="1"/>
        <n v="1897" u="1"/>
        <n v="75290722" u="1"/>
        <n v="12692" u="1"/>
        <n v="3689962.4090000005" u="1"/>
        <n v="140911" u="1"/>
        <n v="1436506" u="1"/>
        <n v="1788602" u="1"/>
        <n v="1260461" u="1"/>
        <n v="6187" u="1"/>
        <n v="24989" u="1"/>
        <n v="660" u="1"/>
        <n v="18456" u="1"/>
        <n v="15877842" u="1"/>
        <n v="4067" u="1"/>
        <n v="14166430" u="1"/>
        <n v="18628" u="1"/>
        <n v="46437" u="1"/>
        <n v="576867" u="1"/>
        <n v="2326053" u="1"/>
        <n v="16565" u="1"/>
        <n v="1546560" u="1"/>
        <n v="457055" u="1"/>
        <n v="169798" u="1"/>
        <n v="520323" u="1"/>
        <n v="1084440" u="1"/>
        <n v="3057" u="1"/>
        <n v="6445" u="1"/>
        <n v="50220" u="1"/>
        <n v="14621204" u="1"/>
        <n v="107799" u="1"/>
        <n v="3592710" u="1"/>
        <n v="30663" u="1"/>
        <n v="9254" u="1"/>
        <n v="703" u="1"/>
        <n v="82355" u="1"/>
        <n v="50908" u="1"/>
        <n v="120178" u="1"/>
        <n v="3218642" u="1"/>
        <n v="512078" u="1"/>
        <n v="6660" u="1"/>
        <n v="20348" u="1"/>
        <n v="1039017" u="1"/>
        <n v="20520" u="1"/>
        <n v="446064" u="1"/>
        <n v="917990" u="1"/>
        <n v="20864" u="1"/>
        <n v="23099" u="1"/>
        <n v="692430" u="1"/>
        <n v="215192" u="1"/>
        <n v="642919" u="1"/>
        <n v="1020" u="1"/>
        <n v="87859" u="1"/>
        <n v="912495" u="1"/>
        <n v="10028" u="1"/>
        <n v="1033529" u="1"/>
        <n v="21380" u="1"/>
        <n v="355294" u="1"/>
        <n v="1337573" u="1"/>
        <n v="2194175" u="1"/>
        <n v="906997" u="1"/>
        <n v="4769" u="1"/>
        <n v="6" u="1"/>
        <n v="41282" u="1"/>
        <n v="10286" u="1"/>
        <n v="211069" u="1"/>
        <n v="24131" u="1"/>
        <n v="2338506" u="1"/>
        <n v="457076" u="1"/>
        <n v="3401" u="1"/>
        <n v="111242" u="1"/>
        <n v="14842" u="1"/>
        <n v="912511" u="1"/>
        <n v="4984" u="1"/>
        <n v="1102" u="1"/>
        <n v="104366" u="1"/>
        <n v="515" u="1"/>
        <n v="532911" u="1"/>
        <n v="15778499" u="1"/>
        <n v="29289" u="1"/>
        <n v="3482858" u="1"/>
        <n v="5070" u="1"/>
        <n v="20792187" u="1"/>
        <n v="1447643" u="1"/>
        <n v="813492" u="1"/>
        <n v="6256614.2000000002" u="1"/>
        <n v="46097" u="1"/>
        <n v="1051540" u="1"/>
        <n v="1788745" u="1"/>
        <n v="2477" u="1"/>
        <n v="40596" u="1"/>
        <n v="27914" u="1"/>
        <n v="128437" u="1"/>
        <n v="63290" u="1"/>
        <n v="17255" u="1"/>
        <n v="1188" u="1"/>
        <n v="5371" u="1"/>
        <n v="190" u="1"/>
        <n v="736488" u="1"/>
        <n v="3659" u="1"/>
        <n v="187696" u="1"/>
        <n v="28774" u="1"/>
        <n v="3702" u="1"/>
        <n v="64666" u="1"/>
        <n v="2150343" u="1"/>
        <n v="824521" u="1"/>
        <n v="87178" u="1"/>
        <n v="11920" u="1"/>
        <n v="7864" u="1"/>
        <n v="171195" u="1"/>
        <n v="1274" u="1"/>
        <n v="875" u="1"/>
        <n v="33377" u="1"/>
        <n v="179448" u="1"/>
        <n v="846539" u="1"/>
        <n v="147815" u="1"/>
        <n v="15955283" u="1"/>
        <n v="69988" u="1"/>
        <n v="26196" u="1"/>
        <n v="1766828" u="1"/>
        <n v="2821" u="1"/>
        <n v="55040" u="1"/>
        <n v="6016" u="1"/>
        <n v="120190" u="1"/>
        <n v="1700820" u="1"/>
        <n v="72052" u="1"/>
        <n v="538471" u="1"/>
        <n v="330575" u="1"/>
        <n v="12923703" u="1"/>
        <n v="10545" u="1"/>
        <n v="107812" u="1"/>
        <n v="347080" u="1"/>
        <n v="204210" u="1"/>
        <n v="4003" u="1"/>
        <n v="167076" u="1"/>
        <n v="96810" u="1"/>
        <n v="41975" u="1"/>
        <n v="1249725" u="1"/>
        <n v="2052944" u="1"/>
        <n v="85120" u="1"/>
        <n v="670522" u="1"/>
        <n v="46789" u="1"/>
        <n v="2426860" u="1"/>
        <n v="6317" u="1"/>
        <n v="588001" u="1"/>
        <n v="42663" u="1"/>
        <n v="6360" u="1"/>
        <n v="3036" u="1"/>
        <n v="172581" u="1"/>
        <n v="3079" u="1"/>
        <n v="19492" u="1"/>
        <n v="67929" u="1"/>
        <n v="6224486" u="1"/>
        <n v="15789" u="1"/>
        <n v="245477" u="1"/>
        <n v="4340" u="1"/>
        <n v="1667876" u="1"/>
        <n v="303084" u="1"/>
        <n v="2069" u="1"/>
        <n v="45415" u="1"/>
        <n v="1205763" u="1"/>
        <n v="3581005" u="1"/>
        <n v="22759" u="1"/>
        <n v="154706" u="1"/>
        <n v="10158818" u="1"/>
        <n v="1249785" u="1"/>
        <n v="626541" u="1"/>
        <n v="120196" u="1"/>
        <n v="18977" u="1"/>
        <n v="3294" u="1"/>
        <n v="172588" u="1"/>
        <n v="173964" u="1"/>
        <n v="1017154" u="1"/>
        <n v="60889" u="1"/>
        <n v="769588" u="1"/>
        <n v="2241" u="1"/>
        <n v="28261" u="1"/>
        <n v="46460324" u="1"/>
        <n v="1645924" u="1"/>
        <n v="12523" u="1"/>
        <n v="289343" u="1"/>
        <n v="402125" u="1"/>
        <n v="206976" u="1"/>
        <n v="8311" u="1"/>
        <n v="17946" u="1"/>
        <n v="549540" u="1"/>
        <n v="12781" u="1"/>
        <n v="6789779" u="1"/>
        <n v="150587" u="1"/>
        <n v="1028174" u="1"/>
        <n v="2370" u="1"/>
        <n v="18290" u="1"/>
        <n v="226233" u="1"/>
        <n v="1260844" u="1"/>
        <n v="45761" u="1"/>
        <n v="270095" u="1"/>
        <n v="44042" u="1"/>
        <n v="1579941" u="1"/>
        <n v="388379" u="1"/>
        <n v="10976" u="1"/>
        <n v="241364" u="1"/>
        <n v="3552" u="1"/>
        <n v="18256106" u="1"/>
        <n v="143713" u="1"/>
        <n v="816" u="1"/>
        <n v="53670" u="1"/>
        <n v="85816" u="1"/>
        <n v="542" u="1"/>
        <n v="186" u="1"/>
        <n v="7478" u="1"/>
        <n v="709102" u="1"/>
        <n v="70000" u="1"/>
        <n v="5372" u="1"/>
        <n v="59516" u="1"/>
        <n v="17775" u="1"/>
        <n v="446155" u="1"/>
        <n v="47138" u="1"/>
        <n v="7736" u="1"/>
        <n v="20182" u="1"/>
        <n v="709118" u="1"/>
        <n v="154721" u="1"/>
        <n v="1315930" u="1"/>
        <n v="44044" u="1"/>
        <n v="336130" u="1"/>
        <n v="588092" u="1"/>
        <n v="2714" u="1"/>
        <n v="5759" u="1"/>
        <n v="215241" u="1"/>
        <n v="2414995" u="1"/>
        <n v="43013" u="1"/>
        <n v="58486" u="1"/>
        <n v="96136" u="1"/>
        <n v="344388" u="1"/>
        <n v="105076" u="1"/>
        <n v="446166" u="1"/>
        <n v="28263" u="1"/>
        <n v="5931" u="1"/>
        <n v="37168" u="1"/>
        <n v="764154" u="1"/>
        <n v="433" u="1"/>
        <n v="358144" u="1"/>
        <n v="65" u="1"/>
        <n v="1602051" u="1"/>
        <n v="292129" u="1"/>
        <n v="2886" u="1"/>
        <n v="190488" u="1"/>
        <n v="43545899.410000004" u="1"/>
        <n v="58485312" u="1"/>
        <n v="47828" u="1"/>
        <n v="11644459" u="1"/>
        <n v="147853" u="1"/>
        <n v="20699" u="1"/>
        <n v="6232" u="1"/>
        <n v="16401" u="1"/>
        <n v="2972" u="1"/>
        <n v="555116" u="1"/>
        <n v="25341" u="1"/>
        <n v="70007" u="1"/>
        <n v="18980" u="1"/>
        <n v="38201" u="1"/>
        <n v="23450" u="1"/>
        <n v="533116" u="1"/>
        <n v="6404" u="1"/>
        <n v="278385" u="1"/>
        <n v="311394" u="1"/>
        <n v="38116227" u="1"/>
        <n v="30327" u="1"/>
        <n v="234505" u="1"/>
        <n v="37690643.553000003" u="1"/>
        <n v="54362" u="1"/>
        <n v="23794" u="1"/>
        <n v="327900" u="1"/>
        <n v="13556" u="1"/>
        <n v="15791" u="1"/>
        <n v="131353" u="1"/>
        <n v="742181" u="1"/>
        <n v="19668" u="1"/>
        <n v="39577" u="1"/>
        <n v="108519" u="1"/>
        <n v="52987" u="1"/>
        <n v="415927" u="1"/>
        <n v="4906944.4869999997" u="1"/>
        <n v="6619" u="1"/>
        <n v="3405455" u="1"/>
        <n v="1690149" u="1"/>
        <n v="286647" u="1"/>
        <n v="2833327" u="1"/>
        <n v="52644" u="1"/>
        <n v="14158" u="1"/>
        <n v="3273" u="1"/>
        <n v="182247" u="1"/>
        <n v="40266" u="1"/>
        <n v="3316" u="1"/>
        <n v="43017" u="1"/>
        <n v="25858" u="1"/>
        <n v="229012" u="1"/>
        <n v="2151205" u="1"/>
        <n v="2845664" u="1"/>
        <n v="35453" u="1"/>
        <n v="46456" u="1"/>
        <n v="582672" u="1"/>
        <n v="44393" u="1"/>
        <n v="2779654" u="1"/>
        <n v="153368" u="1"/>
        <n v="57586601" u="1"/>
        <n v="1629" u="1"/>
        <n v="10462" u="1"/>
        <n v="1569168" u="1"/>
        <n v="49207" u="1"/>
        <n v="15104" u="1"/>
        <n v="8571" u="1"/>
        <n v="86702356.875999987" u="1"/>
        <n v="325175" u="1"/>
        <n v="16575" u="1"/>
        <n v="25515" u="1"/>
        <n v="3659968" u="1"/>
        <n v="2478" u="1"/>
        <n v="7479" u="1"/>
        <n v="973301" u="1"/>
        <n v="297672" u="1"/>
        <n v="2207588" u="1"/>
        <n v="11236" u="1"/>
        <n v="3617" u="1"/>
        <n v="109902" u="1"/>
        <n v="28438" u="1"/>
        <n v="2141602" u="1"/>
        <n v="681733" u="1"/>
        <n v="28782" u="1"/>
        <n v="218019" u="1"/>
        <n v="901795" u="1"/>
        <n v="16222" u="1"/>
        <n v="27613825" u="1"/>
        <n v="92024" u="1"/>
        <n v="448973" u="1"/>
        <n v="435283.20000000001" u="1"/>
        <n v="7866" u="1"/>
        <n v="41645" u="1"/>
        <n v="5674" u="1"/>
        <n v="42333" u="1"/>
        <n v="4930384" u="1"/>
        <n v="886" u="1"/>
        <n v="5803" u="1"/>
        <n v="612" u="1"/>
        <n v="425" u="1"/>
        <n v="16920" u="1"/>
        <n v="687256" u="1"/>
        <n v="40958" u="1"/>
        <n v="102341" u="1"/>
        <n v="294938" u="1"/>
        <n v="8081" u="1"/>
        <n v="14589" u="1"/>
        <n v="8124" u="1"/>
        <n v="41646" u="1"/>
        <n v="1250199" u="1"/>
        <n v="17436" u="1"/>
        <n v="3163745" u="1"/>
        <n v="1481267" u="1"/>
        <n v="1789361" u="1"/>
        <n v="24196215" u="1"/>
        <n v="34082" u="1"/>
        <n v="15019" u="1"/>
        <n v="2908" u="1"/>
        <n v="1470280" u="1"/>
        <n v="1930" u="1"/>
        <n v="929" u="1"/>
        <n v="655" u="1"/>
        <n v="308700" u="1"/>
        <n v="912838" u="1"/>
        <n v="83776" u="1"/>
        <n v="163015" u="1"/>
        <n v="2437615" u="1"/>
        <n v="41998625.487000003" u="1"/>
        <n v="4090" u="1"/>
        <n v="3484168" u="1"/>
        <n v="13300" u="1"/>
        <n v="2503655" u="1"/>
        <n v="16921" u="1"/>
        <n v="3037" u="1"/>
        <n v="58496" u="1"/>
        <n v="60903" u="1"/>
        <n v="6448" u="1"/>
        <n v="1283267" u="1"/>
        <n v="1657370" u="1"/>
        <n v="3604346.8840000001" u="1"/>
        <n v="460063.7" u="1"/>
        <n v="11659074" u="1"/>
        <n v="698" u="1"/>
        <n v="1118228" u="1"/>
        <n v="61591" u="1"/>
        <n v="331" u="1"/>
        <n v="2613723" u="1"/>
        <n v="67274" u="1"/>
        <n v="24486" u="1"/>
        <n v="2113" u="1"/>
        <n v="2437745" u="1"/>
        <n v="4643" u="1"/>
        <n v="23455" u="1"/>
        <n v="12269" u="1"/>
        <n v="3286276" u="1"/>
        <n v="72091" u="1"/>
        <n v="12441" u="1"/>
        <n v="183657" u="1"/>
        <n v="281218" u="1"/>
        <n v="1151304" u="1"/>
        <n v="28421040" u="1"/>
        <n v="10464" u="1"/>
        <n v="28785" u="1"/>
        <n v="3424" u="1"/>
        <n v="38212" u="1"/>
        <n v="15796850" u="1"/>
        <n v="65191610.876000002" u="1"/>
        <n v="178" u="1"/>
        <n v="40" u="1"/>
        <n v="127108" u="1"/>
        <n v="5434706" u="1"/>
        <n v="50591" u="1"/>
        <n v="1683" u="1"/>
        <n v="1135" u="1"/>
        <n v="75532" u="1"/>
        <n v="52998" u="1"/>
        <n v="147902" u="1"/>
        <n v="407762" u="1"/>
        <n v="308736" u="1"/>
        <n v="3472161" u="1"/>
        <n v="659839" u="1"/>
        <n v="1074324" u="1"/>
        <n v="292233" u="1"/>
        <n v="3596" u="1"/>
        <n v="1726" u="1"/>
        <n v="610332" u="1"/>
        <n v="1459442" u="1"/>
        <n v="200169" u="1"/>
        <n v="3440448" u="1"/>
        <n v="19568285" u="1"/>
        <n v="879908" u="1"/>
        <n v="9175" u="1"/>
        <n v="6471648" u="1"/>
        <n v="30677" u="1"/>
        <n v="1932579" u="1"/>
        <n v="15880" u="1"/>
        <n v="399518" u="1"/>
        <n v="19846" u="1"/>
        <n v="852406" u="1"/>
        <n v="3814574" u="1"/>
        <n v="98228" u="1"/>
        <n v="175414" u="1"/>
        <n v="160285" u="1"/>
        <n v="659855" u="1"/>
        <n v="57813" u="1"/>
        <n v="55332948.410000004" u="1"/>
        <n v="207048" u="1"/>
        <n v="22253" u="1"/>
        <n v="490295" u="1"/>
        <n v="13903" u="1"/>
        <n v="56094" u="1"/>
        <n v="204298" u="1"/>
        <n v="11754" u="1"/>
        <n v="9605" u="1"/>
        <n v="14075" u="1"/>
        <n v="870" u="1"/>
        <n v="2526015" u="1"/>
        <n v="44060" u="1"/>
        <n v="29646" u="1"/>
        <n v="59533" u="1"/>
        <n v="1481491" u="1"/>
        <n v="2715" u="1"/>
        <n v="10035" u="1"/>
        <n v="1162420" u="1"/>
        <n v="135534" u="1"/>
        <n v="956959" u="1"/>
        <n v="1350" u="1"/>
        <n v="555358" u="1"/>
        <n v="193302" u="1"/>
        <n v="17784" u="1"/>
        <n v="929463" u="1"/>
        <n v="217104.59700000001" u="1"/>
        <n v="123677" u="1"/>
        <n v="6105" u="1"/>
        <n v="223562" u="1"/>
        <n v="18300" u="1"/>
        <n v="47844" u="1"/>
        <n v="571872" u="1"/>
        <n v="18927092.448000003" u="1"/>
        <n v="27240" u="1"/>
        <n v="5215162" u="1"/>
        <n v="41655" u="1"/>
        <n v="179551" u="1"/>
        <n v="35122" u="1"/>
        <n v="200182" u="1"/>
        <n v="46469" u="1"/>
        <n v="22385.713327119349" u="1"/>
        <n v="65913" u="1"/>
        <n v="253823" u="1"/>
        <n v="1789648" u="1"/>
        <n v="956" u="1"/>
        <n v="682" u="1"/>
        <n v="134166" u="1"/>
        <n v="323" u="1"/>
        <n v="221" u="1"/>
        <n v="11239952.778000001" u="1"/>
        <n v="4214" u="1"/>
        <n v="45834367.777999997" u="1"/>
        <n v="45782" u="1"/>
        <n v="136918" u="1"/>
        <n v="13560" u="1"/>
        <n v="11411" u="1"/>
        <n v="150673" u="1"/>
        <n v="11321369" u="1"/>
        <n v="28788" u="1"/>
        <n v="1206522" u="1"/>
        <n v="742445" u="1"/>
        <n v="191936" u="1"/>
        <n v="56442" u="1"/>
        <n v="205690" u="1"/>
        <n v="999" u="1"/>
        <n v="1459601" u="1"/>
        <n v="4951326" u="1"/>
        <n v="399556" u="1"/>
        <n v="3120429" u="1"/>
        <n v="27413" u="1"/>
        <n v="55067" u="1"/>
        <n v="152052" u="1"/>
        <n v="3616834" u="1"/>
        <n v="31883" u="1"/>
        <n v="14248" u="1"/>
        <n v="1228553" u="1"/>
        <n v="3274" u="1"/>
        <n v="12185" u="1"/>
        <n v="6648396" u="1"/>
        <n v="10036" u="1"/>
        <n v="56099" u="1"/>
        <n v="5560375" u="1"/>
        <n v="202943" u="1"/>
        <n v="924016" u="1"/>
        <n v="1074537" u="1"/>
        <n v="503" u="1"/>
        <n v="158933" u="1"/>
        <n v="174" u="1"/>
        <n v="141054" u="1"/>
        <n v="731472" u="1"/>
        <n v="1789747" u="1"/>
        <n v="2350" u="1"/>
        <n v="41360084" u="1"/>
        <n v="311546" u="1"/>
        <n v="24835" u="1"/>
        <n v="264785" u="1"/>
        <n v="41659" u="1"/>
        <n v="164438" u="1"/>
        <n v="13131" u="1"/>
        <n v="8747" u="1"/>
        <n v="27586" u="1"/>
        <n v="220830" u="1"/>
        <n v="85864" u="1"/>
        <n v="16927" u="1"/>
        <n v="10001865" u="1"/>
        <n v="139684" u="1"/>
        <n v="60915" u="1"/>
        <n v="339062" u="1"/>
        <n v="1206630" u="1"/>
        <n v="1189" u="1"/>
        <n v="68673" u="1"/>
        <n v="3758801" u="1"/>
        <n v="180947" u="1"/>
        <n v="220833" u="1"/>
        <n v="2142630" u="1"/>
        <n v="12945781" u="1"/>
        <n v="85178" u="1"/>
        <n v="196077" u="1"/>
        <n v="24492" u="1"/>
        <n v="220834" u="1"/>
        <n v="42692" u="1"/>
        <n v="517946.15500000003" u="1"/>
        <n v="248342" u="1"/>
        <n v="303309" u="1"/>
        <n v="272" u="1"/>
        <n v="36503" u="1"/>
        <n v="374829" u="1"/>
        <n v="742511" u="1"/>
        <n v="5240420" u="1"/>
        <n v="1558754" u="1"/>
        <n v="135562" u="1"/>
        <n v="18303" u="1"/>
        <n v="1976871" u="1"/>
        <n v="41317" u="1"/>
        <n v="1140645" u="1"/>
        <n v="242842" u="1"/>
        <n v="1184663" u="1"/>
        <n v="27415" u="1"/>
        <n v="59541" u="1"/>
        <n v="12100" u="1"/>
        <n v="374835" u="1"/>
        <n v="12186" u="1"/>
        <n v="18991" u="1"/>
        <n v="637995" u="1"/>
        <n v="5848" u="1"/>
        <n v="10123" u="1"/>
        <n v="2780" u="1"/>
        <n v="17100" u="1"/>
        <n v="325324" u="1"/>
        <n v="30510" u="1"/>
        <n v="143819" u="1"/>
        <n v="30854" u="1"/>
        <n v="83119" u="1"/>
        <n v="94122" u="1"/>
        <n v="671022" u="1"/>
        <n v="196086" u="1"/>
        <n v="20367" u="1"/>
        <n v="4379938" u="1"/>
        <n v="50259" u="1"/>
        <n v="1173719" u="1"/>
        <n v="627016" u="1"/>
        <n v="2913014" u="1"/>
        <n v="15281" u="1"/>
        <n v="278572" u="1"/>
        <n v="59543" u="1"/>
        <n v="217" u="1"/>
        <n v="21055" u="1"/>
        <n v="858086" u="1"/>
        <n v="11241" u="1"/>
        <n v="23806" u="1"/>
        <n v="215346" u="1"/>
        <n v="13210813" u="1"/>
        <n v="24150" u="1"/>
        <n v="6536" u="1"/>
        <n v="53011" u="1"/>
        <n v="135576" u="1"/>
        <n v="465633" u="1"/>
        <n v="11671" u="1"/>
        <n v="1195779" u="1"/>
        <n v="49917" u="1"/>
        <n v="3210" u="1"/>
        <n v="141080" u="1"/>
        <n v="2869138" u="1"/>
        <n v="1272818" u="1"/>
        <n v="1170454.3370000001" u="1"/>
        <n v="3715127" u="1"/>
        <n v="14508" u="1"/>
        <n v="25870" u="1"/>
        <n v="493025.6" u="1"/>
        <n v="28105" u="1"/>
        <n v="1778977" u="1"/>
        <n v="38" u="1"/>
        <n v="70060" u="1"/>
        <n v="12445" u="1"/>
        <n v="41666" u="1"/>
        <n v="33070" u="1"/>
        <n v="13272664" u="1"/>
        <n v="230485" u="1"/>
        <n v="863636" u="1"/>
        <n v="85878" u="1"/>
        <n v="28965" u="1"/>
        <n v="8405" u="1"/>
        <n v="1448914" u="1"/>
        <n v="484908" u="1"/>
        <n v="517917" u="1"/>
        <n v="35134" u="1"/>
        <n v="2415" u="1"/>
        <n v="259371" u="1"/>
        <n v="3297127" u="1"/>
        <n v="2458" u="1"/>
        <n v="25527" u="1"/>
        <n v="105257752" u="1"/>
        <n v="1157" u="1"/>
        <n v="300613" u="1"/>
        <n v="358379" u="1"/>
        <n v="47169" u="1"/>
        <n v="38573" u="1"/>
        <n v="1702015" u="1"/>
        <n v="2253150" u="1"/>
        <n v="7568" u="1"/>
        <n v="3640" u="1"/>
        <n v="26215" u="1"/>
        <n v="35135" u="1"/>
        <n v="1658016" u="1"/>
        <n v="5419" u="1"/>
        <n v="264" u="1"/>
        <n v="82443" u="1"/>
        <n v="93446" u="1"/>
        <n v="270362" u="1"/>
        <n v="22261" u="1"/>
        <n v="24496" u="1"/>
        <n v="17963" u="1"/>
        <n v="127831" u="1"/>
        <n v="135593" u="1"/>
        <n v="1243" u="1"/>
        <n v="7783" u="1"/>
        <n v="438161" u="1"/>
        <n v="1415974" u="1"/>
        <n v="18479" u="1"/>
        <n v="41965958.410000004" u="1"/>
        <n v="990213" u="1"/>
        <n v="44076" u="1"/>
        <n v="1228935" u="1"/>
        <n v="1393983" u="1"/>
        <n v="14337" u="1"/>
        <n v="350142" u="1"/>
        <n v="951711" u="1"/>
        <n v="117518" u="1"/>
        <n v="17104" u="1"/>
        <n v="5892" u="1"/>
        <n v="3898" u="1"/>
        <n v="273125" u="1"/>
        <n v="61269" u="1"/>
        <n v="7442200" u="1"/>
        <n v="109954" u="1"/>
        <n v="205743" u="1"/>
        <n v="317138" u="1"/>
        <n v="219497" u="1"/>
        <n v="42014" u="1"/>
        <n v="5185357" u="1"/>
        <n v="17620" u="1"/>
        <n v="465680" u="1"/>
        <n v="35825" u="1"/>
        <n v="3984" u="1"/>
        <n v="1920" u="1"/>
        <n v="924" u="1"/>
        <n v="650" u="1"/>
        <n v="40983" u="1"/>
        <n v="3089560" u="1"/>
        <n v="59071102" u="1"/>
        <n v="15197" u="1"/>
        <n v="10813" u="1"/>
        <n v="512449" u="1"/>
        <n v="31718" u="1"/>
        <n v="22950" u="1"/>
        <n v="429928" u="1"/>
        <n v="1415" u="1"/>
        <n v="10985" u="1"/>
        <n v="18996" u="1"/>
        <n v="60239" u="1"/>
        <n v="238758" u="1"/>
        <n v="229131" u="1"/>
        <n v="36514" u="1"/>
        <n v="225005" u="1"/>
        <n v="6408" u="1"/>
        <n v="377668" u="1"/>
        <n v="512455" u="1"/>
        <n v="230509" u="1"/>
        <n v="2637287" u="1"/>
        <n v="6623" u="1"/>
        <n v="131483" u="1"/>
        <n v="17687693.10729963" u="1"/>
        <n v="671186" u="1"/>
        <n v="4057964" u="1"/>
        <n v="28659971" u="1"/>
        <n v="2136" u="1"/>
        <n v="39610" u="1"/>
        <n v="16418" u="1"/>
        <n v="143864" u="1"/>
        <n v="100333" u="1"/>
        <n v="3275" u="1"/>
        <n v="16762" u="1"/>
        <n v="190628" u="1"/>
        <n v="38052715" u="1"/>
        <n v="2109213" u="1"/>
        <n v="27937" u="1"/>
        <n v="720713" u="1"/>
        <n v="1174063" u="1"/>
        <n v="1207072" u="1"/>
        <n v="43229694" u="1"/>
        <n v="25874" u="1"/>
        <n v="322669" u="1"/>
        <n v="194755" u="1"/>
        <n v="424447" u="1"/>
        <n v="1559173" u="1"/>
        <n v="2121494" u="1"/>
        <n v="1559174" u="1"/>
        <n v="32751" u="1"/>
        <n v="7053" u="1"/>
        <n v="17450" u="1"/>
        <n v="336427" u="1"/>
        <n v="3187557" u="1"/>
        <n v="779" u="1"/>
        <n v="68014" u="1"/>
        <n v="384353.83300000004" u="1"/>
        <n v="15112" u="1"/>
        <n v="363939" u="1"/>
        <n v="432708" u="1"/>
        <n v="41331" u="1"/>
        <n v="189258" u="1"/>
        <n v="759246" u="1"/>
        <n v="18654" u="1"/>
        <n v="73517" u="1"/>
        <n v="5205" u="1"/>
        <n v="264917" u="1"/>
        <n v="830772" u="1"/>
        <n v="11158" u="1"/>
        <n v="237399" u="1"/>
        <n v="548" u="1"/>
        <n v="23640" u="1"/>
        <n v="393" u="1"/>
        <n v="9436.9" u="1"/>
        <n v="30517" u="1"/>
        <n v="4878009" u="1"/>
        <n v="87960" u="1"/>
        <n v="693242" u="1"/>
        <n v="1460225" u="1"/>
        <n v="20030" u="1"/>
        <n v="566718" u="1"/>
        <n v="819788" u="1"/>
        <n v="852797" u="1"/>
        <n v="1218172" u="1"/>
        <n v="7827" u="1"/>
        <n v="41333" u="1"/>
        <n v="9783" u="1"/>
        <n v="361207" u="1"/>
        <n v="20890" u="1"/>
        <n v="128536" u="1"/>
        <n v="51305" u="1"/>
        <n v="449233" u="1"/>
        <n v="1845" u="1"/>
        <n v="1548289" u="1"/>
        <n v="289691" u="1"/>
        <n v="399721" u="1"/>
        <n v="1218201" u="1"/>
        <n v="17108" u="1"/>
        <n v="241534" u="1"/>
        <n v="330954" u="1"/>
        <n v="1262220" u="1"/>
        <n v="1023367" u="1"/>
        <n v="325457" u="1"/>
        <n v="55625.884999999995" u="1"/>
        <n v="131507" u="1"/>
        <n v="1931" u="1"/>
        <n v="20375" u="1"/>
        <n v="71461" u="1"/>
        <n v="6151" u="1"/>
        <n v="259418" u="1"/>
        <n v="8580" u="1"/>
        <n v="1922438" u="1"/>
        <n v="35146" u="1"/>
        <n v="81777" u="1"/>
        <n v="208530" u="1"/>
        <n v="13916678" u="1"/>
        <n v="468502" u="1"/>
        <n v="29659" u="1"/>
        <n v="37553" u="1"/>
        <n v="23126" u="1"/>
        <n v="57496" u="1"/>
        <n v="5978729" u="1"/>
        <n v="120288" u="1"/>
        <n v="64717" u="1"/>
        <n v="10899456" u="1"/>
        <n v="102409" u="1"/>
        <n v="19344" u="1"/>
        <n v="72151" u="1"/>
        <n v="148017" u="1"/>
        <n v="65962" u="1"/>
        <n v="139765" u="1"/>
        <n v="234666" u="1"/>
        <n v="3125" u="1"/>
        <n v="16059" u="1"/>
        <n v="51652" u="1"/>
        <n v="204410" u="1"/>
        <n v="361235" u="1"/>
        <n v="479" u="1"/>
        <n v="2231968" u="1"/>
        <n v="58873" u="1"/>
        <n v="1911494" u="1"/>
        <n v="176904" u="1"/>
        <n v="11933" u="1"/>
        <n v="9784" u="1"/>
        <n v="1955516" u="1"/>
        <n v="2158" u="1"/>
        <n v="57498" u="1"/>
        <n v="55435" u="1"/>
        <n v="78343" u="1"/>
        <n v="18829" u="1"/>
        <n v="23299" u="1"/>
        <n v="115479" u="1"/>
        <n v="56467" u="1"/>
        <n v="117481755.285" u="1"/>
        <n v="2244" u="1"/>
        <n v="763" u="1"/>
        <n v="10586956" u="1"/>
        <n v="507036" u="1"/>
        <n v="4862" u="1"/>
        <n v="566807" u="1"/>
        <n v="19861" u="1"/>
        <n v="577813" u="1"/>
        <n v="830882" u="1"/>
        <n v="32537875" u="1"/>
        <n v="946415" u="1"/>
        <n v="435520" u="1"/>
        <n v="1405410" u="1"/>
        <n v="885901" u="1"/>
        <n v="2505917" u="1"/>
        <n v="5120" u="1"/>
        <n v="41683" u="1"/>
        <n v="27426" u="1"/>
        <n v="18658" u="1"/>
        <n v="128548" u="1"/>
        <n v="2527945" u="1"/>
        <n v="252" u="1"/>
        <n v="1163368" u="1"/>
        <n v="3816564" u="1"/>
        <n v="10196256" u="1"/>
        <n v="38245" u="1"/>
        <n v="97603" u="1"/>
        <n v="196170" u="1"/>
        <n v="181041" u="1"/>
        <n v="753882" u="1"/>
        <n v="115483" u="1"/>
        <n v="13481" u="1"/>
        <n v="96228" u="1"/>
        <n v="358510" u="1"/>
        <n v="79036" u="1"/>
        <n v="322751" u="1"/>
        <n v="131529" u="1"/>
        <n v="281491" u="1"/>
        <n v="3178440" u="1"/>
        <n v="59564" u="1"/>
        <n v="2276196" u="1"/>
        <n v="128550" u="1"/>
        <n v="24332" u="1"/>
        <n v="153536" u="1"/>
        <n v="1770" u="1"/>
        <n v="28802" u="1"/>
        <n v="40428204" u="1"/>
        <n v="1222" u="1"/>
        <n v="55470260" u="1"/>
        <n v="849" u="1"/>
        <n v="90040" u="1"/>
        <n v="575" u="1"/>
        <n v="81788" u="1"/>
        <n v="610861" u="1"/>
        <n v="1097398" u="1"/>
        <n v="990466" u="1"/>
        <n v="18487" u="1"/>
        <n v="2792131" u="1"/>
        <n v="57846" u="1"/>
        <n v="446546" u="1"/>
        <n v="2496336" u="1"/>
        <n v="96919" u="1"/>
        <n v="37409831" u="1"/>
        <n v="10129" u="1"/>
        <n v="388783" u="1"/>
        <n v="12364" u="1"/>
        <n v="5894" u="1"/>
        <n v="45812" u="1"/>
        <n v="52689" u="1"/>
        <n v="5" u="1"/>
        <n v="59566" u="1"/>
        <n v="8238" u="1"/>
        <n v="38248" u="1"/>
        <n v="2889" u="1"/>
        <n v="8410" u="1"/>
        <n v="134290" u="1"/>
        <n v="523577" u="1"/>
        <n v="31382" u="1"/>
        <n v="468563" u="1"/>
        <n v="201684" u="1"/>
        <n v="314522" u="1"/>
        <n v="10817" u="1"/>
        <n v="850897.28596793837" u="1"/>
        <n v="1691631" u="1"/>
        <n v="110676" u="1"/>
        <n v="1130482" u="1"/>
        <n v="8760269.1999999993" u="1"/>
        <n v="20895" u="1"/>
        <n v="6281" u="1"/>
        <n v="1471585" u="1"/>
        <n v="64725" u="1"/>
        <n v="314529" u="1"/>
        <n v="2122386" u="1"/>
        <n v="32586" u="1"/>
        <n v="6453" u="1"/>
        <n v="14297771" u="1"/>
        <n v="3104" u="1"/>
        <n v="61631" u="1"/>
        <n v="145299" u="1"/>
        <n v="1480" u="1"/>
        <n v="978" u="1"/>
        <n v="4347" u="1"/>
        <n v="61975" u="1"/>
        <n v="33436" u="1"/>
        <n v="4390" u="1"/>
        <n v="4112707" u="1"/>
        <n v="31039" u="1"/>
        <n v="35" u="1"/>
        <n v="2166442" u="1"/>
        <n v="255331" u="1"/>
        <n v="1306587" u="1"/>
        <n v="76983" u="1"/>
        <n v="1007037" u="1"/>
        <n v="671447" u="1"/>
        <n v="14256" u="1"/>
        <n v="23131" u="1"/>
        <n v="33437" u="1"/>
        <n v="3276" u="1"/>
        <n v="471335" u="1"/>
        <n v="6926" u="1"/>
        <n v="654950" u="1"/>
        <n v="47535" u="1"/>
        <n v="181065" u="1"/>
        <n v="2506357" u="1"/>
        <n v="1735296.2579999999" u="1"/>
        <n v="21584" u="1"/>
        <n v="142555" u="1"/>
        <n v="12451" u="1"/>
        <n v="59226" u="1"/>
        <n v="1061" u="1"/>
        <n v="528423" u="1"/>
        <n v="6168432" u="1"/>
        <n v="1394652" u="1"/>
        <n v="205824" u="1"/>
        <n v="8239" u="1"/>
        <n v="96241" u="1"/>
        <n v="1295632" u="1"/>
        <n v="24507" u="1"/>
        <n v="256714" u="1"/>
        <n v="968550" u="1"/>
        <n v="47536" u="1"/>
        <n v="8497" u="1"/>
        <n v="29321" u="1"/>
        <n v="1603729" u="1"/>
        <n v="18912921" u="1"/>
        <n v="8583" u="1"/>
        <n v="2395" u="1"/>
        <n v="5395810" u="1"/>
        <n v="8669" u="1"/>
        <n v="35158" u="1"/>
        <n v="1695" u="1"/>
        <n v="1779791" u="1"/>
        <n v="6684465" u="1"/>
        <n v="1147" u="1"/>
        <n v="13225" u="1"/>
        <n v="118410599.285" u="1"/>
        <n v="410836" u="1"/>
        <n v="4125176" u="1"/>
        <n v="163193" u="1"/>
        <n v="1977861" u="1"/>
        <n v="449349" u="1"/>
        <n v="1592761" u="1"/>
        <n v="41692" u="1"/>
        <n v="11420" u="1"/>
        <n v="13655" u="1"/>
        <n v="50976" u="1"/>
        <n v="161820" u="1"/>
        <n v="6232222" u="1"/>
        <n v="13203639" u="1"/>
        <n v="5508" u="1"/>
        <n v="13999" u="1"/>
        <n v="87306" u="1"/>
        <n v="153570" u="1"/>
        <n v="13795393" u="1"/>
        <n v="107937" u="1"/>
        <n v="864061" u="1"/>
        <n v="1276" u="1"/>
        <n v="9873" u="1"/>
        <n v="1306725" u="1"/>
        <n v="201" u="1"/>
        <n v="8044" u="1"/>
        <n v="594498" u="1"/>
        <n v="10217" u="1"/>
        <n v="1636837" u="1"/>
        <n v="21758" u="1"/>
        <n v="143947" u="1"/>
        <n v="3921" u="1"/>
        <n v="2825" u="1"/>
        <n v="117567" u="1"/>
        <n v="1438793" u="1"/>
        <n v="22102" u="1"/>
        <n v="416359" u="1"/>
        <n v="1130710" u="1"/>
        <n v="43557799.487000003" u="1"/>
        <n v="1240746" u="1"/>
        <n v="295330" u="1"/>
        <n v="671537" u="1"/>
        <n v="1933945" u="1"/>
        <n v="10733" u="1"/>
        <n v="18320" u="1"/>
        <n v="4948971" u="1"/>
        <n v="41351" u="1"/>
        <n v="137074" u="1"/>
        <n v="7721739" u="1"/>
        <n v="1034639" u="1"/>
        <n v="589018" u="1"/>
        <n v="90749" u="1"/>
        <n v="941116" u="1"/>
        <n v="124446" u="1"/>
        <n v="1471843" u="1"/>
        <n v="15444003" u="1"/>
        <n v="1295798" u="1"/>
        <n v="463134" u="1"/>
        <n v="2484739" u="1"/>
        <n v="9186" u="1"/>
        <n v="6497" u="1"/>
        <n v="11421" u="1"/>
        <n v="35163" u="1"/>
        <n v="70808" u="1"/>
        <n v="2937142" u="1"/>
        <n v="17633" u="1"/>
        <n v="39977" u="1"/>
        <n v="406533.33300000004" u="1"/>
        <n v="693569" u="1"/>
        <n v="9444" u="1"/>
        <n v="47198" u="1"/>
        <n v="58201" u="1"/>
        <n v="3169" u="1"/>
        <n v="13914" u="1"/>
        <n v="38602" u="1"/>
        <n v="644061" u="1"/>
        <n v="1361853" u="1"/>
        <n v="1005" u="1"/>
        <n v="731" u="1"/>
        <n v="21223469.778704941" u="1"/>
        <n v="405378" u="1"/>
        <n v="1460892" u="1"/>
        <n v="3255" u="1"/>
        <n v="9874" u="1"/>
        <n v="1956039" u="1"/>
        <n v="1577" u="1"/>
        <n v="6927" u="1"/>
        <n v="16946" u="1"/>
        <n v="149463" u="1"/>
        <n v="130640" u="1"/>
        <n v="2462855" u="1"/>
        <n v="3553420" u="1"/>
        <n v="485157" u="1"/>
        <n v="1934048" u="1"/>
        <n v="88692" u="1"/>
        <n v="1072" u="1"/>
        <n v="1460926" u="1"/>
        <n v="39979" u="1"/>
        <n v="419143" u="1"/>
        <n v="20298484" u="1"/>
        <n v="13" u="1"/>
        <n v="22448" u="1"/>
        <n v="589077" u="1"/>
        <n v="1115" u="1"/>
        <n v="8585" u="1"/>
        <n v="88006" u="1"/>
        <n v="31817669" u="1"/>
        <n v="434451.82999999996" u="1"/>
        <n v="6546746.1550000003" u="1"/>
        <n v="765134" u="1"/>
        <n v="7653757" u="1"/>
        <n v="42387" u="1"/>
        <n v="2460" u="1"/>
        <n v="62330" u="1"/>
        <n v="14628293" u="1"/>
        <n v="2925101" u="1"/>
        <n v="3599" u="1"/>
        <n v="214114" u="1"/>
        <n v="17119" u="1"/>
        <n v="3827359" u="1"/>
        <n v="4103694" u="1"/>
        <n v="5337" u="1"/>
        <n v="87320" u="1"/>
        <n v="1912100" u="1"/>
        <n v="9101" u="1"/>
        <n v="438410" u="1"/>
        <n v="2629300" u="1"/>
        <n v="1416970" u="1"/>
        <n v="72879" u="1"/>
        <n v="287120" u="1"/>
        <n v="2783352" u="1"/>
        <n v="68753" u="1"/>
        <n v="3421530" u="1"/>
        <n v="4396973" u="1"/>
        <n v="5466" u="1"/>
        <n v="309128" u="1"/>
        <n v="105201" u="1"/>
        <n v="5509" u="1"/>
        <n v="4673348" u="1"/>
        <n v="369646" u="1"/>
        <n v="157727" u="1"/>
        <n v="394403" u="1"/>
        <n v="2632" u="1"/>
        <n v="556100" u="1"/>
        <n v="149476" u="1"/>
        <n v="222371" u="1"/>
        <n v="1747090" u="1"/>
        <n v="5681" u="1"/>
        <n v="9789" u="1"/>
        <n v="185237" u="1"/>
        <n v="53048" u="1"/>
        <n v="3814" u="1"/>
        <n v="5767" u="1"/>
        <n v="174235" u="1"/>
        <n v="468682" u="1"/>
        <n v="25888" u="1"/>
        <n v="460431" u="1"/>
        <n v="320143" u="1"/>
        <n v="471435" u="1"/>
        <n v="225126" u="1"/>
        <n v="1330" u="1"/>
        <n v="22849.670999999998" u="1"/>
        <n v="46172" u="1"/>
        <n v="556122" u="1"/>
        <n v="605638" u="1"/>
        <n v="578131" u="1"/>
        <n v="42734" u="1"/>
        <n v="94890" u="1"/>
        <n v="12884" u="1"/>
        <n v="100392" u="1"/>
        <n v="15205" u="1"/>
        <n v="3475465" u="1"/>
        <n v="88014" u="1"/>
        <n v="243010" u="1"/>
        <n v="197623" u="1"/>
        <n v="16433" u="1"/>
        <n v="31164641" u="1"/>
        <n v="7324662.5240000002" u="1"/>
        <n v="455" u="1"/>
        <n v="142609" u="1"/>
        <n v="699182" u="1"/>
        <n v="38265" u="1"/>
        <n v="394427" u="1"/>
        <n v="222590.50900000002" u="1"/>
        <n v="145361" u="1"/>
        <n v="1018273" u="1"/>
        <n v="386176" u="1"/>
        <n v="699188" u="1"/>
        <n v="671681" u="1"/>
        <n v="129277" u="1"/>
        <n v="141236" u="1"/>
        <n v="496208" u="1"/>
        <n v="6498" u="1"/>
        <n v="168744" u="1"/>
        <n v="820228" u="1"/>
        <n v="4392" u="1"/>
        <n v="358674" u="1"/>
        <n v="627679" u="1"/>
        <n v="33796" u="1"/>
        <n v="214133" u="1"/>
        <n v="1978266" u="1"/>
        <n v="5101725" u="1"/>
        <n v="787225" u="1"/>
        <n v="34140" u="1"/>
        <n v="56146" u="1"/>
        <n v="18153" u="1"/>
        <n v="95582" u="1"/>
        <n v="52708" u="1"/>
        <n v="72889" u="1"/>
        <n v="2138" u="1"/>
        <n v="33109" u="1"/>
        <n v="18669" u="1"/>
        <n v="29672" u="1"/>
        <n v="33453" u="1"/>
        <n v="644202" u="1"/>
        <n v="79767" u="1"/>
        <n v="80455" u="1"/>
        <n v="2254792.4870000002" u="1"/>
        <n v="498" u="1"/>
        <n v="908278" u="1"/>
        <n v="14604" u="1"/>
        <n v="4947440.4090000009" u="1"/>
        <n v="666090.6" u="1"/>
        <n v="37580" u="1"/>
        <n v="7070222" u="1"/>
        <n v="12627" u="1"/>
        <n v="78393" u="1"/>
        <n v="1083" u="1"/>
        <n v="2123578" u="1"/>
        <n v="853275" u="1"/>
        <n v="20389" u="1"/>
        <n v="1007321" u="1"/>
        <n v="31564" u="1"/>
        <n v="364196" u="1"/>
        <n v="2101620" u="1"/>
        <n v="5166" u="1"/>
        <n v="20905" u="1"/>
        <n v="306433" u="1"/>
        <n v="7401" u="1"/>
        <n v="402710" u="1"/>
        <n v="2482" u="1"/>
        <n v="1169" u="1"/>
        <n v="49616" u="1"/>
        <n v="809280" u="1"/>
        <n v="11252" u="1"/>
        <n v="9103" u="1"/>
        <n v="2525" u="1"/>
        <n v="153631" u="1"/>
        <n v="9275" u="1"/>
        <n v="15894" u="1"/>
        <n v="748774" u="1"/>
        <n v="570" u="1"/>
        <n v="2066414" u="1"/>
        <n v="1307208" u="1"/>
        <n v="748776" u="1"/>
        <n v="92" u="1"/>
        <n v="233405" u="1"/>
        <n v="358708" u="1"/>
        <n v="1186187" u="1"/>
        <n v="3750" u="1"/>
        <n v="339454" u="1"/>
        <n v="54431" u="1"/>
        <n v="7831" u="1"/>
        <n v="214151" u="1"/>
        <n v="171515" u="1"/>
        <n v="121723" u="1"/>
        <n v="90377439.284999996" u="1"/>
        <n v="144008" u="1"/>
        <n v="23313" u="1"/>
        <n v="35864" u="1"/>
        <n v="443988" u="1"/>
        <n v="693778" u="1"/>
        <n v="1298" u="1"/>
        <n v="1197216" u="1"/>
        <n v="62684" u="1"/>
        <n v="91466" u="1"/>
        <n v="96280" u="1"/>
        <n v="152263" u="1"/>
        <n v="438490" u="1"/>
        <n v="5940" u="1"/>
        <n v="1889" u="1"/>
        <n v="14276718" u="1"/>
        <n v="189399" u="1"/>
        <n v="10407.83" u="1"/>
        <n v="1868423" u="1"/>
        <n v="35213.671000000002" u="1"/>
        <n v="28815" u="1"/>
        <n v="556255" u="1"/>
        <n v="704796" u="1"/>
        <n v="375227" u="1"/>
        <n v="14949" u="1"/>
        <n v="38272" u="1"/>
        <n v="81840" u="1"/>
        <n v="4774947" u="1"/>
        <n v="31394" u="1"/>
        <n v="6155" u="1"/>
        <n v="49963" u="1"/>
        <n v="175648" u="1"/>
        <n v="831337" u="1"/>
        <n v="447" u="1"/>
        <n v="990881" u="1"/>
        <n v="20563" u="1"/>
        <n v="2133609" u="1"/>
        <n v="2718028" u="1"/>
        <n v="146" u="1"/>
        <n v="41711" u="1"/>
        <n v="10909" u="1"/>
        <n v="16437" u="1"/>
        <n v="18672" u="1"/>
        <n v="15379" u="1"/>
        <n v="68088" u="1"/>
        <n v="159146" u="1"/>
        <n v="1868460" u="1"/>
        <n v="19016" u="1"/>
        <n v="118977" u="1"/>
        <n v="3041" u="1"/>
        <n v="460511" u="1"/>
        <n v="107287" u="1"/>
        <n v="79092" u="1"/>
        <n v="96972" u="1"/>
        <n v="973" u="1"/>
        <n v="6499" u="1"/>
        <n v="320225" u="1"/>
        <n v="4354489" u="1"/>
        <n v="748835" u="1"/>
        <n v="814856" u="1"/>
        <n v="211414" u="1"/>
        <n v="1208312" u="1"/>
        <n v="4694945.3449999997" u="1"/>
        <n v="2872190" u="1"/>
        <n v="79094" u="1"/>
        <n v="14262" u="1"/>
        <n v="6843" u="1"/>
        <n v="135772" u="1"/>
        <n v="507286" u="1"/>
        <n v="121044" u="1"/>
        <n v="726853" u="1"/>
        <n v="12285" u="1"/>
        <n v="1018435" u="1"/>
        <n v="367002" u="1"/>
        <n v="1599" u="1"/>
        <n v="4939140" u="1"/>
        <n v="56843" u="1"/>
        <n v="4823" u="1"/>
        <n v="19533" u="1"/>
        <n v="21768" u="1"/>
        <n v="32774" u="1"/>
        <n v="455027" u="1"/>
        <n v="10308" u="1"/>
        <n v="1120339" u="1"/>
        <n v="46528" u="1"/>
        <n v="1642" u="1"/>
        <n v="776381" u="1"/>
        <n v="36213" u="1"/>
        <n v="785" u="1"/>
        <n v="175663" u="1"/>
        <n v="391765" u="1"/>
        <n v="124485" u="1"/>
        <n v="3730552" u="1"/>
        <n v="87350" u="1"/>
        <n v="1783229.7133271194" u="1"/>
        <n v="825902" u="1"/>
        <n v="7316" u="1"/>
        <n v="10910" u="1"/>
        <n v="1137" u="1"/>
        <n v="29677" u="1"/>
        <n v="3680525.5090000005" u="1"/>
        <n v="5167" u="1"/>
        <n v="400022" u="1"/>
        <n v="1483482" u="1"/>
        <n v="126550" u="1"/>
        <n v="17127" u="1"/>
        <n v="1180" u="1"/>
        <n v="30365" u="1"/>
        <n v="1934621" u="1"/>
        <n v="61315" u="1"/>
        <n v="5382" u="1"/>
        <n v="638867" u="1"/>
        <n v="37590" u="1"/>
        <n v="339514" u="1"/>
        <n v="2590" u="1"/>
        <n v="2234244" u="1"/>
        <n v="20050" u="1"/>
        <n v="1098414" u="1"/>
        <n v="22457" u="1"/>
        <n v="1023983" u="1"/>
        <n v="17315012" u="1"/>
        <n v="5597" u="1"/>
        <n v="22629" u="1"/>
        <n v="89417" u="1"/>
        <n v="36903" u="1"/>
        <n v="3772" u="1"/>
        <n v="1266" u="1"/>
        <n v="871" u="1"/>
        <n v="597" u="1"/>
        <n v="181175" u="1"/>
        <n v="37935" u="1"/>
        <n v="320267" u="1"/>
        <n v="1087438" u="1"/>
        <n v="53752" u="1"/>
        <n v="40686" u="1"/>
        <n v="193555" u="1"/>
        <n v="15322663" u="1"/>
        <n v="19191" u="1"/>
        <n v="8047" u="1"/>
        <n v="5855" u="1"/>
        <n v="298264" u="1"/>
        <n v="471562" u="1"/>
        <n v="5392043" u="1"/>
        <n v="5392051" u="1"/>
        <n v="222440" u="1"/>
        <n v="1352" u="1"/>
        <n v="8246" u="1"/>
        <n v="14865" u="1"/>
        <n v="640" u="1"/>
        <n v="335578.82999999996" u="1"/>
        <n v="302" u="1"/>
        <n v="12716" u="1"/>
        <n v="70165" u="1"/>
        <n v="1736649" u="1"/>
        <n v="74979" u="1"/>
        <n v="15037" u="1"/>
        <n v="152298" u="1"/>
        <n v="106613" u="1"/>
        <n v="201812" u="1"/>
        <n v="134419.5" u="1"/>
        <n v="792958" u="1"/>
        <n v="81857" u="1"/>
        <n v="16441" u="1"/>
        <n v="88734" u="1"/>
        <n v="134420" u="1"/>
        <n v="1417590" u="1"/>
        <n v="6328" u="1"/>
        <n v="512837" u="1"/>
        <n v="259581" u="1"/>
        <n v="715948" u="1"/>
        <n v="124495" u="1"/>
        <n v="122432" u="1"/>
        <n v="869991" u="1"/>
        <n v="2454524" u="1"/>
        <n v="142675" u="1"/>
        <n v="26069" u="1"/>
        <n v="28304" u="1"/>
        <n v="90111" u="1"/>
        <n v="64070" u="1"/>
        <n v="19880" u="1"/>
        <n v="22115" u="1"/>
        <n v="287282" u="1"/>
        <n v="55961137.487000003" u="1"/>
        <n v="3149" u="1"/>
        <n v="11771" u="1"/>
        <n v="137177" u="1"/>
        <n v="47910" u="1"/>
        <n v="3499166.3450000002" u="1"/>
        <n v="2530361" u="1"/>
        <n v="1002048" u="1"/>
        <n v="6801" u="1"/>
        <n v="29680" u="1"/>
        <n v="37595" u="1"/>
        <n v="6844" u="1"/>
        <n v="135804" u="1"/>
        <n v="37939" u="1"/>
        <n v="74985" u="1"/>
        <n v="10052" u="1"/>
        <n v="189446" u="1"/>
        <n v="17302" u="1"/>
        <n v="137182" u="1"/>
        <n v="35189" u="1"/>
        <n v="19709" u="1"/>
        <n v="21944" u="1"/>
        <n v="108683" u="1"/>
        <n v="163315" u="1"/>
        <n v="1263639" u="1"/>
        <n v="1472696" u="1"/>
        <n v="1024074" u="1"/>
        <n v="28821" u="1"/>
        <n v="787513" u="1"/>
        <n v="438592" u="1"/>
        <n v="5512448" u="1"/>
        <n v="141312" u="1"/>
        <n v="2486485" u="1"/>
        <n v="27618" u="1"/>
        <n v="301061" u="1"/>
        <n v="273554" u="1"/>
        <n v="11170" u="1"/>
        <n v="25899" u="1"/>
        <n v="188078" u="1"/>
        <n v="39317" u="1"/>
        <n v="88056" u="1"/>
        <n v="9193" u="1"/>
        <n v="77741" u="1"/>
        <n v="53287327.410000004" u="1"/>
        <n v="7661" u="1"/>
        <n v="142693" u="1"/>
        <n v="3665158" u="1"/>
        <n v="581" u="1"/>
        <n v="9551.83" u="1"/>
        <n v="52384" u="1"/>
        <n v="11944" u="1"/>
        <n v="90809" u="1"/>
        <n v="27447" u="1"/>
        <n v="188084" u="1"/>
        <n v="9881" u="1"/>
        <n v="3837" u="1"/>
        <n v="2741" u="1"/>
        <n v="7681643" u="1"/>
        <n v="40694" u="1"/>
        <n v="81870" u="1"/>
        <n v="27963" u="1"/>
        <n v="1219737" u="1"/>
        <n v="4934607.5090000005" u="1"/>
        <n v="174332" u="1"/>
        <n v="1538825" u="1"/>
        <n v="17132" u="1"/>
        <n v="1868" u="1"/>
        <n v="54448" u="1"/>
        <n v="1571839" u="1"/>
        <n v="41382" u="1"/>
        <n v="2838759" u="1"/>
        <n v="431" u="1"/>
        <n v="138" u="1"/>
        <n v="17476" u="1"/>
        <n v="732554" u="1"/>
        <n v="378104" u="1"/>
        <n v="24353" u="1"/>
        <n v="2870" u="1"/>
        <n v="72244" u="1"/>
        <n v="1363" u="1"/>
        <n v="8334" u="1"/>
        <n v="14953" u="1"/>
        <n v="20227" u="1"/>
        <n v="20399" u="1"/>
        <n v="74308" u="1"/>
        <n v="1626887" u="1"/>
        <n v="20571" u="1"/>
        <n v="2956" u="1"/>
        <n v="57200" u="1"/>
        <n v="39664" u="1"/>
        <n v="347855" u="1"/>
        <n v="70183" u="1"/>
        <n v="13320" u="1"/>
        <n v="116946" u="1"/>
        <n v="334103" u="1"/>
        <n v="1449" u="1"/>
        <n v="4608302" u="1"/>
        <n v="4309" u="1"/>
        <n v="290095" u="1"/>
        <n v="314788.8" u="1"/>
        <n v="119698" u="1"/>
        <n v="510156" u="1"/>
        <n v="3643394" u="1"/>
        <n v="42416" u="1"/>
        <n v="760098" u="1"/>
        <n v="11601" u="1"/>
        <n v="1241648.058" u="1"/>
        <n v="1241831" u="1"/>
        <n v="3049248" u="1"/>
        <n v="49637" u="1"/>
        <n v="9503632" u="1"/>
        <n v="47848939.153000005" u="1"/>
        <n v="11929508.6" u="1"/>
        <n v="12" u="1"/>
        <n v="109384" u="1"/>
        <n v="16329" u="1"/>
        <n v="81877" u="1"/>
        <n v="331364" u="1"/>
        <n v="317611" u="1"/>
        <n v="177097" u="1"/>
        <n v="268098" u="1"/>
        <n v="1296876" u="1"/>
        <n v="6888" u="1"/>
        <n v="545559" u="1"/>
        <n v="27965" u="1"/>
        <n v="73626" u="1"/>
        <n v="14610" u="1"/>
        <n v="306614" u="1"/>
        <n v="859152" u="1"/>
        <n v="3386" u="1"/>
        <n v="1621" u="1"/>
        <n v="64080" u="1"/>
        <n v="4620897" u="1"/>
        <n v="3103123" u="1"/>
        <n v="219739" u="1"/>
        <n v="7232" u="1"/>
        <n v="1616012" u="1"/>
        <n v="522" u="1"/>
        <n v="5501217" u="1"/>
        <n v="5169" u="1"/>
        <n v="20917" u="1"/>
        <n v="754643" u="1"/>
        <n v="8851" u="1"/>
        <n v="40356" u="1"/>
        <n v="710635" u="1"/>
        <n v="43107" u="1"/>
        <n v="9109" u="1"/>
        <n v="85321" u="1"/>
        <n v="3037195" u="1"/>
        <n v="39325" u="1"/>
        <n v="534594" u="1"/>
        <n v="5513" u="1"/>
        <n v="64770" u="1"/>
        <n v="11688" u="1"/>
        <n v="3697435" u="1"/>
        <n v="11860" u="1"/>
        <n v="2807458" u="1"/>
        <n v="56862" u="1"/>
        <n v="2677" u="1"/>
        <n v="243130" u="1"/>
        <n v="11946" u="1"/>
        <n v="1083707.7779999999" u="1"/>
        <n v="35200" u="1"/>
        <n v="12032" u="1"/>
        <n v="57894" u="1"/>
        <n v="27104316" u="1"/>
        <n v="40358" u="1"/>
        <n v="148231" u="1"/>
        <n v="99078" u="1"/>
        <n v="134" u="1"/>
        <n v="83949" u="1"/>
        <n v="1040758" u="1"/>
        <n v="112832" u="1"/>
        <n v="19199" u="1"/>
        <n v="170238" u="1"/>
        <n v="2521436" u="1"/>
        <n v="32458.884999999998" u="1"/>
        <n v="7430984.3759999992" u="1"/>
        <n v="52393" u="1"/>
        <n v="5073760" u="1"/>
        <n v="12548" u="1"/>
        <n v="37608" u="1"/>
        <n v="2565474" u="1"/>
        <n v="11116197" u="1"/>
        <n v="1473083" u="1"/>
        <n v="1165001" u="1"/>
        <n v="83263" u="1"/>
        <n v="413929" u="1"/>
        <n v="3988" u="1"/>
        <n v="18101934" u="1"/>
        <n v="123837" u="1"/>
        <n v="651" u="1"/>
        <n v="119711" u="1"/>
        <n v="43798" u="1"/>
        <n v="41331488" u="1"/>
        <n v="141361" u="1"/>
        <n v="540147" u="1"/>
        <n v="53426" u="1"/>
        <n v="248641" u="1"/>
        <n v="2873634" u="1"/>
        <n v="44507285" u="1"/>
        <n v="3731884" u="1"/>
        <n v="870245" u="1"/>
        <n v="28140" u="1"/>
        <n v="3064" u="1"/>
        <n v="15815" u="1"/>
        <n v="1198069" u="1"/>
        <n v="11517" u="1"/>
        <n v="936272" u="1"/>
        <n v="996789" u="1"/>
        <n v="3150" u="1"/>
        <n v="6631" u="1"/>
        <n v="10750255" u="1"/>
        <n v="4439" u="1"/>
        <n v="24702" u="1"/>
        <n v="3193" u="1"/>
        <n v="70202" u="1"/>
        <n v="1546" u="1"/>
        <n v="71578" u="1"/>
        <n v="826260" u="1"/>
        <n v="947293" u="1"/>
        <n v="101149" u="1"/>
        <n v="53772" u="1"/>
        <n v="6932" u="1"/>
        <n v="21800510" u="1"/>
        <n v="12291" u="1"/>
        <n v="65119" u="1"/>
        <n v="2226" u="1"/>
        <n v="4783" u="1"/>
        <n v="1693257" u="1"/>
        <n v="314930" u="1"/>
        <n v="88772" u="1"/>
        <n v="24187" u="1"/>
        <n v="1715274" u="1"/>
        <n v="17654" u="1"/>
        <n v="57555" u="1"/>
        <n v="3408" u="1"/>
        <n v="650228" u="1"/>
        <n v="1084" u="1"/>
        <n v="240401" u="1"/>
        <n v="8337" u="1"/>
        <n v="589713" u="1"/>
        <n v="1858321" u="1"/>
        <n v="84" u="1"/>
        <n v="2355" u="1"/>
        <n v="12893" u="1"/>
        <n v="2191664" u="1"/>
        <n v="644733" u="1"/>
        <n v="7276" u="1"/>
        <n v="1638275" u="1"/>
        <n v="2398" u="1"/>
        <n v="2411738" u="1"/>
        <n v="1675" u="1"/>
        <n v="1127" u="1"/>
        <n v="13065" u="1"/>
        <n v="46209" u="1"/>
        <n v="10916" u="1"/>
        <n v="121783" u="1"/>
        <n v="18686" u="1"/>
        <n v="1737311" u="1"/>
        <n v="5170" u="1"/>
        <n v="1935366" u="1"/>
        <n v="2441" u="1"/>
        <n v="7405" u="1"/>
        <n v="523999" u="1"/>
        <n v="1718" u="1"/>
        <n v="3181992" u="1"/>
        <n v="9025" u="1"/>
        <n v="84649" u="1"/>
        <n v="287437" u="1"/>
        <n v="5134395.7787049422" u="1"/>
        <n v="252785" u="1"/>
        <n v="622744" u="1"/>
        <n v="58932" u="1"/>
        <n v="34863" u="1"/>
        <n v="7620" u="1"/>
        <n v="3015719" u="1"/>
        <n v="562234" u="1"/>
        <n v="33488" u="1"/>
        <n v="413977" u="1"/>
        <n v="545732" u="1"/>
        <n v="20395733" u="1"/>
        <n v="22297" u="1"/>
        <n v="11690" u="1"/>
        <n v="223905" u="1"/>
        <n v="452489" u="1"/>
        <n v="58589" u="1"/>
        <n v="7792" u="1"/>
        <n v="71585" u="1"/>
        <n v="16246" u="1"/>
        <n v="1804" u="1"/>
        <n v="7835" u="1"/>
        <n v="415" u="1"/>
        <n v="18515" u="1"/>
        <n v="14183" u="1"/>
        <n v="18687" u="1"/>
        <n v="75712" u="1"/>
        <n v="30" u="1"/>
        <n v="853829" u="1"/>
        <n v="24367309" u="1"/>
        <n v="1176227" u="1"/>
        <n v="14355" u="1"/>
        <n v="57902" u="1"/>
        <n v="72274" u="1"/>
        <n v="2742" u="1"/>
        <n v="743803" u="1"/>
        <n v="1847" u="1"/>
        <n v="2411902" u="1"/>
        <n v="2553687" u="1"/>
        <n v="218408" u="1"/>
        <n v="14699" u="1"/>
        <n v="86717" u="1"/>
        <n v="130729" u="1"/>
        <n v="13101810.6" u="1"/>
        <n v="83967" u="1"/>
        <n v="595280" u="1"/>
        <n v="209922.345" u="1"/>
        <n v="6159" u="1"/>
        <n v="109412" u="1"/>
        <n v="31582" u="1"/>
        <n v="27284" u="1"/>
        <n v="2389212.4870000002" u="1"/>
        <n v="284714" u="1"/>
        <n v="1198293" u="1"/>
        <n v="46557" u="1"/>
        <n v="4214206" u="1"/>
        <n v="30035" u="1"/>
        <n v="321" u="1"/>
        <n v="38649" u="1"/>
        <n v="765845" u="1"/>
        <n v="47933" u="1"/>
        <n v="6503" u="1"/>
        <n v="9284" u="1"/>
        <n v="1275346" u="1"/>
        <n v="80532" u="1"/>
        <n v="114229" u="1"/>
        <n v="540295" u="1"/>
        <n v="3632163" u="1"/>
        <n v="153777" u="1"/>
        <n v="2076" u="1"/>
        <n v="112854" u="1"/>
        <n v="4502956" u="1"/>
        <n v="11777" u="1"/>
        <n v="34524" u="1"/>
        <n v="43464" u="1"/>
        <n v="18345" u="1"/>
        <n v="164782" u="1"/>
        <n v="71594" u="1"/>
        <n v="2685955" u="1"/>
        <n v="9886" u="1"/>
        <n v="6847" u="1"/>
        <n v="58250" u="1"/>
        <n v="6767170" u="1"/>
        <n v="6976" u="1"/>
        <n v="38995" u="1"/>
        <n v="61001" u="1"/>
        <n v="776885" u="1"/>
        <n v="223927" u="1"/>
        <n v="2531965" u="1"/>
        <n v="123860" u="1"/>
        <n v="5472431.2000000002" u="1"/>
        <n v="2045621" u="1"/>
        <n v="1407449" u="1"/>
        <n v="287490" u="1"/>
        <n v="4" u="1"/>
        <n v="21000527" u="1"/>
        <n v="4956" u="1"/>
        <n v="8339" u="1"/>
        <n v="7191" u="1"/>
        <n v="98417" u="1"/>
        <n v="27286" u="1"/>
        <n v="29521" u="1"/>
        <n v="611856" u="1"/>
        <n v="37621" u="1"/>
        <n v="20925" u="1"/>
        <n v="331509" u="1"/>
        <n v="46905" u="1"/>
        <n v="267134.30099999998" u="1"/>
        <n v="8654917" u="1"/>
        <n v="77100" u="1"/>
        <n v="13325" u="1"/>
        <n v="36246" u="1"/>
        <n v="15560" u="1"/>
        <n v="9027" u="1"/>
        <n v="771411" u="1"/>
        <n v="11348" u="1"/>
        <n v="174421" u="1"/>
        <n v="24020" u="1"/>
        <n v="1154436" u="1"/>
        <n v="48625" u="1"/>
        <n v="15904" u="1"/>
        <n v="166170" u="1"/>
        <n v="985978" u="1"/>
        <n v="2818185" u="1"/>
        <n v="407" u="1"/>
        <n v="11692" u="1"/>
        <n v="127" u="1"/>
        <n v="13927" u="1"/>
        <n v="77790" u="1"/>
        <n v="5075640" u="1"/>
        <n v="99109" u="1"/>
        <n v="4515783" u="1"/>
        <n v="164798" u="1"/>
        <n v="9801" u="1"/>
        <n v="166174" u="1"/>
        <n v="80542" u="1"/>
        <n v="55503" u="1"/>
        <n v="74353" u="1"/>
        <n v="545878" u="1"/>
        <n v="14443" u="1"/>
        <n v="2620213" u="1"/>
        <n v="400297" u="1"/>
        <n v="99798" u="1"/>
        <n v="1310" u="1"/>
        <n v="100486" u="1"/>
        <n v="1330540" u="1"/>
        <n v="72291" u="1"/>
        <n v="45876" u="1"/>
        <n v="43813" u="1"/>
        <n v="5945" u="1"/>
        <n v="112865" u="1"/>
        <n v="8180" u="1"/>
        <n v="14787" u="1"/>
        <n v="222569" u="1"/>
        <n v="22435485" u="1"/>
        <n v="14959" u="1"/>
        <n v="521337" u="1"/>
        <n v="56192" u="1"/>
        <n v="6117" u="1"/>
        <n v="2114145" u="1"/>
        <n v="1396586" u="1"/>
        <n v="430564" u="1"/>
        <n v="312282" u="1"/>
        <n v="8512" u="1"/>
        <n v="1019027" u="1"/>
        <n v="91260553.284999996" u="1"/>
        <n v="10747" u="1"/>
        <n v="268272" u="1"/>
        <n v="450" u="1"/>
        <n v="6246" u="1"/>
        <n v="25225" u="1"/>
        <n v="13154" u="1"/>
        <n v="8770" u="1"/>
        <n v="312286" u="1"/>
        <n v="1330586" u="1"/>
        <n v="24401449" u="1"/>
        <n v="496589" u="1"/>
        <n v="710957" u="1"/>
        <n v="3065" u="1"/>
        <n v="672449" u="1"/>
        <n v="765975" u="1"/>
        <n v="226701" u="1"/>
        <n v="315105.2" u="1"/>
        <n v="9200" u="1"/>
        <n v="146930" u="1"/>
        <n v="3108" u="1"/>
        <n v="4699454" u="1"/>
        <n v="6547" u="1"/>
        <n v="95677" u="1"/>
        <n v="600936" u="1"/>
        <n v="705" u="1"/>
        <n v="4355" u="1"/>
        <n v="53443" u="1"/>
        <n v="754981" u="1"/>
        <n v="20068" u="1"/>
        <n v="326050" u="1"/>
        <n v="4441" u="1"/>
        <n v="16163" u="1"/>
        <n v="115210813.514" u="1"/>
        <n v="677965" u="1"/>
        <n v="126624" u="1"/>
        <n v="173065" u="1"/>
        <n v="9630" u="1"/>
        <n v="469092" u="1"/>
        <n v="48286" u="1"/>
        <n v="219829" u="1"/>
        <n v="16458" u="1"/>
        <n v="463593" u="1"/>
        <n v="1286639" u="1"/>
        <n v="4868431" u="1"/>
        <n v="2184" u="1"/>
        <n v="9974" u="1"/>
        <n v="51381" u="1"/>
        <n v="12209" u="1"/>
        <n v="53788" u="1"/>
        <n v="153813" u="1"/>
        <n v="19209" u="1"/>
        <n v="80" u="1"/>
        <n v="47599" u="1"/>
        <n v="129377" u="1"/>
        <n v="4828" u="1"/>
        <n v="2270" u="1"/>
        <n v="4655682" u="1"/>
        <n v="12553" u="1"/>
        <n v="1583747" u="1"/>
        <n v="59634" u="1"/>
        <n v="64104" u="1"/>
        <n v="7106" u="1"/>
        <n v="1737795" u="1"/>
        <n v="4957" u="1"/>
        <n v="141438" u="1"/>
        <n v="181324" u="1"/>
        <n v="3610797" u="1"/>
        <n v="11173.800000000001" u="1"/>
        <n v="40723" u="1"/>
        <n v="7235" u="1"/>
        <n v="210208" u="1"/>
        <n v="243217" u="1"/>
        <n v="8513" u="1"/>
        <n v="2654820" u="1"/>
        <n v="34878" u="1"/>
        <n v="3623092" u="1"/>
        <n v="48288" u="1"/>
        <n v="3116958" u="1"/>
        <n v="5129" u="1"/>
        <n v="76063901" u="1"/>
        <n v="711012" u="1"/>
        <n v="66800" u="1"/>
        <n v="8201308" u="1"/>
        <n v="37629" u="1"/>
        <n v="2764872" u="1"/>
        <n v="22636.400000000001" u="1"/>
        <n v="595484" u="1"/>
        <n v="1149" u="1"/>
        <n v="5215" u="1"/>
        <n v="68176" u="1"/>
        <n v="342578" u="1"/>
        <n v="86056" u="1"/>
        <n v="2456814" u="1"/>
        <n v="171701" u="1"/>
        <n v="5301" u="1"/>
        <n v="82618" u="1"/>
        <n v="348084" u="1"/>
        <n v="2268537" u="1"/>
        <n v="125" u="1"/>
        <n v="21961" u="1"/>
        <n v="11787049" u="1"/>
        <n v="28666" u="1"/>
        <n v="29" u="1"/>
        <n v="19898" u="1"/>
        <n v="16640656" u="1"/>
        <n v="9459" u="1"/>
        <n v="499379" u="1"/>
        <n v="667023" u="1"/>
        <n v="47258" u="1"/>
        <n v="212966" u="1"/>
        <n v="229471" u="1"/>
        <n v="29182" u="1"/>
        <n v="9631" u="1"/>
        <n v="61012" u="1"/>
        <n v="2488641" u="1"/>
        <n v="11119814" u="1"/>
        <n v="14101" u="1"/>
        <n v="20758" u="1"/>
        <n v="1826" u="1"/>
        <n v="25400" u="1"/>
        <n v="32105" u="1"/>
        <n v="53448" u="1"/>
        <n v="14359" u="1"/>
        <n v="44852" u="1"/>
        <n v="12296" u="1"/>
        <n v="5860" u="1"/>
        <n v="28151" u="1"/>
        <n v="19383" u="1"/>
        <n v="1321" u="1"/>
        <n v="5903" u="1"/>
        <n v="997135" u="1"/>
        <n v="45884" u="1"/>
        <n v="108067" u="1"/>
        <n v="44724478" u="1"/>
        <n v="39695" u="1"/>
        <n v="403116" u="1"/>
        <n v="9369926.5999999996" u="1"/>
        <n v="12640" u="1"/>
        <n v="22134" u="1"/>
        <n v="6032" u="1"/>
        <n v="37976" u="1"/>
        <n v="48979" u="1"/>
        <n v="1495858" u="1"/>
        <n v="33850" u="1"/>
        <n v="920" u="1"/>
        <n v="10577" u="1"/>
        <n v="442" u="1"/>
        <n v="271084" u="1"/>
        <n v="43134" u="1"/>
        <n v="87438" u="1"/>
        <n v="222603" u="1"/>
        <n v="31762" u="1"/>
        <n v="991653" u="1"/>
        <n v="5529355" u="1"/>
        <n v="75748" u="1"/>
        <n v="118385" u="1"/>
        <n v="19384" u="1"/>
        <n v="2334795" u="1"/>
        <n v="326109" u="1"/>
        <n v="19556" u="1"/>
        <n v="24026" u="1"/>
        <n v="359119" u="1"/>
        <n v="1143817" u="1"/>
        <n v="200602" u="1"/>
        <n v="15907" u="1"/>
        <n v="20029255" u="1"/>
        <n v="3130" u="1"/>
        <n v="22135" u="1"/>
        <n v="37978" u="1"/>
        <n v="74375" u="1"/>
        <n v="848634" u="1"/>
        <n v="125264" u="1"/>
        <n v="1892034" u="1"/>
        <n v="400384" u="1"/>
        <n v="26777" u="1"/>
        <n v="18009" u="1"/>
        <n v="16089074" u="1"/>
        <n v="36603" u="1"/>
        <n v="6720" u="1"/>
        <n v="427895" u="1"/>
        <n v="57055084" u="1"/>
        <n v="447151" u="1"/>
        <n v="485" u="1"/>
        <n v="2611210" u="1"/>
        <n v="1695670.5530000001" u="1"/>
        <n v="78" u="1"/>
        <n v="23167" u="1"/>
        <n v="144216" u="1"/>
        <n v="25402" u="1"/>
        <n v="738620" u="1"/>
        <n v="436151" u="1"/>
        <n v="3302" u="1"/>
        <n v="2206" u="1"/>
        <n v="47263" u="1"/>
        <n v="137341" u="1"/>
        <n v="1605996" u="1"/>
        <n v="3345" u="1"/>
        <n v="4872" u="1"/>
        <n v="11670.725700368017" u="1"/>
        <n v="149721" u="1"/>
        <n v="414151" u="1"/>
        <n v="4915" u="1"/>
        <n v="80568" u="1"/>
        <n v="5737556" u="1"/>
        <n v="1980121" u="1"/>
        <n v="18010" u="1"/>
        <n v="444414" u="1"/>
        <n v="39012" u="1"/>
        <n v="262865" u="1"/>
        <n v="7279" u="1"/>
        <n v="3517" u="1"/>
        <n v="8687" u="1"/>
        <n v="2421" u="1"/>
        <n v="27466" u="1"/>
        <n v="217119" u="1"/>
        <n v="13243" u="1"/>
        <n v="367398" u="1"/>
        <n v="8859" u="1"/>
        <n v="584611" u="1"/>
        <n v="68434759.00999999" u="1"/>
        <n v="1160" u="1"/>
        <n v="544" u="1"/>
        <n v="8945" u="1"/>
        <n v="222622" u="1"/>
        <n v="123" u="1"/>
        <n v="41076" u="1"/>
        <n v="328892" u="1"/>
        <n v="39357" u="1"/>
        <n v="68193" u="1"/>
        <n v="13587" u="1"/>
        <n v="52767" u="1"/>
        <n v="3601670" u="1"/>
        <n v="15908" u="1"/>
        <n v="30905" u="1"/>
        <n v="215748" u="1"/>
        <n v="11610" u="1"/>
        <n v="6681562" u="1"/>
        <n v="10581375" u="1"/>
        <n v="237755" u="1"/>
        <n v="711165" u="1"/>
        <n v="1246" u="1"/>
        <n v="41077" u="1"/>
        <n v="240507" u="1"/>
        <n v="1154977" u="1"/>
        <n v="11954" u="1"/>
        <n v="1914188" u="1"/>
        <n v="149733" u="1"/>
        <n v="48642" u="1"/>
        <n v="152484" u="1"/>
        <n v="5732" u="1"/>
        <n v="7781966" u="1"/>
        <n v="9891" u="1"/>
        <n v="124586" u="1"/>
        <n v="2722" u="1"/>
        <n v="2002220" u="1"/>
        <n v="32109" u="1"/>
        <n v="1002756" u="1"/>
        <n v="1826173" u="1"/>
        <n v="8053" u="1"/>
        <n v="63428" u="1"/>
        <n v="114272" u="1"/>
        <n v="5947" u="1"/>
        <n v="239136" u="1"/>
        <n v="4537441" u="1"/>
        <n v="9664722" u="1"/>
        <n v="185497" u="1"/>
        <n v="482952" u="1"/>
        <n v="149640543.514" u="1"/>
        <n v="149640543.51400003" u="1"/>
        <n v="1540127" u="1"/>
        <n v="68198" u="1"/>
        <n v="38328" u="1"/>
        <n v="49675" u="1"/>
        <n v="793720" u="1"/>
        <n v="5178231" u="1"/>
        <n v="1144033" u="1"/>
        <n v="1067013" u="1"/>
        <n v="12758041" u="1"/>
        <n v="222635" u="1"/>
        <n v="1122035" u="1"/>
        <n v="1771213" u="1"/>
        <n v="947" u="1"/>
        <n v="202006" u="1"/>
        <n v="1254082" u="1"/>
        <n v="40392" u="1"/>
        <n v="182752" u="1"/>
        <n v="1461" u="1"/>
        <n v="4271" u="1"/>
        <n v="35733767" u="1"/>
        <n v="2193542" u="1"/>
        <n v="1364137" u="1"/>
        <n v="10104220.300999999" u="1"/>
        <n v="69577" u="1"/>
        <n v="1804261" u="1"/>
        <n v="77998194.447999984" u="1"/>
        <n v="6592" u="1"/>
        <n v="11611" u="1"/>
        <n v="3152" u="1"/>
        <n v="192383" u="1"/>
        <n v="24546" u="1"/>
        <n v="45207" u="1"/>
        <n v="378443" u="1"/>
        <n v="9548" u="1"/>
        <n v="29188" u="1"/>
        <n v="271165" u="1"/>
        <n v="480222" u="1"/>
        <n v="74392" u="1"/>
        <n v="215766" u="1"/>
        <n v="345436" u="1"/>
        <n v="2875780" u="1"/>
        <n v="760747" u="1"/>
        <n v="1547" u="1"/>
        <n v="279420" u="1"/>
        <n v="6807" u="1"/>
        <n v="23171" u="1"/>
        <n v="33517" u="1"/>
        <n v="848777" u="1"/>
        <n v="120468" u="1"/>
        <n v="2185" u="1"/>
        <n v="203840.77870494235" u="1"/>
        <n v="560437.37600000005" u="1"/>
        <n v="24072935.332999997" u="1"/>
        <n v="32005239" u="1"/>
        <n v="4493881" u="1"/>
        <n v="125970" u="1"/>
        <n v="10156997" u="1"/>
        <n v="19217" u="1"/>
        <n v="82646" u="1"/>
        <n v="2501732" u="1"/>
        <n v="1042" u="1"/>
        <n v="370200" u="1"/>
        <n v="694745" u="1"/>
        <n v="2271" u="1"/>
        <n v="37300" u="1"/>
        <n v="10322" u="1"/>
        <n v="55180" u="1"/>
        <n v="10408" u="1"/>
        <n v="48991" u="1"/>
        <n v="241904" u="1"/>
        <n v="17842" u="1"/>
        <n v="1463236" u="1"/>
        <n v="10345524" u="1"/>
        <n v="4474531" u="1"/>
        <n v="8431" u="1"/>
        <n v="22484" u="1"/>
        <n v="2633830" u="1"/>
        <n v="268430" u="1"/>
        <n v="1485253" u="1"/>
        <n v="10646465" u="1"/>
        <n v="433476" u="1"/>
        <n v="3496" u="1"/>
        <n v="2400" u="1"/>
        <n v="1128" u="1"/>
        <n v="70958" u="1"/>
        <n v="1177180" u="1"/>
        <n v="27642" u="1"/>
        <n v="9326249" u="1"/>
        <n v="287691" u="1"/>
        <n v="1171" u="1"/>
        <n v="36614" u="1"/>
        <n v="202024" u="1"/>
        <n v="19562" u="1"/>
        <n v="21797" u="1"/>
        <n v="826814" u="1"/>
        <n v="19734" u="1"/>
        <n v="13675" u="1"/>
        <n v="2572" u="1"/>
        <n v="170392" u="1"/>
        <n v="7667" u="1"/>
        <n v="51056" u="1"/>
        <n v="733294" u="1"/>
        <n v="141510" u="1"/>
        <n v="854329" u="1"/>
        <n v="991867" u="1"/>
        <n v="2379623" u="1"/>
        <n v="60684" u="1"/>
        <n v="7796" u="1"/>
        <n v="9635" u="1"/>
        <n v="2658" u="1"/>
        <n v="1257" u="1"/>
        <n v="127352" u="1"/>
        <n v="5274262" u="1"/>
        <n v="20766" u="1"/>
        <n v="2701" u="1"/>
        <n v="203405" u="1"/>
        <n v="149766" u="1"/>
        <n v="359226" u="1"/>
        <n v="196529" u="1"/>
        <n v="133262" u="1"/>
        <n v="32285" u="1"/>
        <n v="131887" u="1"/>
        <n v="426" u="1"/>
        <n v="289" u="1"/>
        <n v="12300" u="1"/>
        <n v="38679" u="1"/>
        <n v="10151" u="1"/>
        <n v="228164" u="1"/>
        <n v="5905" u="1"/>
        <n v="749824" u="1"/>
        <n v="30566" u="1"/>
        <n v="7311229" u="1"/>
        <n v="7122922" u="1"/>
        <n v="5991" u="1"/>
        <n v="22142" u="1"/>
        <n v="2873" u="1"/>
        <n v="463763" u="1"/>
        <n v="6077" u="1"/>
        <n v="178654" u="1"/>
        <n v="262961" u="1"/>
        <n v="58967" u="1"/>
        <n v="156649" u="1"/>
        <n v="4055" u="1"/>
        <n v="48308" u="1"/>
        <n v="20767" u="1"/>
        <n v="57936" u="1"/>
        <n v="246051" u="1"/>
        <n v="13418" u="1"/>
        <n v="301480" u="1"/>
        <n v="3238065" u="1"/>
        <n v="127358" u="1"/>
        <n v="3088" u="1"/>
        <n v="38006153" u="1"/>
        <n v="562808" u="1"/>
        <n v="33180" u="1"/>
        <n v="130797" u="1"/>
        <n v="10523036" u="1"/>
        <n v="157" u="1"/>
        <n v="323489" u="1"/>
        <n v="1771506" u="1"/>
        <n v="44527" u="1"/>
        <n v="136024" u="1"/>
        <n v="9378" u="1"/>
        <n v="1485431" u="1"/>
        <n v="85410" u="1"/>
        <n v="1298381" u="1"/>
        <n v="35931" u="1"/>
        <n v="6651345" u="1"/>
        <n v="975426" u="1"/>
        <n v="1947562" u="1"/>
        <n v="162157" u="1"/>
        <n v="3174" u="1"/>
        <n v="24722" u="1"/>
        <n v="1837537" u="1"/>
        <n v="2121" u="1"/>
        <n v="312492" u="1"/>
        <n v="217174" u="1"/>
        <n v="279484" u="1"/>
        <n v="59657" u="1"/>
        <n v="1558" u="1"/>
        <n v="1017" u="1"/>
        <n v="16642" u="1"/>
        <n v="11005.7" u="1"/>
        <n v="52093" u="1"/>
        <n v="3346" u="1"/>
        <n v="2250" u="1"/>
        <n v="914932" u="1"/>
        <n v="1053" u="1"/>
        <n v="4831" u="1"/>
        <n v="77161" u="1"/>
        <n v="14708" u="1"/>
        <n v="469293" u="1"/>
        <n v="48655" u="1"/>
        <n v="4683296" u="1"/>
        <n v="8261" u="1"/>
        <n v="496803" u="1"/>
        <n v="26614" u="1"/>
        <n v="40403" u="1"/>
        <n v="2336" u="1"/>
        <n v="24551" u="1"/>
        <n v="38340" u="1"/>
        <n v="64816" u="1"/>
        <n v="12903" u="1"/>
        <n v="1958639" u="1"/>
        <n v="41435" u="1"/>
        <n v="21043956" u="1"/>
        <n v="259819" u="1"/>
        <n v="1139" u="1"/>
        <n v="136036" u="1"/>
        <n v="32116" u="1"/>
        <n v="18367698.833000001" u="1"/>
        <n v="3604" u="1"/>
        <n v="1730" u="1"/>
        <n v="461056" u="1"/>
        <n v="5390" u="1"/>
        <n v="193805" u="1"/>
        <n v="66850" u="1"/>
        <n v="3690" u="1"/>
        <n v="5519" u="1"/>
        <n v="79229" u="1"/>
        <n v="1188482" u="1"/>
        <n v="2079725" u="1"/>
        <n v="51752" u="1"/>
        <n v="28414214" u="1"/>
        <n v="312521" u="1"/>
        <n v="11832277" u="1"/>
        <n v="15314305" u="1"/>
        <n v="145670" u="1"/>
        <n v="25068" u="1"/>
        <n v="61380" u="1"/>
        <n v="68227" u="1"/>
        <n v="700423" u="1"/>
        <n v="1529597" u="1"/>
        <n v="281" u="1"/>
        <n v="200" u="1"/>
        <n v="7926" u="1"/>
        <n v="42125" u="1"/>
        <n v="14365" u="1"/>
        <n v="81294" u="1"/>
        <n v="229570" u="1"/>
        <n v="49346" u="1"/>
        <n v="75793" u="1"/>
        <n v="43501" u="1"/>
        <n v="41438" u="1"/>
        <n v="8141" u="1"/>
        <n v="1133516" u="1"/>
        <n v="26272" u="1"/>
        <n v="8184" u="1"/>
        <n v="2013762" u="1"/>
        <n v="3998942" u="1"/>
        <n v="31086" u="1"/>
        <n v="136049" u="1"/>
        <n v="263023" u="1"/>
        <n v="353798" u="1"/>
        <n v="215821" u="1"/>
        <n v="293283" u="1"/>
        <n v="117479297.285" u="1"/>
        <n v="27132" u="1"/>
        <n v="1188558" u="1"/>
        <n v="52442" u="1"/>
        <n v="6207" u="1"/>
        <n v="128060" u="1"/>
        <n v="75796" u="1"/>
        <n v="298788" u="1"/>
        <n v="23178" u="1"/>
        <n v="11013" u="1"/>
        <n v="573926" u="1"/>
        <n v="6336" u="1"/>
        <n v="51755" u="1"/>
        <n v="4187" u="1"/>
        <n v="461" u="1"/>
        <n v="324" u="1"/>
        <n v="13869876" u="1"/>
        <n v="1540688" u="1"/>
        <n v="141556" u="1"/>
        <n v="9208" u="1"/>
        <n v="452837" u="1"/>
        <n v="2424369" u="1"/>
        <n v="26445" u="1"/>
        <n v="4402" u="1"/>
        <n v="6637" u="1"/>
        <n v="236460" u="1"/>
        <n v="1364667" u="1"/>
        <n v="102619" u="1"/>
        <n v="2804111.1550000003" u="1"/>
        <n v="2788792" u="1"/>
        <n v="439093" u="1"/>
        <n v="750007" u="1"/>
        <n v="145688" u="1"/>
        <n v="1569" u="1"/>
        <n v="700497" u="1"/>
        <n v="16990" u="1"/>
        <n v="43161" u="1"/>
        <n v="41098" u="1"/>
        <n v="74426" u="1"/>
        <n v="233714" u="1"/>
        <n v="612478" u="1"/>
        <n v="6376226" u="1"/>
        <n v="70988" u="1"/>
        <n v="3040665" u="1"/>
        <n v="770" u="1"/>
        <n v="215835" u="1"/>
        <n v="504" u="1"/>
        <n v="21976" u="1"/>
        <n v="557468" u="1"/>
        <n v="117" u="1"/>
        <n v="215836" u="1"/>
        <n v="27" u="1"/>
        <n v="152569" u="1"/>
        <n v="33878" u="1"/>
        <n v="2446535" u="1"/>
        <n v="8435" u="1"/>
        <n v="10670" u="1"/>
        <n v="52102" u="1"/>
        <n v="3634875" u="1"/>
        <n v="74428" u="1"/>
        <n v="116377" u="1"/>
        <n v="1485782" u="1"/>
        <n v="5219" u="1"/>
        <n v="23352" u="1"/>
        <n v="7454" u="1"/>
        <n v="13335" u="1"/>
        <n v="131943" u="1"/>
        <n v="54166" u="1"/>
        <n v="17163" u="1"/>
        <n v="94373" u="1"/>
        <n v="373096" u="1"/>
        <n v="21574461" u="1"/>
        <n v="1193" u="1"/>
        <n v="1030627" u="1"/>
        <n v="50728" u="1"/>
        <n v="137447" u="1"/>
        <n v="22149" u="1"/>
        <n v="44539" u="1"/>
        <n v="118443" u="1"/>
        <n v="7712" u="1"/>
        <n v="375851" u="1"/>
        <n v="9467" u="1"/>
        <n v="1236" u="1"/>
        <n v="34224" u="1"/>
        <n v="273" u="1"/>
        <n v="11788" u="1"/>
        <n v="926109" u="1"/>
        <n v="3755" u="1"/>
        <n v="61044" u="1"/>
        <n v="2512701" u="1"/>
        <n v="9725" u="1"/>
        <n v="10" u="1"/>
        <n v="11960" u="1"/>
        <n v="920612" u="1"/>
        <n v="268578" u="1"/>
        <n v="6445208" u="1"/>
        <n v="3841" u="1"/>
        <n v="12218" u="1"/>
        <n v="84061" u="1"/>
        <n v="1298803" u="1"/>
        <n v="56231" u="1"/>
        <n v="8056" u="1"/>
        <n v="618041" u="1"/>
        <n v="2788" u="1"/>
        <n v="80623" u="1"/>
        <n v="63632438.376000002" u="1"/>
        <n v="1322" u="1"/>
        <n v="899" u="1"/>
        <n v="10327" u="1"/>
        <n v="2831" u="1"/>
        <n v="78561" u="1"/>
        <n v="761089" u="1"/>
        <n v="1342839" u="1"/>
        <n v="1365" u="1"/>
        <n v="58295" u="1"/>
        <n v="279592" u="1"/>
        <n v="15055" u="1"/>
        <n v="110883" u="1"/>
        <n v="128763" u="1"/>
        <n v="1243826" u="1"/>
        <n v="22666" u="1"/>
        <n v="61046" u="1"/>
        <n v="395125" u="1"/>
        <n v="96442" u="1"/>
        <n v="378472.48700000008" u="1"/>
        <n v="810612" u="1"/>
        <n v="170467" u="1"/>
        <n v="32851" u="1"/>
        <n v="10158295.6" u="1"/>
        <n v="248864" u="1"/>
        <n v="316" u="1"/>
        <n v="13164" u="1"/>
        <n v="70" u="1"/>
        <n v="419886" u="1"/>
        <n v="1188830" u="1"/>
        <n v="204853" u="1"/>
        <n v="119785203" u="1"/>
        <n v="750106" u="1"/>
        <n v="1419901" u="1"/>
        <n v="16993" u="1"/>
        <n v="6466" u="1"/>
        <n v="375880" u="1"/>
        <n v="997683" u="1"/>
        <n v="51076" u="1"/>
        <n v="151217" u="1"/>
        <n v="9382" u="1"/>
        <n v="20088" u="1"/>
        <n v="218611" u="1"/>
        <n v="22323" u="1"/>
        <n v="733617" u="1"/>
        <n v="167723" u="1"/>
        <n v="6681" u="1"/>
        <n v="541068" u="1"/>
        <n v="2122" u="1"/>
        <n v="9726" u="1"/>
        <n v="25074" u="1"/>
        <n v="1695021" u="1"/>
        <n v="4575" u="1"/>
        <n v="7401729" u="1"/>
        <n v="137468" u="1"/>
        <n v="4747" u="1"/>
        <n v="274115" u="1"/>
        <n v="239" u="1"/>
        <n v="876677" u="1"/>
        <n v="3031418" u="1"/>
        <n v="2251" u="1"/>
        <n v="110202" u="1"/>
        <n v="634616" u="1"/>
        <n v="64488" u="1"/>
        <n v="2337" u="1"/>
        <n v="7197" u="1"/>
        <n v="5005" u="1"/>
        <n v="3476" u="1"/>
        <n v="1666" u="1"/>
        <n v="797" u="1"/>
        <n v="18542" u="1"/>
        <n v="5134" u="1"/>
        <n v="5177" u="1"/>
        <n v="13165" u="1"/>
        <n v="27365430" u="1"/>
        <n v="116204994.514" u="1"/>
        <n v="229626" u="1"/>
        <n v="373156" u="1"/>
        <n v="29680747.057999998" u="1"/>
        <n v="32468" u="1"/>
        <n v="86824" u="1"/>
        <n v="128773" u="1"/>
        <n v="4097571" u="1"/>
        <n v="191117" u="1"/>
        <n v="926222" u="1"/>
        <n v="98515" u="1"/>
        <n v="58988" u="1"/>
        <n v="9211" u="1"/>
        <n v="15830" u="1"/>
        <n v="84074" u="1"/>
        <n v="5435" u="1"/>
        <n v="3173347" u="1"/>
        <n v="11532" u="1"/>
        <n v="2205089" u="1"/>
        <n v="1849172" u="1"/>
        <n v="1992218" u="1"/>
        <n v="181493" u="1"/>
        <n v="1552101" u="1"/>
        <n v="31437" u="1"/>
        <n v="5607" u="1"/>
        <n v="217253" u="1"/>
        <n v="298897" u="1"/>
        <n v="1008761" u="1"/>
        <n v="36983" u="1"/>
        <n v="47986" u="1"/>
        <n v="466693" u="1"/>
        <n v="94391" u="1"/>
        <n v="4773776" u="1"/>
        <n v="271394" u="1"/>
        <n v="1618145" u="1"/>
        <n v="2833602" u="1"/>
        <n v="6094172" u="1"/>
        <n v="30406" u="1"/>
        <n v="68949" u="1"/>
        <n v="30922" u="1"/>
        <n v="162244" u="1"/>
        <n v="3911942" u="1"/>
        <n v="8266" u="1"/>
        <n v="22154" u="1"/>
        <n v="4537641.2850000001" u="1"/>
        <n v="14714896" u="1"/>
        <n v="1047298" u="1"/>
        <n v="445" u="1"/>
        <n v="145" u="1"/>
        <n v="1607184" u="1"/>
        <n v="6773990" u="1"/>
        <n v="2939" u="1"/>
        <n v="127404" u="1"/>
        <n v="2982" u="1"/>
        <n v="86831" u="1"/>
        <n v="100585" u="1"/>
        <n v="62430" u="1"/>
        <n v="4541725" u="1"/>
        <n v="1926295" u="1"/>
        <n v="21467" u="1"/>
        <n v="1266119" u="1"/>
        <n v="761240" u="1"/>
        <n v="3068" u="1"/>
        <n v="2010" u="1"/>
        <n v="32642" u="1"/>
        <n v="222767" u="1"/>
        <n v="13596" u="1"/>
        <n v="24046" u="1"/>
        <n v="629209" u="1"/>
        <n v="115028" u="1"/>
        <n v="138870" u="1"/>
        <n v="2359377" u="1"/>
        <n v="33204" u="1"/>
        <n v="1057076" u="1"/>
        <n v="1684248" u="1"/>
        <n v="14026" u="1"/>
        <n v="9642" u="1"/>
        <n v="160879" u="1"/>
        <n v="4322327.2859679377" u="1"/>
        <n v="61744" u="1"/>
        <n v="248904" u="1"/>
        <n v="33205" u="1"/>
        <n v="228274" u="1"/>
        <n v="6854" u="1"/>
        <n v="4969826" u="1"/>
        <n v="55899" u="1"/>
        <n v="137500" u="1"/>
        <n v="4705" u="1"/>
        <n v="312688" u="1"/>
        <n v="71707" u="1"/>
        <n v="2014390" u="1"/>
        <n v="19749" u="1"/>
        <n v="4920" u="1"/>
        <n v="3412" u="1"/>
        <n v="8267" u="1"/>
        <n v="530218" u="1"/>
        <n v="2217738" u="1"/>
        <n v="60026" u="1"/>
        <n v="488743" u="1"/>
        <n v="31096" u="1"/>
        <n v="2591850" u="1"/>
        <n v="195270" u="1"/>
        <n v="7198" u="1"/>
        <n v="65184" u="1"/>
        <n v="7241" u="1"/>
        <n v="362212" u="1"/>
        <n v="21510746" u="1"/>
        <n v="7327" u="1"/>
        <n v="494251" u="1"/>
        <n v="79988648" u="1"/>
        <n v="364966" u="1"/>
        <n v="3217813" u="1"/>
        <n v="695279" u="1"/>
        <n v="27042068" u="1"/>
        <n v="2488" u="1"/>
        <n v="1720" u="1"/>
        <n v="510759" u="1"/>
        <n v="579754" u="1"/>
        <n v="1783388" u="1"/>
        <n v="359469" u="1"/>
        <n v="579756" u="1"/>
        <n v="3627" u="1"/>
        <n v="47993" u="1"/>
        <n v="57277" u="1"/>
        <n v="7628" u="1"/>
        <n v="1953981.41" u="1"/>
        <n v="31998457" u="1"/>
        <n v="408986" u="1"/>
        <n v="17687" u="1"/>
        <n v="1794409" u="1"/>
        <n v="17859" u="1"/>
        <n v="178773" u="1"/>
        <n v="5711195" u="1"/>
        <n v="99220" u="1"/>
        <n v="49713" u="1"/>
        <n v="52464" u="1"/>
        <n v="81341" u="1"/>
        <n v="77215" u="1"/>
        <n v="16484" u="1"/>
        <n v="381486" u="1"/>
        <n v="494267" u="1"/>
        <n v="42149" u="1"/>
        <n v="265955" u="1"/>
        <n v="2620072.0099999998" u="1"/>
        <n v="71714" u="1"/>
        <n v="9901" u="1"/>
        <n v="287962" u="1"/>
        <n v="1981496" u="1"/>
        <n v="3842" u="1"/>
        <n v="931880" u="1"/>
        <n v="4454481" u="1"/>
        <n v="138892" u="1"/>
        <n v="10542867" u="1"/>
        <n v="17172" u="1"/>
        <n v="2217960" u="1"/>
        <n v="5227263" u="1"/>
        <n v="14715" u="1"/>
        <n v="187032" u="1"/>
        <n v="910" u="1"/>
        <n v="57807795" u="1"/>
        <n v="300" u="1"/>
        <n v="51434" u="1"/>
        <n v="1036425" u="1"/>
        <n v="24737" u="1"/>
        <n v="1695462" u="1"/>
        <n v="54529" u="1"/>
        <n v="2218030" u="1"/>
        <n v="6210" u="1"/>
        <n v="323735" u="1"/>
        <n v="8698" u="1"/>
        <n v="149901" u="1"/>
        <n v="1156327" u="1"/>
        <n v="417262" u="1"/>
        <n v="64157" u="1"/>
        <n v="13773446" u="1"/>
        <n v="19064" u="1"/>
        <n v="30067" u="1"/>
        <n v="4334956" u="1"/>
        <n v="82034" u="1"/>
        <n v="3047" u="1"/>
        <n v="38713" u="1"/>
        <n v="1552455" u="1"/>
        <n v="1134345" u="1"/>
        <n v="11363" u="1"/>
        <n v="47496749" u="1"/>
        <n v="4405" u="1"/>
        <n v="26801" u="1"/>
        <n v="58313" u="1"/>
        <n v="71033" u="1"/>
        <n v="13942" u="1"/>
        <n v="36651" u="1"/>
        <n v="231" u="1"/>
        <n v="29380" u="1"/>
        <n v="72409" u="1"/>
        <n v="2123" u="1"/>
        <n v="240683" u="1"/>
        <n v="6007604" u="1"/>
        <n v="9816" u="1"/>
        <n v="4000664" u="1"/>
        <n v="821908" u="1"/>
        <n v="74790495.954999998" u="1"/>
        <n v="23191" u="1"/>
        <n v="422780" u="1"/>
        <n v="36254955.057999998" u="1"/>
        <n v="6855" u="1"/>
        <n v="2047642" u="1"/>
        <n v="222982.40900000001" u="1"/>
        <n v="1673543" u="1"/>
        <n v="821914" u="1"/>
        <n v="10160" u="1"/>
        <n v="5039436" u="1"/>
        <n v="19409" u="1"/>
        <n v="3348" u="1"/>
        <n v="739396" u="1"/>
        <n v="39403" u="1"/>
        <n v="24051" u="1"/>
        <n v="130177" u="1"/>
        <n v="246189" u="1"/>
        <n v="1849610" u="1"/>
        <n v="2295" u="1"/>
        <n v="3296538" u="1"/>
        <n v="93730" u="1"/>
        <n v="173295" u="1"/>
        <n v="14888" u="1"/>
        <n v="37662404.057999998" u="1"/>
        <n v="1097" u="1"/>
        <n v="82728" u="1"/>
        <n v="2381" u="1"/>
        <n v="77227" u="1"/>
        <n v="3520" u="1"/>
        <n v="1688" u="1"/>
        <n v="73789" u="1"/>
        <n v="524860" u="1"/>
        <n v="1233480" u="1"/>
        <n v="909966" u="1"/>
        <n v="258573" u="1"/>
        <n v="590882" u="1"/>
        <n v="5435780" u="1"/>
        <n v="19238" u="1"/>
        <n v="5479796" u="1"/>
        <n v="93734" u="1"/>
        <n v="5499358" u="1"/>
        <n v="55566" u="1"/>
        <n v="14605914" u="1"/>
        <n v="310024" u="1"/>
        <n v="20098" u="1"/>
        <n v="6303881" u="1"/>
        <n v="5788012" u="1"/>
        <n v="20614" u="1"/>
        <n v="1519612" u="1"/>
        <n v="31789" u="1"/>
        <n v="876986" u="1"/>
        <n v="1211534" u="1"/>
        <n v="2725" u="1"/>
        <n v="12138" u="1"/>
        <n v="51441" u="1"/>
        <n v="429" u="1"/>
        <n v="137" u="1"/>
        <n v="3907" u="1"/>
        <n v="2811" u="1"/>
        <n v="70356" u="1"/>
        <n v="1047545" u="1"/>
        <n v="90299" u="1"/>
        <n v="5996" u="1"/>
        <n v="126747" u="1"/>
        <n v="367805" u="1"/>
        <n v="1355" u="1"/>
        <n v="32280040" u="1"/>
        <n v="46972" u="1"/>
        <n v="3993" u="1"/>
        <n v="29039" u="1"/>
        <n v="1310608" u="1"/>
        <n v="1079549" u="1"/>
        <n v="6168" u="1"/>
        <n v="2888461" u="1"/>
        <n v="877013" u="1"/>
        <n v="193944" u="1"/>
        <n v="937" u="1"/>
        <n v="18552" u="1"/>
        <n v="6254" u="1"/>
        <n v="513602" u="1"/>
        <n v="833006" u="1"/>
        <n v="86863" u="1"/>
        <n v="144432" u="1"/>
        <n v="3957046" u="1"/>
        <n v="35970" u="1"/>
        <n v="1354646" u="1"/>
        <n v="1343645" u="1"/>
        <n v="1989" u="1"/>
        <n v="1441" u="1"/>
        <n v="4191" u="1"/>
        <n v="11193" u="1"/>
        <n v="196698" u="1"/>
        <n v="3069" u="1"/>
        <n v="248963" u="1"/>
        <n v="105432" u="1"/>
        <n v="21136398" u="1"/>
        <n v="56945" u="1"/>
        <n v="120746694" u="1"/>
        <n v="19756" u="1"/>
        <n v="400829" u="1"/>
        <n v="1607739" u="1"/>
        <n v="822020" u="1"/>
        <n v="28696" u="1"/>
        <n v="574453" u="1"/>
        <n v="335" u="1"/>
        <n v="38378" u="1"/>
        <n v="389829" u="1"/>
        <n v="25" u="1"/>
        <n v="767010" u="1"/>
        <n v="6684" u="1"/>
        <n v="4492" u="1"/>
        <n v="486107" u="1"/>
        <n v="312810" u="1"/>
        <n v="1527" u="1"/>
        <n v="299057" u="1"/>
        <n v="63479" u="1"/>
        <n v="1783811" u="1"/>
        <n v="27321" u="1"/>
        <n v="86179" u="1"/>
        <n v="4621" u="1"/>
        <n v="6856" u="1"/>
        <n v="44912" u="1"/>
        <n v="147192" u="1"/>
        <n v="110937" u="1"/>
        <n v="3327" u="1"/>
        <n v="32479" u="1"/>
        <n v="95808" u="1"/>
        <n v="17178" u="1"/>
        <n v="23883" u="1"/>
        <n v="1145667" u="1"/>
        <n v="45944" u="1"/>
        <n v="1431747" u="1"/>
        <n v="6813227" u="1"/>
        <n v="1068649" u="1"/>
        <n v="546974" u="1"/>
        <n v="26290" u="1"/>
        <n v="2404541" u="1"/>
        <n v="93089295" u="1"/>
        <n v="7157" u="1"/>
        <n v="395346" u="1"/>
        <n v="121254" u="1"/>
        <n v="518" u="1"/>
        <n v="378" u="1"/>
        <n v="1739863" u="1"/>
        <n v="52822" u="1"/>
        <n v="13171" u="1"/>
        <n v="1151" u="1"/>
        <n v="72430" u="1"/>
        <n v="4500261" u="1"/>
        <n v="3957308" u="1"/>
        <n v="7458" u="1"/>
        <n v="860584" u="1"/>
        <n v="1376784" u="1"/>
        <n v="40788" u="1"/>
        <n v="110941" u="1"/>
        <n v="134822" u="1"/>
        <n v="1112715" u="1"/>
        <n v="805571" u="1"/>
        <n v="71743" u="1"/>
        <n v="629524" u="1"/>
        <n v="43539" u="1"/>
        <n v="59012" u="1"/>
        <n v="970619" u="1"/>
        <n v="844085" u="1"/>
        <n v="1194" u="1"/>
        <n v="299082" u="1"/>
        <n v="3328911" u="1"/>
        <n v="835" u="1"/>
        <n v="171959" u="1"/>
        <n v="5481" u="1"/>
        <n v="53855" u="1"/>
        <n v="381609" u="1"/>
        <n v="422873" u="1"/>
        <n v="7845" u="1"/>
        <n v="5653" u="1"/>
        <n v="106130" u="1"/>
        <n v="235230" u="1"/>
        <n v="5009147" u="1"/>
        <n v="7931" u="1"/>
        <n v="40102" u="1"/>
        <n v="574534" u="1"/>
        <n v="4412489" u="1"/>
        <n v="25604" u="1"/>
        <n v="10077" u="1"/>
        <n v="60733" u="1"/>
        <n v="389871" u="1"/>
        <n v="662565" u="1"/>
        <n v="4204740" u="1"/>
        <n v="1871" u="1"/>
        <n v="94441" u="1"/>
        <n v="167840" u="1"/>
        <n v="68309" u="1"/>
        <n v="2932939" u="1"/>
        <n v="14805" u="1"/>
        <n v="46636" u="1"/>
        <n v="444891" u="1"/>
        <n v="1866543.41" u="1"/>
        <n v="8358" u="1"/>
        <n v="42854" u="1"/>
        <n v="26657.884999999998" u="1"/>
        <n v="68998" u="1"/>
        <n v="7197668" u="1"/>
        <n v="137585" u="1"/>
        <n v="93755" u="1"/>
        <n v="24917" u="1"/>
        <n v="13000" u="1"/>
        <n v="20619" u="1"/>
        <n v="13086" u="1"/>
        <n v="398134" u="1"/>
        <n v="849638" u="1"/>
        <n v="1420915" u="1"/>
        <n v="3005" u="1"/>
        <n v="85504" u="1"/>
        <n v="304611" u="1"/>
        <n v="315614" u="1"/>
        <n v="318365" u="1"/>
        <n v="36322" u="1"/>
        <n v="2118819" u="1"/>
        <n v="9046" u="1"/>
        <n v="690" u="1"/>
        <n v="11281" u="1"/>
        <n v="464" u="1"/>
        <n v="761625" u="1"/>
        <n v="223" u="1"/>
        <n v="39417" u="1"/>
        <n v="32884" u="1"/>
        <n v="84130" u="1"/>
        <n v="55234" u="1"/>
        <n v="367759.6" u="1"/>
        <n v="20276" u="1"/>
        <n v="2536991" u="1"/>
        <n v="117828" u="1"/>
        <n v="4632977" u="1"/>
        <n v="82756" u="1"/>
        <n v="100636" u="1"/>
        <n v="220117" u="1"/>
        <n v="1586019" u="1"/>
        <n v="4622" u="1"/>
        <n v="2167" u="1"/>
        <n v="12141" u="1"/>
        <n v="1718063" u="1"/>
        <n v="23180228" u="1"/>
        <n v="117142" u="1"/>
        <n v="1465001" u="1"/>
        <n v="28013" u="1"/>
        <n v="121956" u="1"/>
        <n v="28185" u="1"/>
        <n v="30420" u="1"/>
        <n v="2253" u="1"/>
        <n v="12485" u="1"/>
        <n v="50422" u="1"/>
        <n v="1299971" u="1"/>
        <n v="209118" u="1"/>
        <n v="14806" u="1"/>
        <n v="17698" u="1"/>
        <n v="1042241" u="1"/>
        <n v="370" u="1"/>
        <n v="668141" u="1"/>
        <n v="998231" u="1"/>
        <n v="1487033" u="1"/>
        <n v="4966" u="1"/>
        <n v="196741" u="1"/>
        <n v="34262" u="1"/>
        <n v="24747" u="1"/>
        <n v="66943" u="1"/>
        <n v="134850" u="1"/>
        <n v="115769" u="1"/>
        <n v="1112943" u="1"/>
        <n v="24919" u="1"/>
        <n v="122646" u="1"/>
        <n v="307389" u="1"/>
        <n v="318392" u="1"/>
        <n v="1667" u="1"/>
        <n v="5095" u="1"/>
        <n v="904714" u="1"/>
        <n v="3521" u="1"/>
        <n v="167861" u="1"/>
        <n v="893716" u="1"/>
        <n v="21137" u="1"/>
        <n v="32140" u="1"/>
        <n v="15074416" u="1"/>
        <n v="8875" u="1"/>
        <n v="1421047" u="1"/>
        <n v="1162" u="1"/>
        <n v="30077" u="1"/>
        <n v="1014754" u="1"/>
        <n v="75885" u="1"/>
        <n v="3607" u="1"/>
        <n v="4011595" u="1"/>
        <n v="15838" u="1"/>
        <n v="17527" u="1"/>
        <n v="178868" u="1"/>
        <n v="657166" u="1"/>
        <n v="2769542" u="1"/>
        <n v="5482" u="1"/>
        <n v="145860" u="1"/>
        <n v="51456" u="1"/>
        <n v="22513" u="1"/>
        <n v="134858" u="1"/>
        <n v="276" u="1"/>
        <n v="20622" u="1"/>
        <n v="3779" u="1"/>
        <n v="2683" u="1"/>
        <n v="54713089.010000005" u="1"/>
        <n v="27671" u="1"/>
        <n v="1291" u="1"/>
        <n v="42517" u="1"/>
        <n v="207756" u="1"/>
        <n v="1091022" u="1"/>
        <n v="5826" u="1"/>
        <n v="10079" u="1"/>
        <n v="49738" u="1"/>
        <n v="32657" u="1"/>
        <n v="706707" u="1"/>
        <n v="27657326" u="1"/>
        <n v="31808884" u="1"/>
        <n v="458706" u="1"/>
        <n v="147242" u="1"/>
        <n v="132113" u="1"/>
        <n v="563675" u="1"/>
        <n v="1322113" u="1"/>
        <n v="5733997" u="1"/>
        <n v="1366128" u="1"/>
        <n v="387190" u="1"/>
        <n v="378938" u="1"/>
        <n v="2571646" u="1"/>
        <n v="6170" u="1"/>
        <n v="340430" u="1"/>
        <n v="461465" u="1"/>
        <n v="15323" u="1"/>
        <n v="13174" u="1"/>
        <n v="591197" u="1"/>
        <n v="844266" u="1"/>
        <n v="674" u="1"/>
        <n v="4107" u="1"/>
        <n v="44582" u="1"/>
        <n v="66265" u="1"/>
        <n v="6428" u="1"/>
        <n v="78644" u="1"/>
        <n v="136246" u="1"/>
        <n v="992816" u="1"/>
        <n v="21655" u="1"/>
        <n v="591208" u="1"/>
        <n v="11369" u="1"/>
        <n v="9220" u="1"/>
        <n v="13690" u="1"/>
        <n v="53179" u="1"/>
        <n v="43048836.777999997" u="1"/>
        <n v="6600" u="1"/>
        <n v="57993" u="1"/>
        <n v="43051.337" u="1"/>
        <n v="822282" u="1"/>
        <n v="52148" u="1"/>
        <n v="16269" u="1"/>
        <n v="376206" u="1"/>
        <n v="5186703" u="1"/>
        <n v="59369" u="1"/>
        <n v="436724" u="1"/>
        <n v="893809" u="1"/>
        <n v="1300013.058" u="1"/>
        <n v="18733" u="1"/>
        <n v="673751" u="1"/>
        <n v="6858" u="1"/>
        <n v="36324515.553000003" u="1"/>
        <n v="18905" u="1"/>
        <n v="183015" u="1"/>
        <n v="522000" u="1"/>
        <n v="1157168" u="1"/>
        <n v="16842" u="1"/>
        <n v="1520268" u="1"/>
        <n v="133502" u="1"/>
        <n v="6602390" u="1"/>
        <n v="3328" u="1"/>
        <n v="1289214" u="1"/>
        <n v="191269" u="1"/>
        <n v="34957" u="1"/>
        <n v="92402" u="1"/>
        <n v="2835930" u="1"/>
        <n v="1113176" u="1"/>
        <n v="651763" u="1"/>
        <n v="1635" u="1"/>
        <n v="7159" u="1"/>
        <n v="46992" u="1"/>
        <n v="60602320" u="1"/>
        <n v="5010" u="1"/>
        <n v="10682" u="1"/>
        <n v="970856" u="1"/>
        <n v="409230" u="1"/>
        <n v="657272" u="1"/>
        <n v="72461" u="1"/>
        <n v="3500" u="1"/>
        <n v="101344" u="1"/>
        <n v="310205" u="1"/>
        <n v="1130" u="1"/>
        <n v="803" u="1"/>
        <n v="529" u="1"/>
        <n v="27502" u="1"/>
        <n v="23204" u="1"/>
        <n v="46649" u="1"/>
        <n v="32144" u="1"/>
        <n v="11112" u="1"/>
        <n v="110285" u="1"/>
        <n v="273248.82999999996" u="1"/>
        <n v="8963" u="1"/>
        <n v="1721" u="1"/>
        <n v="28018" u="1"/>
        <n v="18946058.448000003" u="1"/>
        <n v="36678" u="1"/>
        <n v="2461956" u="1"/>
        <n v="15840" u="1"/>
        <n v="334971" u="1"/>
        <n v="5440" u="1"/>
        <n v="28706" u="1"/>
        <n v="1216" u="1"/>
        <n v="2339701" u="1"/>
        <n v="1564380" u="1"/>
        <n v="954385" u="1"/>
        <n v="2662" u="1"/>
        <n v="43556" u="1"/>
        <n v="132140" u="1"/>
        <n v="1807" u="1"/>
        <n v="1256305" u="1"/>
        <n v="133516" u="1"/>
        <n v="783842" u="1"/>
        <n v="20798" u="1"/>
        <n v="2823873" u="1"/>
        <n v="7933" u="1"/>
        <n v="420253" u="1"/>
        <n v="472518" u="1"/>
        <n v="436759" u="1"/>
        <n v="943393" u="1"/>
        <n v="889" u="1"/>
        <n v="75905" u="1"/>
        <n v="221543" u="1"/>
        <n v="1531408" u="1"/>
        <n v="39087" u="1"/>
        <n v="209165" u="1"/>
        <n v="21830" u="1"/>
        <n v="1345" u="1"/>
        <n v="5999" u="1"/>
        <n v="10323968" u="1"/>
        <n v="162405" u="1"/>
        <n v="104102" u="1"/>
        <n v="279976" u="1"/>
        <n v="525298" u="1"/>
        <n v="102727" u="1"/>
        <n v="370753" u="1"/>
        <n v="1399409" u="1"/>
        <n v="2963" u="1"/>
        <n v="106166" u="1"/>
        <n v="6257" u="1"/>
        <n v="7319553" u="1"/>
        <n v="16501" u="1"/>
        <n v="987432" u="1"/>
        <n v="1979" u="1"/>
        <n v="1431" u="1"/>
        <n v="3342436" u="1"/>
        <n v="290989" u="1"/>
        <n v="5363639" u="1"/>
        <n v="56969" u="1"/>
        <n v="3092" u="1"/>
        <n v="69033" u="1"/>
        <n v="21627874" u="1"/>
        <n v="7771700.5970000001" u="1"/>
        <n v="7948140" u="1"/>
        <n v="249061" u="1"/>
        <n v="94478" u="1"/>
        <n v="1256418" u="1"/>
        <n v="1047969" u="1"/>
        <n v="184058.524" u="1"/>
        <n v="1432469" u="1"/>
        <n v="2082" u="1"/>
        <n v="1517" u="1"/>
        <n v="16185" u="1"/>
        <n v="73848" u="1"/>
        <n v="43560" u="1"/>
        <n v="22863" u="1"/>
        <n v="1058383" u="1"/>
        <n v="651872" u="1"/>
        <n v="1663553" u="1"/>
        <n v="5855162" u="1"/>
        <n v="744" u="1"/>
        <n v="25614" u="1"/>
        <n v="168" u="1"/>
        <n v="99294" u="1"/>
        <n v="2132226" u="1"/>
        <n v="1949645" u="1"/>
        <n v="6988" u="1"/>
        <n v="19425" u="1"/>
        <n v="66286" u="1"/>
        <n v="390034" u="1"/>
        <n v="1168453" u="1"/>
        <n v="80728" u="1"/>
        <n v="805933" u="1"/>
        <n v="253195" u="1"/>
        <n v="90356" u="1"/>
        <n v="321268" u="1"/>
        <n v="2296069" u="1"/>
        <n v="3040663.5" u="1"/>
        <n v="2340" u="1"/>
        <n v="14982" u="1"/>
        <n v="1646" u="1"/>
        <n v="3946523" u="1"/>
        <n v="51814" u="1"/>
        <n v="22520" u="1"/>
        <n v="69038" u="1"/>
        <n v="227064" u="1"/>
        <n v="239443" u="1"/>
        <n v="9029246" u="1"/>
        <n v="5527800" u="1"/>
        <n v="10856" u="1"/>
        <n v="10061064" u="1"/>
        <n v="25271" u="1"/>
        <n v="187181" u="1"/>
        <n v="280014" u="1"/>
        <n v="11114" u="1"/>
        <n v="55941" u="1"/>
        <n v="585892" u="1"/>
        <n v="18235638" u="1"/>
        <n v="32320" u="1"/>
        <n v="36342" u="1"/>
        <n v="132167" u="1"/>
        <n v="156924" u="1"/>
        <n v="756441" u="1"/>
        <n v="15670" u="1"/>
        <n v="326780" u="1"/>
        <n v="431309" u="1"/>
        <n v="2070750" u="1"/>
        <n v="324030" u="1"/>
        <n v="397" u="1"/>
        <n v="26131" u="1"/>
        <n v="3782832" u="1"/>
        <n v="24412" u="1"/>
        <n v="657425" u="1"/>
        <n v="1883715" u="1"/>
        <n v="200939" u="1"/>
        <n v="3737" u="1"/>
        <n v="271772" u="1"/>
        <n v="5613" u="1"/>
        <n v="54567" u="1"/>
        <n v="20630" u="1"/>
        <n v="105490" u="1"/>
        <n v="3914928" u="1"/>
        <n v="2770622" u="1"/>
        <n v="1113528" u="1"/>
        <n v="873" u="1"/>
        <n v="16504" u="1"/>
        <n v="152804" u="1"/>
        <n v="927013" u="1"/>
        <n v="2727" u="1"/>
        <n v="5828" u="1"/>
        <n v="1432631" u="1"/>
        <n v="69044" u="1"/>
        <n v="326795" u="1"/>
        <n v="84861" u="1"/>
        <n v="32665" u="1"/>
        <n v="46660" u="1"/>
        <n v="291040" u="1"/>
        <n v="8278" u="1"/>
        <n v="47004" u="1"/>
        <n v="140432" u="1"/>
        <n v="136306" u="1"/>
        <n v="7332804" u="1"/>
        <n v="2942" u="1"/>
        <n v="20803" u="1"/>
        <n v="522110" u="1"/>
        <n v="2985" u="1"/>
        <n v="318555" u="1"/>
        <n v="60071" u="1"/>
        <n v="143185" u="1"/>
        <n v="522112" u="1"/>
        <n v="137684" u="1"/>
        <n v="3028" u="1"/>
        <n v="19084" u="1"/>
        <n v="53882" u="1"/>
        <n v="1751781" u="1"/>
        <n v="17021" u="1"/>
        <n v="128877" u="1"/>
        <n v="1020578" u="1"/>
        <n v="9138596.1549999993" u="1"/>
        <n v="329564" u="1"/>
        <n v="64542" u="1"/>
        <n v="199580" u="1"/>
        <n v="436848" u="1"/>
        <n v="8181519" u="1"/>
        <n v="6688" u="1"/>
        <n v="247719" u="1"/>
        <n v="3200" u="1"/>
        <n v="2846621" u="1"/>
        <n v="27165" u="1"/>
        <n v="701511" u="1"/>
        <n v="16359" u="1"/>
        <n v="133564" u="1"/>
        <n v="93120" u="1"/>
        <n v="4625" u="1"/>
        <n v="117877" u="1"/>
        <n v="657503" u="1"/>
        <n v="8" u="1"/>
        <n v="9912" u="1"/>
        <n v="124754" u="1"/>
        <n v="6860" u="1"/>
        <n v="22179.5" u="1"/>
        <n v="32151" u="1"/>
        <n v="30088" u="1"/>
        <n v="1564794" u="1"/>
        <n v="63512" u="1"/>
        <n v="1289733" u="1"/>
        <n v="21836" u="1"/>
        <n v="5108082" u="1"/>
        <n v="75242" u="1"/>
        <n v="10342" u="1"/>
        <n v="35317" u="1"/>
        <n v="48727" u="1"/>
        <n v="1558094.4480000001" u="1"/>
        <n v="8365" u="1"/>
        <n v="905091" u="1"/>
        <n v="8451" u="1"/>
        <n v="9661852" u="1"/>
        <n v="888589" u="1"/>
        <n v="41163" u="1"/>
        <n v="188587" u="1"/>
        <n v="9033517" u="1"/>
        <n v="1817913" u="1"/>
        <n v="130947" u="1"/>
        <n v="148702" u="1"/>
        <n v="147327" u="1"/>
        <n v="814" u="1"/>
        <n v="13265" u="1"/>
        <n v="129572" u="1"/>
        <n v="540" u="1"/>
        <n v="3101120" u="1"/>
        <n v="2648739" u="1"/>
        <n v="254" u="1"/>
        <n v="7462" u="1"/>
        <n v="220223" u="1"/>
        <n v="18643225" u="1"/>
        <n v="65618" u="1"/>
        <n v="1743" u="1"/>
        <n v="101378" u="1"/>
        <n v="2683048" u="1"/>
        <n v="2990124.8" u="1"/>
        <n v="3673" u="1"/>
        <n v="8081700" u="1"/>
        <n v="5485" u="1"/>
        <n v="883114" u="1"/>
        <n v="1333821" u="1"/>
        <n v="129574" u="1"/>
        <n v="139079" u="1"/>
        <n v="7720" u="1"/>
        <n v="75247" u="1"/>
        <n v="857" u="1"/>
        <n v="954639" u="1"/>
        <n v="1168786" u="1"/>
        <n v="22697" u="1"/>
        <n v="1621581.5530000001" u="1"/>
        <n v="4780868" u="1"/>
        <n v="2947172" u="1"/>
        <n v="668566" u="1"/>
        <n v="16360" u="1"/>
        <n v="5700" u="1"/>
        <n v="1281" u="1"/>
        <n v="31981" u="1"/>
        <n v="2132974" u="1"/>
        <n v="100693" u="1"/>
        <n v="789612" u="1"/>
        <n v="1872" u="1"/>
        <n v="136334" u="1"/>
        <n v="5915" u="1"/>
        <n v="2835" u="1"/>
        <n v="392881" u="1"/>
        <n v="7981657" u="1"/>
        <n v="11912408" u="1"/>
        <n v="6001" u="1"/>
        <n v="624575" u="1"/>
        <n v="1915" u="1"/>
        <n v="1367" u="1"/>
        <n v="64892" u="1"/>
        <n v="899656" u="1"/>
        <n v="1300887" u="1"/>
        <n v="3057322" u="1"/>
        <n v="1917062" u="1"/>
        <n v="8624" u="1"/>
        <n v="2964" u="1"/>
        <n v="33259" u="1"/>
        <n v="15501" u="1"/>
        <n v="6774035" u="1"/>
        <n v="357133" u="1"/>
        <n v="1267908" u="1"/>
        <n v="156972" u="1"/>
        <n v="525574" u="1"/>
        <n v="229868" u="1"/>
        <n v="50452" u="1"/>
        <n v="249124" u="1"/>
        <n v="685121" u="1"/>
        <n v="3136" u="1"/>
        <n v="2044" u="1"/>
        <n v="33604" u="1"/>
        <n v="762148" u="1"/>
        <n v="3541566" u="1"/>
        <n v="11719" u="1"/>
        <n v="450666" u="1"/>
        <n v="998714" u="1"/>
        <n v="43232" u="1"/>
        <n v="35619707" u="1"/>
        <n v="18229" u="1"/>
        <n v="194112" u="1"/>
        <n v="4284997" u="1"/>
        <n v="34980" u="1"/>
        <n v="11977" u="1"/>
        <n v="685137" u="1"/>
        <n v="1686070" u="1"/>
        <n v="46671" u="1"/>
        <n v="602617" u="1"/>
        <n v="67692" u="1"/>
        <n v="3881457" u="1"/>
        <n v="1102922" u="1"/>
        <n v="21324" u="1"/>
        <n v="140475" u="1"/>
        <n v="2212" u="1"/>
        <n v="106203" u="1"/>
        <n v="1582" u="1"/>
        <n v="1034" u="1"/>
        <n v="19261" u="1"/>
        <n v="1609066" u="1"/>
        <n v="155605" u="1"/>
        <n v="370904" u="1"/>
        <n v="4798" u="1"/>
        <n v="34981" u="1"/>
        <n v="152855" u="1"/>
        <n v="86261" u="1"/>
        <n v="10344" u="1"/>
        <n v="1256986" u="1"/>
        <n v="5409991" u="1"/>
        <n v="773179" u="1"/>
        <n v="4927" u="1"/>
        <n v="784183" u="1"/>
        <n v="277383" u="1"/>
        <n v="478189" u="1"/>
        <n v="86262" u="1"/>
        <n v="1598092" u="1"/>
        <n v="132227" u="1"/>
        <n v="56300" u="1"/>
        <n v="453434" u="1"/>
        <n v="210624" u="1"/>
        <n v="67695" u="1"/>
        <n v="1120" u="1"/>
        <n v="74572" u="1"/>
        <n v="5099" u="1"/>
        <n v="387418" u="1"/>
        <n v="44266" u="1"/>
        <n v="340657" u="1"/>
        <n v="472693" u="1"/>
        <n v="8797" u="1"/>
        <n v="690673" u="1"/>
        <n v="3566" u="1"/>
        <n v="1163" u="1"/>
        <n v="155612" u="1"/>
        <n v="261516" u="1"/>
        <n v="25967" u="1"/>
        <n v="5278159" u="1"/>
        <n v="3925627" u="1"/>
        <n v="299402" u="1"/>
        <n v="1543123" u="1"/>
        <n v="80076" u="1"/>
        <n v="674182" u="1"/>
        <n v="442443" u="1"/>
        <n v="17887" u="1"/>
        <n v="28890" u="1"/>
        <n v="321412" u="1"/>
        <n v="504511.82999999996" u="1"/>
        <n v="58365" u="1"/>
        <n v="13955" u="1"/>
        <n v="171302828.95599997" u="1"/>
        <n v="20638" u="1"/>
        <n v="61460" u="1"/>
        <n v="1950265" u="1"/>
        <n v="23045" u="1"/>
        <n v="7936" u="1"/>
        <n v="64211" u="1"/>
        <n v="12150" u="1"/>
        <n v="1292" u="1"/>
        <n v="1631197" u="1"/>
        <n v="3867" u="1"/>
        <n v="25796" u="1"/>
        <n v="1026302" u="1"/>
        <n v="7521008.5999999996" u="1"/>
        <n v="464462" u="1"/>
        <n v="5916" u="1"/>
        <n v="37048" u="1"/>
        <n v="478216" u="1"/>
        <n v="2814" u="1"/>
        <n v="1335" u="1"/>
        <n v="6334735" u="1"/>
        <n v="379191" u="1"/>
        <n v="2857" u="1"/>
        <n v="144620" u="1"/>
        <n v="1268122" u="1"/>
        <n v="24421" u="1"/>
        <n v="74579" u="1"/>
        <n v="6088" u="1"/>
        <n v="14987" u="1"/>
        <n v="18060" u="1"/>
        <n v="910786" u="1"/>
        <n v="4945909" u="1"/>
        <n v="1488196" u="1"/>
        <n v="2943" u="1"/>
        <n v="139121" u="1"/>
        <n v="13010" u="1"/>
        <n v="68391" u="1"/>
        <n v="10947" u="1"/>
        <n v="13182" u="1"/>
        <n v="133621" u="1"/>
        <n v="4111" u="1"/>
        <n v="121344" u="1"/>
        <n v="10745978" u="1"/>
        <n v="1301173" u="1"/>
        <n v="19436" u="1"/>
        <n v="17373" u="1"/>
        <n v="71144" u="1"/>
        <n v="59744" u="1"/>
        <n v="33612" u="1"/>
        <n v="3485793" u="1"/>
        <n v="238154" u="1"/>
        <n v="467233" u="1"/>
        <n v="489239" u="1"/>
        <n v="1510254" u="1"/>
        <n v="105529" u="1"/>
        <n v="575224" u="1"/>
        <n v="1507" u="1"/>
        <n v="9486" u="1"/>
        <n v="36363" u="1"/>
        <n v="67019" u="1"/>
        <n v="20468" u="1"/>
        <n v="104842" u="1"/>
        <n v="1048358" u="1"/>
        <n v="61120" u="1"/>
        <n v="756780" u="1"/>
        <n v="50461" u="1"/>
        <n v="597239" u="1"/>
        <n v="29580" u="1"/>
        <n v="235406" u="1"/>
        <n v="150133" u="1"/>
        <n v="1013" u="1"/>
        <n v="27517" u="1"/>
        <n v="2385551" u="1"/>
        <n v="6862" u="1"/>
        <n v="4670" u="1"/>
        <n v="8532381.300999999" u="1"/>
        <n v="21156" u="1"/>
        <n v="436983" u="1"/>
        <n v="1559172.5" u="1"/>
        <n v="66333" u="1"/>
        <n v="690773" u="1"/>
        <n v="2234" u="1"/>
        <n v="1593" u="1"/>
        <n v="558741" u="1"/>
        <n v="833816" u="1"/>
        <n v="105532" u="1"/>
        <n v="1334256" u="1"/>
        <n v="19781" u="1"/>
        <n v="117911" u="1"/>
        <n v="2199826" u="1"/>
        <n v="165267" u="1"/>
        <n v="7831699" u="1"/>
        <n v="1636" u="1"/>
        <n v="33958" u="1"/>
        <n v="3036066" u="1"/>
        <n v="10604" u="1"/>
        <n v="1620356" u="1"/>
        <n v="15074" u="1"/>
        <n v="122038" u="1"/>
        <n v="1092217" u="1"/>
        <n v="41523" u="1"/>
        <n v="10862" u="1"/>
        <n v="1131" u="1"/>
        <n v="18578" u="1"/>
        <n v="55877574.954999998" u="1"/>
        <n v="15332" u="1"/>
        <n v="139139" u="1"/>
        <n v="679800" u="1"/>
        <n v="240917" u="1"/>
        <n v="55965" u="1"/>
        <n v="21329" u="1"/>
        <n v="40836" u="1"/>
        <n v="11206" u="1"/>
        <n v="825" u="1"/>
        <n v="32504" u="1"/>
        <n v="15676" u="1"/>
        <n v="30441" u="1"/>
        <n v="169399" u="1"/>
        <n v="2535" u="1"/>
        <n v="5587299" u="1"/>
        <n v="24080" u="1"/>
        <n v="7636" u="1"/>
        <n v="86969" u="1"/>
        <n v="41674867" u="1"/>
        <n v="42212" u="1"/>
        <n v="11550" u="1"/>
        <n v="2099665" u="1"/>
        <n v="723826" u="1"/>
        <n v="461763" u="1"/>
        <n v="439758" u="1"/>
        <n v="2038529" u="1"/>
        <n v="51840" u="1"/>
        <n v="198285" u="1"/>
        <n v="24768" u="1"/>
        <n v="5616" u="1"/>
        <n v="34648" u="1"/>
        <n v="7851" u="1"/>
        <n v="127544" u="1"/>
        <n v="146022" u="1"/>
        <n v="71800371.155000001" u="1"/>
        <n v="33134814" u="1"/>
        <n v="594" u="1"/>
        <n v="4362306" u="1"/>
        <n v="279" u="1"/>
        <n v="14215" u="1"/>
        <n v="95" u="1"/>
        <n v="25284" u="1"/>
        <n v="228546" u="1"/>
        <n v="23393" u="1"/>
        <n v="53904" u="1"/>
        <n v="97287" u="1"/>
        <n v="5831" u="1"/>
        <n v="238175" u="1"/>
        <n v="8066" u="1"/>
        <n v="428765" u="1"/>
        <n v="2793" u="1"/>
        <n v="359997" u="1"/>
        <n v="12410" u="1"/>
        <n v="4619275" u="1"/>
        <n v="79408" u="1"/>
        <n v="894401" u="1"/>
        <n v="911" u="1"/>
        <n v="26488" u="1"/>
        <n v="1312393" u="1"/>
        <n v="12754" u="1"/>
        <n v="8370" u="1"/>
        <n v="19151.670999999998" u="1"/>
        <n v="22534" u="1"/>
        <n v="27150046" u="1"/>
        <n v="2922" u="1"/>
        <n v="8628" u="1"/>
        <n v="70470" u="1"/>
        <n v="30673349" u="1"/>
        <n v="674356" u="1"/>
        <n v="151532" u="1"/>
        <n v="1796545" u="1"/>
        <n v="1180380" u="1"/>
        <n v="1077123.7779999999" u="1"/>
        <n v="1972599" u="1"/>
        <n v="91789" u="1"/>
        <n v="1884578" u="1"/>
        <n v="1432" u="1"/>
        <n v="954" u="1"/>
        <n v="542327" u="1"/>
        <n v="4155" u="1"/>
        <n v="16861" u="1"/>
        <n v="49436" u="1"/>
        <n v="221887.88399999999" u="1"/>
        <n v="1664533" u="1"/>
        <n v="13528" u="1"/>
        <n v="4521347.3330000006" u="1"/>
        <n v="696377" u="1"/>
        <n v="21847" u="1"/>
        <n v="1475" u="1"/>
        <n v="73911" u="1"/>
        <n v="13786" u="1"/>
        <n v="187297" u="1"/>
        <n v="2134196" u="1"/>
        <n v="27101858" u="1"/>
        <n v="4594247.3370000003" u="1"/>
        <n v="597358" u="1"/>
        <n v="318758" u="1"/>
        <n v="31303" u="1"/>
        <n v="415035" u="1"/>
        <n v="5590631.7133271191" u="1"/>
        <n v="258820" u="1"/>
        <n v="1169445" u="1"/>
        <n v="795426" u="1"/>
        <n v="201055" u="1"/>
        <n v="10004" u="1"/>
        <n v="1257478" u="1"/>
        <n v="14474" u="1"/>
        <n v="51845" u="1"/>
        <n v="27581606" u="1"/>
        <n v="1466543" u="1"/>
        <n v="1043003" u="1"/>
        <n v="7035" u="1"/>
        <n v="4715038" u="1"/>
        <n v="137790" u="1"/>
        <n v="442554" u="1"/>
        <n v="56" u="1"/>
        <n v="2299" u="1"/>
        <n v="64568" u="1"/>
        <n v="187306" u="1"/>
        <n v="45313" u="1"/>
        <n v="3746494.8330000006" u="1"/>
        <n v="8543" u="1"/>
        <n v="22708" u="1"/>
        <n v="80793" u="1"/>
        <n v="542387" u="1"/>
        <n v="553390" u="1"/>
        <n v="2838582" u="1"/>
        <n v="225820" u="1"/>
        <n v="144673" u="1"/>
        <n v="47377" u="1"/>
        <n v="5316" u="1"/>
        <n v="25975" u="1"/>
        <n v="126870" u="1"/>
        <n v="17207" u="1"/>
        <n v="3388768" u="1"/>
        <n v="123432" u="1"/>
        <n v="24084" u="1"/>
        <n v="86297" u="1"/>
        <n v="41876" u="1"/>
        <n v="63882" u="1"/>
        <n v="7637" u="1"/>
        <n v="39813" u="1"/>
        <n v="192814" u="1"/>
        <n v="999029" u="1"/>
        <n v="266524" u="1"/>
        <n v="852" u="1"/>
        <n v="2442548" u="1"/>
        <n v="3696900" u="1"/>
        <n v="525907" u="1"/>
        <n v="7809" u="1"/>
        <n v="21" u="1"/>
        <n v="43596" u="1"/>
        <n v="459081" u="1"/>
        <n v="190067" u="1"/>
        <n v="42221" u="1"/>
        <n v="29930" u="1"/>
        <n v="209323" u="1"/>
        <n v="4102795" u="1"/>
        <n v="70483" u="1"/>
        <n v="27867" u="1"/>
        <n v="19099" u="1"/>
        <n v="8024" u="1"/>
        <n v="14475" u="1"/>
        <n v="2772" u="1"/>
        <n v="80111" u="1"/>
        <n v="12326" u="1"/>
        <n v="621" u="1"/>
        <n v="3608946" u="1"/>
        <n v="109682" u="1"/>
        <n v="4947869" u="1"/>
        <n v="4275446" u="1"/>
        <n v="663467" u="1"/>
        <n v="37752" u="1"/>
        <n v="2354634" u="1"/>
        <n v="6047" u="1"/>
        <n v="14905" u="1"/>
        <n v="2201517.1529999999" u="1"/>
        <n v="73236" u="1"/>
        <n v="305053" u="1"/>
        <n v="29243" u="1"/>
        <n v="867032" u="1"/>
        <n v="80801" u="1"/>
        <n v="6468923" u="1"/>
        <n v="624968" u="1"/>
        <n v="45980201.553000003" u="1"/>
        <n v="112435" u="1"/>
        <n v="10865" u="1"/>
        <n v="130315" u="1"/>
        <n v="314" u="1"/>
        <n v="180447" u="1"/>
        <n v="395831" u="1"/>
        <n v="31994" u="1"/>
        <n v="586464" u="1"/>
        <n v="9141044" u="1"/>
        <n v="13272" u="1"/>
        <n v="74613" u="1"/>
        <n v="564461" u="1"/>
        <n v="115187" u="1"/>
        <n v="1010085" u="1"/>
        <n v="635984" u="1"/>
        <n v="9133553.5969999991" u="1"/>
        <n v="1422722" u="1"/>
        <n v="4331949" u="1"/>
        <n v="26149" u="1"/>
        <n v="43943" u="1"/>
        <n v="2442770" u="1"/>
        <n v="173574" u="1"/>
        <n v="401345" u="1"/>
        <n v="214838" u="1"/>
        <n v="41193" u="1"/>
        <n v="6735" u="1"/>
        <n v="696520" u="1"/>
        <n v="22883" u="1"/>
        <n v="9748" u="1"/>
        <n v="1455777" u="1"/>
        <n v="505879" u="1"/>
        <n v="4672" u="1"/>
        <n v="3257078" u="1"/>
        <n v="1862894" u="1"/>
        <n v="190084" u="1"/>
        <n v="25634" u="1"/>
        <n v="92497" u="1"/>
        <n v="10799622" u="1"/>
        <n v="750" u="1"/>
        <n v="357" u="1"/>
        <n v="1268741" u="1"/>
        <n v="55" u="1"/>
        <n v="213467" u="1"/>
        <n v="376598" u="1"/>
        <n v="1554827" u="1"/>
        <n v="80856303" u="1"/>
        <n v="3015052" u="1"/>
        <n v="75306" u="1"/>
        <n v="927604" u="1"/>
        <n v="5444816" u="1"/>
        <n v="1686875" u="1"/>
        <n v="55636" u="1"/>
        <n v="2606713" u="1"/>
        <n v="5016" u="1"/>
        <n v="51854" u="1"/>
        <n v="3460" u="1"/>
        <n v="3037100" u="1"/>
        <n v="8631" u="1"/>
        <n v="362853" u="1"/>
        <n v="9655686" u="1"/>
        <n v="12523681" u="1"/>
        <n v="39476" u="1"/>
        <n v="7337" u="1"/>
        <n v="20821" u="1"/>
        <n v="25463" u="1"/>
        <n v="1701" u="1"/>
        <n v="94564" u="1"/>
        <n v="223101" u="1"/>
        <n v="294088" u="1"/>
        <n v="349103" u="1"/>
        <n v="7833883" u="1"/>
        <n v="15508" u="1"/>
        <n v="23744" u="1"/>
        <n v="390368" u="1"/>
        <n v="5403" u="1"/>
        <n v="3807402" u="1"/>
        <n v="80812" u="1"/>
        <n v="702076" u="1"/>
        <n v="33632" u="1"/>
        <n v="174967" u="1"/>
        <n v="329856" u="1"/>
        <n v="177718" u="1"/>
        <n v="3433330" u="1"/>
        <n v="1" u="1"/>
        <n v="9577" u="1"/>
        <n v="442639" u="1"/>
        <n v="5618" u="1"/>
        <n v="3761" u="1"/>
        <n v="18415" u="1"/>
        <n v="1048784" u="1"/>
        <n v="1048785" u="1"/>
        <n v="812117" u="1"/>
        <n v="3411352" u="1"/>
        <n v="27355" u="1"/>
        <n v="327110" u="1"/>
        <n v="16696" u="1"/>
        <n v="21166" u="1"/>
        <n v="586564" u="1"/>
        <n v="25808" u="1"/>
        <n v="28043" u="1"/>
        <n v="21510" u="1"/>
        <n v="1147837" u="1"/>
        <n v="5876" u="1"/>
        <n v="30450" u="1"/>
        <n v="2408875" u="1"/>
        <n v="69125" u="1"/>
        <n v="67062" u="1"/>
        <n v="78065" u="1"/>
        <n v="28731" u="1"/>
        <n v="2880" u="1"/>
        <n v="327121" u="1"/>
        <n v="7073796" u="1"/>
        <n v="1312908" u="1"/>
        <n v="648" u="1"/>
        <n v="47388" u="1"/>
        <n v="124141" u="1"/>
        <n v="205234" u="1"/>
        <n v="7621454" u="1"/>
        <n v="4019" u="1"/>
        <n v="630595" u="1"/>
        <n v="2465210" u="1"/>
        <n v="461911" u="1"/>
        <n v="66376" u="1"/>
        <n v="2966" u="1"/>
        <n v="4829639.8839999996" u="1"/>
        <n v="387643" u="1"/>
        <n v="102136" u="1"/>
        <n v="15480788" u="1"/>
        <n v="21351093" u="1"/>
        <n v="1874084" u="1"/>
        <n v="198360" u="1"/>
        <n v="481171" u="1"/>
        <n v="3719594" u="1"/>
        <n v="575593" u="1"/>
        <n v="7394291" u="1"/>
        <n v="1687045" u="1"/>
        <n v="11211" u="1"/>
        <n v="3052" u="1"/>
        <n v="503179" u="1"/>
        <n v="9062" u="1"/>
        <n v="43607" u="1"/>
        <n v="9148" u="1"/>
        <n v="1599038" u="1"/>
        <n v="1290956" u="1"/>
        <n v="73943" u="1"/>
        <n v="1687068" u="1"/>
        <n v="1202940" u="1"/>
        <n v="66379" u="1"/>
        <n v="4137776" u="1"/>
        <n v="10652091" u="1"/>
        <n v="6556457.9560000002" u="1"/>
        <n v="911204" u="1"/>
        <n v="456425" u="1"/>
        <n v="99389" u="1"/>
        <n v="29592" u="1"/>
        <n v="220373" u="1"/>
        <n v="234" u="1"/>
        <n v="570118" u="1"/>
        <n v="905710" u="1"/>
        <n v="53236" u="1"/>
        <n v="54" u="1"/>
        <n v="83573" u="1"/>
        <n v="1445037" u="1"/>
        <n v="10008" u="1"/>
        <n v="51517" u="1"/>
        <n v="3081552" u="1"/>
        <n v="34325" u="1"/>
        <n v="412420" u="1"/>
        <n v="614138" u="1"/>
        <n v="58738" u="1"/>
        <n v="1731126" u="1"/>
        <n v="316145" u="1"/>
        <n v="41546" u="1"/>
        <n v="46360" u="1"/>
        <n v="4888" u="1"/>
        <n v="50830" u="1"/>
        <n v="1626" u="1"/>
        <n v="95953" u="1"/>
        <n v="376665" u="1"/>
        <n v="1078" u="1"/>
        <n v="58051" u="1"/>
        <n v="135105" u="1"/>
        <n v="2343" u="1"/>
        <n v="448187" u="1"/>
        <n v="335407" u="1"/>
        <n v="18246" u="1"/>
        <n v="243761" u="1"/>
        <n v="140608" u="1"/>
        <n v="2386" u="1"/>
        <n v="8633" u="1"/>
        <n v="125525" u="1"/>
        <n v="1577122" u="1"/>
        <n v="25123" u="1"/>
        <n v="59681216.153000005" u="1"/>
        <n v="316155" u="1"/>
        <n v="3525" u="1"/>
        <n v="16527" u="1"/>
        <n v="420685" u="1"/>
        <n v="784712" u="1"/>
        <n v="3568" u="1"/>
        <n v="27874" u="1"/>
        <n v="33983" u="1"/>
        <n v="117274" u="1"/>
      </sharedItems>
    </cacheField>
    <cacheField name="AV_対前年同月収入済額増減率 " numFmtId="177">
      <sharedItems containsMixedTypes="1" containsNumber="1" minValue="-100" maxValue="7205563.9705881998" count="6935">
        <n v="-0.56117919999999999"/>
        <n v="-4.2758259000000001"/>
        <n v="5.3043206999999999"/>
        <n v="2.2063788999999998"/>
        <n v="5.4030847"/>
        <n v="-12.398869100000001"/>
        <n v="-29.969510999999997"/>
        <n v="-3.199859"/>
        <n v="-37.228957999999999"/>
        <n v="2.8623517000000001"/>
        <n v="1.7679216000000002"/>
        <n v="-0.63815869999999997"/>
        <n v="2.8868675000000001"/>
        <n v="5.1971729"/>
        <n v="56.126430900000003"/>
        <n v="5.2497084999999997"/>
        <n v="-98.595041100000003"/>
        <n v="368.84600239999997"/>
        <e v="#DIV/0!"/>
        <n v="-1.3287207000000001"/>
        <n v="0"/>
        <n v="-6.4266411999999997"/>
        <n v="-34.218447600000005"/>
        <n v="-6.1894125999999998"/>
        <n v="-4.9891576999999998"/>
        <n v="-9.7715522999999997"/>
        <n v="-0.69236810000000004"/>
        <n v="1.3886954"/>
        <n v="3.0198418"/>
        <n v="5.2781994999999995"/>
        <n v="3.9769195000000002"/>
        <n v="5.3272123999999996"/>
        <n v="-10.9365291"/>
        <n v="2.3157271000000001"/>
        <n v="-16.953447999999998"/>
        <n v="1.3013547000000001"/>
        <n v="1.1258576"/>
        <n v="-0.53396809999999995"/>
        <n v="3.2551705000000002"/>
        <n v="-3.5209705000000002"/>
        <n v="32.061621799999998"/>
        <n v="4.8257738000000003"/>
        <n v="-98.051008199999998"/>
        <n v="264.31792559999997"/>
        <n v="-9.1796083999999993"/>
        <n v="-24.6051538"/>
        <n v="1.3805088999999999"/>
        <n v="0.1804722"/>
        <n v="1.2198859"/>
        <n v="3.4797863999999996"/>
        <n v="2.9453974000000001"/>
        <n v="3.5014814999999997"/>
        <n v="-20.492100999999998"/>
        <n v="-10.3333406"/>
        <n v="4.6396451000000001"/>
        <n v="-19.5023537"/>
        <n v="-3.07383E-2"/>
        <n v="-5.8320300000000005E-2"/>
        <n v="-0.81726839999999989"/>
        <n v="3.5023371999999995"/>
        <n v="-8.1696020999999988"/>
        <n v="0.63856659999999998"/>
        <n v="5.6012651"/>
        <n v="-98.612315299999992"/>
        <n v="213.12921639999999"/>
        <n v="-10.1120795"/>
        <n v="-38.3961118"/>
        <n v="3.7564210999999998"/>
        <n v="4.7406138999999996"/>
        <n v="7.7241146000000001"/>
        <n v="3.6094572999999999"/>
        <n v="7.8775871999999998"/>
        <n v="-8.7423687000000001"/>
        <n v="-6.5649754000000007"/>
        <n v="6.1794231000000002"/>
        <n v="-11.102578400000001"/>
        <n v="4.8363351999999997"/>
        <n v="4.877319"/>
        <n v="0.45063799999999998"/>
        <n v="3.4331865000000001"/>
        <n v="30.356581200000001"/>
        <n v="1.2896144999999999"/>
        <n v="5.9716431999999999"/>
        <n v="-98.641026199999999"/>
        <n v="275.41070479999996"/>
        <n v="-3.1277992999999995"/>
        <n v="-32.827237199999999"/>
        <n v="3.7361194000000002"/>
        <n v="2.2536802000000002"/>
        <n v="6.1415899999999995E-2"/>
        <n v="5.9362880999999996"/>
        <n v="4.2642535000000006"/>
        <n v="6.0126758000000002"/>
        <n v="-1.2387321999999998"/>
        <n v="-21.2610159"/>
        <n v="-2.3407656999999999"/>
        <n v="-28.6400127"/>
        <n v="4.2514267000000006"/>
        <n v="4.5164520999999995"/>
        <n v="1.2573377999999999"/>
        <n v="4.3256787000000001"/>
        <n v="9.6457482999999993"/>
        <n v="-2.6593749999999998"/>
        <n v="6.3254526000000002"/>
        <n v="-96.139729500000001"/>
        <n v="304.50160770000002"/>
        <n v="-9.7836484000000006"/>
        <n v="39.610703600000001"/>
        <n v="0.80599100000000001"/>
        <n v="-0.79295719999999992"/>
        <n v="4.2742417999999995"/>
        <n v="2.6511585000000002"/>
        <n v="4.3507315000000002"/>
        <n v="-15.580278999999999"/>
        <n v="-23.711949800000003"/>
        <n v="6.6138419000000006"/>
        <n v="-36.095695200000002"/>
        <n v="2.4019811"/>
        <n v="2.4677685"/>
        <n v="0.96240100000000006"/>
        <n v="4.6971371"/>
        <n v="-2.4480449000000002"/>
        <n v="-0.59422620000000004"/>
        <n v="5.2559402999999998"/>
        <n v="-97.671680199999997"/>
        <n v="218.34130780000001"/>
        <n v="-6.3538675000000007"/>
        <n v="-19.9488491"/>
        <n v="2.5936656999999999"/>
        <n v="4.6366994000000004"/>
        <n v="5.5350681000000002"/>
        <n v="-1.7336407000000003"/>
        <n v="5.8379307999999996"/>
        <n v="-2.1469790999999998"/>
        <n v="-42.681115300000002"/>
        <n v="73.150331600000001"/>
        <n v="1.7179013000000001"/>
        <n v="1.8195136999999999"/>
        <n v="0.35396460000000002"/>
        <n v="3.0281546000000001"/>
        <n v="3.3351071000000001"/>
        <n v="-3.1824250999999997"/>
        <n v="7.9637928999999996"/>
        <n v="-96.528629600000002"/>
        <n v="315.10159249999998"/>
        <n v="-9.2971092000000013"/>
        <n v="1.1003031000000001"/>
        <n v="1.1566206000000001"/>
        <n v="3.7792399999999997"/>
        <n v="3.1293855000000002"/>
        <n v="3.8006145"/>
        <n v="-27.341378799999998"/>
        <n v="-14.889579599999999"/>
        <n v="0.40264710000000004"/>
        <n v="-23.7927617"/>
        <n v="1.6591168000000001"/>
        <n v="1.7020964999999999"/>
        <n v="1.156879"/>
        <n v="3.9826944000000002"/>
        <n v="-10.419285"/>
        <n v="-0.17455850000000001"/>
        <n v="5.1791062999999999"/>
        <n v="-98.383660399999997"/>
        <n v="176.63015129999999"/>
        <n v="-9.5738029000000004"/>
        <n v="-77.883789999999991"/>
        <n v="0.73482590000000003"/>
        <n v="2.3274807000000002"/>
        <n v="2.6145336000000001"/>
        <n v="5.1350911999999997"/>
        <n v="5.1345485000000002"/>
        <n v="5.1351138000000001"/>
        <n v="-98.621686199999999"/>
        <n v="-12.4405587"/>
        <n v="3.4582842000000005"/>
        <n v="-19.714038899999998"/>
        <n v="2.9520820999999997"/>
        <n v="3.0894336"/>
        <n v="1.2467741999999999"/>
        <n v="4.8183920999999996"/>
        <n v="1.9783412999999999"/>
        <n v="-5.1738299999999994E-2"/>
        <n v="4.4603091999999993"/>
        <n v="-97.023507199999997"/>
        <n v="269.78646070000002"/>
        <n v="-9.3267934999999991"/>
        <n v="-21.1335677"/>
        <n v="2.3230243000000002"/>
        <n v="6.1549725999999998"/>
        <n v="5.7216661000000002"/>
        <n v="8.543600399999999"/>
        <n v="4.9435696"/>
        <n v="8.6924438000000013"/>
        <n v="-1.8789308"/>
        <n v="-7.0974965000000001"/>
        <n v="7.8119623000000002"/>
        <n v="-14.912138299999999"/>
        <n v="8.5767485000000008"/>
        <n v="8.9514455000000002"/>
        <n v="6.1995937999999997"/>
        <n v="6.2259405000000001"/>
        <n v="19.780573"/>
        <n v="1.2078613"/>
        <n v="3.3851625000000003"/>
        <n v="-98.046300399999993"/>
        <n v="186.30050510000001"/>
        <n v="-4.8236486000000003"/>
        <n v="-30.346232199999999"/>
        <n v="-45.5592221"/>
        <n v="6.0275815000000001"/>
        <n v="3.0265719999999998"/>
        <n v="6.5093736"/>
        <n v="7.1297163999999995"/>
        <n v="-61.898046500000007"/>
        <n v="10.6126261"/>
        <n v="88.545362400000002"/>
        <n v="0.90117670000000005"/>
        <n v="10.559612999999999"/>
        <n v="-6.9625046999999993"/>
        <n v="1.3036767"/>
        <n v="1.3325585"/>
        <n v="1.0309130999999998"/>
        <n v="3.0332171000000003"/>
        <n v="-4.7442573000000001"/>
        <n v="-1.7310332000000002"/>
        <n v="4.9850595000000002"/>
        <n v="-98.577339500000008"/>
        <n v="278.51063829999998"/>
        <n v="-9.4455718999999991"/>
        <n v="-69.270972900000004"/>
        <n v="2.7266467999999997"/>
        <n v="-4.1065711999999994"/>
        <n v="-10.918554199999999"/>
        <n v="-1.1077030999999999"/>
        <n v="-1.1125238000000002"/>
        <n v="-1.1074494000000001"/>
        <n v="-52.379193399999998"/>
        <n v="-14.839694700000001"/>
        <n v="-70.862984900000001"/>
        <n v="-1.8458469000000002"/>
        <n v="-0.99043289999999995"/>
        <n v="-0.98908999999999991"/>
        <n v="-0.9906872000000001"/>
        <n v="-0.99063619999999997"/>
        <n v="-2.6742951000000001"/>
        <n v="0.75945189999999996"/>
        <n v="-95.875602900000004"/>
        <n v="50"/>
        <n v="-6.7299957999999993"/>
        <n v="11.018363900000001"/>
        <n v="-0.66074569999999999"/>
        <n v="17.635334199999999"/>
        <n v="10.7109196"/>
        <n v="10.715287499999999"/>
        <n v="10.7106408"/>
        <n v="15.019762800000001"/>
        <n v="59.531568199999995"/>
        <n v="25.672336099999999"/>
        <n v="138.72832369999998"/>
        <n v="-2.339318"/>
        <n v="-1.9051716999999999"/>
        <n v="-2.5819325000000002"/>
        <n v="-0.35520600000000002"/>
        <n v="-3.7004771000000001"/>
        <n v="-2.4287205999999997"/>
        <n v="9.1814159000000011"/>
        <n v="-96.912256600000006"/>
        <n v="441.93548390000001"/>
        <n v="-9.3899314"/>
        <n v="-0.98256759999999999"/>
        <n v="-7.2269358000000006"/>
        <n v="-5.2382493000000006"/>
        <n v="-5.2099140000000004"/>
        <n v="-5.2394295"/>
        <n v="-21.0227273"/>
        <n v="-22.259593299999999"/>
        <n v="-8.6688577999999996"/>
        <n v="-61.8051405"/>
        <n v="1.6308150000000001"/>
        <n v="6.9954346999999997"/>
        <n v="5.5955947999999998"/>
        <n v="8.9872104999999998"/>
        <n v="-2.3911674000000001"/>
        <n v="3.7157757"/>
        <n v="-98.495446700000002"/>
        <n v="152.68817200000001"/>
        <n v="-9.7345132999999997"/>
        <n v="5.2032851999999998"/>
        <n v="9.0570434000000013"/>
        <n v="13.224119000000002"/>
        <n v="13.0020921"/>
        <n v="13.2357704"/>
        <n v="290.20501139999999"/>
        <n v="-17.817019800000001"/>
        <n v="6.0584958000000002"/>
        <n v="-40.123617400000001"/>
        <n v="4.4648861000000002"/>
        <n v="4.4829347999999998"/>
        <n v="5.1204818999999997"/>
        <n v="5.1185723000000003"/>
        <n v="2.4142926"/>
        <n v="-11.428571399999999"/>
        <n v="4.671875"/>
        <n v="-96.747136400000002"/>
        <n v="206.02409640000002"/>
        <n v="-4.7949978"/>
        <n v="4.2232763999999996"/>
        <n v="-3.0993821000000001"/>
        <n v="2.7560945000000001"/>
        <n v="2.1840780999999998"/>
        <n v="2.7872531"/>
        <n v="-53.085642300000004"/>
        <n v="-22.8499531"/>
        <n v="11.4252936"/>
        <n v="-37.937231699999998"/>
        <n v="11.487140699999999"/>
        <n v="11.548152100000001"/>
        <n v="8.1617280000000001"/>
        <n v="16.590113899999999"/>
        <n v="2.1949909999999999"/>
        <n v="-0.56631889999999996"/>
        <n v="1.9572428999999998"/>
        <n v="-98.083894400000005"/>
        <n v="394.79166670000001"/>
        <n v="-9.5579947999999995"/>
        <n v="-27.980993399999999"/>
        <n v="-52.2993807"/>
        <n v="3.8771031999999996"/>
        <n v="-2.2124442000000002"/>
        <n v="-11.473421099999999"/>
        <n v="1.1914314000000001"/>
        <n v="6.9984639"/>
        <n v="0.95139890000000005"/>
        <n v="-69.5881732"/>
        <n v="-49.978866500000002"/>
        <n v="-15.708112699999999"/>
        <n v="-69.722079399999998"/>
        <n v="2.3414753999999998"/>
        <n v="2.3424952999999999"/>
        <n v="-12.0641315"/>
        <n v="3.2765251000000002"/>
        <n v="9.4063341999999999"/>
        <n v="-68.75"/>
        <n v="4.7038916999999998"/>
        <n v="-97.537337100000002"/>
        <n v="259.17602999999997"/>
        <n v="-9.2440981000000004"/>
        <n v="4.2137960999999997"/>
        <n v="7.6378713999999999"/>
        <n v="5.2309877999999994"/>
        <n v="2.2405660000000003"/>
        <n v="5.3970086999999998"/>
        <n v="58.515283799999992"/>
        <n v="35.878266599999996"/>
        <n v="0.4186436"/>
        <n v="123.17911130000002"/>
        <n v="3.2117334"/>
        <n v="6.4364958999999997"/>
        <n v="-3.5484757"/>
        <n v="6.0443009999999999"/>
        <n v="12.879864099999999"/>
        <n v="-2.2980342"/>
        <n v="6.2312452999999994"/>
        <n v="-99.4934911"/>
        <n v="271.42857140000001"/>
        <n v="-9.5193653999999999"/>
        <n v="1.1594845"/>
        <n v="3.4274803"/>
        <n v="3.8538122000000001"/>
        <n v="3.8506876000000001"/>
        <n v="3.8539696999999999"/>
        <n v="-9.7374179000000005"/>
        <n v="-0.33269959999999998"/>
        <n v="4.4721763999999995"/>
        <n v="-4.9380991999999999"/>
        <n v="0.5135345"/>
        <n v="0.90696130000000008"/>
        <n v="0.48189660000000001"/>
        <n v="2.8898180999999998"/>
        <n v="-1.7402823000000001"/>
        <n v="-1.6397238000000001"/>
        <n v="3.6624319000000001"/>
        <n v="-97.854191300000011"/>
        <n v="182.421875"/>
        <n v="-9.4201566000000003"/>
        <n v="0.73684620000000001"/>
        <n v="-0.79789270000000001"/>
        <n v="3.9258394000000001"/>
        <n v="-0.38986350000000003"/>
        <n v="4.1704258999999997"/>
        <n v="528.97196259999998"/>
        <n v="-35.078401599999999"/>
        <n v="-3.8045767000000001"/>
        <n v="-60.704014699999995"/>
        <n v="2.487247"/>
        <n v="2.7611730000000003"/>
        <n v="1.7446771000000001"/>
        <n v="7.0043308"/>
        <n v="-6.1936963999999994"/>
        <n v="-2.1713027999999999"/>
        <n v="4.3911080999999994"/>
        <n v="160.05830900000001"/>
        <n v="-8.8406467000000006"/>
        <n v="18.879055999999999"/>
        <n v="2.6140555999999999"/>
        <n v="0.5352751"/>
        <n v="1.9012583999999999"/>
        <n v="-13.0177336"/>
        <n v="2.6478755999999999"/>
        <n v="136.16706160000001"/>
        <n v="-14.898744000000001"/>
        <n v="-21.375617099999999"/>
        <n v="-8.3037219999999987"/>
        <n v="4.1210389000000003"/>
        <n v="4.1374705999999994"/>
        <n v="4.8577307999999997"/>
        <n v="3.8045903999999999"/>
        <n v="1.7367976999999999"/>
        <n v="-0.60346999999999995"/>
        <n v="4.5170444999999999"/>
        <n v="3.0384064"/>
        <n v="279.28483349999999"/>
        <n v="-1.2197397999999999"/>
        <n v="2.2103479999999998"/>
        <n v="6.5681970000000005"/>
        <n v="4.2141952000000007"/>
        <n v="3.2872580999999998"/>
        <n v="4.2431658999999993"/>
        <n v="28.7717685"/>
        <n v="1.6085790999999998"/>
        <n v="45.8399626"/>
        <n v="0.76415449999999996"/>
        <n v="0.77254889999999998"/>
        <n v="0.46601339999999997"/>
        <n v="2.3791612999999998"/>
        <n v="-2.2147059000000002"/>
        <n v="-1.3213851999999999"/>
        <n v="2.4733350000000001"/>
        <n v="-98.518203999999997"/>
        <n v="35.181644400000003"/>
        <n v="-8.7050683000000006"/>
        <n v="0.67774710000000005"/>
        <n v="-1.2663287999999999"/>
        <n v="1.0914353999999999"/>
        <n v="2.2291957"/>
        <n v="1.0564492999999999"/>
        <n v="17214.802136099999"/>
        <n v="-13.343682000000001"/>
        <n v="-6.8335102999999995"/>
        <n v="-17.529003899999999"/>
        <n v="2.0875702999999999"/>
        <n v="2.1093655"/>
        <n v="0.77278879999999994"/>
        <n v="4.7540595999999997"/>
        <n v="-2.3195942999999999"/>
        <n v="0.60204449999999998"/>
        <n v="6.8705647999999995"/>
        <n v="4.8761549000000004"/>
        <n v="365.37102469999996"/>
        <n v="-16.328390200000001"/>
        <n v="-49.479187099999997"/>
        <n v="0.44137880000000002"/>
        <n v="7.3707813999999994"/>
        <n v="15.7700648"/>
        <n v="9.9524509999999999"/>
        <n v="5.8590499999999999"/>
        <n v="10.0957784"/>
        <n v="186.67560320000001"/>
        <n v="44.036960100000002"/>
        <n v="-4.9433815000000001"/>
        <n v="68.548426500000005"/>
        <n v="3.3985276"/>
        <n v="3.4185148999999999"/>
        <n v="10.720369400000001"/>
        <n v="-0.62119400000000002"/>
        <n v="0.11768329999999999"/>
        <n v="-1.6042780999999999"/>
        <n v="3.6391144"/>
        <n v="-99.135103400000006"/>
        <n v="446.875"/>
        <n v="-7.4477482999999998"/>
        <n v="-1.9003691"/>
        <n v="-3.6241729999999999"/>
        <n v="-1.6588075"/>
        <n v="-1.6587957"/>
        <n v="-1.6588080000000001"/>
        <n v="-17.841281800000001"/>
        <n v="1.7874419999999998"/>
        <n v="-28.5553971"/>
        <n v="-0.77742489999999997"/>
        <n v="-1.1415137"/>
        <n v="-1.1415064000000001"/>
        <n v="-1.1413443000000001"/>
        <n v="-1.1416898"/>
        <n v="6.3707475999999996"/>
        <n v="491.70616110000003"/>
        <n v="-9.202641400000001"/>
        <n v="1.1481398"/>
        <n v="1.3986299"/>
        <n v="4.2894243999999997"/>
        <n v="4.2885560000000007"/>
        <n v="4.2894614999999998"/>
        <n v="-28.695652199999998"/>
        <n v="-10.900530399999999"/>
        <n v="2.1258646999999997"/>
        <n v="-16.0240033"/>
        <n v="1.5179545999999999"/>
        <n v="1.5597015000000001"/>
        <n v="0.2074471"/>
        <n v="1.7178901"/>
        <n v="4.3382126999999997"/>
        <n v="-1.160085"/>
        <n v="4.8714149999999998"/>
        <n v="-97.711087800000001"/>
        <n v="393.52517990000001"/>
        <n v="-9.5313363999999989"/>
        <n v="2.3710080000000002"/>
        <n v="3.0087024000000002"/>
        <n v="5.8587645000000004"/>
        <n v="-2.0230600000000001E-2"/>
        <n v="6.0783123000000003"/>
        <n v="371.55555559999999"/>
        <n v="-15.857068499999999"/>
        <n v="4.8378887000000006"/>
        <n v="-28.480285599999998"/>
        <n v="2.8706035000000001"/>
        <n v="2.9772091000000001"/>
        <n v="0.71818219999999999"/>
        <n v="3.7330354000000003"/>
        <n v="5.5062139000000005"/>
        <n v="-3.4736037"/>
        <n v="4.9207907000000004"/>
        <n v="-99.387249699999998"/>
        <n v="192.63157889999999"/>
        <n v="-10.227511100000001"/>
        <n v="1.6541961000000001"/>
        <n v="2.3261547"/>
        <n v="5.6135263999999996"/>
        <n v="3.9136845000000005"/>
        <n v="5.6833245999999997"/>
        <n v="46.439711299999999"/>
        <n v="-17.471953300000003"/>
        <n v="-3.7506746"/>
        <n v="-26.006158000000003"/>
        <n v="1.6131301"/>
        <n v="1.7037610000000001"/>
        <n v="0.33035920000000002"/>
        <n v="3.7667586000000002"/>
        <n v="-4.0959735999999998"/>
        <n v="-6.4549927000000009"/>
        <n v="6.8960037000000005"/>
        <n v="-99.578699599999993"/>
        <n v="335.57312250000001"/>
        <n v="-5.3121396000000001"/>
        <n v="10.2940743"/>
        <n v="24.395154299999998"/>
        <n v="28.403426799999998"/>
        <n v="0.58823530000000002"/>
        <n v="29.755002000000001"/>
        <n v="7.2327043999999994"/>
        <n v="-8.5011185999999999"/>
        <n v="-2.8431028"/>
        <n v="-66.071428600000004"/>
        <n v="1.8305499999999999E-2"/>
        <n v="1.8316099999999998E-2"/>
        <n v="6.2953070999999996"/>
        <n v="-2.0670356000000001"/>
        <n v="8.4796000000000003E-3"/>
        <n v="1.4084506999999999"/>
        <n v="-2.7820711"/>
        <n v="-58.817576100000004"/>
        <n v="1.6304800000000001E-2"/>
        <n v="8.6131890000000002"/>
        <n v="12.7855516"/>
        <n v="13.4246184"/>
        <n v="-15.090090100000001"/>
        <n v="14.850407299999999"/>
        <n v="6.3066328000000009"/>
        <n v="-6.1940007999999995"/>
        <n v="173.4375"/>
        <n v="7.8393210000000009"/>
        <n v="9.6865548999999991"/>
        <n v="14.017961700000001"/>
        <n v="13.168177200000001"/>
        <n v="-1.1687444"/>
        <n v="9.3503668999999991"/>
        <n v="-98.898375099999996"/>
        <n v="452.08333329999999"/>
        <n v="-17.000500800000001"/>
        <n v="-71.794081399999996"/>
        <n v="-0.57912790000000003"/>
        <n v="2.5618642999999999"/>
        <n v="1.8426542000000001"/>
        <n v="3.3593484999999998"/>
        <n v="11.223203"/>
        <n v="2.9901119"/>
        <n v="-9.0946166000000002"/>
        <n v="-3.2019704000000004"/>
        <n v="-37.440758299999999"/>
        <n v="3.9776936999999997"/>
        <n v="2.0852365000000002"/>
        <n v="1.2709029999999999"/>
        <n v="-1.7694939000000001"/>
        <n v="11.979786000000001"/>
        <n v="106.223176"/>
        <n v="10.0908806"/>
        <n v="-95.738013200000012"/>
        <n v="-9.7371245000000002"/>
        <n v="15.9917339"/>
        <n v="13.827216400000001"/>
        <n v="13.576274099999999"/>
        <n v="14.4212524"/>
        <n v="13.535685000000001"/>
        <n v="15.481651399999999"/>
        <n v="-0.64705880000000005"/>
        <n v="638.63636359999998"/>
        <n v="27.793598400000004"/>
        <n v="-10.948905100000001"/>
        <n v="-24.4560669"/>
        <n v="101.8394649"/>
        <n v="-3.4957626999999998"/>
        <n v="-9.7361237000000003"/>
        <n v="0.19314980000000001"/>
        <n v="-9.3955552999999998"/>
        <n v="19.3966198"/>
        <n v="19.360902299999999"/>
        <n v="19.397649099999999"/>
        <n v="-67.659907000000004"/>
        <n v="-7.9318013000000009"/>
        <n v="-77.685607599999997"/>
        <n v="10.847633399999999"/>
        <n v="9.2963930999999995"/>
        <n v="9.2968061000000013"/>
        <n v="9.2991530999999998"/>
        <n v="9.2947033000000001"/>
        <n v="20.3563306"/>
        <n v="16.325234200000001"/>
        <n v="-92.460511300000007"/>
        <n v="45.512820500000004"/>
        <n v="-6.3630275000000003"/>
        <n v="19.117647099999999"/>
        <n v="20.688020999999999"/>
        <n v="25.607915500000001"/>
        <n v="0.49192239999999998"/>
        <n v="7.8378378"/>
        <n v="0.25672089999999997"/>
        <n v="-93.927125500000002"/>
        <n v="-6.2062062000000005"/>
        <n v="-1.9511825"/>
        <n v="0.99620490000000006"/>
        <n v="5.2515026999999996"/>
        <n v="-4.8400603000000002"/>
        <n v="-17.856771599999998"/>
        <n v="6.9755085999999995"/>
        <n v="17.5266734"/>
        <n v="16.0450838"/>
        <n v="6.5092533999999995"/>
        <n v="16.524445"/>
        <n v="-8.9887639999999998"/>
        <n v="29.938587500000004"/>
        <n v="15.064213800000001"/>
        <n v="71.665043799999992"/>
        <n v="-1.9205158999999998"/>
        <n v="-1.9220652"/>
        <n v="-2.0979021000000002"/>
        <n v="0.51510020000000001"/>
        <n v="-4.9954751000000002"/>
        <n v="-3.1973729999999998"/>
        <n v="-98.427238200000005"/>
        <n v="-4.9492181000000004"/>
        <n v="-34.329287299999997"/>
        <n v="5.3245089000000005"/>
        <n v="5.4133332999999997"/>
        <n v="9.1258982"/>
        <n v="8.6240514000000008"/>
        <n v="8.6297759999999997"/>
        <n v="8.623812899999999"/>
        <n v="-58.8697017"/>
        <n v="11.847934799999999"/>
        <n v="4.4521581999999995"/>
        <n v="143.93530999999999"/>
        <n v="4.4086886999999999"/>
        <n v="4.4121027999999995"/>
        <n v="4.4189016999999993"/>
        <n v="4.4128918000000006"/>
        <n v="4.4089802999999996"/>
        <n v="-9.0909090999999993"/>
        <n v="2.6373929999999999"/>
        <n v="-92.598314599999995"/>
        <n v="51.639344299999998"/>
        <n v="-5.6642304000000001"/>
        <n v="-35.275590600000001"/>
        <n v="3.9886039999999996"/>
        <n v="0.18726590000000001"/>
        <n v="1.6221949"/>
        <n v="3.7777070000000004"/>
        <n v="4.3561755"/>
        <n v="3.7512372000000003"/>
        <n v="-44.16"/>
        <n v="-11.917328700000001"/>
        <n v="5.9419551999999998"/>
        <n v="-33.359823900000002"/>
        <n v="-0.27404059999999997"/>
        <n v="-0.20483799999999999"/>
        <n v="-10.8943771"/>
        <n v="-4.8717695000000001"/>
        <n v="21.062629299999998"/>
        <n v="-1.2057465000000001"/>
        <n v="4.2798817000000007"/>
        <n v="-98.307055399999996"/>
        <n v="312.74900400000001"/>
        <n v="-8.1684354999999993"/>
        <n v="10.4477612"/>
        <n v="6.8268358000000005"/>
        <n v="10.0360412"/>
        <n v="3.2434775"/>
        <n v="3.2437091000000002"/>
        <n v="3.2434658999999999"/>
        <n v="185.4209199"/>
        <n v="73.610968299999996"/>
        <n v="10.915154100000001"/>
        <n v="118.56285499999998"/>
        <n v="5.7855005000000004"/>
        <n v="5.9638888000000003"/>
        <n v="6.3161258"/>
        <n v="5.4517557000000005"/>
        <n v="7.5193759999999994"/>
        <n v="-5.2308007999999999"/>
        <n v="4.8678732"/>
        <n v="-97.829414"/>
        <n v="551.70212770000001"/>
        <n v="-9.4580105999999997"/>
        <n v="-3.5014006000000002"/>
        <n v="-4.0614345000000007"/>
        <n v="-3.0359927"/>
        <n v="-2.4414715999999999"/>
        <n v="-5.6232427000000005"/>
        <n v="-2.3101033000000002"/>
        <n v="-6.5809882999999996"/>
        <n v="-1.5"/>
        <n v="-26.6155531"/>
        <n v="-4.1704319999999999"/>
        <n v="-4.6917800999999999"/>
        <n v="-6.596767100000001"/>
        <n v="8.0471050000000002"/>
        <n v="-16.614281800000001"/>
        <n v="-0.4391468"/>
        <n v="2.6413690000000001"/>
        <n v="-97.525773200000003"/>
        <n v="170.73170730000001"/>
        <n v="-17.223974800000001"/>
        <n v="-0.95901380000000003"/>
        <n v="-2.2588840000000001"/>
        <n v="3.4864491999999996"/>
        <n v="1.8713633999999999"/>
        <n v="3.5691004999999998"/>
        <n v="650.38461539999992"/>
        <n v="-28.320888999999998"/>
        <n v="-18.681528700000001"/>
        <n v="-39.877815999999996"/>
        <n v="-6.4403005000000002"/>
        <n v="-6.4521654999999996"/>
        <n v="-6.0880921999999993"/>
        <n v="-6.5318273999999992"/>
        <n v="-6.5673566000000001"/>
        <n v="-6.2790923000000003"/>
        <n v="7.8179190999999992"/>
        <n v="-99.802504800000008"/>
        <n v="-0.94300589999999995"/>
        <n v="-4.1451479999999998"/>
        <n v="-3.1837864000000002"/>
        <n v="-8.3908304000000005"/>
        <n v="3.3442384999999999"/>
        <n v="-8.7145750999999994"/>
        <n v="52.768456399999998"/>
        <n v="132.76867539999998"/>
        <n v="4.2291490999999999"/>
        <n v="-3.3654882999999995"/>
        <n v="-3.9803561000000003"/>
        <n v="-3.9841530999999999"/>
        <n v="0.48761409999999994"/>
        <n v="-8.5531232999999993"/>
        <n v="-0.22879369999999999"/>
        <n v="-5.6819564000000007"/>
        <n v="-84.324942800000002"/>
        <n v="-24.179639399999999"/>
        <n v="33.3333333"/>
        <n v="1.3852906999999999"/>
        <n v="0.3379414"/>
        <n v="5.5853593000000004"/>
        <n v="0.17648659999999999"/>
        <n v="5.7884903999999997"/>
        <n v="-6.9623571999999996"/>
        <n v="-20.4557705"/>
        <n v="-5.3134398999999997"/>
        <n v="-26.406093500000001"/>
        <n v="2.8598129999999999"/>
        <n v="2.5322913999999996"/>
        <n v="0.20059880000000002"/>
        <n v="3.5696113"/>
        <n v="5.4325339000000001"/>
        <n v="16.648748299999998"/>
        <n v="5.4565277000000005"/>
        <n v="-97.847672000000003"/>
        <n v="265.02613239999999"/>
        <n v="-4.6357200000000001"/>
        <n v="32.2976229"/>
        <n v="-9.8264747999999997"/>
        <n v="-57.385586400000001"/>
        <n v="1.2898166"/>
        <n v="1.9140442"/>
        <n v="2.2897530000000001"/>
        <n v="3.7031635999999999"/>
        <n v="1.0171209999999999"/>
        <n v="3.8163860999999999"/>
        <n v="5277.1983994000002"/>
        <n v="-6.2170402999999999"/>
        <n v="-1.9396542999999999"/>
        <n v="-8.8943382999999994"/>
        <n v="2.1425297999999997"/>
        <n v="2.4286430999999999"/>
        <n v="1.6603559999999999"/>
        <n v="3.2927434"/>
        <n v="1.6428786"/>
        <n v="-1.9181646000000001"/>
        <n v="5.2128270999999993"/>
        <n v="-77.947934200000006"/>
        <n v="262.82797099999999"/>
        <n v="-6.8194473000000002"/>
        <n v="-24.461799899999999"/>
        <n v="-50.788135999999994"/>
        <n v="-49.894035700000003"/>
        <n v="-51.950864200000005"/>
        <n v="1.8354307999999999"/>
        <n v="1.5029969000000001"/>
        <n v="0.72753500000000004"/>
        <n v="5.1877556"/>
        <n v="0.37011939999999999"/>
        <n v="5.3733449000000002"/>
        <n v="965.10851930000001"/>
        <n v="-18.3213829"/>
        <n v="-4.6590768999999996"/>
        <n v="-24.107826800000002"/>
        <n v="2.681813"/>
        <n v="2.5074231999999999"/>
        <n v="0.55553829999999993"/>
        <n v="3.5064842999999999"/>
        <n v="4.3824766000000004"/>
        <n v="7.6702554000000003"/>
        <n v="5.3946763999999998"/>
        <n v="-92.801266900000002"/>
        <n v="264.38958989999998"/>
        <n v="-4.9564070999999998"/>
        <n v="5.5903578000000005"/>
        <n v="-11.7698932"/>
        <n v="-10.923742000000001"/>
        <n v="-55.259177800000003"/>
        <n v="1.4106110000000001"/>
        <n v="-4.2514501999999998" u="1"/>
        <n v="0.19075929999999999" u="1"/>
        <n v="1.7745153999999999" u="1"/>
        <n v="7.0495312999999999" u="1"/>
        <n v="-4.9866428999999997" u="1"/>
        <n v="17.544443700000002" u="1"/>
        <n v="6.4616625000000001" u="1"/>
        <n v="1.1517941999999999" u="1"/>
        <n v="-58.698966600000006" u="1"/>
        <n v="-12.533333299999999" u="1"/>
        <n v="2.9046232999999999" u="1"/>
        <n v="20" u="1"/>
        <n v="3.1479426999999998" u="1"/>
        <n v="-98.6188267" u="1"/>
        <n v="-59.910913099999995" u="1"/>
        <n v="15.7414647" u="1"/>
        <n v="-4.2215018999999998" u="1"/>
        <n v="6152.3278795000006" u="1"/>
        <n v="29.027433600000002" u="1"/>
        <n v="-34.898300999999996" u="1"/>
        <n v="-89.313835799999993" u="1"/>
        <n v="2.2128814999999999" u="1"/>
        <n v="-9.2417061999999994" u="1"/>
        <n v="1.2668919000000001" u="1"/>
        <n v="-11.7609826" u="1"/>
        <n v="6.0290702000000005" u="1"/>
        <n v="5.7576746999999999" u="1"/>
        <n v="-10.6204617" u="1"/>
        <n v="12.0845921" u="1"/>
        <n v="1.6251400999999999" u="1"/>
        <n v="-11.095879399999999" u="1"/>
        <n v="0.4743001" u="1"/>
        <n v="3.4574722000000002" u="1"/>
        <n v="-66.654083299999996" u="1"/>
        <n v="-19.558823499999999" u="1"/>
        <n v="5.8208747999999995" u="1"/>
        <n v="-22.3548987" u="1"/>
        <n v="2.6707202999999997" u="1"/>
        <n v="3.3637483000000001" u="1"/>
        <n v="-3.9321499000000002" u="1"/>
        <n v="24.928885399999999" u="1"/>
        <n v="-0.81853269999999989" u="1"/>
        <n v="2.8165494999999998" u="1"/>
        <n v="7.3406667999999993" u="1"/>
        <n v="7.1434927999999998" u="1"/>
        <n v="3.2547009" u="1"/>
        <n v="-1.0489343" u="1"/>
        <n v="2.8566834999999999" u="1"/>
        <n v="5.9503143999999999" u="1"/>
        <n v="3.3016524" u="1"/>
        <n v="0.36706130000000003" u="1"/>
        <n v="-9.2567181000000005" u="1"/>
        <n v="-98.824349799999993" u="1"/>
        <n v="-1.8925989000000001" u="1"/>
        <n v="3.9349162" u="1"/>
        <n v="6.7873302999999998" u="1"/>
        <n v="-33.926854899999995" u="1"/>
        <n v="3.0744685" u="1"/>
        <n v="6.1901288000000001" u="1"/>
        <n v="-71.527505599999998" u="1"/>
        <n v="1.1518081" u="1"/>
        <n v="119.96507569999999" u="1"/>
        <n v="-2.0608234999999997" u="1"/>
        <n v="3.1282272" u="1"/>
        <n v="9.4493577999999996" u="1"/>
        <n v="675" u="1"/>
        <n v="11.817636500000001" u="1"/>
        <n v="6.5883356000000006" u="1"/>
        <n v="2.4329540999999999" u="1"/>
        <n v="-3.7510966999999997" u="1"/>
        <n v="-3.7510967000000002" u="1"/>
        <n v="2.4124046999999997" u="1"/>
        <n v="854.54545450000001" u="1"/>
        <n v="-0.12461169999999999" u="1"/>
        <n v="-1.1753044000000001" u="1"/>
        <n v="-39.648682600000001" u="1"/>
        <n v="-97.928639399999994" u="1"/>
        <n v="5.0281906000000003" u="1"/>
        <n v="-29.7828266" u="1"/>
        <n v="6.6698135000000009" u="1"/>
        <n v="16.438891099999999" u="1"/>
        <n v="4.5769564000000003" u="1"/>
        <n v="0.95317430000000003" u="1"/>
        <n v="4.3616719000000002" u="1"/>
        <n v="25.0872125" u="1"/>
        <n v="-12.883266299999999" u="1"/>
        <n v="-1.7435885000000002" u="1"/>
        <n v="4.1571856" u="1"/>
        <n v="4.9877408999999995" u="1"/>
        <n v="2.3924734999999999" u="1"/>
        <n v="6.2721792999999995" u="1"/>
        <n v="1.9852927" u="1"/>
        <n v="-25.816023700000002" u="1"/>
        <n v="2.8716618999999999" u="1"/>
        <n v="80.695052599999997" u="1"/>
        <n v="229.20353979999999" u="1"/>
        <n v="2.4901324999999996" u="1"/>
        <n v="7.4866838000000007" u="1"/>
        <n v="2.3023984" u="1"/>
        <n v="125.76528250000001" u="1"/>
        <n v="-0.75448349999999997" u="1"/>
        <n v="4.9456024999999997" u="1"/>
        <n v="-0.22604669999999999" u="1"/>
        <n v="4770.5062822999998" u="1"/>
        <n v="2.2913256999999998" u="1"/>
        <n v="4.2054907999999998" u="1"/>
        <n v="2.8922832000000001" u="1"/>
        <n v="-61.587390799999994" u="1"/>
        <n v="3.7172456" u="1"/>
        <n v="-3.7976869000000004" u="1"/>
        <n v="2.7873838000000002" u="1"/>
        <n v="-98.844115600000009" u="1"/>
        <n v="-3.8671009999999999" u="1"/>
        <n v="0.88184180000000001" u="1"/>
        <n v="-12.035901300000001" u="1"/>
        <n v="7.1124108000000001" u="1"/>
        <n v="-8.3613699999999999E-2" u="1"/>
        <n v="1.6750348000000002" u="1"/>
        <n v="-61.171675199999996" u="1"/>
        <n v="5.2295521999999997" u="1"/>
        <n v="-93.8757655" u="1"/>
        <n v="-31.766336200000001" u="1"/>
        <n v="7.5766691999999995" u="1"/>
        <n v="4.262562" u="1"/>
        <n v="3.0245905" u="1"/>
        <n v="15.822345600000002" u="1"/>
        <n v="-59.302113700000007" u="1"/>
        <n v="4.8390364999999997" u="1"/>
        <n v="-0.34414790000000001" u="1"/>
        <n v="-1.3904236000000001" u="1"/>
        <n v="18.967229400000001" u="1"/>
        <n v="1.8116714999999999" u="1"/>
        <n v="0.19452069999999999" u="1"/>
        <n v="-54.761808099999996" u="1"/>
        <n v="2.1547792000000001" u="1"/>
        <n v="7.1005582999999994" u="1"/>
        <n v="-54.761808100000003" u="1"/>
        <n v="13.437697700000001" u="1"/>
        <n v="-2.8985911" u="1"/>
        <n v="2.7126587" u="1"/>
        <n v="-99.081497100000007" u="1"/>
        <n v="5.3030599" u="1"/>
        <n v="-13.264105200000001" u="1"/>
        <n v="-12.6106195" u="1"/>
        <n v="1522.2491362000001" u="1"/>
        <n v="-6.6973886" u="1"/>
        <n v="-13.901345300000001" u="1"/>
        <n v="-97.307763199999997" u="1"/>
        <n v="1.7408698" u="1"/>
        <n v="2.7048163000000001" u="1"/>
        <n v="9.1689518999999997" u="1"/>
        <n v="-95.154784000000006" u="1"/>
        <n v="1.7542265000000001" u="1"/>
        <n v="-40.530139200000001" u="1"/>
        <n v="227.43324720000001" u="1"/>
        <n v="0.32383420000000002" u="1"/>
        <n v="0.77503320000000009" u="1"/>
        <n v="601.70961980000004" u="1"/>
        <n v="3.4351312000000003" u="1"/>
        <n v="-2.2271592999999998" u="1"/>
        <n v="2.4759026999999998" u="1"/>
        <n v="3.3706873999999996" u="1"/>
        <n v="4.7167650999999999" u="1"/>
        <n v="-23.722933399999999" u="1"/>
        <n v="4.0611912999999999" u="1"/>
        <n v="-6.0509155000000003" u="1"/>
        <n v="-4.0537615000000002" u="1"/>
        <n v="1.9606854999999999" u="1"/>
        <n v="5.6123352999999998" u="1"/>
        <n v="5.6525971000000004" u="1"/>
        <n v="4.2880491999999997" u="1"/>
        <n v="4.5695525999999997" u="1"/>
        <n v="0.4934211" u="1"/>
        <n v="-2.6909066999999998" u="1"/>
        <n v="-2.6909067000000002" u="1"/>
        <n v="1.9559067999999999" u="1"/>
        <n v="-1.0901599" u="1"/>
        <n v="-24.4792904" u="1"/>
        <n v="4.6205772999999999" u="1"/>
        <n v="-1.0812683999999999" u="1"/>
        <n v="2.8656386" u="1"/>
        <n v="-2.7777778" u="1"/>
        <n v="-11.836477199999999" u="1"/>
        <n v="75.698816399999998" u="1"/>
        <n v="18.0258726" u="1"/>
        <n v="2.6103331999999999" u="1"/>
        <n v="3.7016795999999998" u="1"/>
        <n v="-6.2988027000000004" u="1"/>
        <n v="0.1180274" u="1"/>
        <n v="0.94935069999999999" u="1"/>
        <n v="-1.7816703999999999" u="1"/>
        <n v="4.7719537999999995" u="1"/>
        <n v="2.7409151999999999" u="1"/>
        <n v="16028.577650499999" u="1"/>
        <n v="6.1633281999999996" u="1"/>
        <n v="1.8408457999999999" u="1"/>
        <n v="3.4305147000000002" u="1"/>
        <n v="4.7296568999999993" u="1"/>
        <n v="11.670132299999999" u="1"/>
        <n v="5376.5200661999997" u="1"/>
        <n v="0.25979750000000001" u="1"/>
        <n v="9.3483763" u="1"/>
        <n v="11.345442" u="1"/>
        <n v="-10.5502913" u="1"/>
        <n v="-0.24811770000000002" u="1"/>
        <n v="-0.24021530000000002" u="1"/>
        <n v="4.4806330000000001" u="1"/>
        <n v="7.9764526" u="1"/>
        <n v="2.9527093999999998" u="1"/>
        <n v="-3.7886990000000003" u="1"/>
        <n v="5.3939260999999998" u="1"/>
        <n v="26.709004700000001" u="1"/>
        <n v="0.76195250000000003" u="1"/>
        <n v="2.0277210000000001" u="1"/>
        <n v="-37.037036999999998" u="1"/>
        <n v="5.5483949999999993" u="1"/>
        <n v="6.2063768000000001" u="1"/>
        <n v="6.5069802999999995" u="1"/>
        <n v="1.5124979999999999" u="1"/>
        <n v="-2.8119782" u="1"/>
        <n v="3.9329674000000003" u="1"/>
        <n v="-99.407720300000008" u="1"/>
        <n v="-2.2919215999999998" u="1"/>
        <n v="4.9214742999999999" u="1"/>
        <n v="-16.523235799999998" u="1"/>
        <n v="-12.570644699999999" u="1"/>
        <n v="0.34352640000000001" u="1"/>
        <n v="6.0990032000000003" u="1"/>
        <n v="5.9622218999999994" u="1"/>
        <n v="11.878923500000001" u="1"/>
        <n v="5.5070936000000001" u="1"/>
        <n v="-3.5756405" u="1"/>
        <n v="-8.7414364999999989" u="1"/>
        <n v="2.6905615000000003" u="1"/>
        <n v="3.4450995999999998" u="1"/>
        <n v="-62.489121000000004" u="1"/>
        <n v="1.5964912000000002" u="1"/>
        <n v="-57.845944100000004" u="1"/>
        <n v="1.2323799" u="1"/>
        <n v="2.5282399" u="1"/>
        <n v="-2.0128114999999998" u="1"/>
        <n v="5.4875706000000006" u="1"/>
        <n v="-27.731529700000003" u="1"/>
        <n v="-2.0128115000000002" u="1"/>
        <n v="13.472942900000001" u="1"/>
        <n v="1.4523153" u="1"/>
        <n v="-0.31974780000000003" u="1"/>
        <n v="4.9700085999999999" u="1"/>
        <n v="0.5660442" u="1"/>
        <n v="2.4053637000000001" u="1"/>
        <n v="5.1253145" u="1"/>
        <n v="-6.9344891000000004" u="1"/>
        <n v="-3.0021980999999998" u="1"/>
        <n v="2.1799198" u="1"/>
        <n v="3.8794493999999999" u="1"/>
        <n v="-13.537103200000001" u="1"/>
        <n v="-58.954601199999999" u="1"/>
        <n v="-98.979798100000011" u="1"/>
        <n v="3.7638854999999998" u="1"/>
        <n v="-14.749713400000001" u="1"/>
        <n v="2.1677297000000002" u="1"/>
        <n v="-0.78021600000000002" u="1"/>
        <n v="4.3826977000000005" u="1"/>
        <n v="10.2137718" u="1"/>
        <n v="140.44260919999999" u="1"/>
        <n v="32.491314799999998" u="1"/>
        <n v="-0.45971909999999994" u="1"/>
        <n v="6.2387474999999997" u="1"/>
        <n v="-1.1843653000000001" u="1"/>
        <n v="11.657327800000001" u="1"/>
        <n v="-11.7648864" u="1"/>
        <n v="-34.481678700000003" u="1"/>
        <n v="-1.9529692999999999" u="1"/>
        <n v="4.2306545" u="1"/>
        <n v="-19.359178799999999" u="1"/>
        <n v="-1.9529693000000001" u="1"/>
        <n v="-15.9174279" u="1"/>
        <n v="2.9418274000000002" u="1"/>
        <n v="-20.265358899999999" u="1"/>
        <n v="-7.5956218000000009" u="1"/>
        <n v="4.0147326999999997" u="1"/>
        <n v="4.0269287" u="1"/>
        <n v="-4.6401027999999993" u="1"/>
        <n v="5.5077452999999998" u="1"/>
        <n v="6.0323846000000003" u="1"/>
        <n v="-4.0380175999999999" u="1"/>
        <n v="0.2313113" u="1"/>
        <n v="-19.0069424" u="1"/>
        <n v="2.7292021000000002" u="1"/>
        <n v="96.1597917" u="1"/>
        <n v="-7.8017056" u="1"/>
        <n v="3.1747730000000001" u="1"/>
        <n v="-39.641539299999998" u="1"/>
        <n v="171.48796449999998" u="1"/>
        <n v="-9.3543427999999995" u="1"/>
        <n v="5.8798861000000002" u="1"/>
        <n v="1.7434620000000001" u="1"/>
        <n v="-11.916142300000001" u="1"/>
        <n v="3.9492069999999999" u="1"/>
        <n v="6.3738372000000005" u="1"/>
        <n v="5.2265736" u="1"/>
        <n v="-90" u="1"/>
        <n v="22.7323214" u="1"/>
        <n v="7.7497441" u="1"/>
        <n v="-14.154508499999999" u="1"/>
        <n v="-27.623699999999999" u="1"/>
        <n v="-14.1545085" u="1"/>
        <n v="-57.324840799999997" u="1"/>
        <n v="-50.701754399999999" u="1"/>
        <n v="-0.17152700000000001" u="1"/>
        <n v="6.6854386000000003" u="1"/>
        <n v="-1.2047619000000001" u="1"/>
        <n v="-5.6287301999999997" u="1"/>
        <n v="-19.3870237" u="1"/>
        <n v="8.0590945000000005" u="1"/>
        <n v="-87.178873499999995" u="1"/>
        <n v="10.7878788" u="1"/>
        <n v="5.4413793000000004" u="1"/>
        <n v="-0.10482709999999999" u="1"/>
        <n v="5.8796482000000001" u="1"/>
        <n v="9.213364799999999" u="1"/>
        <n v="-7.1709144" u="1"/>
        <n v="3.3778877999999999" u="1"/>
        <n v="-8.8836765" u="1"/>
        <n v="11.368411800000001" u="1"/>
        <n v="2.0611180999999998" u="1"/>
        <n v="7.4996658999999992" u="1"/>
        <n v="1.5369222" u="1"/>
        <n v="-0.32863799999999999" u="1"/>
        <n v="-0.39848709999999998" u="1"/>
        <n v="-0.32863800000000004" u="1"/>
        <n v="-4.9271769000000001" u="1"/>
        <n v="0.88687000000000005" u="1"/>
        <n v="18.659362900000001" u="1"/>
        <n v="-3.5921620000000001" u="1"/>
        <n v="-22.1816067" u="1"/>
        <n v="9.8573824999999999" u="1"/>
        <n v="20.756457600000001" u="1"/>
        <n v="-19.151836799999998" u="1"/>
        <n v="-9.5085470000000001" u="1"/>
        <n v="-0.1705199" u="1"/>
        <n v="2.0541787" u="1"/>
        <n v="67.5588865" u="1"/>
        <n v="3.2918799999999999" u="1"/>
        <n v="8.4778342000000002" u="1"/>
        <n v="-12.454310400000001" u="1"/>
        <n v="7.8839673999999995" u="1"/>
        <n v="1146.6063348" u="1"/>
        <n v="-1.0909027" u="1"/>
        <n v="-0.98378860000000001" u="1"/>
        <n v="-7.7867283999999994" u="1"/>
        <n v="5.0945260000000001" u="1"/>
        <n v="4.5040141999999994" u="1"/>
        <n v="-2.2127707000000001" u="1"/>
        <n v="5.9138808000000003" u="1"/>
        <n v="8.4874486000000005" u="1"/>
        <n v="7.2835062000000006" u="1"/>
        <n v="0.1181215" u="1"/>
        <n v="3.7040785000000001" u="1"/>
        <n v="589.19642859999999" u="1"/>
        <n v="6.2468111999999998" u="1"/>
        <n v="6.1957982999999999" u="1"/>
        <n v="-1.3178904999999999" u="1"/>
        <n v="5.0131566000000003" u="1"/>
        <n v="5.7364147999999995" u="1"/>
        <n v="-99.706744900000004" u="1"/>
        <n v="-14.403760900000002" u="1"/>
        <n v="-7.0355952999999998" u="1"/>
        <n v="5.8829429000000006" u="1"/>
        <n v="-2.4432567999999999" u="1"/>
        <n v="134.21884879999999" u="1"/>
        <n v="-2.4432568000000003" u="1"/>
        <n v="5.0558323000000005" u="1"/>
        <n v="1.3208579999999999" u="1"/>
        <n v="4.9889495999999998" u="1"/>
        <n v="14.679320400000002" u="1"/>
        <n v="-15.9158648" u="1"/>
        <n v="-15.915864800000001" u="1"/>
        <n v="6.1542824999999999" u="1"/>
        <n v="3.3742462" u="1"/>
        <n v="511.40167359999998" u="1"/>
        <n v="3.6376964999999997" u="1"/>
        <n v="292.74193550000001" u="1"/>
        <n v="6.9541290000000009" u="1"/>
        <n v="-3.9628549999999998" u="1"/>
        <n v="6.0772301000000004" u="1"/>
        <n v="-22.0443927" u="1"/>
        <n v="-47.418946499999997" u="1"/>
        <n v="-12.081758200000001" u="1"/>
        <n v="2.7897457999999999" u="1"/>
        <n v="3.9861751000000001" u="1"/>
        <n v="1.0373363" u="1"/>
        <n v="-97.986405899999994" u="1"/>
        <n v="4.4813400000000003" u="1"/>
        <n v="2.9817203999999999" u="1"/>
        <n v="46.189808300000003" u="1"/>
        <n v="4.6258683000000005" u="1"/>
        <n v="-19.444945099999998" u="1"/>
        <n v="0.93184840000000002" u="1"/>
        <n v="-40.223125500000002" u="1"/>
        <n v="-0.36152869999999998" u="1"/>
        <n v="2.9026416999999998" u="1"/>
        <n v="6.4703035000000009" u="1"/>
        <n v="-5.2660362000000003" u="1"/>
        <n v="-0.32034170000000001" u="1"/>
        <n v="1.9228749000000001" u="1"/>
        <n v="5.2951885000000001" u="1"/>
        <n v="-92.029520300000001" u="1"/>
        <n v="3.9493741999999998" u="1"/>
        <n v="22.3112128" u="1"/>
        <n v="-8.7152516999999996" u="1"/>
        <n v="2.9257884999999999" u="1"/>
        <n v="-11.855123200000001" u="1"/>
        <n v="-1.5895288999999999" u="1"/>
        <n v="2.7140971" u="1"/>
        <n v="-15.191969" u="1"/>
        <n v="5.9226671" u="1"/>
        <n v="-16.4476367" u="1"/>
        <n v="-1.6973062000000001" u="1"/>
        <n v="6.7745573000000006" u="1"/>
        <n v="-7.1852654999999999" u="1"/>
        <n v="-11.590628899999999" u="1"/>
        <n v="-12.117268000000001" u="1"/>
        <n v="-17.863546899999999" u="1"/>
        <n v="24.380784500000001" u="1"/>
        <n v="-99.939114099999998" u="1"/>
        <n v="-20.453162499999998" u="1"/>
        <n v="16.810344799999999" u="1"/>
        <n v="-7.8006948000000005" u="1"/>
        <n v="1.7373153999999997" u="1"/>
        <n v="20.9458655" u="1"/>
        <n v="-3.1361951000000001" u="1"/>
        <n v="73.480355799999998" u="1"/>
        <n v="4.1700233000000004" u="1"/>
        <n v="2.6479954999999999" u="1"/>
        <n v="7.2468884999999998" u="1"/>
        <n v="-3.5042025999999997" u="1"/>
        <n v="1.7390428999999998" u="1"/>
        <n v="-30.686757499999999" u="1"/>
        <n v="4.6927947999999997" u="1"/>
        <n v="-96.7723005" u="1"/>
        <n v="-16.0882878" u="1"/>
        <n v="10.268656700000001" u="1"/>
        <n v="3.5740866000000002" u="1"/>
        <n v="-51.1730205" u="1"/>
        <n v="6.6171309999999997" u="1"/>
        <n v="1.0351608999999999" u="1"/>
        <n v="114.7943831" u="1"/>
        <n v="-9.5126811" u="1"/>
        <n v="4.9915776000000003" u="1"/>
        <n v="-11.6367519" u="1"/>
        <n v="2.8142521999999999" u="1"/>
        <n v="6.3445167999999992" u="1"/>
        <n v="3.0177076999999999" u="1"/>
        <n v="4.4278864000000002" u="1"/>
        <n v="-55.163727999999999" u="1"/>
        <n v="6.7416869000000004" u="1"/>
        <n v="17.472787199999999" u="1"/>
        <n v="26.184652100000001" u="1"/>
        <n v="17.293233099999998" u="1"/>
        <n v="4.7167286000000006" u="1"/>
        <n v="-13.4787497" u="1"/>
        <n v="3.3703813999999999" u="1"/>
        <n v="41.470645099999999" u="1"/>
        <n v="-5.4071135999999997" u="1"/>
        <n v="2.4472299" u="1"/>
        <n v="6.3682921000000006" u="1"/>
        <n v="9.1940403000000011" u="1"/>
        <n v="9.8489297000000011" u="1"/>
        <n v="21.348776300000001" u="1"/>
        <n v="5.0854306000000005" u="1"/>
        <n v="22.229513400000002" u="1"/>
        <n v="-1.2866655" u="1"/>
        <n v="1.2883673" u="1"/>
        <n v="2.6739703000000001" u="1"/>
        <n v="-39.790756999999999" u="1"/>
        <n v="3.6671276000000002" u="1"/>
        <n v="226.1414503" u="1"/>
        <n v="-82.193293400000002" u="1"/>
        <n v="5.2279179000000005" u="1"/>
        <n v="6.6666666999999995" u="1"/>
        <n v="19.024312600000002" u="1"/>
        <n v="-0.31355650000000002" u="1"/>
        <n v="0.19880369999999997" u="1"/>
        <n v="6.8701074999999996" u="1"/>
        <n v="22.681466999999998" u="1"/>
        <n v="-4.6250779" u="1"/>
        <n v="22.016698400000003" u="1"/>
        <n v="-4.6010793999999997" u="1"/>
        <n v="3.6951580999999996" u="1"/>
        <n v="5.9075927999999998" u="1"/>
        <n v="41.028129400000005" u="1"/>
        <n v="625.40473229999998" u="1"/>
        <n v="-12.0553037" u="1"/>
        <n v="48.965517200000001" u="1"/>
        <n v="2.2520571999999999" u="1"/>
        <n v="472.24199290000001" u="1"/>
        <n v="-2.1027935000000002" u="1"/>
        <n v="-58.404255299999996" u="1"/>
        <n v="-12.301220499999999" u="1"/>
        <n v="-19.618882600000003" u="1"/>
        <n v="2.5021735000000001" u="1"/>
        <n v="5.3028705" u="1"/>
        <n v="-4.7852116000000002" u="1"/>
        <n v="-3.6563720000000002" u="1"/>
        <n v="-13.400498899999999" u="1"/>
        <n v="-21.718849000000002" u="1"/>
        <n v="2.2092448999999998" u="1"/>
        <n v="-81.761006300000005" u="1"/>
        <n v="1.6680429000000001" u="1"/>
        <n v="14.664964899999999" u="1"/>
        <n v="4.2785506" u="1"/>
        <n v="-28.056943699999998" u="1"/>
        <n v="1.048381" u="1"/>
        <n v="17.150598200000001" u="1"/>
        <n v="-33.5365854" u="1"/>
        <n v="2.8155912000000001" u="1"/>
        <n v="3.0873537" u="1"/>
        <n v="-2.7695837999999999" u="1"/>
        <n v="16.779661000000001" u="1"/>
        <n v="-1.9895328000000001" u="1"/>
        <n v="-46.1788618" u="1"/>
        <n v="-3.0534351000000002" u="1"/>
        <n v="6.0424739999999995" u="1"/>
        <n v="28.386050299999997" u="1"/>
        <n v="3.7621802000000004" u="1"/>
        <n v="-99.630404499999997" u="1"/>
        <n v="-53.391684900000001" u="1"/>
        <n v="-11.532475999999999" u="1"/>
        <n v="0.73028179999999998" u="1"/>
        <n v="-7.0032030999999995" u="1"/>
        <n v="0.99387339999999991" u="1"/>
        <n v="2.2343211000000003" u="1"/>
        <n v="6.9012742000000005" u="1"/>
        <n v="-17.2260995" u="1"/>
        <n v="-7.5883877000000002" u="1"/>
        <n v="-2.9299363" u="1"/>
        <n v="24.488464500000003" u="1"/>
        <n v="23.854660299999999" u="1"/>
        <n v="36.325694200000001" u="1"/>
        <n v="78.421052599999996" u="1"/>
        <n v="-51.067961199999999" u="1"/>
        <n v="-32.638943900000001" u="1"/>
        <n v="396.45937120000002" u="1"/>
        <n v="4.6065179000000001" u="1"/>
        <n v="6.6347271000000001" u="1"/>
        <n v="-98.264152800000005" u="1"/>
        <n v="-47.531356500000001" u="1"/>
        <n v="3.0245999000000001" u="1"/>
        <n v="-81.793736199999998" u="1"/>
        <n v="-22.574864399999999" u="1"/>
        <n v="5.3126405000000005" u="1"/>
        <n v="-34.507042300000002" u="1"/>
        <n v="1.4547369999999999" u="1"/>
        <n v="1.5039233000000001" u="1"/>
        <n v="1.6820919000000001" u="1"/>
        <n v="6.3664004999999992" u="1"/>
        <n v="-36.172839499999995" u="1"/>
        <n v="-0.16963629999999999" u="1"/>
        <n v="26.653219799999999" u="1"/>
        <n v="-21.372479500000001" u="1"/>
        <n v="2.2282597000000002" u="1"/>
        <n v="4.9802621" u="1"/>
        <n v="5.2370123999999993" u="1"/>
        <n v="13.735901399999999" u="1"/>
        <n v="-0.906717" u="1"/>
        <n v="6.4625029999999999" u="1"/>
        <n v="-4.3857857999999998" u="1"/>
        <n v="2.5449533" u="1"/>
        <n v="7.511159000000001" u="1"/>
        <n v="-12.615643400000002" u="1"/>
        <n v="-9.6704673000000003" u="1"/>
        <n v="-12.736000000000001" u="1"/>
        <n v="-0.51110330000000004" u="1"/>
        <n v="0.94199560000000004" u="1"/>
        <n v="-6.0099061000000003" u="1"/>
        <n v="-4.7079857000000001" u="1"/>
        <n v="-1.7800262" u="1"/>
        <n v="-16.066571700000001" u="1"/>
        <n v="4.8670210999999997" u="1"/>
        <n v="-4.3412540999999996" u="1"/>
        <n v="7.4538087000000006" u="1"/>
        <n v="-2.3905973999999999" u="1"/>
        <n v="-5.7584536000000002" u="1"/>
        <n v="-19.413460699999998" u="1"/>
        <n v="1.2898567999999999" u="1"/>
        <n v="3.419378" u="1"/>
        <n v="-11.717891" u="1"/>
        <n v="-1.9228144999999999" u="1"/>
        <n v="-8.7623838000000003" u="1"/>
        <n v="5.1566296999999999" u="1"/>
        <n v="-32.222222199999997" u="1"/>
        <n v="3.1889593999999999" u="1"/>
        <n v="-11.8629566" u="1"/>
        <n v="10.008331099999999" u="1"/>
        <n v="-7.5180600000000002" u="1"/>
        <n v="5.8507501" u="1"/>
        <n v="-7.1790066000000001" u="1"/>
        <n v="-6.6393345000000004" u="1"/>
        <n v="0.37972829999999996" u="1"/>
        <n v="24.652488200000001" u="1"/>
        <n v="-6.1024845000000001" u="1"/>
        <n v="0.14693830000000002" u="1"/>
        <n v="8.7087540000000008" u="1"/>
        <n v="18.0168438" u="1"/>
        <n v="8.659594199999999" u="1"/>
        <n v="13.956938299999999" u="1"/>
        <n v="55.486515300000008" u="1"/>
        <n v="4.4306843999999996" u="1"/>
        <n v="4.8136587000000004" u="1"/>
        <n v="7.5203681999999992" u="1"/>
        <n v="6.0802009999999997" u="1"/>
        <n v="17.242555100000001" u="1"/>
        <n v="-3.1891899000000001" u="1"/>
        <n v="-9.4280740000000005" u="1"/>
        <n v="2.6468028000000001" u="1"/>
        <n v="3.6254426999999998" u="1"/>
        <n v="7.2357724000000001" u="1"/>
        <n v="1.0009851999999999" u="1"/>
        <n v="0.54369960000000006" u="1"/>
        <n v="1.6995731000000001" u="1"/>
        <n v="2.3094687999999999" u="1"/>
        <n v="-1.1240889999999999" u="1"/>
        <n v="-28.056994600000003" u="1"/>
        <n v="4.6670393999999993" u="1"/>
        <n v="2.6954692999999996" u="1"/>
        <n v="1.9870857" u="1"/>
        <n v="-97.157508100000001" u="1"/>
        <n v="1.0013273" u="1"/>
        <n v="1.9976510999999999" u="1"/>
        <n v="-25.034848100000001" u="1"/>
        <n v="5.5996058" u="1"/>
        <n v="0.47471420000000003" u="1"/>
        <n v="29.522998299999998" u="1"/>
        <n v="9.3389871000000007" u="1"/>
        <n v="3.3710359000000003" u="1"/>
        <n v="4.1250971999999999" u="1"/>
        <n v="0.43329629999999997" u="1"/>
        <n v="-62.893815600000003" u="1"/>
        <n v="6.0423149" u="1"/>
        <n v="-99.249732899999998" u="1"/>
        <n v="1.0074231" u="1"/>
        <n v="23.471481300000001" u="1"/>
        <n v="20.129202800000002" u="1"/>
        <n v="-6.7348993999999998" u="1"/>
        <n v="4.4443631999999997" u="1"/>
        <n v="1.9275563999999998" u="1"/>
        <n v="6.6979913" u="1"/>
        <n v="-40.318206099999998" u="1"/>
        <n v="-0.96438400000000002" u="1"/>
        <n v="-0.96438400000000013" u="1"/>
        <n v="13.964555600000001" u="1"/>
        <n v="10.143123800000001" u="1"/>
        <n v="3.2736132000000002" u="1"/>
        <n v="1.1359208000000001" u="1"/>
        <n v="10.894523899999999" u="1"/>
        <n v="-1.9866679" u="1"/>
        <n v="-1.9866679000000003" u="1"/>
        <n v="-4.2230644000000002" u="1"/>
        <n v="1.5788838999999999" u="1"/>
        <n v="0.6282122" u="1"/>
        <n v="30.944352400000003" u="1"/>
        <n v="0.57378649999999998" u="1"/>
        <n v="4.6181172000000004" u="1"/>
        <n v="-1.3557211" u="1"/>
        <n v="2.8464288" u="1"/>
        <n v="-2.4158555000000002" u="1"/>
        <n v="3.4326544999999999" u="1"/>
        <n v="3.1465374999999995" u="1"/>
        <n v="-4.2431393999999996" u="1"/>
        <n v="4.4523919000000003" u="1"/>
        <n v="6.6802507999999996" u="1"/>
        <n v="-5.5111265999999999" u="1"/>
        <n v="5.4325735999999996" u="1"/>
        <n v="15.158371000000001" u="1"/>
        <n v="1.5181961000000002" u="1"/>
        <n v="-0.56713639999999998" u="1"/>
        <n v="9.1871605999999986" u="1"/>
        <n v="1.4114267999999999" u="1"/>
        <n v="-2.7150259000000001" u="1"/>
        <n v="-1.7906502000000002" u="1"/>
        <n v="2.0190788" u="1"/>
        <n v="2.8638813999999999" u="1"/>
        <n v="-15.4071011" u="1"/>
        <n v="1.4872935" u="1"/>
        <n v="-1.6814875" u="1"/>
        <n v="-99.552152599999999" u="1"/>
        <n v="-18.2065217" u="1"/>
        <n v="2.3910670000000001" u="1"/>
        <n v="7.1320281999999997" u="1"/>
        <n v="-6.9788455000000003" u="1"/>
        <n v="1.0087893000000001" u="1"/>
        <n v="59.276790899999995" u="1"/>
        <n v="-11.670521300000001" u="1"/>
        <n v="-13.104779899999999" u="1"/>
        <n v="3.5888999999999998" u="1"/>
        <n v="24.862581299999999" u="1"/>
        <n v="8.6158191999999989" u="1"/>
        <n v="-3.6325448000000002" u="1"/>
        <n v="3.8447163999999998" u="1"/>
        <n v="-0.11150909999999999" u="1"/>
        <n v="-0.75885329999999995" u="1"/>
        <n v="1.2713489999999998" u="1"/>
        <n v="4.0695084999999995" u="1"/>
        <n v="4369.0663756000004" u="1"/>
        <n v="-24.9098322" u="1"/>
        <n v="-22.804743800000001" u="1"/>
        <n v="-66.394399100000001" u="1"/>
        <n v="-7.2627392999999998" u="1"/>
        <n v="7.882623699999999" u="1"/>
        <n v="-5.4993678999999993" u="1"/>
        <n v="2.1812491000000001" u="1"/>
        <n v="-3.7135278999999999" u="1"/>
        <n v="6.6936651999999999" u="1"/>
        <n v="5.8811998000000001" u="1"/>
        <n v="-13.165222300000002" u="1"/>
        <n v="-2.3062793000000004" u="1"/>
        <n v="-2.3684780000000001" u="1"/>
        <n v="-92.981898999999999" u="1"/>
        <n v="2.3773776" u="1"/>
        <n v="-4.4673539999999994" u="1"/>
        <n v="-4.4673540000000003" u="1"/>
        <n v="2.0202239999999998" u="1"/>
        <n v="8.9189128000000011" u="1"/>
        <n v="9.6577380999999995" u="1"/>
        <n v="-5.1734707000000002" u="1"/>
        <n v="0.86130089999999992" u="1"/>
        <n v="10.3463993" u="1"/>
        <n v="-6.1538462000000003" u="1"/>
        <n v="5.6902984999999999" u="1"/>
        <n v="0.35431429999999997" u="1"/>
        <n v="1.3230542000000001" u="1"/>
        <n v="3.7219839999999995" u="1"/>
        <n v="7.2702834999999997" u="1"/>
        <n v="8.1008557999999997" u="1"/>
        <n v="4.8962899999999996" u="1"/>
        <n v="-15.920213499999999" u="1"/>
        <n v="2.1328086000000002" u="1"/>
        <n v="11642.5218432" u="1"/>
        <n v="-17.986828199999998" u="1"/>
        <n v="5.1511725000000004" u="1"/>
        <n v="6.3726370000000001" u="1"/>
        <n v="-7.9545455" u="1"/>
        <n v="15.6166143" u="1"/>
        <n v="44.698975499999996" u="1"/>
        <n v="-31.459854" u="1"/>
        <n v="-17.976719899999999" u="1"/>
        <n v="-12.9456764" u="1"/>
        <n v="8.2920565000000011" u="1"/>
        <n v="-3.5070474999999997" u="1"/>
        <n v="91.919191900000001" u="1"/>
        <n v="-4.9207494999999994" u="1"/>
        <n v="-4.9207495000000003" u="1"/>
        <n v="2.1095149000000002" u="1"/>
        <n v="19.644619899999999" u="1"/>
        <n v="-16.985463899999999" u="1"/>
        <n v="6.2298912" u="1"/>
        <n v="185.13513509999999" u="1"/>
        <n v="8.1527347999999993" u="1"/>
        <n v="-79.024995099999998" u="1"/>
        <n v="-6.5468548999999996" u="1"/>
        <n v="-6.5468549000000005" u="1"/>
        <n v="3.2307286999999998" u="1"/>
        <n v="2.9021357000000001" u="1"/>
        <n v="5.0768922000000005" u="1"/>
        <n v="-1.7070827" u="1"/>
        <n v="-15.872591999999999" u="1"/>
        <n v="0.46398300000000003" u="1"/>
        <n v="71843.316727700003" u="1"/>
        <n v="3.7521127000000001" u="1"/>
        <n v="-1.8286351999999999" u="1"/>
        <n v="10.5665025" u="1"/>
        <n v="4.0497708000000001" u="1"/>
        <n v="-0.13629549999999999" u="1"/>
        <n v="16.6487333" u="1"/>
        <n v="-57.885763000000004" u="1"/>
        <n v="12.431006799999999" u="1"/>
        <n v="26.945948699999999" u="1"/>
        <n v="-39.420501600000001" u="1"/>
        <n v="2.9862875" u="1"/>
        <n v="1.0349865" u="1"/>
        <n v="-1.2110451" u="1"/>
        <n v="6.5099115000000003" u="1"/>
        <n v="5.8811789000000001" u="1"/>
        <n v="13.378617800000001" u="1"/>
        <n v="-17.130323699999998" u="1"/>
        <n v="-3.3559688999999997" u="1"/>
        <n v="5.1406590000000003" u="1"/>
        <n v="15.316956000000001" u="1"/>
        <n v="6.2994960000000004" u="1"/>
        <n v="35.054945099999998" u="1"/>
        <n v="-54.267554500000003" u="1"/>
        <n v="6.8542274000000001" u="1"/>
        <n v="2.9096226999999999" u="1"/>
        <n v="0.51404240000000001" u="1"/>
        <n v="4.5877660000000002" u="1"/>
        <n v="-9.5769906999999996" u="1"/>
        <n v="5.7604318000000001" u="1"/>
        <n v="13.4785232" u="1"/>
        <n v="-38.1413218" u="1"/>
        <n v="-98.670490099999995" u="1"/>
        <n v="5.2831109999999999" u="1"/>
        <n v="3.5983749" u="1"/>
        <n v="1.2456096999999999" u="1"/>
        <n v="1.7351821999999999" u="1"/>
        <n v="-1.3799448000000001" u="1"/>
        <n v="0.996753" u="1"/>
        <n v="-22.169557699999999" u="1"/>
        <n v="0.69949539999999999" u="1"/>
        <n v="-22.169557700000002" u="1"/>
        <n v="0.31984620000000002" u="1"/>
        <n v="0.45608719999999997" u="1"/>
        <n v="5.8812932999999994" u="1"/>
        <n v="17.179864999999999" u="1"/>
        <n v="12.4189896" u="1"/>
        <n v="4.6037854999999999" u="1"/>
        <n v="4.6521553999999998" u="1"/>
        <n v="-16.730506999999999" u="1"/>
        <n v="14.1628851" u="1"/>
        <n v="3.0524932000000002" u="1"/>
        <n v="9.5177814999999999" u="1"/>
        <n v="10.100939800000001" u="1"/>
        <n v="-27.100311100000003" u="1"/>
        <n v="-0.81442570000000003" u="1"/>
        <n v="6.0105803" u="1"/>
        <n v="6.5852016999999998" u="1"/>
        <n v="7.3553849000000007" u="1"/>
        <n v="0.79568680000000003" u="1"/>
        <n v="23.761920400000001" u="1"/>
        <n v="2.2026086999999999" u="1"/>
        <n v="2.2028128000000002" u="1"/>
        <n v="2.6010034000000002" u="1"/>
        <n v="-7.9120251000000001" u="1"/>
        <n v="-0.9127807" u="1"/>
        <n v="26.404131700000001" u="1"/>
        <n v="-12.617514399999999" u="1"/>
        <n v="-9.6739710999999993" u="1"/>
        <n v="-9.673971100000001" u="1"/>
        <n v="-1.6395502" u="1"/>
        <n v="2.3241589999999999" u="1"/>
        <n v="7.7015068000000007" u="1"/>
        <n v="24.6344347" u="1"/>
        <n v="212.54180599999998" u="1"/>
        <n v="2.5819958000000001" u="1"/>
        <n v="-0.36834" u="1"/>
        <n v="-0.32388650000000002" u="1"/>
        <n v="-17.030088299999999" u="1"/>
        <n v="6.1550174000000002" u="1"/>
        <n v="-5.3688881000000004" u="1"/>
        <n v="-4.7383495" u="1"/>
        <n v="-14.996077199999998" u="1"/>
        <n v="1.9043167999999999" u="1"/>
        <n v="-72.349030099999993" u="1"/>
        <n v="-12.216723099999999" u="1"/>
        <n v="3.8271019000000002" u="1"/>
        <n v="-5.8002175999999999" u="1"/>
        <n v="-57.977119899999998" u="1"/>
        <n v="4.3946883999999997" u="1"/>
        <n v="10.0980615" u="1"/>
        <n v="-99.170150000000007" u="1"/>
        <n v="4.0216958999999992" u="1"/>
        <n v="7.7624574000000006" u="1"/>
        <n v="2.6859259999999998" u="1"/>
        <n v="4.4329092000000001" u="1"/>
        <n v="-7.6840982000000002" u="1"/>
        <n v="1.7515071" u="1"/>
        <n v="1.7198438999999999" u="1"/>
        <n v="2.4956664000000002" u="1"/>
        <n v="2.9993687000000002" u="1"/>
        <n v="1.4994467" u="1"/>
        <n v="-10.8670113" u="1"/>
        <n v="1.736464" u="1"/>
        <n v="3.1300784999999998" u="1"/>
        <n v="2.2824390999999999" u="1"/>
        <n v="2.9674559" u="1"/>
        <n v="351.40186920000002" u="1"/>
        <n v="-2.0122330000000002" u="1"/>
        <n v="5.3170703999999995" u="1"/>
        <n v="21.392654100000001" u="1"/>
        <n v="2.6010561999999999" u="1"/>
        <n v="2.09816" u="1"/>
        <n v="-69.8046674" u="1"/>
        <n v="-0.45129269999999999" u="1"/>
        <n v="-63.641900100000001" u="1"/>
        <n v="-5.1513099999999996" u="1"/>
        <n v="3.9213777999999997" u="1"/>
        <n v="5.6246250999999994" u="1"/>
        <n v="1.4215903999999999" u="1"/>
        <n v="-99.551569499999999" u="1"/>
        <n v="-1.7728655" u="1"/>
        <n v="-52.443749100000005" u="1"/>
        <n v="2.8152892999999999" u="1"/>
        <n v="17.7002302" u="1"/>
        <n v="-1.2021858000000001" u="1"/>
        <n v="-11.7057538" u="1"/>
        <n v="2.1145098999999998" u="1"/>
        <n v="7.1740950999999997" u="1"/>
        <n v="951.9877937" u="1"/>
        <n v="5.5570991999999997" u="1"/>
        <n v="-1.2116338" u="1"/>
        <n v="-4.3981712000000002" u="1"/>
        <n v="5.9493914999999999" u="1"/>
        <n v="-9.6709633999999998" u="1"/>
        <n v="-1.7976451" u="1"/>
        <n v="-19.2765764" u="1"/>
        <n v="5.9721300999999993" u="1"/>
        <n v="5.9983692999999993" u="1"/>
        <n v="2.4708220999999999" u="1"/>
        <n v="7.6763186999999995" u="1"/>
        <n v="8.0992509000000013" u="1"/>
        <n v="-2.2907629999999997" u="1"/>
        <n v="-8.3141330999999994" u="1"/>
        <n v="3.0556190999999999" u="1"/>
        <n v="1.300217" u="1"/>
        <n v="-34.985441999999999" u="1"/>
        <n v="18.071060799999998" u="1"/>
        <n v="-0.33144860000000004" u="1"/>
        <n v="-76.107683699999995" u="1"/>
        <n v="-3.7708601000000002" u="1"/>
        <n v="8.2200068999999996" u="1"/>
        <n v="0.92404719999999996" u="1"/>
        <n v="23.367371200000001" u="1"/>
        <n v="-23.313783000000001" u="1"/>
        <n v="26.909137999999999" u="1"/>
        <n v="10.1590791" u="1"/>
        <n v="-16.071258" u="1"/>
        <n v="-3.3555648000000002" u="1"/>
        <n v="-5.7862299999999998E-2" u="1"/>
        <n v="1.4932657" u="1"/>
        <n v="6.1985298000000002" u="1"/>
        <n v="4.0997788000000002" u="1"/>
        <n v="1.0247271" u="1"/>
        <n v="4.2826952" u="1"/>
        <n v="3.4904842999999999" u="1"/>
        <n v="3.6571741999999996" u="1"/>
        <n v="1.8702718999999999" u="1"/>
        <n v="3.7060491999999998" u="1"/>
        <n v="-1.1058063999999999" u="1"/>
        <n v="65.81196580000001" u="1"/>
        <n v="6198.0222154000003" u="1"/>
        <n v="-12.3517037" u="1"/>
        <n v="64.760226399999993" u="1"/>
        <n v="-98.711460399999993" u="1"/>
        <n v="3.8075861000000004" u="1"/>
        <n v="5.0020446000000005" u="1"/>
        <n v="-1.8949391999999998" u="1"/>
        <n v="778.52760740000008" u="1"/>
        <n v="-12.624314999999999" u="1"/>
        <n v="-1.8938218" u="1"/>
        <n v="-3.0471849" u="1"/>
        <n v="2.7707942000000001" u="1"/>
        <n v="2.1112971000000003" u="1"/>
        <n v="-7.442151299999999" u="1"/>
        <n v="-7.4421512999999999" u="1"/>
        <n v="-9.2593122000000001" u="1"/>
        <n v="-14.048923499999999" u="1"/>
        <n v="4.2785837999999998" u="1"/>
        <n v="6.9631626000000004" u="1"/>
        <n v="1.5409139000000001" u="1"/>
        <n v="-13.3624942" u="1"/>
        <n v="4.8483273999999996" u="1"/>
        <n v="-1.9023462" u="1"/>
        <n v="2.5421052999999998" u="1"/>
        <n v="-1.9023462000000002" u="1"/>
        <n v="-17.8705794" u="1"/>
        <n v="-13.4958426" u="1"/>
        <n v="18.213600499999998" u="1"/>
        <n v="-13.395408400000001" u="1"/>
        <n v="2.3859992000000001" u="1"/>
        <n v="-7.3382842000000004" u="1"/>
        <n v="6.7017136000000006" u="1"/>
        <n v="40.931771300000001" u="1"/>
        <n v="8.9385043" u="1"/>
        <n v="-53.403755900000007" u="1"/>
        <n v="9.2846144000000006" u="1"/>
        <n v="1.4816981" u="1"/>
        <n v="1.824357" u="1"/>
        <n v="3.4171629000000001" u="1"/>
        <n v="-76.555658800000003" u="1"/>
        <n v="3.5066007000000003" u="1"/>
        <n v="-27.5419546" u="1"/>
        <n v="5.8178752999999999" u="1"/>
        <n v="2.2685778000000001" u="1"/>
        <n v="-2.8926718999999999" u="1"/>
        <n v="18.386969499999999" u="1"/>
        <n v="33.648831200000004" u="1"/>
        <n v="3.2436614000000001" u="1"/>
        <n v="20.469973899999999" u="1"/>
        <n v="0.58365060000000002" u="1"/>
        <n v="2256.4364876" u="1"/>
        <n v="3.4097184" u="1"/>
        <n v="6.7077572000000005" u="1"/>
        <n v="-24.055784799999998" u="1"/>
        <n v="15.384615400000001" u="1"/>
        <n v="-9.4292689000000003" u="1"/>
        <n v="2.1909996999999999" u="1"/>
        <n v="0.68543600000000005" u="1"/>
        <n v="1.3923425" u="1"/>
        <n v="-12.312986200000001" u="1"/>
        <n v="6.0282114" u="1"/>
        <n v="6.0566442" u="1"/>
        <n v="5.8031860000000002" u="1"/>
        <n v="0.88938929999999994" u="1"/>
        <n v="5.9916086999999996" u="1"/>
        <n v="11.313889400000001" u="1"/>
        <n v="6.1428267000000005" u="1"/>
        <n v="-4.7773655000000002" u="1"/>
        <n v="-1.2026136999999999" u="1"/>
        <n v="3.7518905" u="1"/>
        <n v="8.5737927999999997" u="1"/>
        <n v="-22.2177981" u="1"/>
        <n v="69.945724799999994" u="1"/>
        <n v="5.0275199999999999E-2" u="1"/>
        <n v="0.48945489999999997" u="1"/>
        <n v="2.5174401" u="1"/>
        <n v="27.364984499999998" u="1"/>
        <n v="70.932264700000005" u="1"/>
        <n v="-62.932930200000001" u="1"/>
        <n v="2.4528788000000001" u="1"/>
        <n v="39.6167753" u="1"/>
        <n v="-8.4712323000000005" u="1"/>
        <n v="19.4147508" u="1"/>
        <n v="-16.957637800000001" u="1"/>
        <n v="-13.7958582" u="1"/>
        <n v="23.7993597" u="1"/>
        <n v="0.43525439999999999" u="1"/>
        <n v="45.726331899999998" u="1"/>
        <n v="-52.787440900000007" u="1"/>
        <n v="-98.879098099999993" u="1"/>
        <n v="-1.1792149999999999" u="1"/>
        <n v="268.65671639999999" u="1"/>
        <n v="66.3710892" u="1"/>
        <n v="1047.1428571000001" u="1"/>
        <n v="-0.75334760000000001" u="1"/>
        <n v="69.518114099999991" u="1"/>
        <n v="-8.5681542000000004" u="1"/>
        <n v="4.3488873999999997" u="1"/>
        <n v="-1.763711" u="1"/>
        <n v="5.7178901999999994" u="1"/>
        <n v="1.2786852" u="1"/>
        <n v="-19.667192700000001" u="1"/>
        <n v="33.524355300000003" u="1"/>
        <n v="-12.889366299999999" u="1"/>
        <n v="30.709923099999997" u="1"/>
        <n v="-12.889366300000001" u="1"/>
        <n v="1826.3779104" u="1"/>
        <n v="4.4325795000000001" u="1"/>
        <n v="-0.81056349999999999" u="1"/>
        <n v="4.0528560999999996" u="1"/>
        <n v="3.7080077000000005" u="1"/>
        <n v="0.97545320000000002" u="1"/>
        <n v="3.1616252999999999" u="1"/>
        <n v="3.6371648999999997" u="1"/>
        <n v="4.7884834999999999" u="1"/>
        <n v="-6.957250600000001" u="1"/>
        <n v="-98.716322300000002" u="1"/>
        <n v="13.6015266" u="1"/>
        <n v="0.92760379999999998" u="1"/>
        <n v="66.278617199999999" u="1"/>
        <n v="-19.588671599999998" u="1"/>
        <n v="5.9090908999999998" u="1"/>
        <n v="2.5040163999999998" u="1"/>
        <n v="5.7834482999999999" u="1"/>
        <n v="3.8237566000000003" u="1"/>
        <n v="4.3487667999999999" u="1"/>
        <n v="55.764149600000003" u="1"/>
        <n v="-31.776480400000001" u="1"/>
        <n v="10.2960501" u="1"/>
        <n v="1.9636233999999999" u="1"/>
        <n v="4.5365933999999992" u="1"/>
        <n v="-11.2597659" u="1"/>
        <n v="0.97051259999999995" u="1"/>
        <n v="-0.1392169" u="1"/>
        <n v="-65.574912900000001" u="1"/>
        <n v="-6.3107775000000004" u="1"/>
        <n v="10.618179399999999" u="1"/>
        <n v="2.5597911" u="1"/>
        <n v="10.7421892" u="1"/>
        <n v="0.989286" u="1"/>
        <n v="2.6973183999999999" u="1"/>
        <n v="-15.9820569" u="1"/>
        <n v="3.3741962000000001" u="1"/>
        <n v="5.4697265000000002" u="1"/>
        <n v="-1.1005480999999999" u="1"/>
        <n v="2.1402405999999998" u="1"/>
        <n v="4.7938339000000001" u="1"/>
        <n v="-5.6657800000000001E-2" u="1"/>
        <n v="6.8767357000000002" u="1"/>
        <n v="2.3208459000000001" u="1"/>
        <n v="-57.620817800000005" u="1"/>
        <n v="-69.856725600000004" u="1"/>
        <n v="-5.1644800000000002" u="1"/>
        <n v="12.749550800000002" u="1"/>
        <n v="4.9865442" u="1"/>
        <n v="3.3178663999999998" u="1"/>
        <n v="-8.0745342000000004" u="1"/>
        <n v="5.4973340999999998" u="1"/>
        <n v="7.5391783000000006" u="1"/>
        <n v="-1.1116699999999999" u="1"/>
        <n v="-0.13755629999999999" u="1"/>
        <n v="-11.5334106" u="1"/>
        <n v="-1.0031732" u="1"/>
        <n v="9.0171235999999997" u="1"/>
        <n v="33.169444800000001" u="1"/>
        <n v="13.641887799999999" u="1"/>
        <n v="-35.930432400000001" u="1"/>
        <n v="-9.9625085999999996" u="1"/>
        <n v="-1.4816649" u="1"/>
        <n v="-5.1339914999999996" u="1"/>
        <n v="0.55059940000000007" u="1"/>
        <n v="0.99138349999999997" u="1"/>
        <n v="4.2608221000000004" u="1"/>
        <n v="7.8810596999999998" u="1"/>
        <n v="1.894279" u="1"/>
        <n v="13.6834709" u="1"/>
        <n v="1.1074221" u="1"/>
        <n v="-12.620002399999999" u="1"/>
        <n v="9.2259735999999997" u="1"/>
        <n v="8.9335047000000003" u="1"/>
        <n v="26.325717900000001" u="1"/>
        <n v="4.1880514" u="1"/>
        <n v="-3.6759493999999995" u="1"/>
        <n v="-20.073861300000001" u="1"/>
        <n v="6.5811096999999998" u="1"/>
        <n v="4.6421136000000001" u="1"/>
        <n v="-16.031891399999999" u="1"/>
        <n v="8.2951602999999992" u="1"/>
        <n v="-4.3086428000000003" u="1"/>
        <n v="13.288834999999999" u="1"/>
        <n v="-0.7862925999999999" u="1"/>
        <n v="5.6832488000000003" u="1"/>
        <n v="0.79588340000000002" u="1"/>
        <n v="1.8328180999999999" u="1"/>
        <n v="-50.188000700000003" u="1"/>
        <n v="5.0874245" u="1"/>
        <n v="5.8129175000000002" u="1"/>
        <n v="-63.387399099999996" u="1"/>
        <n v="2.4335949000000001" u="1"/>
        <n v="-14.508182" u="1"/>
        <n v="-11.68153" u="1"/>
        <n v="5.2726021999999997" u="1"/>
        <n v="6.0271506000000006" u="1"/>
        <n v="1.9435475" u="1"/>
        <n v="1.9328748999999998" u="1"/>
        <n v="-18.802411499999998" u="1"/>
        <n v="4.3741333999999998" u="1"/>
        <n v="2.0038687999999998" u="1"/>
        <n v="-7.2462215999999993" u="1"/>
        <n v="-7.2462216000000002" u="1"/>
        <n v="0.79803559999999996" u="1"/>
        <n v="1.9174772" u="1"/>
        <n v="6.9422555999999993" u="1"/>
        <n v="-57.894736800000004" u="1"/>
        <n v="-32.030279099999994" u="1"/>
        <n v="0.48783730000000003" u="1"/>
        <n v="-1.2841091" u="1"/>
        <n v="8.2171679999999991" u="1"/>
        <n v="-3.4563597000000001" u="1"/>
        <n v="3.1658392000000002" u="1"/>
        <n v="32.975047000000004" u="1"/>
        <n v="108530.41940299999" u="1"/>
        <n v="6.0427413000000003" u="1"/>
        <n v="-1.2444141" u="1"/>
        <n v="8.7521001999999992" u="1"/>
        <n v="0.302595" u="1"/>
        <n v="0.50222100000000003" u="1"/>
        <n v="-0.59573710000000002" u="1"/>
        <n v="6.1790997000000001" u="1"/>
        <n v="-2.5068676999999999" u="1"/>
        <n v="2.7902697000000001" u="1"/>
        <n v="-0.11079889999999999" u="1"/>
        <n v="6.6689688" u="1"/>
        <n v="-1.69921E-2" u="1"/>
        <n v="8.5867948999999992" u="1"/>
        <n v="23.809523799999997" u="1"/>
        <n v="-8.9729729999999996" u="1"/>
        <n v="-29.612433599999999" u="1"/>
        <n v="-23.864474999999999" u="1"/>
        <n v="27.230799100000002" u="1"/>
        <n v="4.9956534000000001" u="1"/>
        <n v="-8.6899599999999992" u="1"/>
        <n v="5335.2546906999996" u="1"/>
        <n v="-4.8087106999999998" u="1"/>
        <n v="-98.714073999999997" u="1"/>
        <n v="12.658595500000001" u="1"/>
        <n v="-10.423189300000001" u="1"/>
        <n v="10.9037404" u="1"/>
        <n v="-1.8743793000000002" u="1"/>
        <n v="2.7662564999999999" u="1"/>
        <n v="78.579525599999997" u="1"/>
        <n v="2.6869737000000002" u="1"/>
        <n v="348.6754967" u="1"/>
        <n v="1.7122875" u="1"/>
        <n v="-0.97075480000000003" u="1"/>
        <n v="12.741039500000001" u="1"/>
        <n v="-11.289430899999999" u="1"/>
        <n v="3.0529608000000001" u="1"/>
        <n v="10.1037851" u="1"/>
        <n v="-8.9850013999999998" u="1"/>
        <n v="-2.5293728" u="1"/>
        <n v="1.2520259" u="1"/>
        <n v="5.7886895999999997" u="1"/>
        <n v="35.614771599999997" u="1"/>
        <n v="8.6604755000000004" u="1"/>
        <n v="4.9947223000000003" u="1"/>
        <n v="-0.13106670000000001" u="1"/>
        <n v="8.5572044999999992" u="1"/>
        <n v="13.061224499999998" u="1"/>
        <n v="3.8419180999999996" u="1"/>
        <n v="5.2849623000000001" u="1"/>
        <n v="5.9711831000000002" u="1"/>
        <n v="11.8769765" u="1"/>
        <n v="1.7645514000000002" u="1"/>
        <n v="-3.8607376999999996" u="1"/>
        <n v="-16.3920955" u="1"/>
        <n v="2.15915E-2" u="1"/>
        <n v="2.7719784999999999" u="1"/>
        <n v="8.5628311000000004" u="1"/>
        <n v="3.6804951000000004" u="1"/>
        <n v="-5.9119152000000001" u="1"/>
        <n v="1.325334" u="1"/>
        <n v="-21.2935354" u="1"/>
        <n v="-55.339241600000001" u="1"/>
        <n v="4.0583821000000002" u="1"/>
        <n v="4.2722069999999999" u="1"/>
        <n v="1.4107456" u="1"/>
        <n v="-41.205412099999997" u="1"/>
        <n v="-17.5106851" u="1"/>
        <n v="-3.6775819000000003" u="1"/>
        <n v="-47.542372900000004" u="1"/>
        <n v="3.6454135999999999" u="1"/>
        <n v="168.71101870000001" u="1"/>
        <n v="71843.382922999997" u="1"/>
        <n v="27.153251999999998" u="1"/>
        <n v="-19.383793999999998" u="1"/>
        <n v="122.17502119999999" u="1"/>
        <n v="-30.434782599999998" u="1"/>
        <n v="7342.5865083000008" u="1"/>
        <n v="-2.2061142" u="1"/>
        <n v="0.41608979999999995" u="1"/>
        <n v="1.4791927999999999" u="1"/>
        <n v="0.94549499999999997" u="1"/>
        <n v="3.5878635999999999" u="1"/>
        <n v="-9.9532273" u="1"/>
        <n v="0.24774119999999999" u="1"/>
        <n v="35.974900399999996" u="1"/>
        <n v="6.9932972999999992" u="1"/>
        <n v="-3.5160619999999998" u="1"/>
        <n v="-11.818172200000001" u="1"/>
        <n v="2.4557562000000002" u="1"/>
        <n v="7.9067841999999997" u="1"/>
        <n v="2.5739586999999999" u="1"/>
        <n v="-15.161320100000001" u="1"/>
        <n v="1.8079238000000002" u="1"/>
        <n v="-99.445522600000004" u="1"/>
        <n v="1.5600298000000001" u="1"/>
        <n v="-98.447923799999998" u="1"/>
        <n v="18.387592599999998" u="1"/>
        <n v="-6.0305184000000001" u="1"/>
        <n v="4.6692917999999999" u="1"/>
        <n v="6.3314538000000002" u="1"/>
        <n v="4.1505463999999996" u="1"/>
        <n v="3.6958816999999997" u="1"/>
        <n v="363.42182890000004" u="1"/>
        <n v="-2.3003901" u="1"/>
        <n v="28.8898875" u="1"/>
        <n v="4.6359605999999998" u="1"/>
        <n v="6.9081014999999999" u="1"/>
        <n v="11.100754999999999" u="1"/>
        <n v="-1.3490527000000001" u="1"/>
        <n v="0.71883679999999994" u="1"/>
        <n v="1.1332125" u="1"/>
        <n v="10.617760599999999" u="1"/>
        <n v="4.42245E-2" u="1"/>
        <n v="3.2929865000000005" u="1"/>
        <n v="-43.226592500000002" u="1"/>
        <n v="-31.314285699999999" u="1"/>
        <n v="-11.3921961" u="1"/>
        <n v="-0.1458409" u="1"/>
        <n v="2.6045968999999998" u="1"/>
        <n v="0.54236889999999993" u="1"/>
        <n v="-0.81933630000000002" u="1"/>
        <n v="2.0224385000000002" u="1"/>
        <n v="3.4145162" u="1"/>
        <n v="-0.90150620000000004" u="1"/>
        <n v="3.2877871000000001" u="1"/>
        <n v="21.172919400000001" u="1"/>
        <n v="0.98402190000000012" u="1"/>
        <n v="22.386158099999999" u="1"/>
        <n v="2.3892316999999998" u="1"/>
        <n v="-3.9595212999999996" u="1"/>
        <n v="-6.7028104000000006" u="1"/>
        <n v="-2.3782045000000003" u="1"/>
        <n v="1.8061691000000002" u="1"/>
        <n v="3.0182447000000003" u="1"/>
        <n v="32.447973699999999" u="1"/>
        <n v="2.7521514000000002" u="1"/>
        <n v="-13.690476200000001" u="1"/>
        <n v="139.71326930000001" u="1"/>
        <n v="7.5515524999999997" u="1"/>
        <n v="3.4567734000000003" u="1"/>
        <n v="5.0330572" u="1"/>
        <n v="1.4152247" u="1"/>
        <n v="6.5016571999999995" u="1"/>
        <n v="-2.0514234" u="1"/>
        <n v="0.2829121" u="1"/>
        <n v="-11.5300844" u="1"/>
        <n v="4.5541447999999995" u="1"/>
        <n v="0.67929010000000001" u="1"/>
        <n v="2.2851237000000002" u="1"/>
        <n v="4.4992377999999995" u="1"/>
        <n v="3.7866835000000001" u="1"/>
        <n v="84.330536300000006" u="1"/>
        <n v="-99.662974599999998" u="1"/>
        <n v="-22.200031299999999" u="1"/>
        <n v="4.5036926999999993" u="1"/>
        <n v="66.141732300000001" u="1"/>
        <n v="-9.7507666999999998" u="1"/>
        <n v="4.2260422000000002" u="1"/>
        <n v="9.4158217999999998" u="1"/>
        <n v="3.4754505999999998" u="1"/>
        <n v="5.9562556000000004" u="1"/>
        <n v="22.105159399999998" u="1"/>
        <n v="-81.631369300000003" u="1"/>
        <n v="5.3966258000000007" u="1"/>
        <n v="-35.816710899999997" u="1"/>
        <n v="-1.6433989" u="1"/>
        <n v="5.5604480000000001" u="1"/>
        <n v="3.4156761000000002" u="1"/>
        <n v="4.4601565000000001" u="1"/>
        <n v="1.1407428000000002" u="1"/>
        <n v="34.582397999999998" u="1"/>
        <n v="5.2524968999999997" u="1"/>
        <n v="5.2116125000000002" u="1"/>
        <n v="26.707622300000001" u="1"/>
        <n v="-1.5193972" u="1"/>
        <n v="2.8325941000000001" u="1"/>
        <n v="-3.3695200000000002E-2" u="1"/>
        <n v="182.06972880000001" u="1"/>
        <n v="-3.3810585999999998" u="1"/>
        <n v="3.7472087000000003" u="1"/>
        <n v="-7.6854792000000005" u="1"/>
        <n v="1.8800770000000002" u="1"/>
        <n v="-4.5262903000000003" u="1"/>
        <n v="4.6245453999999997" u="1"/>
        <n v="0.49952629999999998" u="1"/>
        <n v="-8.8562211000000008" u="1"/>
        <n v="6.2067917000000001" u="1"/>
        <n v="16.564951999999998" u="1"/>
        <n v="-0.1553435" u="1"/>
        <n v="-6.7697487000000001" u="1"/>
        <n v="6.9450621000000003" u="1"/>
        <n v="-96.621149700000004" u="1"/>
        <n v="9.2196518000000012" u="1"/>
        <n v="-8.0306873999999997" u="1"/>
        <n v="32.553122600000002" u="1"/>
        <n v="-0.21246799999999999" u="1"/>
        <n v="1.5059464999999999" u="1"/>
        <n v="-99.122464499999992" u="1"/>
        <n v="4.4078131000000003" u="1"/>
        <n v="-21.063157199999999" u="1"/>
        <n v="4.6430141000000003" u="1"/>
        <n v="6.0632441999999998" u="1"/>
        <n v="1.8372132999999999" u="1"/>
        <n v="8.5988100000000003" u="1"/>
        <n v="124.04697069999999" u="1"/>
        <n v="4.0795579000000002" u="1"/>
        <n v="3.9247171999999999" u="1"/>
        <n v="16.986005500000001" u="1"/>
        <n v="5.2152127999999998" u="1"/>
        <n v="0.42553189999999996" u="1"/>
        <n v="7.3139225999999997" u="1"/>
        <n v="10.6560717" u="1"/>
        <n v="44.827586199999999" u="1"/>
        <n v="8.9189188999999995" u="1"/>
        <n v="-17.6744494" u="1"/>
        <n v="-5.0914995999999997" u="1"/>
        <n v="23.344639300000001" u="1"/>
        <n v="3.7430869999999996" u="1"/>
        <n v="-11.110286499999999" u="1"/>
        <n v="-4.6902062999999998" u="1"/>
        <n v="37.941273500000001" u="1"/>
        <n v="-0.76261259999999997" u="1"/>
        <n v="6.0121460000000004" u="1"/>
        <n v="-0.76261260000000008" u="1"/>
        <n v="7.8647305000000003" u="1"/>
        <n v="4.3579660000000002" u="1"/>
        <n v="-25.563499799999999" u="1"/>
        <n v="-3.5173935000000003" u="1"/>
        <n v="-10.415422899999999" u="1"/>
        <n v="-3.9707714999999997" u="1"/>
        <n v="-21.2434859" u="1"/>
        <n v="-13.2292828" u="1"/>
        <n v="6.2999574000000003" u="1"/>
        <n v="3.7913349999999997" u="1"/>
        <n v="4.3931149999999999" u="1"/>
        <n v="1655636.7647059001" u="1"/>
        <n v="48.7975013" u="1"/>
        <n v="27.387295900000002" u="1"/>
        <n v="-8.3115915000000005" u="1"/>
        <n v="1.230378" u="1"/>
        <n v="-0.1994099" u="1"/>
        <n v="2.0547945000000003" u="1"/>
        <n v="2.3264600999999998" u="1"/>
        <n v="10.601760499999999" u="1"/>
        <n v="4.4349331000000003" u="1"/>
        <n v="7.9573795" u="1"/>
        <n v="-1.2725251" u="1"/>
        <n v="-2.1027003999999998" u="1"/>
        <n v="-98.914163000000002" u="1"/>
        <n v="-1.3765978000000001" u="1"/>
        <n v="1.1501819" u="1"/>
        <n v="5.4203448999999999" u="1"/>
        <n v="7.4032618999999995" u="1"/>
        <n v="11.667666499999999" u="1"/>
        <n v="-2.0854225" u="1"/>
        <n v="2.7682397000000001" u="1"/>
        <n v="4.3470884000000005" u="1"/>
        <n v="-60.8794951" u="1"/>
        <n v="-29.451370599999997" u="1"/>
        <n v="0.98892679999999999" u="1"/>
        <n v="8.7974458999999996" u="1"/>
        <n v="4.9587265999999994" u="1"/>
        <n v="5.8980180000000004" u="1"/>
        <n v="14.585584400000002" u="1"/>
        <n v="3.4856699999999998" u="1"/>
        <n v="2.2263225000000002" u="1"/>
        <n v="8.9452309999999997" u="1"/>
        <n v="28.491842399999999" u="1"/>
        <n v="4.1055970999999998" u="1"/>
        <n v="24.725173399999999" u="1"/>
        <n v="7.9455064000000002" u="1"/>
        <n v="-86.102814800000004" u="1"/>
        <n v="0.47960390000000003" u="1"/>
        <n v="21.784637200000002" u="1"/>
        <n v="1.7923989000000002" u="1"/>
        <n v="3.7254125" u="1"/>
        <n v="3.5427765" u="1"/>
        <n v="13.252394000000001" u="1"/>
        <n v="0.67032289999999994" u="1"/>
        <n v="2.5184053" u="1"/>
        <n v="4.1557642000000001" u="1"/>
        <n v="4.9206349000000005" u="1"/>
        <n v="13.4672821" u="1"/>
        <n v="-21.6084484" u="1"/>
        <n v="87.317527399999989" u="1"/>
        <n v="-11.123119200000001" u="1"/>
        <n v="0.27597729999999998" u="1"/>
        <n v="2.7132166999999998" u="1"/>
        <n v="-13.4503197" u="1"/>
        <n v="-70.503597100000007" u="1"/>
        <n v="26.941261900000001" u="1"/>
        <n v="2.7937197" u="1"/>
        <n v="-43.389807099999999" u="1"/>
        <n v="-11.721501199999999" u="1"/>
        <n v="28.336380300000002" u="1"/>
        <n v="-5.5530676000000003" u="1"/>
        <n v="245.65355329999997" u="1"/>
        <n v="8.5175809000000005" u="1"/>
        <n v="8.7102852999999989" u="1"/>
        <n v="-6.3307628000000005" u="1"/>
        <n v="4.2514438000000006" u="1"/>
        <n v="0.3407153" u="1"/>
        <n v="4.1733547" u="1"/>
        <n v="4.6266563999999999" u="1"/>
        <n v="-12.394451099999999" u="1"/>
        <n v="-4.9464980999999995" u="1"/>
        <n v="4.1987569000000002" u="1"/>
        <n v="6.0889395999999998" u="1"/>
        <n v="2.8752944999999999" u="1"/>
        <n v="21.3736672" u="1"/>
        <n v="1.9548768000000001" u="1"/>
        <n v="-27.478260900000002" u="1"/>
        <n v="3.2647337999999997" u="1"/>
        <n v="5.1729888000000006" u="1"/>
        <n v="1124.4131454999999" u="1"/>
        <n v="14.8762496" u="1"/>
        <n v="-6.4207481999999994" u="1"/>
        <n v="-14.057681799999999" u="1"/>
        <n v="22.5697203" u="1"/>
        <n v="-6.3562940999999995" u="1"/>
        <n v="-6.3562941000000004" u="1"/>
        <n v="0.64345050000000004" u="1"/>
        <n v="-28.6929269" u="1"/>
        <n v="-98.2558097" u="1"/>
        <n v="14.285714299999999" u="1"/>
        <n v="2.0682795" u="1"/>
        <n v="6.1581920999999999" u="1"/>
        <n v="-62.546253500000006" u="1"/>
        <n v="1.6835511000000001" u="1"/>
        <n v="-48.462188699999999" u="1"/>
        <n v="-13.195950700000001" u="1"/>
        <n v="-98.714904300000001" u="1"/>
        <n v="-3.2850952000000002" u="1"/>
        <n v="4.3464567000000001" u="1"/>
        <n v="5.4235660999999995" u="1"/>
        <n v="9.0858558000000009" u="1"/>
        <n v="-1.9945188999999999" u="1"/>
        <n v="23.359561200000002" u="1"/>
        <n v="2.5641394000000002" u="1"/>
        <n v="0.77554049999999997" u="1"/>
        <n v="10.8460848" u="1"/>
        <n v="26.478276899999997" u="1"/>
        <n v="0.51141700000000001" u="1"/>
        <n v="4.6220574000000001" u="1"/>
        <n v="0.84157780000000004" u="1"/>
        <n v="6.5396568000000004" u="1"/>
        <n v="1.2354319" u="1"/>
        <n v="-5.0154567999999999" u="1"/>
        <n v="2.4332004999999999" u="1"/>
        <n v="-14.309366100000002" u="1"/>
        <n v="-20.733266100000002" u="1"/>
        <n v="-2.2332352000000002" u="1"/>
        <n v="6.4937066999999997" u="1"/>
        <n v="3.5641963999999997" u="1"/>
        <n v="2.7317073000000001" u="1"/>
        <n v="6.2922568999999999" u="1"/>
        <n v="7.4409183000000008" u="1"/>
        <n v="6.6048831999999997" u="1"/>
        <n v="8.1778484000000002" u="1"/>
        <n v="6.7083332999999996" u="1"/>
        <n v="-38.726293599999998" u="1"/>
        <n v="-1.2007865" u="1"/>
        <n v="5.6025355000000001" u="1"/>
        <n v="12.487584200000001" u="1"/>
        <n v="2.5085040999999997" u="1"/>
        <n v="5.4374946" u="1"/>
        <n v="-11.861479900000001" u="1"/>
        <n v="9.4588186000000007" u="1"/>
        <n v="-14.473842900000001" u="1"/>
        <n v="-8.5589519999999997" u="1"/>
        <n v="3.1157534" u="1"/>
        <n v="0.20122970000000001" u="1"/>
        <n v="-66.934882999999999" u="1"/>
        <n v="6.3003149999999994" u="1"/>
        <n v="-2.5568181999999999" u="1"/>
        <n v="26.300836799999999" u="1"/>
        <n v="1.5172935999999999" u="1"/>
        <n v="-10.5622904" u="1"/>
        <n v="-4.7258978999999997" u="1"/>
        <n v="-15.038893699999999" u="1"/>
        <n v="14.6618133" u="1"/>
        <n v="3.6002234" u="1"/>
        <n v="808.33333330000005" u="1"/>
        <n v="2.3117030000000001" u="1"/>
        <n v="2.9966229000000002" u="1"/>
        <n v="-50.834611600000002" u="1"/>
        <n v="1.8893170000000001" u="1"/>
        <n v="0.83779570000000003" u="1"/>
        <n v="6.3813906000000005" u="1"/>
        <n v="78.310429999999997" u="1"/>
        <n v="-2.21875" u="1"/>
        <n v="-0.26564330000000003" u="1"/>
        <n v="41.3793103" u="1"/>
        <n v="3.9803153" u="1"/>
        <n v="10.997792800000001" u="1"/>
        <n v="4.7285789999999999" u="1"/>
        <n v="-11.671541400000001" u="1"/>
        <n v="111779.1668694" u="1"/>
        <n v="5.2875244000000006" u="1"/>
        <n v="3.3552521000000004" u="1"/>
        <n v="3.8729667000000001" u="1"/>
        <n v="-43.284739500000001" u="1"/>
        <n v="5.6664373000000001" u="1"/>
        <n v="43.801652900000001" u="1"/>
        <n v="-21.125663100000001" u="1"/>
        <n v="1.6242831" u="1"/>
        <n v="0.92554709999999996" u="1"/>
        <n v="2.4910337" u="1"/>
        <n v="0.84795070000000006" u="1"/>
        <n v="-1.7647059" u="1"/>
        <n v="2.8607708999999999" u="1"/>
        <n v="-2.8832952000000001" u="1"/>
        <n v="3.1312325000000003" u="1"/>
        <n v="4.3888530000000001" u="1"/>
        <n v="6.1574545000000001" u="1"/>
        <n v="8.3689193999999993" u="1"/>
        <n v="8.6165101999999987" u="1"/>
        <n v="5.6511195000000001" u="1"/>
        <n v="-6.7700060000000004" u="1"/>
        <n v="-15.5205544" u="1"/>
        <n v="-80.877800899999997" u="1"/>
        <n v="6.7642148999999998" u="1"/>
        <n v="-1.2916977000000001" u="1"/>
        <n v="1.4052462999999999" u="1"/>
        <n v="18.700806100000001" u="1"/>
        <n v="1.1986243000000001" u="1"/>
        <n v="5.3338150999999998" u="1"/>
        <n v="-2.2877984000000002" u="1"/>
        <n v="2.6271939" u="1"/>
        <n v="0.40529890000000002" u="1"/>
        <n v="0.60404360000000001" u="1"/>
        <n v="2.6824781999999998" u="1"/>
        <n v="-67.075232499999998" u="1"/>
        <n v="-86.3311171" u="1"/>
        <n v="-1.8279639999999999" u="1"/>
        <n v="3.3869063999999995" u="1"/>
        <n v="155.67242670000002" u="1"/>
        <n v="2.4768539000000001" u="1"/>
        <n v="3.3837480000000002" u="1"/>
        <n v="-98.089654499999995" u="1"/>
        <n v="1.0868082999999999" u="1"/>
        <n v="89.552238799999998" u="1"/>
        <n v="-1.8924386000000002" u="1"/>
        <n v="23.435008199999999" u="1"/>
        <n v="6.0429595000000003" u="1"/>
        <n v="3.8015437999999997" u="1"/>
        <n v="-11.762278199999999" u="1"/>
        <n v="-11.762278200000001" u="1"/>
        <n v="-8.1920903999999997" u="1"/>
        <n v="0.49505110000000002" u="1"/>
        <n v="17.015643799999999" u="1"/>
        <n v="5.0328707000000001" u="1"/>
        <n v="5.8823528999999999" u="1"/>
        <n v="6.3858305000000009" u="1"/>
        <n v="1.5231661000000001" u="1"/>
        <n v="6.5557404000000004" u="1"/>
        <n v="-41.422594099999998" u="1"/>
        <n v="-31.7961165" u="1"/>
        <n v="-8.2324899999999993E-2" u="1"/>
        <n v="-24.175824200000001" u="1"/>
        <n v="1.2703428999999999" u="1"/>
        <n v="-1.4324758" u="1"/>
        <n v="0.55626209999999998" u="1"/>
        <n v="6.9342038999999991" u="1"/>
        <n v="8.1151259000000007" u="1"/>
        <n v="18.535282899999999" u="1"/>
        <n v="24.380286999999999" u="1"/>
        <n v="1.678099" u="1"/>
        <n v="1.8077802000000001" u="1"/>
        <n v="325.60975609999997" u="1"/>
        <n v="7.1114467000000001" u="1"/>
        <n v="141.25274210000001" u="1"/>
        <n v="1.8135235999999999" u="1"/>
        <n v="16.266052000000002" u="1"/>
        <n v="7.0004551999999993" u="1"/>
        <n v="-50.476463400000007" u="1"/>
        <n v="-5.7604015999999998" u="1"/>
        <n v="5.5503327000000002" u="1"/>
        <n v="-6.7932084000000001" u="1"/>
        <n v="-6.1378490000000001" u="1"/>
        <n v="-4.5042080999999996" u="1"/>
        <n v="-2.0180634999999998" u="1"/>
        <n v="2.0902791999999999" u="1"/>
        <n v="4.3548989000000002" u="1"/>
        <n v="-12.513414000000001" u="1"/>
        <n v="4.6896765" u="1"/>
        <n v="2.1934385999999999" u="1"/>
        <n v="2.6897213999999998" u="1"/>
        <n v="6.9030633999999997" u="1"/>
        <n v="-98.9760797" u="1"/>
        <n v="2.1134363" u="1"/>
        <n v="-11.182714000000001" u="1"/>
        <n v="2.3017620999999999" u="1"/>
        <n v="-0.91526320000000005" u="1"/>
        <n v="2.3295063000000003" u="1"/>
        <n v="2.9369803000000001" u="1"/>
        <n v="7.4628311000000007" u="1"/>
        <n v="-18.6638029" u="1"/>
        <n v="3.7415108000000004" u="1"/>
        <n v="-5.6432517999999998" u="1"/>
        <n v="-0.54795240000000001" u="1"/>
        <n v="2.5311455" u="1"/>
        <n v="6.5200391" u="1"/>
        <n v="-23.2718515" u="1"/>
        <n v="-16.755148200000001" u="1"/>
        <n v="3.6041934999999996" u="1"/>
        <n v="0.17759810000000001" u="1"/>
        <n v="-0.13315579999999999" u="1"/>
        <n v="-98.181438099999994" u="1"/>
        <n v="-27.968276199999998" u="1"/>
        <n v="1.9301755" u="1"/>
        <n v="4.1921806999999998" u="1"/>
        <n v="273.27293309999999" u="1"/>
        <n v="-3.5335958999999999" u="1"/>
        <n v="6.1945648000000002" u="1"/>
        <n v="-0.99846789999999996" u="1"/>
        <n v="9.9284321000000002" u="1"/>
        <n v="-98.593271000000001" u="1"/>
        <n v="0.68953629999999999" u="1"/>
        <n v="3.6610753000000003" u="1"/>
        <n v="116439.18755659999" u="1"/>
        <n v="8.9278963000000005" u="1"/>
        <n v="2.7505383000000001" u="1"/>
        <n v="24.154097499999999" u="1"/>
        <n v="29.486353100000002" u="1"/>
        <n v="11.7266616" u="1"/>
        <n v="-41.280386499999999" u="1"/>
        <n v="1.8494104" u="1"/>
        <n v="8.7327545000000004" u="1"/>
        <n v="2.6784605999999997" u="1"/>
        <n v="4.6504893000000003" u="1"/>
        <n v="8.3688596999999998" u="1"/>
        <n v="0.47958729999999999" u="1"/>
        <n v="4.7431882999999999" u="1"/>
        <n v="7.3600621000000004" u="1"/>
        <n v="-80.390916099999998" u="1"/>
        <n v="1.7184943000000001" u="1"/>
        <n v="3.9541683000000001" u="1"/>
        <n v="11.220690699999999" u="1"/>
        <n v="-57.243145299999995" u="1"/>
        <n v="-1.9187862999999998" u="1"/>
        <n v="0.53852529999999998" u="1"/>
        <n v="6.3101462000000001" u="1"/>
        <n v="9.4664228999999995" u="1"/>
        <n v="15.502340100000001" u="1"/>
        <n v="4.1231982" u="1"/>
        <n v="3.1661917999999996" u="1"/>
        <n v="3.8166572000000003" u="1"/>
        <n v="6.2997621000000006" u="1"/>
        <n v="-19.483808799999998" u="1"/>
        <n v="-12.924635500000001" u="1"/>
        <n v="7.0911200000000008E-2" u="1"/>
        <n v="5.2907453000000002" u="1"/>
        <n v="3.0893099999999996E-2" u="1"/>
        <n v="1.9986945999999999" u="1"/>
        <n v="76.426250799999991" u="1"/>
        <n v="-0.99634540000000005" u="1"/>
        <n v="4.2599442000000005" u="1"/>
        <n v="0.67181309999999994" u="1"/>
        <n v="4.3611800999999994" u="1"/>
        <n v="27.155328499999996" u="1"/>
        <n v="7.6407256000000006" u="1"/>
        <n v="15.7360109" u="1"/>
        <n v="-0.51683319999999999" u="1"/>
        <n v="4.6042953999999998" u="1"/>
        <n v="197.15694770000002" u="1"/>
        <n v="4.6939166999999999" u="1"/>
        <n v="-7.1899553000000003" u="1"/>
        <n v="15.718079500000002" u="1"/>
        <n v="-12.3332426" u="1"/>
        <n v="-2.7848972999999999" u="1"/>
        <n v="14.413046099999999" u="1"/>
        <n v="21.528871199999998" u="1"/>
        <n v="-4.4145159000000005" u="1"/>
        <n v="6.6393733999999993" u="1"/>
        <n v="8.9569279000000002" u="1"/>
        <n v="5.8325874999999998" u="1"/>
        <n v="11.081081099999999" u="1"/>
        <n v="-5.2920020999999995" u="1"/>
        <n v="-64.4090305" u="1"/>
        <n v="3.4213502999999998" u="1"/>
        <n v="8.4593088999999999" u="1"/>
        <n v="12.1636615" u="1"/>
        <n v="-5.2592729" u="1"/>
        <n v="1.9400352999999999" u="1"/>
        <n v="-5.0747030999999998" u="1"/>
        <n v="-2.03273E-2" u="1"/>
        <n v="7.1554463999999998" u="1"/>
        <n v="4.2151334" u="1"/>
        <n v="-8.4301534999999994" u="1"/>
        <n v="-45.731056599999995" u="1"/>
        <n v="18.677768100000002" u="1"/>
        <n v="-45.731056600000002" u="1"/>
        <n v="1.1464658999999999" u="1"/>
        <n v="1.5349611000000001" u="1"/>
        <n v="3.7483927000000001" u="1"/>
        <n v="-97.7758319" u="1"/>
        <n v="0.64110319999999998" u="1"/>
        <n v="-59.832635999999994" u="1"/>
        <n v="-0.76930469999999995" u="1"/>
        <n v="4.2962236999999996" u="1"/>
        <n v="13.7496048" u="1"/>
        <n v="1.1231332999999999" u="1"/>
        <n v="5.5491780999999998" u="1"/>
        <n v="-3.8946712000000003" u="1"/>
        <n v="0.40577679999999999" u="1"/>
        <n v="4.0734390000000005" u="1"/>
        <n v="159.63428970000001" u="1"/>
        <n v="1.9163356" u="1"/>
        <n v="-7.2113958000000009" u="1"/>
        <n v="0.54322429999999999" u="1"/>
        <n v="-10.717820400000001" u="1"/>
        <n v="-7.4717434000000003" u="1"/>
        <n v="-28.007402799999998" u="1"/>
        <n v="-0.64530300000000007" u="1"/>
        <n v="-98.712328599999992" u="1"/>
        <n v="-18.0535137" u="1"/>
        <n v="0.64221839999999997" u="1"/>
        <n v="7.7966832000000004" u="1"/>
        <n v="-8.1102439999999998" u="1"/>
        <n v="-10.325263699999999" u="1"/>
        <n v="2.5905999999999998E-2" u="1"/>
        <n v="0.71386620000000001" u="1"/>
        <n v="26.555729500000002" u="1"/>
        <n v="-16.705698699999999" u="1"/>
        <n v="4.0020308" u="1"/>
        <n v="4.5280678999999999" u="1"/>
        <n v="-0.85916610000000004" u="1"/>
        <n v="-0.68239830000000001" u="1"/>
        <n v="1.5244676000000001" u="1"/>
        <n v="2.524664" u="1"/>
        <n v="8.1866503000000002" u="1"/>
        <n v="5.1941842999999999" u="1"/>
        <n v="0.98916630000000005" u="1"/>
        <n v="6.7308769000000002" u="1"/>
        <n v="2.6119742000000001" u="1"/>
        <n v="-19.4534129" u="1"/>
        <n v="6.0269803" u="1"/>
        <n v="-2.5110804" u="1"/>
        <n v="6.774991599999999" u="1"/>
        <n v="4.9691647999999997" u="1"/>
        <n v="-99.115156400000004" u="1"/>
        <n v="1.1515081" u="1"/>
        <n v="-7.7365371000000005" u="1"/>
        <n v="102.96110849999999" u="1"/>
        <n v="8.7400718000000008" u="1"/>
        <n v="-4.7470584000000002" u="1"/>
        <n v="3.3972826999999999" u="1"/>
        <n v="154.93827160000001" u="1"/>
        <n v="8.6304574999999986" u="1"/>
        <n v="7.8006445999999992" u="1"/>
        <n v="6.0360486" u="1"/>
        <n v="-8.4984774999999999" u="1"/>
        <n v="-0.48572399999999999" u="1"/>
        <n v="-0.1318976" u="1"/>
        <n v="5.1786786000000005" u="1"/>
        <n v="-99.432433599999996" u="1"/>
        <n v="-4.7525088000000002" u="1"/>
        <n v="1.3393699000000001" u="1"/>
        <n v="-98.603128600000005" u="1"/>
        <n v="3.5717649999999996" u="1"/>
        <n v="-10.5353998" u="1"/>
        <n v="-0.59462190000000004" u="1"/>
        <n v="2.6355699999999999E-2" u="1"/>
        <n v="-21.798961200000001" u="1"/>
        <n v="84.0633622" u="1"/>
        <n v="6.6098242000000003" u="1"/>
        <n v="-15.264797499999998" u="1"/>
        <n v="9.2403688000000006" u="1"/>
        <n v="-5.4433901000000002" u="1"/>
        <n v="12.6432603" u="1"/>
        <n v="4.7799988999999998" u="1"/>
        <n v="19.2590869" u="1"/>
        <n v="5.3784102999999996" u="1"/>
        <n v="2.5080409000000001" u="1"/>
        <n v="4.7728863000000006" u="1"/>
        <n v="-5.0510478000000001" u="1"/>
        <n v="3.9978892000000004" u="1"/>
        <n v="-10.9944483" u="1"/>
        <n v="13.920295199999998" u="1"/>
        <n v="5.0850631999999996" u="1"/>
        <n v="5.8886041000000002" u="1"/>
        <n v="12.841191900000002" u="1"/>
        <n v="-13.336755200000001" u="1"/>
        <n v="-4.5794271000000002" u="1"/>
        <n v="1.7946237" u="1"/>
        <n v="12.113014699999999" u="1"/>
        <n v="-48.459192299999998" u="1"/>
        <n v="5.0795628000000006" u="1"/>
        <n v="-5.4347826000000001" u="1"/>
        <n v="-5.2678886" u="1"/>
        <n v="6.8396892000000005" u="1"/>
        <n v="3.9651394" u="1"/>
        <n v="2.2226081" u="1"/>
        <n v="4.0933051999999996" u="1"/>
        <n v="-11.345838599999999" u="1"/>
        <n v="7.2394669999999994" u="1"/>
        <n v="-14.331622899999999" u="1"/>
        <n v="-2.1053703000000001" u="1"/>
        <n v="5.7684384" u="1"/>
        <n v="10.160380700000001" u="1"/>
        <n v="-29.764065299999999" u="1"/>
        <n v="-1.0933112999999999" u="1"/>
        <n v="-3.9500302" u="1"/>
        <n v="-19.758672699999998" u="1"/>
        <n v="4.7004532000000001" u="1"/>
        <n v="-2.1570014" u="1"/>
        <n v="6.7467522999999998" u="1"/>
        <n v="2492.0302363000001" u="1"/>
        <n v="-3.5897285000000001" u="1"/>
        <n v="4.5392446" u="1"/>
        <n v="-79.957992500000003" u="1"/>
        <n v="-14.218326000000001" u="1"/>
        <n v="1918.0182022000001" u="1"/>
        <n v="-1.1154604000000001" u="1"/>
        <n v="4.4048712999999999" u="1"/>
        <n v="-4.2084168000000002" u="1"/>
        <n v="14.060215700000001" u="1"/>
        <n v="-15.860301199999999" u="1"/>
        <n v="0.98850110000000013" u="1"/>
        <n v="27.907495599999997" u="1"/>
        <n v="-15.8603012" u="1"/>
        <n v="3.0574200999999999" u="1"/>
        <n v="-2.9839798000000002" u="1"/>
        <n v="2.2949470999999999" u="1"/>
        <n v="0.43524369999999996" u="1"/>
        <n v="14.951066599999999" u="1"/>
        <n v="7.2430820000000011" u="1"/>
        <n v="14.812631900000001" u="1"/>
        <n v="2.1090455000000001" u="1"/>
        <n v="-30.123695399999999" u="1"/>
        <n v="3.9331868999999999" u="1"/>
        <n v="-7.9818163000000002" u="1"/>
        <n v="15.007985200000002" u="1"/>
        <n v="3.1990601000000001" u="1"/>
        <n v="44.384418500000002" u="1"/>
        <n v="4.2125310000000002" u="1"/>
        <n v="-3.1940339999999998" u="1"/>
        <n v="4.3600899000000002" u="1"/>
        <n v="-95.1552358" u="1"/>
        <n v="2.3633156999999998" u="1"/>
        <n v="0.23450589999999999" u="1"/>
        <n v="2.5140286000000001" u="1"/>
        <n v="11.0573043" u="1"/>
        <n v="18.533474999999999" u="1"/>
        <n v="-12.325905299999999" u="1"/>
        <n v="-9.4786730000000006" u="1"/>
        <n v="-61.589805799999993" u="1"/>
        <n v="11.708123500000001" u="1"/>
        <n v="3.5136979999999998" u="1"/>
        <n v="2.9473888000000001" u="1"/>
        <n v="-33.438755799999996" u="1"/>
        <n v="5.9385712000000002" u="1"/>
        <n v="3.3524937999999995" u="1"/>
        <n v="-99.0552931" u="1"/>
        <n v="1.5320962" u="1"/>
        <n v="2.7771425999999999" u="1"/>
        <n v="-99.210307399999991" u="1"/>
        <n v="-2.7289003999999997" u="1"/>
        <n v="17.823727999999999" u="1"/>
        <n v="-23.5751524" u="1"/>
        <n v="-9.0619599999999995E-2" u="1"/>
        <n v="2.4914190999999999" u="1"/>
        <n v="2.3363334999999998" u="1"/>
        <n v="1.3917298999999999" u="1"/>
        <n v="-0.82041260000000005" u="1"/>
        <n v="3.5587773000000005" u="1"/>
        <n v="-3.6527361000000003" u="1"/>
        <n v="1.1006403999999999" u="1"/>
        <n v="20.792473900000001" u="1"/>
        <n v="-17.2009306" u="1"/>
        <n v="7.2558943999999999" u="1"/>
        <n v="-98.998266400000006" u="1"/>
        <n v="0.38659789999999999" u="1"/>
        <n v="6.3251251999999996" u="1"/>
        <n v="1.7668992000000001" u="1"/>
        <n v="3.3369925" u="1"/>
        <n v="58.402194299999998" u="1"/>
        <n v="-2.8491042000000002" u="1"/>
        <n v="-10.2746163" u="1"/>
        <n v="-8.7862995000000002" u="1"/>
        <n v="-3.2327671000000002" u="1"/>
        <n v="2.0334289999999999" u="1"/>
        <n v="3.5587523000000001" u="1"/>
        <n v="13.6129011" u="1"/>
        <n v="6.0303597" u="1"/>
        <n v="-8.6842325000000002" u="1"/>
        <n v="-9.7357724000000001" u="1"/>
        <n v="5.3016217000000001" u="1"/>
        <n v="4.2458266" u="1"/>
        <n v="6.531408700000001" u="1"/>
        <n v="-3.5584923999999996" u="1"/>
        <n v="-2.8163646999999998" u="1"/>
        <n v="3.1610521" u="1"/>
        <n v="23.576461300000002" u="1"/>
        <n v="-1.1732136" u="1"/>
        <n v="-1.9416237999999999" u="1"/>
        <n v="2.7823491999999996" u="1"/>
        <n v="0.87875249999999994" u="1"/>
        <n v="8.4695324000000003" u="1"/>
        <n v="40.427426500000003" u="1"/>
        <n v="-24.3819844" u="1"/>
        <n v="-98.126243099999996" u="1"/>
        <n v="3.9281635000000001" u="1"/>
        <n v="-9.9218337999999999" u="1"/>
        <n v="9.3270815000000002" u="1"/>
        <n v="-67.191011199999991" u="1"/>
        <n v="4.6734616999999998" u="1"/>
        <n v="-67.191011200000005" u="1"/>
        <n v="107.47493159999999" u="1"/>
        <n v="1.7807566000000001" u="1"/>
        <n v="4.5872644999999999" u="1"/>
        <n v="31.752577300000002" u="1"/>
        <n v="25.585584799999999" u="1"/>
        <n v="-1.8203598000000001" u="1"/>
        <n v="1.3743630999999998" u="1"/>
        <n v="1.6188968000000001" u="1"/>
        <n v="17.991505199999999" u="1"/>
        <n v="2.753978" u="1"/>
        <n v="3.2449586000000004" u="1"/>
        <n v="9.1542288999999997" u="1"/>
        <n v="4.1341478" u="1"/>
        <n v="2.4914366000000001" u="1"/>
        <n v="-1.2858517999999999" u="1"/>
        <n v="1.4236977" u="1"/>
        <n v="3.3502514999999997" u="1"/>
        <n v="-7.8624079" u="1"/>
        <n v="-4.7223132000000003" u="1"/>
        <n v="0.2691771" u="1"/>
        <n v="-19.300232699999999" u="1"/>
        <n v="2.5660251000000001" u="1"/>
        <n v="9.1169035999999988" u="1"/>
        <n v="6.3940839" u="1"/>
        <n v="0.65669460000000002" u="1"/>
        <n v="6.1236986" u="1"/>
        <n v="88.9391119" u="1"/>
        <n v="1.0688839000000001" u="1"/>
        <n v="-13.796748000000001" u="1"/>
        <n v="7.3638343999999991" u="1"/>
        <n v="11.2984042" u="1"/>
        <n v="1.2350048" u="1"/>
        <n v="-4.5968349999999996" u="1"/>
        <n v="4.3528063999999995" u="1"/>
        <n v="2.9999975999999999" u="1"/>
        <n v="14.6992341" u="1"/>
        <n v="78.873616599999991" u="1"/>
        <n v="-8.707719599999999" u="1"/>
        <n v="2.1663807999999998" u="1"/>
        <n v="4.2863113000000004" u="1"/>
        <n v="-23.352832800000002" u="1"/>
        <n v="2.0609763000000001" u="1"/>
        <n v="4.7298308999999996" u="1"/>
        <n v="3.7312361000000003" u="1"/>
        <n v="6.5865033000000004" u="1"/>
        <n v="16.4982188" u="1"/>
        <n v="-14.131023300000001" u="1"/>
        <n v="-5.3184044999999998" u="1"/>
        <n v="1.2803234999999999" u="1"/>
        <n v="4.6223046999999999" u="1"/>
        <n v="-10.8091603" u="1"/>
        <n v="-4.5437516999999996" u="1"/>
        <n v="-2.5977351999999998" u="1"/>
        <n v="4.9940785000000005" u="1"/>
        <n v="4.1191793999999993" u="1"/>
        <n v="-0.9790508" u="1"/>
        <n v="5.1458984999999995" u="1"/>
        <n v="-0.5382131" u="1"/>
        <n v="9.5185694999999999" u="1"/>
        <n v="-15.884104399999998" u="1"/>
        <n v="-15.8841044" u="1"/>
        <n v="-24.111498300000001" u="1"/>
        <n v="6.7750756999999995" u="1"/>
        <n v="0.72012080000000001" u="1"/>
        <n v="-28.892005599999997" u="1"/>
        <n v="6.3294797999999997" u="1"/>
        <n v="3.8626051000000001" u="1"/>
        <n v="4.0042644000000003" u="1"/>
        <n v="1.5354512" u="1"/>
        <n v="-19.456039699999998" u="1"/>
        <n v="6.7723768" u="1"/>
        <n v="0.63279079999999999" u="1"/>
        <n v="10.425231399999999" u="1"/>
        <n v="-14.811631999999999" u="1"/>
        <n v="3.0004276999999999" u="1"/>
        <n v="3.1899678000000002" u="1"/>
        <n v="-68.362192100000001" u="1"/>
        <n v="5.6639566000000006" u="1"/>
        <n v="-75.632432399999999" u="1"/>
        <n v="7.0746190000000002" u="1"/>
        <n v="-59.402403400000004" u="1"/>
        <n v="150.54852320000001" u="1"/>
        <n v="38" u="1"/>
        <n v="0.89393430000000007" u="1"/>
        <n v="2.4010677" u="1"/>
        <n v="-11.764705899999999" u="1"/>
        <n v="3.5684415999999999" u="1"/>
        <n v="2.8050759000000003" u="1"/>
        <n v="-0.43755039999999995" u="1"/>
        <n v="120.21758840000001" u="1"/>
        <n v="6.0424053999999998" u="1"/>
        <n v="3.2299036000000001" u="1"/>
        <n v="0.68329640000000003" u="1"/>
        <n v="5.9982965999999998" u="1"/>
        <n v="-19.106299199999999" u="1"/>
        <n v="2.3825755000000002" u="1"/>
        <n v="6.0090535999999997" u="1"/>
        <n v="18.791482300000002" u="1"/>
        <n v="-22.140221400000001" u="1"/>
        <n v="2.9114553000000001" u="1"/>
        <n v="3.8263709000000001" u="1"/>
        <n v="36.917788999999999" u="1"/>
        <n v="3.2384154999999999" u="1"/>
        <n v="37.484637399999997" u="1"/>
        <n v="-4.8742619999999999" u="1"/>
        <n v="-4.3545064" u="1"/>
        <n v="2.4461572999999999" u="1"/>
        <n v="1579.1207881" u="1"/>
        <n v="4.0929958000000006" u="1"/>
        <n v="5.2821128000000002" u="1"/>
        <n v="3.1023022" u="1"/>
        <n v="-2.4758763999999998" u="1"/>
        <n v="20.0726695" u="1"/>
        <n v="-2.4886846999999999" u="1"/>
        <n v="2.6882418000000001" u="1"/>
        <n v="5.8441358999999995" u="1"/>
        <n v="-1.2892854" u="1"/>
        <n v="4.7656081000000006" u="1"/>
        <n v="2.5602881000000002" u="1"/>
        <n v="4.2462400999999996" u="1"/>
        <n v="6.9529702000000002" u="1"/>
        <n v="3.4542666999999998" u="1"/>
        <n v="7.2381532999999996" u="1"/>
        <n v="-7.4758591999999995" u="1"/>
        <n v="2.6210684" u="1"/>
        <n v="2.3417688999999999" u="1"/>
        <n v="4.3919518000000002" u="1"/>
        <n v="-0.62803410000000004" u="1"/>
        <n v="1.8207040000000001" u="1"/>
        <n v="5.4869779000000003" u="1"/>
        <n v="9.5669652999999997" u="1"/>
        <n v="8.4927191999999998" u="1"/>
        <n v="1.5297217000000001" u="1"/>
        <n v="2.9613317000000001" u="1"/>
        <n v="9.1516494000000002" u="1"/>
        <n v="2.6538797999999999" u="1"/>
        <n v="5.5255863000000005" u="1"/>
        <n v="-0.19741250000000002" u="1"/>
        <n v="1.7272378000000002" u="1"/>
        <n v="-34.764690599999994" u="1"/>
        <n v="4.7756924999999999" u="1"/>
        <n v="-47.347347299999996" u="1"/>
        <n v="29.3126648" u="1"/>
        <n v="-73.470891699999996" u="1"/>
        <n v="-3.072028" u="1"/>
        <n v="15.3974327" u="1"/>
        <n v="2.5915592000000003" u="1"/>
        <n v="4.2056991999999997" u="1"/>
        <n v="-3.9585871000000004" u="1"/>
        <n v="-34.947874499999998" u="1"/>
        <n v="10.1640315" u="1"/>
        <n v="1.1411068" u="1"/>
        <n v="4.1845846" u="1"/>
        <n v="4.7469893999999995" u="1"/>
        <n v="-97.717589500000003" u="1"/>
        <n v="1.5079022" u="1"/>
        <n v="1.9728763999999999" u="1"/>
        <n v="3.7141048000000003" u="1"/>
        <n v="7.3868574000000002" u="1"/>
        <n v="84.501845000000003" u="1"/>
        <n v="-0.96440520000000007" u="1"/>
        <n v="0.50505949999999999" u="1"/>
        <n v="12.1377331" u="1"/>
        <n v="7.2870457999999996" u="1"/>
        <n v="34.100080699999999" u="1"/>
        <n v="-0.36120059999999998" u="1"/>
        <n v="3.110795" u="1"/>
        <n v="6541.1714438000008" u="1"/>
        <n v="3.6765887999999998" u="1"/>
        <n v="-5.8778633999999998" u="1"/>
        <n v="-5.8778634000000007" u="1"/>
        <n v="-12.490204200000001" u="1"/>
        <n v="65.212152799999998" u="1"/>
        <n v="2.2481021999999999" u="1"/>
        <n v="1.4380674" u="1"/>
        <n v="6.2767691000000001" u="1"/>
        <n v="12.0043259" u="1"/>
        <n v="8.0058303999999989" u="1"/>
        <n v="18.791856899999999" u="1"/>
        <n v="-2.8571428999999999" u="1"/>
        <n v="2.3212826" u="1"/>
        <n v="6.0147328" u="1"/>
        <n v="8.1767505000000007" u="1"/>
        <n v="1.9153448" u="1"/>
        <n v="5.9494828999999996" u="1"/>
        <n v="20.9022486" u="1"/>
        <n v="-12.751732299999999" u="1"/>
        <n v="-10.987497400000001" u="1"/>
        <n v="-8.5360991999999989" u="1"/>
        <n v="2.2702388" u="1"/>
        <n v="-8.5360992000000007" u="1"/>
        <n v="3.0508986" u="1"/>
        <n v="16.154661000000001" u="1"/>
        <n v="6.7096960999999995" u="1"/>
        <n v="0.99863539999999995" u="1"/>
        <n v="24.3582176" u="1"/>
        <n v="0.59961809999999993" u="1"/>
        <n v="3.6991189000000002" u="1"/>
        <n v="-63.653343299999996" u="1"/>
        <n v="2.8464885999999998" u="1"/>
        <n v="-25.793650800000002" u="1"/>
        <n v="0.24985300000000002" u="1"/>
        <n v="3.8150762999999999" u="1"/>
        <n v="33.167756500000003" u="1"/>
        <n v="-3.6233366000000005" u="1"/>
        <n v="0.12733359999999999" u="1"/>
        <n v="-14.8205115" u="1"/>
        <n v="4.8615105999999999" u="1"/>
        <n v="13.296796000000001" u="1"/>
        <n v="1.113121" u="1"/>
        <n v="4.9497340999999997" u="1"/>
        <n v="1.9522668000000001" u="1"/>
        <n v="6.4376485999999993" u="1"/>
        <n v="1.3851412000000001" u="1"/>
        <n v="31.376897399999997" u="1"/>
        <n v="-7.8872718999999991" u="1"/>
        <n v="8.8126160000000002" u="1"/>
        <n v="6.3567433000000007" u="1"/>
        <n v="20.7914654" u="1"/>
        <n v="2.1529099" u="1"/>
        <n v="0.78944049999999999" u="1"/>
        <n v="47.337495400000002" u="1"/>
        <n v="-71.158357800000005" u="1"/>
        <n v="17.960220199999998" u="1"/>
        <n v="4.0707794999999996" u="1"/>
        <n v="2.8288846999999997" u="1"/>
        <n v="6.8549348999999999" u="1"/>
        <n v="-3.5882345" u="1"/>
        <n v="21.100708400000002" u="1"/>
        <n v="-3.5882345000000004" u="1"/>
        <n v="-14.678899100000001" u="1"/>
        <n v="1.644555" u="1"/>
        <n v="2.6385179000000001" u="1"/>
        <n v="6.9832058000000004" u="1"/>
        <n v="-52.355585400000002" u="1"/>
        <n v="3.5434678999999996" u="1"/>
        <n v="2.3475334000000001" u="1"/>
        <n v="-98.818201500000001" u="1"/>
        <n v="0.73030620000000002" u="1"/>
        <n v="5.4820351" u="1"/>
        <n v="3.2479006999999998" u="1"/>
        <n v="1.8618907" u="1"/>
        <n v="36.601528799999997" u="1"/>
        <n v="-9.5820530999999995" u="1"/>
        <n v="5.3529537000000005" u="1"/>
        <n v="6.6758007999999993" u="1"/>
        <n v="325.48298069999998" u="1"/>
        <n v="-9.7389241000000002" u="1"/>
        <n v="4.0656373000000006" u="1"/>
        <n v="4.3939190000000004" u="1"/>
        <n v="6.6812864999999997" u="1"/>
        <n v="10.9219858" u="1"/>
        <n v="14.035045500000001" u="1"/>
        <n v="-0.1347006" u="1"/>
        <n v="4.1912446000000001" u="1"/>
        <n v="0.52682899999999999" u="1"/>
        <n v="7.5628458999999992" u="1"/>
        <n v="-8.75" u="1"/>
        <n v="-40.929729700000003" u="1"/>
        <n v="-5.5233128000000002" u="1"/>
        <n v="9.1416637999999999" u="1"/>
        <n v="-18.727384000000001" u="1"/>
        <n v="8.3460372000000014" u="1"/>
        <n v="3.5183167000000002" u="1"/>
        <n v="0.43253819999999998" u="1"/>
        <n v="4.4816843000000004" u="1"/>
        <n v="8.8525778000000006" u="1"/>
        <n v="4.3025795999999996" u="1"/>
        <n v="6.6119045999999999" u="1"/>
        <n v="-16.747104199999999" u="1"/>
        <n v="3.8783996000000003" u="1"/>
        <n v="7.1123722000000003" u="1"/>
        <n v="-1.1742440999999999" u="1"/>
        <n v="-28.058216699999999" u="1"/>
        <n v="-0.1192541" u="1"/>
        <n v="-99.602796499999997" u="1"/>
        <n v="3.6806999" u="1"/>
        <n v="3.9928314" u="1"/>
        <n v="6.6427778000000011" u="1"/>
        <n v="5.0052428000000004" u="1"/>
        <n v="27.380250799999999" u="1"/>
        <n v="1.3976953999999999" u="1"/>
        <n v="5.8502083000000002" u="1"/>
        <n v="19.525547400000001" u="1"/>
        <n v="12.548319999999999" u="1"/>
        <n v="-12.410507899999999" u="1"/>
        <n v="-1.0903764" u="1"/>
        <n v="1.2599288" u="1"/>
        <n v="-12.980874100000001" u="1"/>
        <n v="3.3073710999999997" u="1"/>
        <n v="-0.26151249999999998" u="1"/>
        <n v="7.2757215000000004" u="1"/>
        <n v="1.5683887000000001" u="1"/>
        <n v="3.3689575" u="1"/>
        <n v="1.1945717" u="1"/>
        <n v="9.6327631" u="1"/>
        <n v="-7.6719577000000001" u="1"/>
        <n v="-4.488785" u="1"/>
        <n v="-0.80746059999999997" u="1"/>
        <n v="3.4075864999999999" u="1"/>
        <n v="65.714285699999991" u="1"/>
        <n v="205.63380279999998" u="1"/>
        <n v="8.9399493000000003" u="1"/>
        <n v="9.3349258000000006" u="1"/>
        <n v="3.8103495000000001" u="1"/>
        <n v="-2.9952866" u="1"/>
        <n v="7.1583513999999999" u="1"/>
        <n v="6.1556573000000006" u="1"/>
        <n v="6.7731629" u="1"/>
        <n v="-23.230357600000001" u="1"/>
        <n v="-22.7712091" u="1"/>
        <n v="-9.8312349000000001" u="1"/>
        <n v="31.554564200000002" u="1"/>
        <n v="3.3104031999999997" u="1"/>
        <n v="14.5645208" u="1"/>
        <n v="17.7067488" u="1"/>
        <n v="-49.068302099999997" u="1"/>
        <n v="-5.7979677000000001" u="1"/>
        <n v="0.64762160000000002" u="1"/>
        <n v="227.88719789999999" u="1"/>
        <n v="-3.7813146" u="1"/>
        <n v="-12.608069199999999" u="1"/>
        <n v="3.9668387999999997" u="1"/>
        <n v="-39.085169299999997" u="1"/>
        <n v="94368.512798399999" u="1"/>
        <n v="-14.826700900000001" u="1"/>
        <n v="5.9954383" u="1"/>
        <n v="1.9583845" u="1"/>
        <n v="3.9233423000000003" u="1"/>
        <n v="-4.1529119000000003" u="1"/>
        <n v="-17.436028499999999" u="1"/>
        <n v="31.279897299999998" u="1"/>
        <n v="-99.427426299999993" u="1"/>
        <n v="-2.2749842" u="1"/>
        <n v="6.0271220000000003" u="1"/>
        <n v="1.6913882000000002" u="1"/>
        <n v="-21.352150300000002" u="1"/>
        <n v="4.7079133999999998" u="1"/>
        <n v="-2.4128888000000002" u="1"/>
        <n v="59.194814100000002" u="1"/>
        <n v="24.181380600000001" u="1"/>
        <n v="-16.214966400000002" u="1"/>
        <n v="18.7524382" u="1"/>
        <n v="22.424599300000001" u="1"/>
        <n v="-2.0735343999999998" u="1"/>
        <n v="2.5180231000000002" u="1"/>
        <n v="6.5051886000000003" u="1"/>
        <n v="1.9193964999999999" u="1"/>
        <n v="31.994800299999998" u="1"/>
        <n v="-1.9520523000000001" u="1"/>
        <n v="2.6145690999999998" u="1"/>
        <n v="-1.5744235" u="1"/>
        <n v="2.4956471000000002" u="1"/>
        <n v="1.0578953" u="1"/>
        <n v="32.132146400000003" u="1"/>
        <n v="-1.7344896999999999" u="1"/>
        <n v="-1.7344897000000001" u="1"/>
        <n v="2.5210493" u="1"/>
        <n v="-0.6237916" u="1"/>
        <n v="-5.6976684999999998" u="1"/>
        <n v="-2.6843253000000002" u="1"/>
        <n v="3.1770003999999998" u="1"/>
        <n v="7.5521765000000007" u="1"/>
        <n v="-9.3025339000000002" u="1"/>
        <n v="-95.922746799999999" u="1"/>
        <n v="-42.9079275" u="1"/>
        <n v="14.493964" u="1"/>
        <n v="5.7699047000000006" u="1"/>
        <n v="-10.554055199999999" u="1"/>
        <n v="8.9997922999999993" u="1"/>
        <n v="-19.347490000000001" u="1"/>
        <n v="-10.554055200000001" u="1"/>
        <n v="1.5023818" u="1"/>
        <n v="-26.694577899999999" u="1"/>
        <n v="-8.6419002999999996" u="1"/>
        <n v="-5.5315614999999996" u="1"/>
        <n v="4.9295938000000001" u="1"/>
        <n v="2.4088229000000001" u="1"/>
        <n v="4.5453948999999998" u="1"/>
        <n v="-32.850620400000004" u="1"/>
        <n v="-9.5504122999999996" u="1"/>
        <n v="1.8115942" u="1"/>
        <n v="77095.558606300008" u="1"/>
        <n v="0.75523479999999998" u="1"/>
        <n v="-53.673294299999995" u="1"/>
        <n v="3.5449829000000004" u="1"/>
        <n v="720" u="1"/>
        <n v="6.1320755" u="1"/>
        <n v="16.496058099999999" u="1"/>
        <n v="-7.4800546999999993" u="1"/>
        <n v="6.1505942000000005" u="1"/>
        <n v="-7.4514499999999997E-2" u="1"/>
        <n v="1.1908581999999999" u="1"/>
        <n v="2.9191239000000002" u="1"/>
        <n v="1.7740885000000002" u="1"/>
        <n v="-16.6666667" u="1"/>
        <n v="2.7792648999999998" u="1"/>
        <n v="8.8309628999999994" u="1"/>
        <n v="0.51272960000000001" u="1"/>
        <n v="3.6521993000000004" u="1"/>
        <n v="12.606312599999999" u="1"/>
        <n v="-2.2635149000000001" u="1"/>
        <n v="4.6400642999999997" u="1"/>
        <n v="11.568580900000001" u="1"/>
        <n v="-99.837464099999991" u="1"/>
        <n v="5.4746869" u="1"/>
        <n v="-20.721205600000001" u="1"/>
        <n v="-12.006432799999999" u="1"/>
        <n v="2.1589782" u="1"/>
        <n v="2.7818932000000003" u="1"/>
        <n v="-12.006432800000001" u="1"/>
        <n v="5.8996878000000006" u="1"/>
        <n v="-95.218930799999995" u="1"/>
        <n v="-7.3558275999999996" u="1"/>
        <n v="2.2835694000000002" u="1"/>
        <n v="-7.3558276000000005" u="1"/>
        <n v="8.5737456000000005" u="1"/>
        <n v="5.5620586999999997" u="1"/>
        <n v="-0.55003670000000005" u="1"/>
        <n v="1.5806601999999998" u="1"/>
        <n v="-98.464626899999999" u="1"/>
        <n v="5.8756746" u="1"/>
        <n v="-0.46450750000000002" u="1"/>
        <n v="3.3348743000000001" u="1"/>
        <n v="-9.0501600000000001E-2" u="1"/>
        <n v="5.1030422" u="1"/>
        <n v="2.7316717000000001" u="1"/>
        <n v="-9.4187082000000011" u="1"/>
        <n v="10.6175455" u="1"/>
        <n v="5.9474263000000001" u="1"/>
        <n v="12.749445700000001" u="1"/>
        <n v="-12.6666667" u="1"/>
        <n v="-2.6695140999999998" u="1"/>
        <n v="3.7792969000000003" u="1"/>
        <n v="7.6987602000000006" u="1"/>
        <n v="-40.891218899999998" u="1"/>
        <n v="5.9811363000000002" u="1"/>
        <n v="-0.22000180000000003" u="1"/>
        <n v="7.4955043999999997" u="1"/>
        <n v="8.8995104999999999" u="1"/>
        <n v="-63.921172299999995" u="1"/>
        <n v="30.085475200000001" u="1"/>
        <n v="-0.62778139999999993" u="1"/>
        <n v="-6.1428206000000003" u="1"/>
        <n v="3.0177431000000001" u="1"/>
        <n v="-12.780421499999999" u="1"/>
        <n v="1.7419259999999999" u="1"/>
        <n v="5.8961342999999999" u="1"/>
        <n v="0.83138780000000001" u="1"/>
        <n v="1.7752094999999999" u="1"/>
        <n v="3.9417829000000002" u="1"/>
        <n v="-3.0556833999999999" u="1"/>
        <n v="-27.212335100000001" u="1"/>
        <n v="-1.0558608" u="1"/>
        <n v="6.3888460999999994" u="1"/>
        <n v="3.758213" u="1"/>
        <n v="8.817812" u="1"/>
        <n v="-0.62324900000000005" u="1"/>
        <n v="8.3250913999999998" u="1"/>
        <n v="-2.5207671999999999" u="1"/>
        <n v="3.7561719999999998" u="1"/>
        <n v="20.405248100000001" u="1"/>
        <n v="24.678909600000001" u="1"/>
        <n v="-99.70049920000001" u="1"/>
        <n v="-97.137248499999998" u="1"/>
        <n v="3.5589979999999999" u="1"/>
        <n v="5.9135721999999999" u="1"/>
        <n v="-12.782512200000001" u="1"/>
        <n v="10.027397499999999" u="1"/>
        <n v="2.2345943999999998" u="1"/>
        <n v="4.8218029000000007" u="1"/>
        <n v="5.2876675999999998" u="1"/>
        <n v="15.758317699999999" u="1"/>
        <n v="25.722209099999997" u="1"/>
        <n v="3.7617399000000002" u="1"/>
        <n v="-0.43978639999999997" u="1"/>
        <n v="-1.8601291999999998" u="1"/>
        <n v="20.047972099999999" u="1"/>
        <n v="-1.4823066" u="1"/>
        <n v="3.5206508999999997" u="1"/>
        <n v="5" u="1"/>
        <n v="7.0640014000000004" u="1"/>
        <n v="2.5654897000000001" u="1"/>
        <n v="7.1391712999999992" u="1"/>
        <n v="-10.812904099999999" u="1"/>
        <n v="-23.2287806" u="1"/>
        <n v="1.1946464000000001" u="1"/>
        <n v="-12.832341399999999" u="1"/>
        <n v="8297.1905337999997" u="1"/>
        <n v="-22.5400606" u="1"/>
        <n v="-5.0687826999999999" u="1"/>
        <n v="3.9476986999999997" u="1"/>
        <n v="13.7184116" u="1"/>
        <n v="3.7841731000000003" u="1"/>
        <n v="-2.3398931000000003" u="1"/>
        <n v="-9.6851047000000001" u="1"/>
        <n v="5.1516026999999998" u="1"/>
        <n v="-21.817592399999999" u="1"/>
        <n v="-6.2300130000000005" u="1"/>
        <n v="5.7536467" u="1"/>
        <n v="2.4391232" u="1"/>
        <n v="13.664858299999999" u="1"/>
        <n v="-3.9877769000000001" u="1"/>
        <n v="5.5347295999999995" u="1"/>
        <n v="5.0442438000000003" u="1"/>
        <n v="10.0712946" u="1"/>
        <n v="2.7167898999999998" u="1"/>
        <n v="5.4270037000000002" u="1"/>
        <n v="-3.7128559999999999" u="1"/>
        <n v="25.951932199999998" u="1"/>
        <n v="2.3452158000000001" u="1"/>
        <n v="77.836411600000005" u="1"/>
        <n v="2.0575937999999998" u="1"/>
        <n v="12.1949778" u="1"/>
        <n v="-2.2365046" u="1"/>
        <n v="16.628916799999999" u="1"/>
        <n v="0.3207084" u="1"/>
        <n v="7.3011227999999999" u="1"/>
        <n v="49.387023800000001" u="1"/>
        <n v="1491.9939247" u="1"/>
        <n v="0.3954722" u="1"/>
        <n v="35" u="1"/>
        <n v="3.8996870000000001" u="1"/>
        <n v="4.4488189" u="1"/>
        <n v="6.4613933000000001" u="1"/>
        <n v="1.8863382000000002" u="1"/>
        <n v="6.4617808999999999" u="1"/>
        <n v="-12.083278399999999" u="1"/>
        <n v="-99.1406645" u="1"/>
        <n v="1.2388249" u="1"/>
        <n v="3.8810772999999998" u="1"/>
        <n v="3.3348990000000001" u="1"/>
        <n v="6.2034037" u="1"/>
        <n v="-10.6357695" u="1"/>
        <n v="38.043478299999997" u="1"/>
        <n v="-51.282051299999999" u="1"/>
        <n v="10.342677999999999" u="1"/>
        <n v="14.7708849" u="1"/>
        <n v="643.87947270000006" u="1"/>
        <n v="6.2474977999999997" u="1"/>
        <n v="6.2609183999999996" u="1"/>
        <n v="2.7318799" u="1"/>
        <n v="29.0291642" u="1"/>
        <n v="2.2760526999999997" u="1"/>
        <n v="14.1183741" u="1"/>
        <n v="1.8685449000000001" u="1"/>
        <n v="4.1389852999999999" u="1"/>
        <n v="86.354531800000004" u="1"/>
        <n v="1.6931242999999998" u="1"/>
        <n v="2.1477979999999999" u="1"/>
        <n v="-97.062452300000004" u="1"/>
        <n v="-3.7944058000000003" u="1"/>
        <n v="-5.1243207999999996" u="1"/>
        <n v="-78.925956100000008" u="1"/>
        <n v="24.667449099999999" u="1"/>
        <n v="-6.3754427000000007" u="1"/>
        <n v="-5.5853223999999999" u="1"/>
        <n v="5.2244289999999998" u="1"/>
        <n v="3.2688077000000004" u="1"/>
        <n v="5.2518516000000002" u="1"/>
        <n v="1.4349101" u="1"/>
        <n v="1.2564838" u="1"/>
        <n v="4.4086568000000002" u="1"/>
        <n v="6.6872935999999994" u="1"/>
        <n v="5.2798615" u="1"/>
        <n v="6.8659754" u="1"/>
        <n v="1.7581987000000001" u="1"/>
        <n v="-3.1838555999999998" u="1"/>
        <n v="-42.557681500000001" u="1"/>
        <n v="3.0532075000000001" u="1"/>
        <n v="-1.9751107999999999" u="1"/>
        <n v="2.4638336999999999" u="1"/>
        <n v="4.7037864000000003" u="1"/>
        <n v="-0.113762" u="1"/>
        <n v="0.1149642" u="1"/>
        <n v="29.354587900000002" u="1"/>
        <n v="-12.846865399999999" u="1"/>
        <n v="4.7082413000000001" u="1"/>
        <n v="5.6164363000000002" u="1"/>
        <n v="10.6598968" u="1"/>
        <n v="0.29443600000000003" u="1"/>
        <n v="6.8836276999999999" u="1"/>
        <n v="26.4793983" u="1"/>
        <n v="3.9978832999999998" u="1"/>
        <n v="-60" u="1"/>
        <n v="-7.5404611999999993" u="1"/>
        <n v="-12.267571800000001" u="1"/>
        <n v="-36.773289800000001" u="1"/>
        <n v="-79.094964899999994" u="1"/>
        <n v="17.595456000000002" u="1"/>
        <n v="-3.3969565999999998" u="1"/>
        <n v="7.654765199999999" u="1"/>
        <n v="83.333333300000007" u="1"/>
        <n v="-12.2233865" u="1"/>
        <n v="2.0841059" u="1"/>
        <n v="3.1823667000000002" u="1"/>
        <n v="30.945558699999999" u="1"/>
        <n v="6.5949498999999996" u="1"/>
        <n v="0.54853560000000001" u="1"/>
        <n v="8.3094613000000006" u="1"/>
        <n v="4.5156865999999996" u="1"/>
        <n v="-16.269531300000001" u="1"/>
        <n v="4.6783048000000003" u="1"/>
        <n v="-33.7470547" u="1"/>
        <n v="3.5424289999999998" u="1"/>
        <n v="220696.36363640003" u="1"/>
        <n v="5.4043586000000001" u="1"/>
        <n v="-94.431236299999995" u="1"/>
        <n v="5.0191495000000002" u="1"/>
        <n v="-0.96430439999999995" u="1"/>
        <n v="0.96873619999999994" u="1"/>
        <n v="-1.1419844000000001" u="1"/>
        <n v="13.3642127" u="1"/>
        <n v="-64.172266300000004" u="1"/>
        <n v="4.5070997000000004" u="1"/>
        <n v="-1.7341039999999999" u="1"/>
        <n v="-64.229290599999999" u="1"/>
        <n v="9.5087506000000008" u="1"/>
        <n v="-21.6200993" u="1"/>
        <n v="5.4982322000000003" u="1"/>
        <n v="-22.441333699999998" u="1"/>
        <n v="5.3923123000000004" u="1"/>
        <n v="-4.9224625" u="1"/>
        <n v="2.8091097999999999" u="1"/>
        <n v="22.203503999999999" u="1"/>
        <n v="7.7357966999999999" u="1"/>
        <n v="28.622327800000001" u="1"/>
        <n v="-4.1553158000000003" u="1"/>
        <n v="7.4294519000000001" u="1"/>
        <n v="1.8935299999999999" u="1"/>
        <n v="8.0490369000000008" u="1"/>
        <n v="24.880720499999999" u="1"/>
        <n v="0.1338569" u="1"/>
        <n v="8.5727979999999988" u="1"/>
        <n v="1.2628409" u="1"/>
        <n v="3.7230812000000002" u="1"/>
        <n v="5.8565500999999998" u="1"/>
        <n v="24.622610699999999" u="1"/>
        <n v="473.02943969999995" u="1"/>
        <n v="91.025641000000007" u="1"/>
        <n v="6.0821627999999999" u="1"/>
        <n v="356.31528960000003" u="1"/>
        <n v="-98.790388199999995" u="1"/>
        <n v="7.9947112000000002" u="1"/>
        <n v="2.2912424000000002" u="1"/>
        <n v="-0.52418910000000007" u="1"/>
        <n v="1.7772033" u="1"/>
        <n v="-19.617682200000001" u="1"/>
        <n v="6.8840356000000007" u="1"/>
        <n v="-10.141931899999999" u="1"/>
        <n v="3.4621785000000003" u="1"/>
        <n v="-10.7655929" u="1"/>
        <n v="-2.3944532000000001" u="1"/>
        <n v="-0.45734929999999996" u="1"/>
        <n v="-0.45734930000000001" u="1"/>
        <n v="1.4711243000000001" u="1"/>
        <n v="-6.7377628999999999" u="1"/>
        <n v="1.5612713" u="1"/>
        <n v="-2.2664789000000001" u="1"/>
        <n v="4.9880822" u="1"/>
        <n v="-10.033774299999999" u="1"/>
        <n v="-0.56452720000000001" u="1"/>
        <n v="-0.51713960000000003" u="1"/>
        <n v="-3.3192022000000003" u="1"/>
        <n v="-2.2845585000000002" u="1"/>
        <n v="9.2111244999999986" u="1"/>
        <n v="-1.7563228" u="1"/>
        <n v="-98.99195859999999" u="1"/>
        <n v="1.2261162999999999" u="1"/>
        <n v="3.1443174999999997" u="1"/>
        <n v="8.7014885999999994" u="1"/>
        <n v="5.5033593999999999" u="1"/>
        <n v="-8" u="1"/>
        <n v="5.9930082000000002" u="1"/>
        <n v="1.6865695000000001" u="1"/>
        <n v="2.3722004999999999" u="1"/>
        <n v="8.9282700000000013" u="1"/>
        <n v="-3.5343339" u="1"/>
        <n v="1.5033645" u="1"/>
        <n v="4.3550502999999994" u="1"/>
        <n v="24.606393600000001" u="1"/>
        <n v="0.71634869999999995" u="1"/>
        <n v="1.5129197000000001" u="1"/>
        <n v="1.6317778000000001" u="1"/>
        <n v="-40.19896" u="1"/>
        <n v="-4.2794800000000001E-2" u="1"/>
        <n v="-24.990099000000001" u="1"/>
        <n v="7.2727272999999997" u="1"/>
        <n v="-13.660909800000001" u="1"/>
        <n v="-26.814887599999999" u="1"/>
        <n v="3.7282834" u="1"/>
        <n v="-3.5568684000000004" u="1"/>
        <n v="-3.9891258999999999" u="1"/>
        <n v="0.93511310000000003" u="1"/>
        <n v="-12.4591592" u="1"/>
        <n v="3.2505956000000005" u="1"/>
        <n v="29.1088217" u="1"/>
        <n v="-97.620889700000006" u="1"/>
        <n v="77.338756500000002" u="1"/>
        <n v="-31.2463543" u="1"/>
        <n v="5.6854005999999995" u="1"/>
        <n v="3.0182476" u="1"/>
        <n v="-1.0589858999999999" u="1"/>
        <n v="-99.464402699999994" u="1"/>
        <n v="7.4472918000000004" u="1"/>
        <n v="3.3302719000000001" u="1"/>
        <n v="4.2271288" u="1"/>
        <n v="-1.2391726999999999" u="1"/>
        <n v="9.4909300999999999" u="1"/>
        <n v="48.957711199999999" u="1"/>
        <n v="4.9421964999999997" u="1"/>
        <n v="-1.0082534000000001" u="1"/>
        <n v="-9.7998619999999992" u="1"/>
        <n v="7.8820866000000001" u="1"/>
        <n v="55.218800599999994" u="1"/>
        <n v="-3.5518687" u="1"/>
        <n v="-26.118913900000003" u="1"/>
        <n v="3.9341484000000002" u="1"/>
        <n v="3.1819699999999999E-2" u="1"/>
        <n v="-7.0046620000000006" u="1"/>
        <n v="113.44020319999998" u="1"/>
        <n v="26.471337900000002" u="1"/>
        <n v="5.0769486000000006" u="1"/>
        <n v="0.20313150000000002" u="1"/>
        <n v="2.8790787" u="1"/>
        <n v="8.2061890999999996" u="1"/>
        <n v="1.8413680000000001" u="1"/>
        <n v="-5.7626495999999996" u="1"/>
        <n v="0.1946949" u="1"/>
        <n v="7.4657311000000002" u="1"/>
        <n v="-0.13443439999999998" u="1"/>
        <n v="-0.13443440000000001" u="1"/>
        <n v="-35.016109200000002" u="1"/>
        <n v="-18.038333099999999" u="1"/>
        <n v="-1.9593282000000001" u="1"/>
        <n v="5.1736177999999997" u="1"/>
        <n v="-98.941008400000001" u="1"/>
        <n v="-10.2385947" u="1"/>
        <n v="-10.0535961" u="1"/>
        <n v="3.1589448999999998" u="1"/>
        <n v="1810.3495281" u="1"/>
        <n v="-95.020105200000003" u="1"/>
        <n v="-6.1040875000000003" u="1"/>
        <n v="-3.1323694999999998" u="1"/>
        <n v="-0.10266940000000001" u="1"/>
        <n v="2.5271919999999999" u="1"/>
        <n v="-11.550405699999999" u="1"/>
        <n v="0.37413630000000003" u="1"/>
        <n v="0.52761539999999996" u="1"/>
        <n v="51.510405200000001" u="1"/>
        <n v="-4.6882300000000002E-2" u="1"/>
        <n v="5.6053407999999996" u="1"/>
        <n v="-0.22117780000000001" u="1"/>
        <n v="87.859266199999993" u="1"/>
        <n v="3.8286998000000003" u="1"/>
        <n v="5.7217827000000003" u="1"/>
        <n v="3.4649431000000002" u="1"/>
        <n v="-65.682968000000002" u="1"/>
        <n v="9.2377239000000007" u="1"/>
        <n v="33.507903999999996" u="1"/>
        <n v="-0.44729080000000004" u="1"/>
        <n v="-9.3830951000000002" u="1"/>
        <n v="-12.578616400000001" u="1"/>
        <n v="2.2732697000000002" u="1"/>
        <n v="2.2512153000000001" u="1"/>
        <n v="-19.785170299999997" u="1"/>
        <n v="9.3094668000000009" u="1"/>
        <n v="4.1915566000000002" u="1"/>
        <n v="-97.927461100000002" u="1"/>
        <n v="7.0940216999999999" u="1"/>
        <n v="8.0811040999999992" u="1"/>
        <n v="19.584836199999998" u="1"/>
        <n v="-11.728356099999999" u="1"/>
        <n v="-3.7905157000000003" u="1"/>
        <n v="3.2273090999999998" u="1"/>
        <n v="3.9890626" u="1"/>
        <n v="5.4562723000000002" u="1"/>
        <n v="-4.5595332000000006" u="1"/>
        <n v="0.90743859999999998" u="1"/>
        <n v="5.6253864" u="1"/>
        <n v="6.0032626000000002" u="1"/>
        <n v="-4.7857684999999996" u="1"/>
        <n v="3.3438685000000001" u="1"/>
        <n v="3.6505905999999997" u="1"/>
        <n v="15.223911300000001" u="1"/>
        <n v="6.5376487000000001" u="1"/>
        <n v="3.5513046999999998" u="1"/>
        <n v="-27.8046793" u="1"/>
        <n v="9.3522774999999996" u="1"/>
        <n v="-9.8711754999999997" u="1"/>
        <n v="4.5458131000000002" u="1"/>
        <n v="158.7341241" u="1"/>
        <n v="17.920354199999998" u="1"/>
        <n v="-12.899441700000001" u="1"/>
        <n v="3.3442620000000001" u="1"/>
        <n v="5.7995633" u="1"/>
        <n v="6.7652671" u="1"/>
        <n v="-13.984471300000001" u="1"/>
        <n v="12.0603348" u="1"/>
        <n v="-14.1060319" u="1"/>
        <n v="-7.7764277000000011" u="1"/>
        <n v="-27.567114100000001" u="1"/>
        <n v="-0.4102768" u="1"/>
        <n v="7.1610188000000008" u="1"/>
        <n v="0.7915913" u="1"/>
        <n v="5.9503319000000001" u="1"/>
        <n v="-27.602436300000001" u="1"/>
        <n v="8.5049300999999993" u="1"/>
        <n v="4.2140161000000003" u="1"/>
        <n v="168.7022901" u="1"/>
        <n v="-38.9275357" u="1"/>
        <n v="0.86461309999999991" u="1"/>
        <n v="-1.0732322999999999" u="1"/>
        <n v="-98.599956700000007" u="1"/>
        <n v="28.346048699999997" u="1"/>
        <n v="3.7505666" u="1"/>
        <n v="9.2289546999999992" u="1"/>
        <n v="35.018332899999997" u="1"/>
        <n v="9.5112804000000004" u="1"/>
        <n v="1.8354630000000001" u="1"/>
        <n v="-26.4639943" u="1"/>
        <n v="1.0276155" u="1"/>
        <n v="3.5242197000000002" u="1"/>
        <n v="3.0542730000000002" u="1"/>
        <n v="-5.1475076" u="1"/>
        <n v="3.4026649999999998" u="1"/>
        <n v="5.5122539000000002" u="1"/>
        <n v="11.514618799999999" u="1"/>
        <n v="-13.802996500000001" u="1"/>
        <n v="-10.286491100000001" u="1"/>
        <n v="18.111254900000002" u="1"/>
        <n v="5.5789281000000006" u="1"/>
        <n v="45.816649099999999" u="1"/>
        <n v="7.4081366999999991" u="1"/>
        <n v="7.8288764999999998" u="1"/>
        <n v="-1.7675877" u="1"/>
        <n v="2.5747277" u="1"/>
        <n v="5.6709633000000004" u="1"/>
        <n v="81.25" u="1"/>
        <n v="-0.2965797" u="1"/>
        <n v="1.3071499" u="1"/>
        <n v="5932.1828097999996" u="1"/>
        <n v="4.7099082000000001" u="1"/>
        <n v="7.6319021999999999" u="1"/>
        <n v="30.372304500000002" u="1"/>
        <n v="-17.248754099999999" u="1"/>
        <n v="4.1454418000000004" u="1"/>
        <n v="2.7572624000000001" u="1"/>
        <n v="6.1705997999999997" u="1"/>
        <n v="30.859721499999999" u="1"/>
        <n v="-5.4566038999999993" u="1"/>
        <n v="-1.1946093" u="1"/>
        <n v="-4.5951459999999997" u="1"/>
        <n v="2.0636880999999998" u="1"/>
        <n v="3.1475180999999997" u="1"/>
        <n v="-0.61604219999999998" u="1"/>
        <n v="2.8817463999999999" u="1"/>
        <n v="-7.3756481999999997" u="1"/>
        <n v="20.3213583" u="1"/>
        <n v="-5.7547582000000004" u="1"/>
        <n v="5.4038299999999997E-2" u="1"/>
        <n v="2.7882471999999998" u="1"/>
        <n v="-23.197716199999999" u="1"/>
        <n v="88495.238095199995" u="1"/>
        <n v="2.6196337999999999" u="1"/>
        <n v="4.3234656999999999" u="1"/>
        <n v="-7.1634207999999999" u="1"/>
        <n v="-22.155327" u="1"/>
        <n v="-7.1634208000000008" u="1"/>
        <n v="-1.2407980000000001" u="1"/>
        <n v="-1.3491339999999998" u="1"/>
        <n v="0.27548210000000001" u="1"/>
        <n v="16.881916699999998" u="1"/>
        <n v="-10.9932713" u="1"/>
        <n v="-7.6725838000000008" u="1"/>
        <n v="2.6495981" u="1"/>
        <n v="-1.7040425000000001" u="1"/>
        <n v="-5.3483992000000002" u="1"/>
        <n v="3.0961791999999999" u="1"/>
        <n v="-20.496894399999999" u="1"/>
        <n v="5.6009500000000001" u="1"/>
        <n v="-32.030731600000003" u="1"/>
        <n v="1.0044062" u="1"/>
        <n v="2.1474066999999999" u="1"/>
        <n v="3.6173282000000002" u="1"/>
        <n v="-0.85936669999999993" u="1"/>
        <n v="19.456466800000001" u="1"/>
        <n v="-27.9195487" u="1"/>
        <n v="-27.919548700000004" u="1"/>
        <n v="-67.375886500000007" u="1"/>
        <n v="4.1615639" u="1"/>
        <n v="-12.3214688" u="1"/>
        <n v="111.22442029999999" u="1"/>
        <n v="12.4625583" u="1"/>
        <n v="1.5085577999999999" u="1"/>
        <n v="9.1510382000000003" u="1"/>
        <n v="3.0727679999999999" u="1"/>
        <n v="1.5288825000000001" u="1"/>
        <n v="1.0942932999999999" u="1"/>
        <n v="3.4337539000000001" u="1"/>
        <n v="6.1047710999999998" u="1"/>
        <n v="6.0303823000000003" u="1"/>
        <n v="-1.7733780000000001" u="1"/>
        <n v="30.256287199999999" u="1"/>
        <n v="3.7101857000000003" u="1"/>
        <n v="7.249335799999999" u="1"/>
        <n v="5.5918843000000003" u="1"/>
        <n v="5.5758206999999995" u="1"/>
        <n v="-4.7864199000000003" u="1"/>
        <n v="10.335209800000001" u="1"/>
        <n v="-42.602958800000003" u="1"/>
        <n v="-2.3318604000000001" u="1"/>
        <n v="13.7354112" u="1"/>
        <n v="13.7071781" u="1"/>
        <n v="5.1542497999999997" u="1"/>
        <n v="11.4098141" u="1"/>
        <n v="544.86373170000002" u="1"/>
        <n v="-18.7281659" u="1"/>
        <n v="1.9309238" u="1"/>
        <n v="4.1216015000000006" u="1"/>
        <n v="-0.94650470000000009" u="1"/>
        <n v="9711.764705900001" u="1"/>
        <n v="-12.830428899999999" u="1"/>
        <n v="8024.4345496999995" u="1"/>
        <n v="1.0586428000000001" u="1"/>
        <n v="8.0909581999999993" u="1"/>
        <n v="2.9249299999999998" u="1"/>
        <n v="1.3148571" u="1"/>
        <n v="-12.897660999999999" u="1"/>
        <n v="4.8960370000000006" u="1"/>
        <n v="-6.4891518999999995" u="1"/>
        <n v="-12.6187182" u="1"/>
        <n v="12.294932599999999" u="1"/>
        <n v="0.85303079999999998" u="1"/>
        <n v="3.5588060999999995" u="1"/>
        <n v="2.9483880999999998" u="1"/>
        <n v="3.2432151999999999" u="1"/>
        <n v="2.5153142000000002" u="1"/>
        <n v="4.0843527000000002" u="1"/>
        <n v="-4.1456381000000002" u="1"/>
        <n v="-12.4708743" u="1"/>
        <n v="11.0325808" u="1"/>
        <n v="-19.4799063" u="1"/>
        <n v="-21.296296300000002" u="1"/>
        <n v="16.678527000000003" u="1"/>
        <n v="2.1272579999999999" u="1"/>
        <n v="-10.4454519" u="1"/>
        <n v="3.0406583" u="1"/>
        <n v="5.1510839000000006" u="1"/>
        <n v="3.3901573999999997" u="1"/>
        <n v="-42.938513200000003" u="1"/>
        <n v="0.3351712" u="1"/>
        <n v="3.1082149000000001" u="1"/>
        <n v="-14.034716299999999" u="1"/>
        <n v="733.43502790000002" u="1"/>
        <n v="-69.086021500000001" u="1"/>
        <n v="97.149035999999995" u="1"/>
        <n v="-11.477210299999999" u="1"/>
        <n v="-0.46452019999999999" u="1"/>
        <n v="0.93338949999999998" u="1"/>
        <n v="-44.287977499999997" u="1"/>
        <n v="12.334178" u="1"/>
        <n v="0.1424011" u="1"/>
        <n v="-98.3804947" u="1"/>
        <n v="-10.276422800000001" u="1"/>
        <n v="1.2500872999999999" u="1"/>
        <n v="-0.83887970000000001" u="1"/>
        <n v="15.8077963" u="1"/>
        <n v="5.4747842000000002" u="1"/>
        <n v="-2.5012827" u="1"/>
        <n v="-4.5650591999999994" u="1"/>
        <n v="2.3708284000000002" u="1"/>
        <n v="2.7959777000000003" u="1"/>
        <n v="-11.5405189" u="1"/>
        <n v="-7.0676905999999997" u="1"/>
        <n v="-6.4918446000000003" u="1"/>
        <n v="28.2989824" u="1"/>
        <n v="2.7251246" u="1"/>
        <n v="4.0581778999999996" u="1"/>
        <n v="-5.7072099999999999" u="1"/>
        <n v="-2.1333574" u="1"/>
        <n v="5.1560408000000004" u="1"/>
        <n v="8.1940701000000011" u="1"/>
        <n v="10.5461326" u="1"/>
        <n v="8.3891825000000004" u="1"/>
        <n v="16.1276774" u="1"/>
        <n v="7.6493188999999999" u="1"/>
        <n v="23.647705800000001" u="1"/>
        <n v="-98.543736100000004" u="1"/>
        <n v="31.119514399999996" u="1"/>
        <n v="-0.66538039999999998" u="1"/>
        <n v="4.7210492999999998" u="1"/>
        <n v="7.0208272000000003" u="1"/>
        <n v="-28.358209000000002" u="1"/>
        <n v="2.3490706000000001" u="1"/>
        <n v="2.6485772999999999" u="1"/>
        <n v="-1.5494030999999999" u="1"/>
        <n v="1.4884980000000001" u="1"/>
        <n v="-83.970074800000006" u="1"/>
        <n v="-3.8614329000000005" u="1"/>
        <n v="40.539938300000003" u="1"/>
        <n v="-6.0283438" u="1"/>
        <n v="9.9209385000000001" u="1"/>
        <n v="-5.046729" u="1"/>
        <n v="5.0677732000000004" u="1"/>
        <n v="-0.78456519999999996" u="1"/>
        <n v="0.65245500000000001" u="1"/>
        <n v="-0.4691225" u="1"/>
        <n v="-15.342298300000001" u="1"/>
        <n v="-11.392146200000001" u="1"/>
        <n v="-5.5752212000000005" u="1"/>
        <n v="38.266107900000002" u="1"/>
        <n v="2.6921662999999998" u="1"/>
        <n v="-16.500904200000001" u="1"/>
        <n v="718.46153849999996" u="1"/>
        <n v="20.235134499999997" u="1"/>
        <n v="-7.0980850000000002" u="1"/>
        <n v="0.90872399999999998" u="1"/>
        <n v="1.7964424999999999" u="1"/>
        <n v="-99.044941699999995" u="1"/>
        <n v="1.1771784999999999" u="1"/>
        <n v="5.0713969999999993" u="1"/>
        <n v="-98.225304899999998" u="1"/>
        <n v="-11.0516509" u="1"/>
        <n v="3.0101505" u="1"/>
        <n v="5.0199553000000003" u="1"/>
        <n v="16.841146999999999" u="1"/>
        <n v="3.8954952999999999" u="1"/>
        <n v="1.0630865999999999" u="1"/>
        <n v="10.062667899999999" u="1"/>
        <n v="-15.951821999999998" u="1"/>
        <n v="-3.7917646999999999" u="1"/>
        <n v="18.111650700000002" u="1"/>
        <n v="0.43238399999999999" u="1"/>
        <n v="-10.2139124" u="1"/>
        <n v="-0.30505579999999999" u="1"/>
        <n v="-1.9476862000000001" u="1"/>
        <n v="34.625692299999997" u="1"/>
        <n v="153.5692861" u="1"/>
        <n v="1.5047282" u="1"/>
        <n v="5.2561165000000001" u="1"/>
        <n v="2.7766807" u="1"/>
        <n v="17.594555400000001" u="1"/>
        <n v="0.1118429" u="1"/>
        <n v="-99.051155100000003" u="1"/>
        <n v="4.3212387999999997" u="1"/>
        <n v="18.117059999999999" u="1"/>
        <n v="12.5477791" u="1"/>
        <n v="0.52931080000000008" u="1"/>
        <n v="3.0329918999999999" u="1"/>
        <n v="2.3745050000000001" u="1"/>
        <n v="28.410152199999999" u="1"/>
        <n v="-60.410882799999996" u="1"/>
        <n v="-1.9441628999999998" u="1"/>
        <n v="3.6672967999999999" u="1"/>
        <n v="5.1524225999999995" u="1"/>
        <n v="5.2729465000000006" u="1"/>
        <n v="-2.7674653999999999" u="1"/>
        <n v="3.0161400000000001E-2" u="1"/>
        <n v="-38.165179100000003" u="1"/>
        <n v="-12.2816049" u="1"/>
        <n v="-50.0087397" u="1"/>
        <n v="-50.008739700000007" u="1"/>
        <n v="2.0634864999999998" u="1"/>
        <n v="4.6710197999999998" u="1"/>
        <n v="-3.2252219999999996" u="1"/>
        <n v="-61.313533" u="1"/>
        <n v="-0.26224940000000002" u="1"/>
        <n v="95.22813020000001" u="1"/>
        <n v="-7.6023000000000002E-3" u="1"/>
        <n v="10.039920200000001" u="1"/>
        <n v="-12.304921999999999" u="1"/>
        <n v="-0.9174312" u="1"/>
        <n v="-0.78611830000000005" u="1"/>
        <n v="3.9104633999999998" u="1"/>
        <n v="4.5331723999999998" u="1"/>
        <n v="6.8669305999999999" u="1"/>
        <n v="26.086956500000003" u="1"/>
        <n v="-7.5440887999999999" u="1"/>
        <n v="2.7464476000000002" u="1"/>
        <n v="1.3900629" u="1"/>
        <n v="12.3893805" u="1"/>
        <n v="5.1445609000000001" u="1"/>
        <n v="-6.2823742999999999" u="1"/>
        <n v="-7.6932510999999995" u="1"/>
        <n v="3.9725402000000001" u="1"/>
        <n v="-17.1548117" u="1"/>
        <n v="73.915558099999998" u="1"/>
        <n v="-16.392181699999998" u="1"/>
        <n v="31.562474299999998" u="1"/>
        <n v="6.8144080999999996" u="1"/>
        <n v="-2.9386467999999999" u="1"/>
        <n v="-14.0400423" u="1"/>
        <n v="5.7476681000000003" u="1"/>
        <n v="4.9658702999999997" u="1"/>
        <n v="-0.66777960000000003" u="1"/>
        <n v="-18.248251700000001" u="1"/>
        <n v="3.9395965999999998" u="1"/>
        <n v="-11.5252473" u="1"/>
        <n v="1000" u="1"/>
        <n v="-15.769230800000001" u="1"/>
        <n v="-13.753176399999999" u="1"/>
        <n v="-13.753176400000001" u="1"/>
        <n v="-1.9735434999999999" u="1"/>
        <n v="-1.4094236" u="1"/>
        <n v="-63.546499900000001" u="1"/>
        <n v="2.1082354000000003" u="1"/>
        <n v="4.6351306000000001" u="1"/>
        <n v="-9.091398400000001" u="1"/>
        <n v="4.0834356999999999" u="1"/>
        <n v="-1.6361125999999999" u="1"/>
        <n v="105856.21957579999" u="1"/>
        <n v="29.739987099999997" u="1"/>
        <n v="-2.1576565999999997" u="1"/>
        <n v="29.462342499999998" u="1"/>
        <n v="0.43235699999999999" u="1"/>
        <n v="-1.1649845999999999" u="1"/>
        <n v="26.666666700000004" u="1"/>
        <n v="-1.5245645999999999" u="1"/>
        <n v="4.9296170000000004" u="1"/>
        <n v="5.6426584000000002" u="1"/>
        <n v="1.4520200000000001" u="1"/>
        <n v="-99.454546800000003" u="1"/>
        <n v="2.7572367999999998" u="1"/>
        <n v="3.3516880999999996" u="1"/>
        <n v="23.418989500000002" u="1"/>
        <n v="4.1811622000000002" u="1"/>
        <n v="38.552188600000001" u="1"/>
        <n v="-3.8979280999999997" u="1"/>
        <n v="2519.1631609000001" u="1"/>
        <n v="3.2496520000000002" u="1"/>
        <n v="-14.998665599999999" u="1"/>
        <n v="-2.2183047" u="1"/>
        <n v="4.0778911999999998" u="1"/>
        <n v="-3.7848896999999999" u="1"/>
        <n v="2.3609446999999997" u="1"/>
        <n v="-9.4085292999999997" u="1"/>
        <n v="99.102763500000009" u="1"/>
        <n v="1.6834319" u="1"/>
        <n v="5.8462988999999999" u="1"/>
        <n v="-9.3506181999999995" u="1"/>
        <n v="0.60850029999999999" u="1"/>
        <n v="6.9467900999999994" u="1"/>
        <n v="2.3015886999999999" u="1"/>
        <n v="3.5609362" u="1"/>
        <n v="-5.8491499999999995E-2" u="1"/>
        <n v="4.2544702000000001" u="1"/>
        <n v="-5.8491500000000002E-2" u="1"/>
        <n v="-2.35695E-2" u="1"/>
        <n v="3.1331541999999999" u="1"/>
        <n v="-6.6155334999999997" u="1"/>
        <n v="3.2023641999999999" u="1"/>
        <n v="-4.4730818999999995" u="1"/>
        <n v="3.6776028000000003" u="1"/>
        <n v="-4.4730819000000004" u="1"/>
        <n v="5.9458872999999999" u="1"/>
        <n v="1.7088774" u="1"/>
        <n v="3.9615716000000001" u="1"/>
        <n v="-3.6777614000000001" u="1"/>
        <n v="-20.7585704" u="1"/>
        <n v="-4.9450549000000006" u="1"/>
        <n v="0.82553609999999988" u="1"/>
        <n v="5.0472041000000001" u="1"/>
        <n v="4.9965788" u="1"/>
        <n v="2.2654866999999999" u="1"/>
        <n v="3.4474955" u="1"/>
        <n v="2.6917431000000001" u="1"/>
        <n v="-1.4799154000000001" u="1"/>
        <n v="9.9930090000000007" u="1"/>
        <n v="-8.7515661999999992" u="1"/>
        <n v="-7.5064315000000006" u="1"/>
        <n v="2.5431328" u="1"/>
        <n v="8.3397214999999996" u="1"/>
        <n v="-5.4665930000000005" u="1"/>
        <n v="34.1615818" u="1"/>
        <n v="13.620232700000001" u="1"/>
        <n v="32.596335799999999" u="1"/>
        <n v="9.4945029999999999" u="1"/>
        <n v="-9.7463283999999994" u="1"/>
        <n v="8.4011000000000002E-2" u="1"/>
        <n v="117.84615380000001" u="1"/>
        <n v="1069.3668866999999" u="1"/>
        <n v="15.3193144" u="1"/>
        <n v="5.0058733000000002" u="1"/>
        <n v="33.048207000000005" u="1"/>
        <n v="-11.3937481" u="1"/>
        <n v="8.0650840000000006" u="1"/>
        <n v="-1.7017162999999997" u="1"/>
        <n v="6.5791274" u="1"/>
        <n v="-10.7949609" u="1"/>
        <n v="26.9012876" u="1"/>
        <n v="26.296815000000002" u="1"/>
        <n v="6.5592373999999998" u="1"/>
        <n v="-35.727525499999999" u="1"/>
        <n v="18.334517699999999" u="1"/>
        <n v="289.16155419999996" u="1"/>
        <n v="-55.670337999999994" u="1"/>
        <n v="-6.5845015000000009" u="1"/>
        <n v="3.2695859999999999" u="1"/>
        <n v="-67.077316799999991" u="1"/>
        <n v="-0.24869269999999999" u="1"/>
        <n v="606.65083140000002" u="1"/>
        <n v="-7.3996158000000003" u="1"/>
        <n v="2.254966" u="1"/>
        <n v="-24.6375311" u="1"/>
        <n v="1.6381578999999999" u="1"/>
        <n v="6.9659192999999995" u="1"/>
        <n v="3.1420301999999998" u="1"/>
        <n v="-8.6426625000000001" u="1"/>
        <n v="0.54757020000000001" u="1"/>
        <n v="2.7141410000000001" u="1"/>
        <n v="-3.9197812000000001" u="1"/>
        <n v="5.8491354000000007" u="1"/>
        <n v="14.293440800000001" u="1"/>
        <n v="-7.5" u="1"/>
        <n v="8.0655419000000013" u="1"/>
        <n v="-20.858433699999999" u="1"/>
        <n v="7.3583907000000002" u="1"/>
        <n v="-1.1324403000000001" u="1"/>
        <n v="5.6287852000000003" u="1"/>
        <n v="-99.528269899999998" u="1"/>
        <n v="-13.564118499999999" u="1"/>
        <n v="-13.7039157" u="1"/>
        <n v="19.5501583" u="1"/>
        <n v="-1.6620499" u="1"/>
        <n v="-13.483994299999999" u="1"/>
        <n v="-98.666990099999992" u="1"/>
        <n v="4.8748300000000002" u="1"/>
        <n v="3.9113572999999997" u="1"/>
        <n v="4.6613986000000001" u="1"/>
        <n v="9.0168940000000006" u="1"/>
        <n v="1.7309310000000002" u="1"/>
        <n v="319.20122889999999" u="1"/>
        <n v="3.7213780999999999" u="1"/>
        <n v="-4.9714581999999998" u="1"/>
        <n v="2.6287205" u="1"/>
        <n v="103330.52703630002" u="1"/>
        <n v="-99.7658323" u="1"/>
        <n v="15.482398999999999" u="1"/>
        <n v="40.356793199999998" u="1"/>
        <n v="-9.8026884999999986" u="1"/>
        <n v="5.2053171000000003" u="1"/>
        <n v="-98.247315499999999" u="1"/>
        <n v="-19.0060924" u="1"/>
        <n v="0.91516839999999999" u="1"/>
        <n v="-76.043599299999997" u="1"/>
        <n v="2.4774775" u="1"/>
        <n v="-12.0467283" u="1"/>
        <n v="10.4010234" u="1"/>
        <n v="-14.510889199999999" u="1"/>
        <n v="-8.9740888999999999" u="1"/>
        <n v="3.3294543000000001" u="1"/>
        <n v="-1.6974999000000002" u="1"/>
        <n v="11.5618661" u="1"/>
        <n v="-45.060412200000002" u="1"/>
        <n v="4.5025686" u="1"/>
        <n v="24.6188997" u="1"/>
        <n v="4.0031376999999999" u="1"/>
        <n v="1.5230182999999999" u="1"/>
        <n v="13.874066199999998" u="1"/>
        <n v="-3.2729864999999996" u="1"/>
        <n v="-3.2017457999999999" u="1"/>
        <n v="3.5135042999999997" u="1"/>
        <n v="4.9916007000000002" u="1"/>
        <n v="5210.5685412000003" u="1"/>
        <n v="-30.156939399999999" u="1"/>
        <n v="5.7863902999999999" u="1"/>
        <n v="6709.0905672000008" u="1"/>
        <n v="-13.362404" u="1"/>
        <n v="1.5491832999999999" u="1"/>
        <n v="0.99151230000000001" u="1"/>
        <n v="3.6580223000000003" u="1"/>
        <n v="8.9034677000000002" u="1"/>
        <n v="5.4394020000000003" u="1"/>
        <n v="-3.6190365" u="1"/>
        <n v="20.1633052" u="1"/>
        <n v="-3.1696186000000002" u="1"/>
        <n v="-1.9034971000000001" u="1"/>
        <n v="5.8495844999999997" u="1"/>
        <n v="4.2459886000000004" u="1"/>
        <n v="-6.7761806999999994" u="1"/>
        <n v="-3.1955258999999998" u="1"/>
        <n v="-56.034482799999999" u="1"/>
        <n v="-27.444517699999999" u="1"/>
        <n v="-0.1179535" u="1"/>
        <n v="-19.894387999999999" u="1"/>
        <n v="5.3503121" u="1"/>
        <n v="0.15687380000000001" u="1"/>
        <n v="2.7052853000000003" u="1"/>
        <n v="23.434991999999998" u="1"/>
        <n v="4.7090017999999993" u="1"/>
        <n v="1.9537171" u="1"/>
        <n v="-5.3932991000000001" u="1"/>
        <n v="-56.2988705" u="1"/>
        <n v="5.0145096000000002" u="1"/>
        <n v="-0.81108979999999997" u="1"/>
        <n v="-7.7398347000000003" u="1"/>
        <n v="-4.5421899999999997" u="1"/>
        <n v="-18.065505300000002" u="1"/>
        <n v="2.3222097000000002" u="1"/>
        <n v="7.1081478000000002" u="1"/>
        <n v="1507.2393674" u="1"/>
        <n v="2.6855376" u="1"/>
        <n v="-8.9626707999999997" u="1"/>
        <n v="2.9990874999999999" u="1"/>
        <n v="1.9924326999999999" u="1"/>
        <n v="-76.324494299999998" u="1"/>
        <n v="-25.632772799999998" u="1"/>
        <n v="-25.632772800000001" u="1"/>
        <n v="2.8708988" u="1"/>
        <n v="13.9488041" u="1"/>
        <n v="21.879031299999998" u="1"/>
        <n v="86.938775499999991" u="1"/>
        <n v="6.7796429000000007" u="1"/>
        <n v="3.5266457999999998" u="1"/>
        <n v="9.2465233999999992" u="1"/>
        <n v="9.8707186999999994" u="1"/>
        <n v="2.3907824" u="1"/>
        <n v="12.2054665" u="1"/>
        <n v="-7.4950219000000002" u="1"/>
        <n v="-0.14388490000000001" u="1"/>
        <n v="16.955637000000003" u="1"/>
        <n v="62.147885099999996" u="1"/>
        <n v="25.7849805" u="1"/>
        <n v="31.477019000000002" u="1"/>
        <n v="-16.3994784" u="1"/>
        <n v="6.8974884999999997" u="1"/>
        <n v="-0.78612439999999995" u="1"/>
        <n v="-99.285868899999997" u="1"/>
        <n v="4.3637253999999999" u="1"/>
        <n v="5.2741552" u="1"/>
        <n v="3.5101489999999997" u="1"/>
        <n v="-7.429701399999999" u="1"/>
        <n v="-0.36893969999999998" u="1"/>
        <n v="-0.86145920000000009" u="1"/>
        <n v="3.5967293999999996" u="1"/>
        <n v="11.240435" u="1"/>
        <n v="-91.188972100000001" u="1"/>
        <n v="-8.2362846000000012" u="1"/>
        <n v="6.8163188000000003" u="1"/>
        <n v="0.16350699999999999" u="1"/>
        <n v="5.7580951000000002" u="1"/>
        <n v="4.4711869000000002" u="1"/>
        <n v="5.4255581999999993" u="1"/>
        <n v="3.1042129000000003" u="1"/>
        <n v="4.3901083999999999" u="1"/>
        <n v="-4.4338853" u="1"/>
        <n v="-66.037735799999993" u="1"/>
        <n v="27.732140000000001" u="1"/>
        <n v="1.9778139000000001" u="1"/>
        <n v="-2.4763481000000001" u="1"/>
        <n v="2.2834910000000002" u="1"/>
        <n v="513.09523809999996" u="1"/>
        <n v="-9.7326772000000012" u="1"/>
        <n v="-3.7188259000000001" u="1"/>
        <n v="-98.372162500000002" u="1"/>
        <n v="-3.7175043999999997" u="1"/>
        <n v="-3.5715473999999996" u="1"/>
        <n v="2.8817189000000001" u="1"/>
        <n v="-3.5715474" u="1"/>
        <n v="36.899269600000004" u="1"/>
        <n v="4330.4276581000004" u="1"/>
        <n v="2.8041554999999998" u="1"/>
        <n v="15.1241711" u="1"/>
        <n v="3.7618481000000004" u="1"/>
        <n v="2.8098453000000001" u="1"/>
        <n v="2.8590316000000002" u="1"/>
        <n v="1.1940037999999999" u="1"/>
        <n v="-10.879253499999999" u="1"/>
        <n v="0.71757440000000006" u="1"/>
        <n v="-17.335852600000003" u="1"/>
        <n v="3.4232998000000001" u="1"/>
        <n v="-99.446202200000002" u="1"/>
        <n v="-99.555769499999997" u="1"/>
        <n v="-24.3087558" u="1"/>
        <n v="5.8692069" u="1"/>
        <n v="-2.0944824" u="1"/>
        <n v="-4.7285567000000004" u="1"/>
        <n v="-6.5201465000000001" u="1"/>
        <n v="3.8038249000000004" u="1"/>
        <n v="8.9351769999999995" u="1"/>
        <n v="-30.164502199999998" u="1"/>
        <n v="3.9558387000000002" u="1"/>
        <n v="-3.5593220000000003" u="1"/>
        <n v="15.882243300000001" u="1"/>
        <n v="-0.67468759999999994" u="1"/>
        <n v="28.853190299999998" u="1"/>
        <n v="3.9541089999999999" u="1"/>
        <n v="2.1209359000000001" u="1"/>
        <n v="1.5778046999999999" u="1"/>
        <n v="13.3169491" u="1"/>
        <n v="-98.060632200000001" u="1"/>
        <n v="-0.3510181" u="1"/>
        <n v="717.4672352" u="1"/>
        <n v="1.5657999999999998E-2" u="1"/>
        <n v="1.1530716999999999" u="1"/>
        <n v="-0.48772859999999996" u="1"/>
        <n v="-8.4427499000000008" u="1"/>
        <n v="-0.94752310000000006" u="1"/>
        <n v="-0.48772860000000001" u="1"/>
        <n v="5.6372127000000001" u="1"/>
        <n v="2.1022086999999998" u="1"/>
        <n v="2.3038685000000001" u="1"/>
        <n v="6.7194201999999992" u="1"/>
        <n v="195.62659339999999" u="1"/>
        <n v="14.862930299999999" u="1"/>
        <n v="11.178112499999999" u="1"/>
        <n v="-12.3429901" u="1"/>
        <n v="1.0152947999999999" u="1"/>
        <n v="1.3362642" u="1"/>
        <n v="2.7567413999999997" u="1"/>
        <n v="5.2347153999999998" u="1"/>
        <n v="11.7781155" u="1"/>
        <n v="-7.1922859000000008" u="1"/>
        <n v="-34.8506401" u="1"/>
        <n v="-11.1674522" u="1"/>
        <n v="1.2447318000000001" u="1"/>
        <n v="-7.0115895999999998" u="1"/>
        <n v="1062.5" u="1"/>
        <n v="-98.8873988" u="1"/>
        <n v="-6.0456095999999997" u="1"/>
        <n v="4.7074183999999999" u="1"/>
        <n v="-19.628229399999999" u="1"/>
        <n v="-17.721519000000001" u="1"/>
        <n v="3.9822217000000002" u="1"/>
        <n v="3.2177386000000001" u="1"/>
        <n v="-4.5696620000000001" u="1"/>
        <n v="7.4905283000000003" u="1"/>
        <n v="-0.35244769999999997" u="1"/>
        <n v="-13.6641221" u="1"/>
        <n v="15.0500314" u="1"/>
        <n v="3.5211847999999999" u="1"/>
        <n v="19.049152799999998" u="1"/>
        <n v="-12.620141300000002" u="1"/>
        <n v="2.7165471000000001" u="1"/>
        <n v="-0.16898480000000002" u="1"/>
        <n v="-11.7212437" u="1"/>
        <n v="3.8481450000000001" u="1"/>
        <n v="-24.346226600000001" u="1"/>
        <n v="1.5872254999999997" u="1"/>
        <n v="-11.548420500000001" u="1"/>
        <n v="-20" u="1"/>
        <n v="-98.166919300000004" u="1"/>
        <n v="4.3312894000000002" u="1"/>
        <n v="0.81585079999999999" u="1"/>
        <n v="0.8683438" u="1"/>
        <n v="-8.0032119999999995" u="1"/>
        <n v="0.33509490000000003" u="1"/>
        <n v="9.4091904" u="1"/>
        <n v="4.24" u="1"/>
        <n v="21.0405446" u="1"/>
        <n v="0.1647737" u="1"/>
        <n v="-7.9816336000000003" u="1"/>
        <n v="33.100758499999998" u="1"/>
        <n v="7.0241612999999994" u="1"/>
        <n v="2.7388731000000002" u="1"/>
        <n v="5.7272771999999996" u="1"/>
        <n v="-61.5501328" u="1"/>
        <n v="-5.4907547000000001" u="1"/>
        <n v="-15.712074300000001" u="1"/>
        <n v="1.8931723" u="1"/>
        <n v="-0.2618723" u="1"/>
        <n v="6.8348869000000008" u="1"/>
        <n v="-2.4517004" u="1"/>
        <n v="51.001890400000008" u="1"/>
        <n v="-6.7067188" u="1"/>
        <n v="1.4058324" u="1"/>
        <n v="8.9273000000000007" u="1"/>
        <n v="1.8214161999999998" u="1"/>
        <n v="2.3004060000000002" u="1"/>
        <n v="-99.659345099999996" u="1"/>
        <n v="-0.1538814" u="1"/>
        <n v="2.2139180999999999" u="1"/>
        <n v="-6.8211403000000006" u="1"/>
        <n v="0.52033609999999997" u="1"/>
        <n v="1.7538265000000002" u="1"/>
        <n v="3.4034330000000002" u="1"/>
        <n v="-14.680198299999999" u="1"/>
        <n v="-14.680198300000001" u="1"/>
        <n v="3.1854291999999997" u="1"/>
        <n v="-15.838433299999998" u="1"/>
        <n v="3.6684851999999997" u="1"/>
        <n v="1.9738051999999999" u="1"/>
        <n v="-86.107922299999998" u="1"/>
        <n v="3.2745660000000001" u="1"/>
        <n v="3.7917755" u="1"/>
        <n v="-76.027397300000004" u="1"/>
        <n v="1.9266473999999998" u="1"/>
        <n v="9.1953710999999991" u="1"/>
        <n v="1.5209734000000001" u="1"/>
        <n v="-98.661768299999991" u="1"/>
        <n v="6.2634458000000004" u="1"/>
        <n v="1.9363964" u="1"/>
        <n v="-16.366249699999997" u="1"/>
        <n v="2.4558600999999998" u="1"/>
        <n v="-4.6035860999999993" u="1"/>
        <n v="1.6857625000000001" u="1"/>
        <n v="-4.6035861000000002" u="1"/>
        <n v="-3.7237092999999999" u="1"/>
        <n v="1943.75" u="1"/>
        <n v="-7.2267620000000008" u="1"/>
        <n v="0.1887808" u="1"/>
        <n v="5.0772887999999998" u="1"/>
        <n v="-99.498072500000006" u="1"/>
        <n v="6.1241181999999998" u="1"/>
        <n v="-99.0195188" u="1"/>
        <n v="-5.7721698999999997" u="1"/>
        <n v="-53.819238000000006" u="1"/>
        <n v="-8.2367825000000003" u="1"/>
        <n v="58.9836861" u="1"/>
        <n v="5.5598456000000001" u="1"/>
        <n v="-27.029996699999998" u="1"/>
        <n v="4.1146067999999998" u="1"/>
        <n v="-2.5854729999999999" u="1"/>
        <n v="3.3298003" u="1"/>
        <n v="16.7912915" u="1"/>
        <n v="-2.2693007000000001" u="1"/>
        <n v="-0.5795614" u="1"/>
        <n v="0.58354169999999994" u="1"/>
        <n v="4.2058667999999999" u="1"/>
        <n v="0.24979849999999998" u="1"/>
        <n v="25.030716400000003" u="1"/>
        <n v="3.5148501999999997" u="1"/>
        <n v="4.5428644999999994" u="1"/>
        <n v="1.4176796" u="1"/>
        <n v="6.3907591000000004" u="1"/>
        <n v="-19.1430367" u="1"/>
        <n v="4.4649691999999996" u="1"/>
        <n v="-2.4105325" u="1"/>
        <n v="4.1476794999999997" u="1"/>
        <n v="426.7909454" u="1"/>
        <n v="22.1501059" u="1"/>
        <n v="2.300306" u="1"/>
        <n v="4.0525577999999998" u="1"/>
        <n v="7.4164533000000006" u="1"/>
        <n v="3.9977182999999998" u="1"/>
        <n v="226.9662921" u="1"/>
        <n v="-0.53147999999999995" u="1"/>
        <n v="2.4368025000000002" u="1"/>
        <n v="1.8059149000000001" u="1"/>
        <n v="2.6528725" u="1"/>
        <n v="3.4354454999999997" u="1"/>
        <n v="-19.399736700000002" u="1"/>
        <n v="-0.3174363" u="1"/>
        <n v="3.3747680000000004" u="1"/>
        <n v="1.1241387" u="1"/>
        <n v="2.162372" u="1"/>
        <n v="10.4238917" u="1"/>
        <n v="23.189998599999999" u="1"/>
        <n v="-15.492986" u="1"/>
        <n v="3.6316811999999996" u="1"/>
        <n v="-5.2081349000000001" u="1"/>
        <n v="8.9162397999999996" u="1"/>
        <n v="-97.0318647" u="1"/>
        <n v="3.7211292999999999" u="1"/>
        <n v="1.6194009999999999" u="1"/>
        <n v="-1.8618782999999999" u="1"/>
        <n v="4.7295337999999996" u="1"/>
        <n v="-1.8618783000000001" u="1"/>
        <n v="8.0927264999999995" u="1"/>
        <n v="5.1104671000000002" u="1"/>
        <n v="45.755294899999996" u="1"/>
        <n v="5.7111133000000001" u="1"/>
        <n v="-7.5902277000000007" u="1"/>
        <n v="7.3854506999999998" u="1"/>
        <n v="8.9216549000000001" u="1"/>
        <n v="2.3331849" u="1"/>
        <n v="5.8946581999999994" u="1"/>
        <n v="6.5325091000000004" u="1"/>
        <n v="10.4029062" u="1"/>
        <n v="-3.1119564" u="1"/>
        <n v="-23.595505599999999" u="1"/>
        <n v="-0.85080520000000004" u="1"/>
        <n v="8.8446084000000003" u="1"/>
        <n v="-1.7258289" u="1"/>
        <n v="3.2175092000000003" u="1"/>
        <n v="-76.819264399999994" u="1"/>
        <n v="-12.912192000000001" u="1"/>
        <n v="3.7760875999999999" u="1"/>
        <n v="10.025749300000001" u="1"/>
        <n v="0.39497359999999998" u="1"/>
        <n v="2.1018632999999998" u="1"/>
        <n v="3.2843565999999997" u="1"/>
        <n v="0.50777260000000002" u="1"/>
        <n v="5.7893109000000003" u="1"/>
        <n v="53.393893499999997" u="1"/>
        <n v="2.2456618000000002" u="1"/>
        <n v="1.3002516" u="1"/>
        <n v="6.8225112000000001" u="1"/>
        <n v="9.3900655999999998" u="1"/>
        <n v="22.606299099999998" u="1"/>
        <n v="-9.4812843999999998" u="1"/>
        <n v="-95.157330999999999" u="1"/>
        <n v="4.102754" u="1"/>
        <n v="1.6164217000000001" u="1"/>
        <n v="-98.897798299999991" u="1"/>
        <n v="30.4473995" u="1"/>
        <n v="4.5883414" u="1"/>
        <n v="-99.395416999999995" u="1"/>
        <n v="-4.3892438999999994" u="1"/>
        <n v="3.2930682000000004" u="1"/>
        <n v="5.8445201999999998" u="1"/>
        <n v="2.6562171999999999" u="1"/>
        <n v="3.1225312999999999" u="1"/>
        <n v="-22.176734100000001" u="1"/>
        <n v="2.7937445000000003" u="1"/>
        <n v="11.8104406" u="1"/>
        <n v="2.1093194" u="1"/>
        <n v="32.452799800000001" u="1"/>
        <n v="5.7910580999999999" u="1"/>
        <n v="-27.086231999999999" u="1"/>
        <n v="-22.320678099999999" u="1"/>
        <n v="-17.562723999999999" u="1"/>
        <n v="0.96008570000000004" u="1"/>
        <n v="2.7777778" u="1"/>
        <n v="4.9495167000000002" u="1"/>
        <n v="66.946652999999998" u="1"/>
        <n v="-1.4706923000000001" u="1"/>
        <n v="27.319797299999998" u="1"/>
        <n v="-12.4714501" u="1"/>
        <n v="15.4673835" u="1"/>
        <n v="8.9378238000000003" u="1"/>
        <n v="-5.0900805" u="1"/>
        <n v="-1.2114701000000001" u="1"/>
        <n v="1.4399248" u="1"/>
        <n v="5.8859772000000001" u="1"/>
        <n v="7.4315942999999995" u="1"/>
        <n v="-67.972097700000006" u="1"/>
        <n v="-13.143812699999998" u="1"/>
        <n v="-78.539950199999993" u="1"/>
        <n v="27.7898584" u="1"/>
        <n v="7.4069938000000004" u="1"/>
        <n v="146.21212120000001" u="1"/>
        <n v="-3.4751079999999996" u="1"/>
        <n v="1.3614481" u="1"/>
        <n v="-1.6389385999999999" u="1"/>
        <n v="2.9522600999999997" u="1"/>
        <n v="6.3880217000000004" u="1"/>
        <n v="11.0704286" u="1"/>
        <n v="-8.4624586999999991" u="1"/>
        <n v="-18.156424600000001" u="1"/>
        <n v="-8.4624587000000009" u="1"/>
        <n v="-1.2680201" u="1"/>
        <n v="-1.082131" u="1"/>
        <n v="2.4756793999999998" u="1"/>
        <n v="6.5380151" u="1"/>
        <n v="7.4106588000000002" u="1"/>
        <n v="-17.307515000000002" u="1"/>
        <n v="-0.15698590000000001" u="1"/>
        <n v="-98.80510919999999" u="1"/>
        <n v="31.737349500000001" u="1"/>
        <n v="1.201122" u="1"/>
        <n v="-0.41605760000000003" u="1"/>
        <n v="2.5011785" u="1"/>
        <n v="3.4651938000000002" u="1"/>
        <n v="-98.761904799999996" u="1"/>
        <n v="-62.098209500000003" u="1"/>
        <n v="1.1790037" u="1"/>
        <n v="10.086132600000001" u="1"/>
        <n v="-86.230228499999996" u="1"/>
        <n v="8.8175080999999995" u="1"/>
        <n v="14.6500547" u="1"/>
        <n v="1.533504" u="1"/>
        <n v="4.3995807999999998" u="1"/>
        <n v="6.4078323000000008" u="1"/>
        <n v="2.2332438999999997" u="1"/>
        <n v="5.9140809000000001" u="1"/>
        <n v="-19.413290100000001" u="1"/>
        <n v="5.1908698000000006" u="1"/>
        <n v="-3.1230994000000001" u="1"/>
        <n v="-7.1378830000000004" u="1"/>
        <n v="11.158845599999999" u="1"/>
        <n v="12.4471516" u="1"/>
        <n v="3.5587502" u="1"/>
        <n v="15.445152500000001" u="1"/>
        <n v="6.6535611999999995" u="1"/>
        <n v="4.7160041000000001" u="1"/>
        <n v="7.6451165999999997" u="1"/>
        <n v="-98.029978600000007" u="1"/>
        <n v="-8.0718999999999999E-3" u="1"/>
        <n v="1.5849103999999998" u="1"/>
        <n v="-32.324723200000001" u="1"/>
        <n v="0.61523819999999996" u="1"/>
        <n v="3.7271344999999996" u="1"/>
        <n v="-54.084554199999999" u="1"/>
        <n v="-7.0532686" u="1"/>
        <n v="-4.3469261000000001" u="1"/>
        <n v="1.9675095" u="1"/>
        <n v="1.2886442999999999" u="1"/>
        <n v="-11.858184400000001" u="1"/>
        <n v="3.6105603999999998" u="1"/>
        <n v="-23.2435844" u="1"/>
        <n v="-11.8510247" u="1"/>
        <n v="-5.9563805999999992" u="1"/>
        <n v="15.847546900000001" u="1"/>
        <n v="2.4007971000000001" u="1"/>
        <n v="2.0773021999999997" u="1"/>
        <n v="-1.4147867999999999" u="1"/>
        <n v="11.993276999999999" u="1"/>
        <n v="17.218891299999999" u="1"/>
        <n v="4.9495075999999996" u="1"/>
        <n v="-48.699238600000001" u="1"/>
        <n v="-16.315136499999998" u="1"/>
        <n v="-11.645299100000001" u="1"/>
        <n v="2.6498929000000002" u="1"/>
        <n v="-4.0850542000000001" u="1"/>
        <n v="4.6656870000000001" u="1"/>
        <n v="25.454739100000001" u="1"/>
        <n v="-6.5317890000000007" u="1"/>
        <n v="6.6626060000000003" u="1"/>
        <n v="9.160305300000001" u="1"/>
        <n v="-96.503294400000001" u="1"/>
        <n v="3.8744701999999998" u="1"/>
        <n v="2.2793142999999998" u="1"/>
        <n v="-14.0529644" u="1"/>
        <n v="0.5783334" u="1"/>
        <n v="6.5070975000000004" u="1"/>
        <n v="5.7165689999999998" u="1"/>
        <n v="2.6609568000000001" u="1"/>
        <n v="5.8245152000000004" u="1"/>
        <n v="2.9736696999999999" u="1"/>
        <n v="-1.0896899" u="1"/>
        <n v="1.9972035999999997" u="1"/>
        <n v="8.1614902000000011" u="1"/>
        <n v="12.556794700000001" u="1"/>
        <n v="-29.686758400000002" u="1"/>
        <n v="-21.460883200000001" u="1"/>
        <n v="-14.966973899999999" u="1"/>
        <n v="-3.6316926" u="1"/>
        <n v="1.8696581000000001" u="1"/>
        <n v="2.6274978" u="1"/>
        <n v="-79.458598699999996" u="1"/>
        <n v="-79.45859870000001" u="1"/>
        <n v="-1.2588598" u="1"/>
        <n v="10.615549100000001" u="1"/>
        <n v="-98.881549199999995" u="1"/>
        <n v="-14.630078799999998" u="1"/>
        <n v="6.1862778" u="1"/>
        <n v="5.8630735999999999" u="1"/>
        <n v="5.0503938000000002" u="1"/>
        <n v="7.5548517999999998" u="1"/>
        <n v="4.3995099" u="1"/>
        <n v="1.6042285000000001" u="1"/>
        <n v="1.7757300999999999" u="1"/>
        <n v="-0.99361250000000001" u="1"/>
        <n v="-0.77133619999999992" u="1"/>
        <n v="0.52732559999999995" u="1"/>
        <n v="-10.354056" u="1"/>
        <n v="-3.4894665999999996" u="1"/>
        <n v="0.8675735" u="1"/>
        <n v="1.2215096999999999" u="1"/>
        <n v="1.3013490000000001" u="1"/>
        <n v="5.8762297999999999" u="1"/>
        <n v="497.41176469999999" u="1"/>
        <n v="10.1972258" u="1"/>
        <n v="20.385191599999999" u="1"/>
        <n v="-11.830725899999999" u="1"/>
        <n v="3.3183585" u="1"/>
        <n v="148.6831765" u="1"/>
        <n v="2.7377153999999999" u="1"/>
        <n v="3.7377974000000003" u="1"/>
        <n v="-1.3838341999999999" u="1"/>
        <n v="-19.430961199999999" u="1"/>
        <n v="34.617203600000003" u="1"/>
        <n v="4.5602162000000002" u="1"/>
        <n v="-2.0382016999999997" u="1"/>
        <n v="-0.62266500000000002" u="1"/>
        <n v="83.870967699999994" u="1"/>
        <n v="5.1555763999999993" u="1"/>
        <n v="8.3987099999999995E-2" u="1"/>
        <n v="-12.410518600000001" u="1"/>
        <n v="-2.8387574" u="1"/>
        <n v="3.8280162999999998" u="1"/>
        <n v="41.192445399999997" u="1"/>
        <n v="0.73088500000000001" u="1"/>
        <n v="0.94932269999999996" u="1"/>
        <n v="-16.568569699999998" u="1"/>
        <n v="-0.39115440000000001" u="1"/>
        <n v="35.2941176" u="1"/>
        <n v="-0.39870220000000001" u="1"/>
        <n v="1.4432011999999999" u="1"/>
        <n v="-2.1454899999999997" u="1"/>
        <n v="3.8627571000000001" u="1"/>
        <n v="-13.999140199999999" u="1"/>
        <n v="-2.1454900000000001" u="1"/>
        <n v="-23.220576700000002" u="1"/>
        <n v="3.2037445" u="1"/>
        <n v="3.1396223000000001" u="1"/>
        <n v="-38.566779000000004" u="1"/>
        <n v="-10.504736100000001" u="1"/>
        <n v="-11.950970399999999" u="1"/>
        <n v="-98.539070600000002" u="1"/>
        <n v="-33.169416900000002" u="1"/>
        <n v="-8.0294920000000012" u="1"/>
        <n v="1.2038933000000001" u="1"/>
        <n v="5.3904630000000004" u="1"/>
        <n v="-15.025841700000001" u="1"/>
        <n v="1.3612218" u="1"/>
        <n v="6.1510784999999997" u="1"/>
        <n v="2.931054" u="1"/>
        <n v="-1.0861144" u="1"/>
        <n v="4.2925648000000001" u="1"/>
        <n v="3.6636139999999999" u="1"/>
        <n v="-18.8551614" u="1"/>
        <n v="-1.4688207" u="1"/>
        <n v="4733.4255408999998" u="1"/>
        <n v="-34.354175500000004" u="1"/>
        <n v="2.1357343000000002" u="1"/>
        <n v="18.395084700000002" u="1"/>
        <n v="5.5418453999999997" u="1"/>
        <n v="2.1204974000000001" u="1"/>
        <n v="0.94793510000000003" u="1"/>
        <n v="-61.790780099999999" u="1"/>
        <n v="-4.9736023999999999" u="1"/>
        <n v="8.0470589999999991" u="1"/>
        <n v="3.58128" u="1"/>
        <n v="-95.869640500000003" u="1"/>
        <n v="2.5165500999999999" u="1"/>
        <n v="-4.3666188000000004" u="1"/>
        <n v="1.7751066999999998" u="1"/>
        <n v="-16.525910799999998" u="1"/>
        <n v="4.4520817999999993" u="1"/>
        <n v="2.2336943000000002" u="1"/>
        <n v="2.8905483999999997" u="1"/>
        <n v="-9.6170092999999994" u="1"/>
        <n v="2.7684886" u="1"/>
        <n v="-5.75957E-2" u="1"/>
        <n v="3920.3065133999999" u="1"/>
        <n v="0.2235336" u="1"/>
        <n v="2.5501735000000001" u="1"/>
        <n v="-0.68567050000000007" u="1"/>
        <n v="14.226338399999999" u="1"/>
        <n v="4.8616270000000004" u="1"/>
        <n v="-98.888888900000012" u="1"/>
        <n v="2.2544125000000004" u="1"/>
        <n v="2.3722934000000002" u="1"/>
        <n v="-0.63197970000000003" u="1"/>
        <n v="1.5971275" u="1"/>
        <n v="-64.870814499999994" u="1"/>
        <n v="-11.9112074" u="1"/>
        <n v="-3.8620961999999999" u="1"/>
        <n v="-3.8620962000000003" u="1"/>
        <n v="-6.7362364999999995" u="1"/>
        <n v="-6.7362365000000004" u="1"/>
        <n v="22.1654236" u="1"/>
        <n v="-48.251748300000003" u="1"/>
        <n v="16.661255399999998" u="1"/>
        <n v="-3.4185619000000003" u="1"/>
        <n v="-95.618803999999997" u="1"/>
        <n v="14.939091900000001" u="1"/>
        <n v="5.040432" u="1"/>
        <n v="3.1976493000000001" u="1"/>
        <n v="0.98252649999999997" u="1"/>
        <n v="2.8187422999999998" u="1"/>
        <n v="3.5175879000000001" u="1"/>
        <n v="4.2352847999999996" u="1"/>
        <n v="0.91740139999999992" u="1"/>
        <n v="0.99411129999999992" u="1"/>
        <n v="7.4233205999999994" u="1"/>
        <n v="-4.2719490999999996" u="1"/>
        <n v="-2.5876703000000001" u="1"/>
        <n v="0.36821310000000002" u="1"/>
        <n v="6.3185595000000001" u="1"/>
        <n v="1.2205044999999999" u="1"/>
        <n v="8.0910440000000001" u="1"/>
        <n v="3.8186157999999999" u="1"/>
        <n v="1.8322314999999998" u="1"/>
        <n v="12.0734406" u="1"/>
        <n v="-9.1675161000000003" u="1"/>
        <n v="3.3767039999999997" u="1"/>
        <n v="2.4608648" u="1"/>
        <n v="-6.5155806999999992" u="1"/>
        <n v="-0.72082060000000003" u="1"/>
        <n v="-6.5155807000000001" u="1"/>
        <n v="3.9006134999999995" u="1"/>
        <n v="5.4375580000000001" u="1"/>
        <n v="23.9461738" u="1"/>
        <n v="13.1578947" u="1"/>
        <n v="4.6242761999999997" u="1"/>
        <n v="16.539565100000001" u="1"/>
        <n v="-16.680378400000002" u="1"/>
        <n v="1.4522174000000001" u="1"/>
        <n v="4811.3605693999998" u="1"/>
        <n v="69.984848900000003" u="1"/>
        <n v="-9.6303414000000007" u="1"/>
        <n v="-57.696094499999994" u="1"/>
        <n v="-4.9737812000000003" u="1"/>
        <n v="15.692153899999999" u="1"/>
        <n v="2.7407619000000003" u="1"/>
        <n v="1.7375510000000001" u="1"/>
        <n v="6.7053161000000001" u="1"/>
        <n v="2.2431576" u="1"/>
        <n v="-72.21989090000001" u="1"/>
        <n v="2.6768129000000003" u="1"/>
        <n v="4.7917427999999997" u="1"/>
        <n v="-40.804218900000002" u="1"/>
        <n v="3.030303" u="1"/>
        <n v="2.8464423999999999" u="1"/>
        <n v="-70.523415999999997" u="1"/>
        <n v="-70.523416000000012" u="1"/>
        <n v="-11.392144399999999" u="1"/>
        <n v="-0.93739349999999999" u="1"/>
        <n v="2.9833368" u="1"/>
        <n v="2.7657205999999999" u="1"/>
        <n v="-11.531712500000001" u="1"/>
        <n v="10.304788800000001" u="1"/>
        <n v="1.0392494000000001" u="1"/>
        <n v="60.345999400000004" u="1"/>
        <n v="1.7383424000000001" u="1"/>
        <n v="5.5059440999999998" u="1"/>
        <n v="1.5212519" u="1"/>
        <n v="-15.891195399999999" u="1"/>
        <n v="-4.3848228000000002" u="1"/>
        <n v="-15.891195400000001" u="1"/>
        <n v="6.2155673" u="1"/>
        <n v="-1.6411562" u="1"/>
        <n v="-1.6411562000000002" u="1"/>
        <n v="325.54557119999998" u="1"/>
        <n v="-99.795898000000008" u="1"/>
        <n v="-23.753738799999997" u="1"/>
        <n v="-99.801183199999997" u="1"/>
        <n v="1.3299182000000001" u="1"/>
        <n v="103710.41394139999" u="1"/>
        <n v="-48.267838699999999" u="1"/>
        <n v="-9.9646457999999996" u="1"/>
        <n v="1.9863208000000001" u="1"/>
        <n v="-89.804118799999998" u="1"/>
        <n v="4.3921614" u="1"/>
        <n v="2.1941004" u="1"/>
        <n v="0.53075919999999999" u="1"/>
        <n v="5.7469478000000001" u="1"/>
        <n v="7.8721318" u="1"/>
        <n v="-99.175548899999995" u="1"/>
        <n v="3.6468615000000004" u="1"/>
        <n v="-45.215467799999999" u="1"/>
        <n v="-1.3179931" u="1"/>
        <n v="-0.79872899999999991" u="1"/>
        <n v="3.3395065000000002" u="1"/>
        <n v="5.8516490000000001" u="1"/>
        <n v="-7.3534892000000003" u="1"/>
        <n v="2.7784789000000001" u="1"/>
        <n v="4.3397154000000002" u="1"/>
        <n v="2.4628014" u="1"/>
        <n v="1.7237896999999998" u="1"/>
        <n v="0.23933259999999998" u="1"/>
        <n v="10.162271799999999" u="1"/>
        <n v="-16.971278099999999" u="1"/>
        <n v="5.0027394000000003" u="1"/>
        <n v="7.1077925000000004" u="1"/>
        <n v="-22.799008700000002" u="1"/>
        <n v="0.26520290000000002" u="1"/>
        <n v="31.794056900000001" u="1"/>
        <n v="4.0565233000000003" u="1"/>
        <n v="4.6210161999999997" u="1"/>
        <n v="2.6249908" u="1"/>
        <n v="13.742197600000001" u="1"/>
        <n v="5.1289546000000001" u="1"/>
        <n v="1.2474109" u="1"/>
        <n v="4.9870546000000004" u="1"/>
        <n v="10.143277300000001" u="1"/>
        <n v="-7.4013714999999998" u="1"/>
        <n v="-1.8488992" u="1"/>
        <n v="-0.1479454" u="1"/>
        <n v="6.4233130000000003" u="1"/>
        <n v="-0.1117596" u="1"/>
        <n v="0.38804899999999998" u="1"/>
        <n v="6.3239095999999995" u="1"/>
        <n v="27.654406900000001" u="1"/>
        <n v="30.0236193" u="1"/>
        <n v="1.8938479000000001" u="1"/>
        <n v="-7.6576576999999997" u="1"/>
        <n v="-7.6576577000000006" u="1"/>
        <n v="8.6701018000000012" u="1"/>
        <n v="11.6298201" u="1"/>
        <n v="-9.6406539999999996" u="1"/>
        <n v="3.1472484000000001" u="1"/>
        <n v="2.6156843999999997" u="1"/>
        <n v="13.6563877" u="1"/>
        <n v="-12.6305321" u="1"/>
        <n v="4.9184744" u="1"/>
        <n v="13.384845500000001" u="1"/>
        <n v="2.9899074000000003" u="1"/>
        <n v="10.910458999999999" u="1"/>
        <n v="17.276661799999999" u="1"/>
        <n v="23.343848600000001" u="1"/>
        <n v="3.1360376000000003" u="1"/>
        <n v="-10.763038" u="1"/>
        <n v="3.5610694000000001" u="1"/>
        <n v="33.594087500000001" u="1"/>
        <n v="5.1629521999999994" u="1"/>
        <n v="4.4078017999999997" u="1"/>
        <n v="-5.6226528999999994" u="1"/>
        <n v="7.8601352000000002" u="1"/>
        <n v="17.717391299999999" u="1"/>
        <n v="10.097887699999999" u="1"/>
        <n v="4.3748582000000003" u="1"/>
        <n v="-58.535825500000001" u="1"/>
        <n v="26.613591100000001" u="1"/>
        <n v="27.715882400000002" u="1"/>
        <n v="6.8486338999999994" u="1"/>
        <n v="-95.153941799999998" u="1"/>
        <n v="4.5602355999999995" u="1"/>
        <n v="3.1679209999999998" u="1"/>
        <n v="-11.574551700000001" u="1"/>
        <n v="-5.8449853000000003" u="1"/>
        <n v="4.9360708000000004" u="1"/>
        <n v="132.8125" u="1"/>
        <n v="12.7415439" u="1"/>
        <n v="7.4511126000000001" u="1"/>
        <n v="22.332628700000001" u="1"/>
        <n v="6.9949534999999994" u="1"/>
        <n v="1.2636799999999999" u="1"/>
        <n v="2.9238499999999997E-2" u="1"/>
        <n v="-49.705535900000001" u="1"/>
        <n v="11.725179500000001" u="1"/>
        <n v="4.4469680999999994" u="1"/>
        <n v="-8.5163077999999999" u="1"/>
        <n v="10.5872545" u="1"/>
        <n v="-5.3544494999999994" u="1"/>
        <n v="-38.946945300000003" u="1"/>
        <n v="-3.5556820000000005" u="1"/>
        <n v="3.1108819999999997" u="1"/>
        <n v="10.095855199999999" u="1"/>
        <n v="-74.194522500000005" u="1"/>
        <n v="-0.6857974" u="1"/>
        <n v="80283.711405199996" u="1"/>
        <n v="-11.7693762" u="1"/>
        <n v="4.9325614" u="1"/>
        <n v="4.5967529999999996" u="1"/>
        <n v="-6.7775222999999993" u="1"/>
        <n v="6.4786073000000002" u="1"/>
        <n v="-6.7775223000000002" u="1"/>
        <n v="2.8289394999999997" u="1"/>
        <n v="27.3068974" u="1"/>
        <n v="-12.6634633" u="1"/>
        <n v="2.0270269999999999" u="1"/>
        <n v="3.1113621" u="1"/>
        <n v="-2.1982276000000001" u="1"/>
        <n v="1.6108884999999999" u="1"/>
        <n v="-12.619789200000001" u="1"/>
        <n v="5.2024473000000002" u="1"/>
        <n v="3.4859830000000001" u="1"/>
        <n v="1.8642145999999999" u="1"/>
        <n v="-9.9981755000000003" u="1"/>
        <n v="3.5390428000000003" u="1"/>
        <n v="29.223921000000004" u="1"/>
        <n v="18.008725600000002" u="1"/>
        <n v="10.7857495" u="1"/>
        <n v="0.37110860000000001" u="1"/>
        <n v="332" u="1"/>
        <n v="-7.4575554000000004" u="1"/>
        <n v="3.4846467999999997" u="1"/>
        <n v="5.9005996999999999" u="1"/>
        <n v="-6.5572599999999994" u="1"/>
        <n v="-6.5572600000000003" u="1"/>
        <n v="-1.1733171" u="1"/>
        <n v="2.8125249000000001" u="1"/>
        <n v="9.3543101000000011" u="1"/>
        <n v="0.61513740000000006" u="1"/>
        <n v="-26.256496600000002" u="1"/>
        <n v="2.1749646999999999" u="1"/>
        <n v="7.8156500000000004E-2" u="1"/>
        <n v="4.2500581999999998" u="1"/>
        <n v="-6.5566432999999993" u="1"/>
        <n v="11.737225199999999" u="1"/>
        <n v="-14.1239755" u="1"/>
        <n v="0.51840269999999999" u="1"/>
        <n v="1.5611721000000001" u="1"/>
        <n v="3.6479432999999997" u="1"/>
        <n v="-27.720708999999999" u="1"/>
        <n v="2.7661709999999999" u="1"/>
        <n v="6.8732194" u="1"/>
        <n v="-79.5622896" u="1"/>
        <n v="-3.9906102999999997" u="1"/>
        <n v="-3.9906103000000002" u="1"/>
        <n v="-1.1558248" u="1"/>
        <n v="-0.33881529999999999" u="1"/>
        <n v="3.0573345999999999" u="1"/>
        <n v="6.7723770000000005" u="1"/>
        <n v="-1.4037085" u="1"/>
        <n v="6.2296743000000001" u="1"/>
        <n v="10.982993800000001" u="1"/>
        <n v="-4.4405687999999994" u="1"/>
        <n v="5.5296040999999994" u="1"/>
        <n v="-10.1130461" u="1"/>
        <n v="2.0472972999999999" u="1"/>
        <n v="-17.758620699999998" u="1"/>
        <n v="2.8782402" u="1"/>
        <n v="-1.9996832" u="1"/>
        <n v="7.1758500000000003E-2" u="1"/>
        <n v="-11.5329853" u="1"/>
        <n v="2.0788943999999998" u="1"/>
        <n v="-99.168089299999991" u="1"/>
        <n v="3.3306183000000003" u="1"/>
        <n v="2.2115174" u="1"/>
        <n v="-10.671900300000001" u="1"/>
        <n v="-0.49261080000000002" u="1"/>
        <n v="1.3352208999999999" u="1"/>
        <n v="-2.248656" u="1"/>
        <n v="17.4230999" u="1"/>
        <n v="-99.525705299999998" u="1"/>
        <n v="5.7818082999999998" u="1"/>
        <n v="-1.3608551" u="1"/>
        <n v="7.1567049999999997" u="1"/>
        <n v="-30.954864999999998" u="1"/>
        <n v="-23.581628700000003" u="1"/>
        <n v="-0.64859449999999996" u="1"/>
        <n v="4.9845753999999998" u="1"/>
        <n v="25928.913926899997" u="1"/>
        <n v="3.5545013000000001" u="1"/>
        <n v="-98.200143999999995" u="1"/>
        <n v="4.7788233" u="1"/>
        <n v="-3.6464087999999997" u="1"/>
        <n v="9.9416910000000005" u="1"/>
        <n v="2.2998024999999997" u="1"/>
        <n v="3.2578063999999998" u="1"/>
        <n v="5.6977959" u="1"/>
        <n v="-11.033762599999999" u="1"/>
        <n v="-21.336942499999999" u="1"/>
        <n v="0.80085099999999998" u="1"/>
        <n v="-4.2034323999999996" u="1"/>
        <n v="2.2855713999999998" u="1"/>
        <n v="6.8375034000000001" u="1"/>
        <n v="99900.034402400008" u="1"/>
        <n v="-2.174712" u="1"/>
        <n v="9.8886956000000001" u="1"/>
        <n v="3.6870949" u="1"/>
        <n v="-19.4684496" u="1"/>
        <n v="-5.6338027999999998" u="1"/>
        <n v="8.2944589000000004" u="1"/>
        <n v="-6.2275448999999998" u="1"/>
        <n v="2.8305104000000001" u="1"/>
        <n v="566.1783484" u="1"/>
        <n v="5.3458445000000001" u="1"/>
        <n v="-29.985780299999998" u="1"/>
        <n v="4.1038673999999995" u="1"/>
        <n v="6.3825400000000004E-2" u="1"/>
        <n v="-8.3360596999999999" u="1"/>
        <n v="-3.1026253000000001" u="1"/>
        <n v="2.7986842000000003" u="1"/>
        <n v="-6.1706086999999998" u="1"/>
        <n v="5.7202672000000003" u="1"/>
        <n v="-6.0727969000000002" u="1"/>
        <n v="0.70413059999999994" u="1"/>
        <n v="3.9283276999999996" u="1"/>
        <n v="3.8922403999999999" u="1"/>
        <n v="5.1331588999999997" u="1"/>
        <n v="-14.432008099999999" u="1"/>
        <n v="4.6105665" u="1"/>
        <n v="-5.0981185999999994" u="1"/>
        <n v="-3.8159529999999995" u="1"/>
        <n v="0.45543049999999996" u="1"/>
        <n v="2.763077" u="1"/>
        <n v="2.888398" u="1"/>
        <n v="10.779816500000001" u="1"/>
        <n v="4.0133443999999994" u="1"/>
        <n v="5.9236521" u="1"/>
        <n v="-1.1868976" u="1"/>
        <n v="4.0669855999999998" u="1"/>
        <n v="55.894500400000005" u="1"/>
        <n v="-98.824404799999996" u="1"/>
        <n v="26.9643911" u="1"/>
        <n v="-0.88624130000000001" u="1"/>
        <n v="-1.9121123" u="1"/>
        <n v="10.1551218" u="1"/>
        <n v="24.677716399999998" u="1"/>
        <n v="2370.8694589000002" u="1"/>
        <n v="-43.380503099999999" u="1"/>
        <n v="8.0884627000000009" u="1"/>
        <n v="-14.959404800000002" u="1"/>
        <n v="4.2826636000000002" u="1"/>
        <n v="5.7167225000000004" u="1"/>
        <n v="17.2472387" u="1"/>
        <n v="-5.4568241000000004" u="1"/>
        <n v="15.416885199999999" u="1"/>
        <n v="28.945181800000004" u="1"/>
        <n v="-0.97090149999999997" u="1"/>
        <n v="3.2871759000000003" u="1"/>
        <n v="1.5866476" u="1"/>
        <n v="4.7310463" u="1"/>
        <n v="-3.0775665999999999" u="1"/>
        <n v="3.9769692000000001" u="1"/>
        <n v="6.5468549000000005" u="1"/>
        <n v="4.2551645000000002" u="1"/>
        <n v="-1.6717325000000001" u="1"/>
        <n v="2.4939075000000002" u="1"/>
        <n v="-51.272384500000001" u="1"/>
        <n v="4.5381334000000004" u="1"/>
        <n v="4.1661510999999996" u="1"/>
        <n v="3.4291581" u="1"/>
        <n v="-14.771657299999999" u="1"/>
        <n v="-99.324324300000001" u="1"/>
        <n v="7.9765968000000003" u="1"/>
        <n v="3.6588322" u="1"/>
        <n v="62.287158099999992" u="1"/>
        <n v="7.1613999999999997E-2" u="1"/>
        <n v="1.3285302999999999" u="1"/>
        <n v="1.8981462" u="1"/>
        <n v="-3.967657" u="1"/>
        <n v="7.5027825000000004" u="1"/>
        <n v="8.3455329999999996" u="1"/>
        <n v="-98.980803500000007" u="1"/>
        <n v="2.3196100000000001E-2" u="1"/>
        <n v="-0.34720240000000002" u="1"/>
        <n v="4.1010597000000004" u="1"/>
        <n v="-8.6708807999999991" u="1"/>
        <n v="16.068376100000002" u="1"/>
        <n v="-23.125056699999998" u="1"/>
        <n v="-13.905832400000001" u="1"/>
        <n v="-13.4948394" u="1"/>
        <n v="14.271565599999999" u="1"/>
        <n v="75.612745099999998" u="1"/>
        <n v="-39.641943699999999" u="1"/>
        <n v="4.0563342000000002" u="1"/>
        <n v="3.9238697000000005" u="1"/>
        <n v="2.8302988" u="1"/>
        <n v="4.3616070000000002" u="1"/>
        <n v="1.9885817000000001" u="1"/>
        <n v="5.4931945999999998" u="1"/>
        <n v="3.8144141" u="1"/>
        <n v="7.9084453999999997" u="1"/>
        <n v="-58.549931600000008" u="1"/>
        <n v="-1.6984951000000001" u="1"/>
        <n v="-3.6063963999999995" u="1"/>
        <n v="-1.0752687999999999" u="1"/>
        <n v="4.5935276999999992" u="1"/>
        <n v="2.5674358000000002" u="1"/>
        <n v="28.172613200000001" u="1"/>
        <n v="-1.1130732999999999" u="1"/>
        <n v="2.7193939" u="1"/>
        <n v="8.4307137999999995" u="1"/>
        <n v="3.4540917999999996" u="1"/>
        <n v="13.161157000000001" u="1"/>
        <n v="-6.619599" u="1"/>
        <n v="13.376379699999999" u="1"/>
        <n v="-24.052057699999999" u="1"/>
        <n v="-24.052057700000002" u="1"/>
        <n v="-10.29402" u="1"/>
        <n v="-20.740978199999997" u="1"/>
        <n v="-14.893617000000001" u="1"/>
        <n v="-15.619262600000001" u="1"/>
        <n v="-2.5019260000000001" u="1"/>
        <n v="0.65404820000000008" u="1"/>
        <n v="-6.4857923999999993" u="1"/>
        <n v="-6.4857924000000002" u="1"/>
        <n v="3.3990937999999997" u="1"/>
        <n v="-5.0879133000000003" u="1"/>
        <n v="2.4744166999999999" u="1"/>
        <n v="-65.018171499999994" u="1"/>
        <n v="-10.3644765" u="1"/>
        <n v="-2.2395887000000001" u="1"/>
        <n v="4.3113105000000003" u="1"/>
        <n v="4.2314360000000004" u="1"/>
        <n v="6.6450275000000003" u="1"/>
        <n v="-1.4047501" u="1"/>
        <n v="9.5513531999999994" u="1"/>
        <n v="2.8133585000000001" u="1"/>
        <n v="-69.385729900000001" u="1"/>
        <n v="0.41608219999999996" u="1"/>
        <n v="-92.124364900000003" u="1"/>
        <n v="13.977698199999999" u="1"/>
        <n v="-0.17413229999999999" u="1"/>
        <n v="1.7165239999999997" u="1"/>
        <n v="5549.5314270999997" u="1"/>
        <n v="67.223346800000002" u="1"/>
        <n v="25.644385200000002" u="1"/>
        <n v="2.7116028000000001" u="1"/>
        <n v="-7.8000584999999996" u="1"/>
        <n v="4.0787084" u="1"/>
        <n v="14.718796600000001" u="1"/>
        <n v="-99.1836938" u="1"/>
        <n v="3.3799642999999997" u="1"/>
        <n v="-5.8923996999999995" u="1"/>
        <n v="3.295604" u="1"/>
        <n v="3.5960239999999999" u="1"/>
        <n v="1.0531512000000001" u="1"/>
        <n v="-2.3471883" u="1"/>
        <n v="0.85496680000000003" u="1"/>
        <n v="-14.3317315" u="1"/>
        <n v="9.3510545" u="1"/>
        <n v="83.420974299999997" u="1"/>
        <n v="4.9915785999999995" u="1"/>
        <n v="26.287327999999999" u="1"/>
        <n v="4.7929861999999996" u="1"/>
        <n v="3.1587814999999999" u="1"/>
        <n v="2.2071662999999999" u="1"/>
        <n v="22.2289241" u="1"/>
        <n v="7.119349699999999" u="1"/>
        <n v="7.3708080999999996" u="1"/>
        <n v="10" u="1"/>
        <n v="15.537041200000001" u="1"/>
        <n v="-27.8606965" u="1"/>
        <n v="1.9901622999999999" u="1"/>
        <n v="-8.5391057999999997" u="1"/>
        <n v="-0.56759990000000005" u="1"/>
        <n v="-9.7723375000000008" u="1"/>
        <n v="2.5183639000000002" u="1"/>
        <n v="-80.521520600000002" u="1"/>
        <n v="-10.822790700000001" u="1"/>
        <n v="-0.13159470000000001" u="1"/>
        <n v="4.8329836000000004" u="1"/>
        <n v="623.66127019999999" u="1"/>
        <n v="2.4232216000000002" u="1"/>
        <n v="3.9669563999999999" u="1"/>
        <n v="-13.463868600000001" u="1"/>
        <n v="-11.4708025" u="1"/>
        <n v="-11.470802500000001" u="1"/>
        <n v="0.15303020000000001" u="1"/>
        <n v="-10.0481026" u="1"/>
        <n v="7.6095975999999999" u="1"/>
        <n v="3.9659153000000003" u="1"/>
        <n v="4.3710890999999998" u="1"/>
        <n v="6.0334449000000001" u="1"/>
        <n v="4.3402070999999998" u="1"/>
        <n v="-0.95644749999999989" u="1"/>
        <n v="3.228059" u="1"/>
        <n v="154.4" u="1"/>
        <n v="6.9615358000000001" u="1"/>
        <n v="18.183347399999999" u="1"/>
        <n v="-6.4985900999999995" u="1"/>
        <n v="7.5471698000000007" u="1"/>
        <n v="-3.7351443" u="1"/>
        <n v="5099.8766918000001" u="1"/>
        <n v="2.1000996000000001" u="1"/>
        <n v="4.5125720999999999" u="1"/>
        <n v="9.4189030000000002" u="1"/>
        <n v="-2.2637735000000001" u="1"/>
        <n v="2.3222676" u="1"/>
        <n v="-3.6611430999999999" u="1"/>
        <n v="8.2262912999999998" u="1"/>
        <n v="6.7871062999999996" u="1"/>
        <n v="-0.22499479999999999" u="1"/>
        <n v="27.372773700000003" u="1"/>
        <n v="-3.7195814" u="1"/>
        <n v="8.2959195999999995" u="1"/>
        <n v="1.3716339" u="1"/>
        <n v="-11.719585200000001" u="1"/>
        <n v="5.9924958000000004" u="1"/>
        <n v="3.6737780999999998" u="1"/>
        <n v="2.3089394999999997" u="1"/>
        <n v="3.7213522000000001" u="1"/>
        <n v="-98.561937400000005" u="1"/>
        <n v="-47.876447900000002" u="1"/>
        <n v="2.3834414000000002" u="1"/>
        <n v="0.76878279999999999" u="1"/>
        <n v="3.3693833" u="1"/>
        <n v="10.5003791" u="1"/>
        <n v="-34.651576800000001" u="1"/>
        <n v="-5.7982673" u="1"/>
        <n v="-75" u="1"/>
        <n v="1.0473555999999999" u="1"/>
        <n v="2.3957136999999999" u="1"/>
        <n v="1.7459971000000001" u="1"/>
        <n v="-42.496589399999998" u="1"/>
        <n v="10.9647842" u="1"/>
        <n v="4.5072007999999997" u="1"/>
        <n v="-74.268134399999994" u="1"/>
        <n v="-8.7557999999999993E-3" u="1"/>
        <n v="1.0354687" u="1"/>
        <n v="-8.7558000000000011E-3" u="1"/>
        <n v="26.098287399999997" u="1"/>
        <n v="-14.091229199999999" u="1"/>
        <n v="-97.786907499999998" u="1"/>
        <n v="1.5701044000000002" u="1"/>
        <n v="-2.0722496000000001" u="1"/>
        <n v="3.2438332000000001" u="1"/>
        <n v="-7.0741335000000003" u="1"/>
        <n v="2.4240555000000001" u="1"/>
        <n v="4.4006436000000004" u="1"/>
        <n v="-13.475526700000001" u="1"/>
        <n v="2.2402051999999997" u="1"/>
        <n v="2.7724474999999997" u="1"/>
        <n v="13.725490200000001" u="1"/>
        <n v="4.9671215999999996" u="1"/>
        <n v="2.4199735000000002" u="1"/>
        <n v="5.5675740000000005" u="1"/>
        <n v="22.245702999999999" u="1"/>
        <n v="-3.0371428999999996" u="1"/>
        <n v="2.9753935" u="1"/>
        <n v="-7.8721239999999995" u="1"/>
        <n v="2.1563249999999998" u="1"/>
        <n v="2.3244229999999999" u="1"/>
        <n v="4.4009665" u="1"/>
        <n v="2.3644601000000001" u="1"/>
        <n v="2.2021590999999998" u="1"/>
        <n v="-7.4074074000000003" u="1"/>
        <n v="-5.3887717999999998" u="1"/>
        <n v="794.34895470000004" u="1"/>
        <n v="1.3488225" u="1"/>
        <n v="2.8713164" u="1"/>
        <n v="-6.9248623999999994" u="1"/>
        <n v="-6.9248624000000003" u="1"/>
        <n v="2.9417304" u="1"/>
        <n v="641.29129130000001" u="1"/>
        <n v="4.1277502999999998" u="1"/>
        <n v="-23.3663366" u="1"/>
        <n v="-4.9382716000000002" u="1"/>
        <n v="-13.4309829" u="1"/>
        <n v="2.0020205" u="1"/>
        <n v="5.0894133000000004" u="1"/>
        <n v="1.769892" u="1"/>
        <n v="6.8483151000000007" u="1"/>
        <n v="2.9179360000000001" u="1"/>
        <n v="-47.606307299999997" u="1"/>
        <n v="325.7309942" u="1"/>
        <n v="13.8545154" u="1"/>
        <n v="3.6464551999999997" u="1"/>
        <n v="6.9783567000000009" u="1"/>
        <n v="-99.9221754" u="1"/>
        <n v="0.75752649999999999" u="1"/>
        <n v="5.8812896000000006" u="1"/>
        <n v="4.8649604999999996" u="1"/>
        <n v="8.9041096" u="1"/>
        <n v="1.7453884" u="1"/>
        <n v="1.7552982000000001" u="1"/>
        <n v="2.3279351999999998" u="1"/>
        <n v="3.6492773000000001" u="1"/>
        <n v="0.59539249999999999" u="1"/>
        <n v="-24.917491699999999" u="1"/>
        <n v="-2.9801610999999997" u="1"/>
        <n v="6.8144844999999998" u="1"/>
        <n v="9.1998265000000004" u="1"/>
        <n v="-5.8222095999999999" u="1"/>
        <n v="-2.9801611000000001" u="1"/>
        <n v="2.6059894999999997" u="1"/>
        <n v="25.247890499999997" u="1"/>
        <n v="-19.900570200000001" u="1"/>
        <n v="24.715859900000002" u="1"/>
        <n v="-13.923891099999999" u="1"/>
        <n v="97.849788000000004" u="1"/>
        <n v="2.6380916999999999" u="1"/>
        <n v="2.7841456" u="1"/>
        <n v="3.9793606000000001" u="1"/>
        <n v="1.1144187999999999" u="1"/>
        <n v="-2.8258565999999998" u="1"/>
        <n v="-17.439287" u="1"/>
        <n v="1.9628188000000002" u="1"/>
        <n v="-18.867924500000001" u="1"/>
        <n v="-4.5387167000000002" u="1"/>
        <n v="-1.7727273000000001" u="1"/>
        <n v="7.1797124000000005" u="1"/>
        <n v="-11.340301499999999" u="1"/>
        <n v="7.4305276000000005" u="1"/>
        <n v="1004.1881986" u="1"/>
        <n v="6.6902220999999997" u="1"/>
        <n v="2.2441268999999999" u="1"/>
        <n v="3.1383198999999999" u="1"/>
        <n v="3.7118341999999998" u="1"/>
        <n v="4.4942818999999998" u="1"/>
        <n v="32.987690600000001" u="1"/>
        <n v="-1.8395953" u="1"/>
        <n v="37.181374599999998" u="1"/>
        <n v="-19.259600199999998" u="1"/>
        <n v="-11.451166499999999" u="1"/>
        <n v="-3.0212656" u="1"/>
        <n v="9.4715269000000006" u="1"/>
        <n v="21.705829700000002" u="1"/>
        <n v="1.4512763" u="1"/>
        <n v="60.854975200000005" u="1"/>
        <n v="-98.553371099999993" u="1"/>
        <n v="4.6564771999999994" u="1"/>
        <n v="7.3646051000000003" u="1"/>
        <n v="1.5935617" u="1"/>
        <n v="99900.010412899996" u="1"/>
        <n v="15.512700700000002" u="1"/>
        <n v="445" u="1"/>
        <n v="3.7740181999999995" u="1"/>
        <n v="3.6695270000000004" u="1"/>
        <n v="0.36051500000000003" u="1"/>
        <n v="10.7248395" u="1"/>
        <n v="-16.929615099999999" u="1"/>
        <n v="0.42519170000000001" u="1"/>
        <n v="1.6762892000000003" u="1"/>
        <n v="4.5578754999999997" u="1"/>
        <n v="-0.1262626" u="1"/>
        <n v="26.298642500000003" u="1"/>
        <n v="-11.3606406" u="1"/>
        <n v="-5.4506852000000006" u="1"/>
        <n v="0.439724" u="1"/>
        <n v="-45.207120799999998" u="1"/>
        <n v="3.1947890999999999" u="1"/>
        <n v="-7.3414904999999999" u="1"/>
        <n v="8.3886292000000005" u="1"/>
        <n v="526.5168539" u="1"/>
        <n v="-63.391853300000001" u="1"/>
        <n v="-18.968551999999999" u="1"/>
        <n v="5.3725051000000006" u="1"/>
        <n v="-6.6434465999999999" u="1"/>
        <n v="-5.2975906000000004" u="1"/>
        <n v="4.4077967999999998" u="1"/>
        <n v="-2.0389328" u="1"/>
        <n v="6760.7783184" u="1"/>
        <n v="-0.67930050000000008" u="1"/>
        <n v="5.6377570000000006" u="1"/>
        <n v="0.39940899999999996" u="1"/>
        <n v="6.467904100000001" u="1"/>
        <n v="-4.3696375999999999" u="1"/>
        <n v="5.3667961999999996" u="1"/>
        <n v="6.0239616000000007" u="1"/>
        <n v="7.2683732000000001" u="1"/>
        <n v="-49.629629600000001" u="1"/>
        <n v="-11.589113299999999" u="1"/>
        <n v="-5.4049600000000003E-2" u="1"/>
        <n v="3.1614019999999998" u="1"/>
        <n v="27.098162599999998" u="1"/>
        <n v="7.9226665000000001" u="1"/>
        <n v="5116.0844955000002" u="1"/>
        <n v="-3.9176139999999999" u="1"/>
        <n v="-0.9968013" u="1"/>
        <n v="-4.8854962000000004" u="1"/>
        <n v="4.0684642999999996" u="1"/>
        <n v="1.0289424999999999" u="1"/>
        <n v="23.056826699999998" u="1"/>
        <n v="24.846921599999998" u="1"/>
        <n v="-45.528455299999997" u="1"/>
        <n v="18.679864800000001" u="1"/>
        <n v="7.5987897000000002" u="1"/>
        <n v="-2.9378317000000003" u="1"/>
        <n v="-98.746299800000003" u="1"/>
        <n v="-3.2031952000000001" u="1"/>
        <n v="-9.6339099999999997E-2" u="1"/>
        <n v="-17.773390500000001" u="1"/>
        <n v="17.8598286" u="1"/>
        <n v="-97.309921299999999" u="1"/>
        <n v="-1.5731055" u="1"/>
        <n v="-6.25" u="1"/>
        <n v="3.2060834000000002" u="1"/>
        <n v="2.8892988000000002" u="1"/>
        <n v="14.427012599999999" u="1"/>
        <n v="14.440433199999999" u="1"/>
        <n v="-12.377233499999999" u="1"/>
        <n v="2.2819114000000003" u="1"/>
        <n v="13.311688299999998" u="1"/>
        <n v="1.6121603000000002" u="1"/>
        <n v="22.332038400000002" u="1"/>
        <n v="-11.9655708" u="1"/>
        <n v="-99.149728600000003" u="1"/>
        <n v="2.825758" u="1"/>
        <n v="0.12923899999999999" u="1"/>
        <n v="2.0191865" u="1"/>
        <n v="-20.184315099999999" u="1"/>
        <n v="11.4632884" u="1"/>
        <n v="-0.3881887" u="1"/>
        <n v="3.4304817999999999" u="1"/>
        <n v="4.2732587999999998" u="1"/>
        <n v="-26.8692308" u="1"/>
        <n v="-68.316033499999989" u="1"/>
        <n v="-43.965517200000001" u="1"/>
        <n v="-14.7718658" u="1"/>
        <n v="-0.18289070000000002" u="1"/>
        <n v="6.2599668999999993" u="1"/>
        <n v="2.6706474" u="1"/>
        <n v="9.4545227999999994" u="1"/>
        <n v="23.765627000000002" u="1"/>
        <n v="43.067288500000004" u="1"/>
        <n v="-1.3633662" u="1"/>
        <n v="-18.003025699999998" u="1"/>
        <n v="3.4783319000000001" u="1"/>
        <n v="15.198863600000001" u="1"/>
        <n v="1066.1589882999999" u="1"/>
        <n v="7.0602069000000007" u="1"/>
        <n v="0.30942570000000003" u="1"/>
        <n v="-48.684553299999997" u="1"/>
        <n v="5.0730611999999997" u="1"/>
        <n v="-77.102798899999996" u="1"/>
        <n v="-45" u="1"/>
        <n v="-1.6995064" u="1"/>
        <n v="-4.3470483999999994" u="1"/>
        <n v="23.698705799999999" u="1"/>
        <n v="-24.5879121" u="1"/>
        <n v="-12.787392199999999" u="1"/>
        <n v="-6.8911455999999998" u="1"/>
        <n v="8.6615742000000004" u="1"/>
        <n v="-50.684931499999998" u="1"/>
        <n v="-0.97794820000000005" u="1"/>
        <n v="2.5176394000000002" u="1"/>
        <n v="3.9308582000000003" u="1"/>
        <n v="101.7121116" u="1"/>
        <n v="7.3687424000000004" u="1"/>
        <n v="29.221639100000001" u="1"/>
        <n v="2.3055295" u="1"/>
        <n v="-12.570466099999999" u="1"/>
        <n v="4.1052457999999996" u="1"/>
        <n v="1.4287137000000001" u="1"/>
        <n v="-11.792071799999999" u="1"/>
        <n v="10.5031844" u="1"/>
        <n v="-23.809523799999997" u="1"/>
        <n v="3.5334589999999997" u="1"/>
        <n v="6.2923729000000002" u="1"/>
        <n v="3.0644152999999998" u="1"/>
        <n v="5215.2834112999999" u="1"/>
        <n v="-96.313839000000002" u="1"/>
        <n v="14.208670400000001" u="1"/>
        <n v="-13.857227200000001" u="1"/>
        <n v="219.86440680000001" u="1"/>
        <n v="4.3232964999999997" u="1"/>
        <n v="3.4158644000000002" u="1"/>
        <n v="-99.193902800000004" u="1"/>
        <n v="3.5982859999999999" u="1"/>
        <n v="2.3949319999999998" u="1"/>
        <n v="87.435141200000004" u="1"/>
        <n v="27.318082199999999" u="1"/>
        <n v="-53.839978600000002" u="1"/>
        <n v="6.9560047999999997" u="1"/>
        <n v="2.8047268999999999" u="1"/>
        <n v="-12.621329000000001" u="1"/>
        <n v="2.6296073" u="1"/>
        <n v="-1.7049135" u="1"/>
        <n v="-12.3166023" u="1"/>
        <n v="-1.0362694000000001" u="1"/>
        <n v="-1.4105812" u="1"/>
        <n v="6.6545702000000002" u="1"/>
        <n v="17.4537674" u="1"/>
        <n v="211.42568509999998" u="1"/>
        <n v="-11.5260856" u="1"/>
        <n v="-7.6671079999999998" u="1"/>
        <n v="-7.6671080000000007" u="1"/>
        <n v="-1.0101887999999999" u="1"/>
        <n v="3.7440138999999997" u="1"/>
        <n v="3.4024085000000004" u="1"/>
        <n v="-0.24421500000000002" u="1"/>
        <n v="-2.2435259999999997" u="1"/>
        <n v="-8.8711289000000004" u="1"/>
        <n v="-8.4756181000000002" u="1"/>
        <n v="8.1938326000000004" u="1"/>
        <n v="5565.3554826999998" u="1"/>
        <n v="4.4514762000000001" u="1"/>
        <n v="2.1829909000000001" u="1"/>
        <n v="-11.3920911" u="1"/>
        <n v="3.6845507" u="1"/>
        <n v="0.85448390000000007" u="1"/>
        <n v="6.3136136999999994" u="1"/>
        <n v="27.573777900000003" u="1"/>
        <n v="-98.568019100000001" u="1"/>
        <n v="2.8372989" u="1"/>
        <n v="6.8132443" u="1"/>
        <n v="-2.314451" u="1"/>
        <n v="1.9282120999999999" u="1"/>
        <n v="27.232971099999997" u="1"/>
        <n v="42.379958200000004" u="1"/>
        <n v="6204.3149405000004" u="1"/>
        <n v="-5.4516359999999997" u="1"/>
        <n v="2.0708820000000001" u="1"/>
        <n v="-2.5214584000000002" u="1"/>
        <n v="6.4871886000000005" u="1"/>
        <n v="8.3355620000000012" u="1"/>
        <n v="3.8784340999999998" u="1"/>
        <n v="-17.2308795" u="1"/>
        <n v="5.366123" u="1"/>
        <n v="-5.3991693999999999" u="1"/>
        <n v="0.34904780000000002" u="1"/>
        <n v="12.6056645" u="1"/>
        <n v="6.3940520000000003" u="1"/>
        <n v="-9.903762200000001" u="1"/>
        <n v="9.6543036000000004" u="1"/>
        <n v="-99.797790500000005" u="1"/>
        <n v="1.8599007000000001" u="1"/>
        <n v="14.765339599999999" u="1"/>
        <n v="542.32957859999999" u="1"/>
        <n v="-3.4149068999999996" u="1"/>
        <n v="26.327647999999996" u="1"/>
        <n v="4.8331317999999994" u="1"/>
        <n v="6.5111018000000005" u="1"/>
        <n v="2.7021766999999999" u="1"/>
        <n v="-87.635176900000005" u="1"/>
        <n v="-0.43777620000000006" u="1"/>
        <n v="0.58437249999999996" u="1"/>
        <n v="-3.1448594000000005" u="1"/>
        <n v="5.051024" u="1"/>
        <n v="-9.9543081000000004" u="1"/>
        <n v="-0.14652009999999999" u="1"/>
        <n v="-3.7997693999999997" u="1"/>
        <n v="7.6186967999999995" u="1"/>
        <n v="-2.4564697999999998" u="1"/>
        <n v="3.5300890000000003" u="1"/>
        <n v="60.948236399999999" u="1"/>
        <n v="5.0642155000000004" u="1"/>
        <n v="10.4467643" u="1"/>
        <n v="4.7987345000000001" u="1"/>
        <n v="10.915104700000001" u="1"/>
        <n v="1.3717854999999999" u="1"/>
        <n v="9.8557883999999998" u="1"/>
        <n v="6585.2666119999994" u="1"/>
        <n v="4.5948355000000003" u="1"/>
        <n v="13.8010421" u="1"/>
        <n v="-25.305990999999999" u="1"/>
        <n v="0.24684120000000001" u="1"/>
        <n v="-0.57716369999999995" u="1"/>
        <n v="0.33256259999999999" u="1"/>
        <n v="2.0105274" u="1"/>
        <n v="9.2985842999999999" u="1"/>
        <n v="-12.669624800000001" u="1"/>
        <n v="1.3121182" u="1"/>
        <n v="5.3743425999999994" u="1"/>
        <n v="6.4032758999999997" u="1"/>
        <n v="242.75862069999999" u="1"/>
        <n v="8.9967474000000003" u="1"/>
        <n v="8.7676341000000004" u="1"/>
        <n v="5.7117485000000006" u="1"/>
        <n v="-18.514644399999998" u="1"/>
        <n v="5.2704490000000002" u="1"/>
        <n v="-43.937125700000003" u="1"/>
        <n v="7.8293645999999999" u="1"/>
        <n v="2.0042971999999999" u="1"/>
        <n v="-5.0711165000000005" u="1"/>
        <n v="-97.8274732" u="1"/>
        <n v="8.1459758999999998" u="1"/>
        <n v="-2.1875" u="1"/>
        <n v="2.2397889000000002" u="1"/>
        <n v="-1.8559698999999998" u="1"/>
        <n v="9.3523664000000011" u="1"/>
        <n v="0.11560480000000001" u="1"/>
        <n v="9.1183958999999994" u="1"/>
        <n v="1.6927732" u="1"/>
        <n v="5.8401779000000005" u="1"/>
        <n v="428.27586210000004" u="1"/>
        <n v="-1.8934198" u="1"/>
        <n v="-30.192077499999996" u="1"/>
        <n v="3.4737194999999996" u="1"/>
        <n v="6.0796193999999995" u="1"/>
        <n v="-42.360085300000001" u="1"/>
        <n v="3.2573278999999995" u="1"/>
        <n v="67.445040500000005" u="1"/>
        <n v="0.51829370000000008" u="1"/>
        <n v="1.3342445000000001" u="1"/>
        <n v="3.5761593999999999" u="1"/>
        <n v="4.1542171000000003" u="1"/>
        <n v="310.08482559999999" u="1"/>
        <n v="-88.645833299999993" u="1"/>
        <n v="5.2388591" u="1"/>
        <n v="-0.61795110000000009" u="1"/>
        <n v="1.2443427" u="1"/>
        <n v="4.0035923000000002" u="1"/>
        <n v="0.1256767" u="1"/>
        <n v="167.16417910000001" u="1"/>
        <n v="-4.6521033000000003" u="1"/>
        <n v="4.9949127000000004" u="1"/>
        <n v="5.2522444000000004" u="1"/>
        <n v="-5.4895420999999995" u="1"/>
        <n v="-64.705882400000007" u="1"/>
        <n v="6.3130757999999991" u="1"/>
        <n v="-5.2883066999999997" u="1"/>
        <n v="-3.9196941000000001" u="1"/>
        <n v="3.8104984000000002" u="1"/>
        <n v="11.8055556" u="1"/>
        <n v="123.5270871" u="1"/>
        <n v="1.1770518000000001" u="1"/>
        <n v="-5.9936334999999996" u="1"/>
        <n v="4.4009062000000005" u="1"/>
        <n v="0.83423179999999997" u="1"/>
        <n v="-11.531687399999999" u="1"/>
        <n v="60.032362500000005" u="1"/>
        <n v="-6.9168465999999995" u="1"/>
        <n v="6.6392665000000006" u="1"/>
        <n v="142.74558159999998" u="1"/>
        <n v="-23.596905800000002" u="1"/>
        <n v="1.4920612" u="1"/>
        <n v="5.6670521000000003" u="1"/>
        <n v="-1.0880354000000001" u="1"/>
        <n v="3.5147989999999996" u="1"/>
        <n v="17.1002309" u="1"/>
        <n v="5.2112805999999994" u="1"/>
        <n v="3.9608853000000002" u="1"/>
        <n v="0.9673423000000001" u="1"/>
        <n v="4.4520688000000002" u="1"/>
        <n v="-1.0438194000000001" u="1"/>
        <n v="557.4522293" u="1"/>
        <n v="-10.273159099999999" u="1"/>
        <n v="43.642921600000001" u="1"/>
        <n v="-10.273159100000001" u="1"/>
        <n v="-6.8940227000000007" u="1"/>
        <n v="-35.1430668" u="1"/>
        <n v="19.603654800000001" u="1"/>
        <n v="25" u="1"/>
        <n v="-0.37418309999999999" u="1"/>
        <n v="-0.60650210000000004" u="1"/>
        <n v="103.700858" u="1"/>
        <n v="1.8687003" u="1"/>
        <n v="-10.1707163" u="1"/>
        <n v="1.5081967000000001" u="1"/>
        <n v="2.0581453000000001" u="1"/>
        <n v="14.129731100000001" u="1"/>
        <n v="5.8360750000000001" u="1"/>
        <n v="13.729081000000001" u="1"/>
        <n v="22.185423400000001" u="1"/>
        <n v="-24.4350725" u="1"/>
        <n v="-31.776340099999999" u="1"/>
        <n v="-96.758178999999998" u="1"/>
        <n v="0.99731800000000004" u="1"/>
        <n v="-99.706362200000001" u="1"/>
        <n v="-73.012552299999996" u="1"/>
        <n v="-7.6838639000000004" u="1"/>
        <n v="-0.97497139999999993" u="1"/>
        <n v="0.72750360000000003" u="1"/>
        <n v="-5.4671908" u="1"/>
        <n v="7.8508341999999995" u="1"/>
        <n v="1.6189239000000002" u="1"/>
        <n v="-4.7626922" u="1"/>
        <n v="155.9485531" u="1"/>
        <n v="-2.8784648000000002" u="1"/>
        <n v="9.288798400000001" u="1"/>
        <n v="6.2606383000000001" u="1"/>
        <n v="14.390842200000002" u="1"/>
        <n v="4.6369999999999996E-3" u="1"/>
        <n v="-26.314829599999999" u="1"/>
        <n v="10.7459629" u="1"/>
        <n v="4.7721070999999995" u="1"/>
        <n v="8.6639040000000005" u="1"/>
        <n v="37.543053999999998" u="1"/>
        <n v="2.0304685999999998" u="1"/>
        <n v="-7.9759216999999989" u="1"/>
        <n v="-19.2527218" u="1"/>
        <n v="5.4239659000000007" u="1"/>
        <n v="-1.5228425999999999" u="1"/>
        <n v="1.7621636999999999" u="1"/>
        <n v="-12.619823499999999" u="1"/>
        <n v="0.38496819999999998" u="1"/>
        <n v="-63.111066199999996" u="1"/>
        <n v="-35.236004399999999" u="1"/>
        <n v="2.2683741999999998" u="1"/>
        <n v="41.179369799999996" u="1"/>
        <n v="3.5697895000000002" u="1"/>
        <n v="3.7503082000000001" u="1"/>
        <n v="-8.40336E-2" u="1"/>
        <n v="-35.626441199999995" u="1"/>
        <n v="18.218390800000002" u="1"/>
        <n v="1.6262112" u="1"/>
        <n v="7205563.9705881998" u="1"/>
        <n v="-21.080365" u="1"/>
        <n v="2.5804747999999997" u="1"/>
        <n v="-72.42912729999999" u="1"/>
        <n v="3.3971146999999999" u="1"/>
        <n v="-4.4578860999999996" u="1"/>
        <n v="144.55445539999999" u="1"/>
        <n v="-1.9649335000000001" u="1"/>
        <n v="-11.610477600000001" u="1"/>
        <n v="-0.78286350000000005" u="1"/>
        <n v="1.3018896" u="1"/>
        <n v="1.8122486" u="1"/>
        <n v="4.8234135" u="1"/>
        <n v="5.8127135000000001" u="1"/>
        <n v="69.124741599999993" u="1"/>
        <n v="8.8083819999999999" u="1"/>
        <n v="2.8301682000000001" u="1"/>
        <n v="5.7862863999999998" u="1"/>
        <n v="4.3233658999999998" u="1"/>
        <n v="3.3469798000000002" u="1"/>
        <n v="204.41850769999999" u="1"/>
        <n v="-18.814681499999999" u="1"/>
        <n v="-69.169960500000002" u="1"/>
        <n v="19.6834311" u="1"/>
        <n v="12.810900699999999" u="1"/>
        <n v="2.0771512999999997" u="1"/>
        <n v="-0.57437779999999994" u="1"/>
        <n v="-19.457994599999999" u="1"/>
        <n v="-9.5821595999999989" u="1"/>
        <n v="4.2385517999999998" u="1"/>
        <n v="5.9574061999999994" u="1"/>
        <n v="-4.6913277999999998" u="1"/>
        <n v="5.6492347999999994" u="1"/>
        <n v="-98.911324100000002" u="1"/>
        <n v="58.758248399999999" u="1"/>
        <n v="-1.1965519" u="1"/>
        <n v="15.181170399999999" u="1"/>
        <n v="-1.0945613000000001" u="1"/>
        <n v="1.7535357" u="1"/>
        <n v="-66.702063100000004" u="1"/>
        <n v="-12.3898347" u="1"/>
        <n v="8.5946627000000007" u="1"/>
        <n v="4.8879614" u="1"/>
        <n v="5.2987665000000002" u="1"/>
        <n v="-34.886163199999999" u="1"/>
        <n v="-38.981985799999997" u="1"/>
        <n v="-38.981985800000004" u="1"/>
        <n v="-5.6458576000000003" u="1"/>
        <n v="1.6643967" u="1"/>
        <n v="913.68421049999995" u="1"/>
        <n v="29.057861499999998" u="1"/>
        <n v="46.088219299999999" u="1"/>
        <n v="-0.50574079999999999" u="1"/>
        <n v="-2.9169687999999998" u="1"/>
        <n v="-6.2121212000000003" u="1"/>
        <n v="7.8125689999999999" u="1"/>
        <n v="4.5153683000000004" u="1"/>
        <n v="-10.4225055" u="1"/>
        <n v="-6.0942255999999997" u="1"/>
        <n v="778.8288288" u="1"/>
        <n v="1.8570269000000001" u="1"/>
        <n v="-18.988942699999999" u="1"/>
        <n v="-97.422211400000009" u="1"/>
        <n v="4.4703872000000002" u="1"/>
        <n v="-12.817126000000002" u="1"/>
        <n v="2.8635375000000001" u="1"/>
        <n v="7.1945640000000006" u="1"/>
        <n v="26.734225700000003" u="1"/>
        <n v="-0.57908819999999994" u="1"/>
        <n v="51.509872199999997" u="1"/>
        <n v="-9.9629985000000012" u="1"/>
        <n v="2.6606487000000003" u="1"/>
        <n v="0.9406622" u="1"/>
        <n v="57.8798587" u="1"/>
        <n v="27.0770993" u="1"/>
        <n v="-18.435949400000002" u="1"/>
        <n v="0.71167559999999996" u="1"/>
        <n v="3.4696444" u="1"/>
        <n v="-26.389560200000002" u="1"/>
        <n v="-1.3328068" u="1"/>
        <n v="1.1598404999999998" u="1"/>
        <n v="6.7918493999999994" u="1"/>
        <n v="14.163043500000001" u="1"/>
        <n v="6.4773553000000001" u="1"/>
        <n v="-3.215916" u="1"/>
        <n v="9.7213747999999995" u="1"/>
        <n v="4.8784698999999998" u="1"/>
        <n v="-5.7528227000000003" u="1"/>
        <n v="3.0725461999999997" u="1"/>
        <n v="1.9375481999999999" u="1"/>
        <n v="7.9947805000000001" u="1"/>
        <n v="-2.7530569000000003" u="1"/>
        <n v="-6.3363950999999998" u="1"/>
        <n v="3.8895737000000001" u="1"/>
        <n v="-5.0279582000000005" u="1"/>
        <n v="3.7272726999999999" u="1"/>
        <n v="8.220183500000001" u="1"/>
        <n v="1.9644760000000001" u="1"/>
        <n v="-3.9109600000000002" u="1"/>
        <n v="2.1159563000000001" u="1"/>
        <n v="8.4319527000000001" u="1"/>
        <n v="-64.843121499999995" u="1"/>
        <n v="-21.017453700000001" u="1"/>
        <n v="2.6112185999999999" u="1"/>
        <n v="-6.4117647" u="1"/>
        <n v="63.407407400000004" u="1"/>
        <n v="-1.4177544" u="1"/>
        <n v="3.0415320000000001" u="1"/>
        <n v="8.8122752000000002" u="1"/>
        <n v="8.365877600000001" u="1"/>
        <n v="0.92974619999999997" u="1"/>
        <n v="2.0901106" u="1"/>
        <n v="-3.7989479999999998" u="1"/>
        <n v="4.9832736999999998" u="1"/>
        <n v="45.648403199999997" u="1"/>
        <n v="-3.7989480000000002" u="1"/>
        <n v="2.1728483999999999" u="1"/>
        <n v="6.7234630000000006" u="1"/>
        <n v="1.2402135000000001" u="1"/>
        <n v="4.5002940000000002" u="1"/>
        <n v="0.54820869999999999" u="1"/>
        <n v="-5.0786920000000002" u="1"/>
        <n v="1537.6811593999998" u="1"/>
        <n v="-12.4444444" u="1"/>
        <n v="26.523841700000002" u="1"/>
        <n v="3.4365538999999998" u="1"/>
        <n v="-1.9574676" u="1"/>
        <n v="15.934889699999999" u="1"/>
        <n v="5.5479457000000005" u="1"/>
        <n v="-22.039902600000001" u="1"/>
        <n v="-4.4001770000000002" u="1"/>
        <n v="0.24258510000000003" u="1"/>
        <n v="3.3638948000000002" u="1"/>
        <n v="15.628571399999998" u="1"/>
        <n v="-26.387556499999999" u="1"/>
        <n v="-19.495347199999998" u="1"/>
        <n v="9.1151866999999989" u="1"/>
        <n v="11.045431499999999" u="1"/>
        <n v="3.3076766000000002" u="1"/>
        <n v="7.4877229000000005" u="1"/>
        <n v="-1.5990997" u="1"/>
        <n v="27.250550099999998" u="1"/>
        <n v="-0.79031229999999997" u="1"/>
        <n v="4.3795263000000002" u="1"/>
        <n v="-16.9664325" u="1"/>
        <n v="-0.40653030000000001" u="1"/>
        <n v="1.1835952000000001" u="1"/>
        <n v="-7.5202992999999996" u="1"/>
        <n v="5.1767238999999998" u="1"/>
        <n v="-72.3609802" u="1"/>
        <n v="-7.1814808999999995" u="1"/>
        <n v="3.6176598999999996" u="1"/>
        <n v="-6.4037709999999999" u="1"/>
        <n v="1.1552819999999999" u="1"/>
        <n v="3.5416220999999997" u="1"/>
        <n v="3.9595560000000001" u="1"/>
        <n v="3.0863969" u="1"/>
        <n v="0.55968519999999999" u="1"/>
        <n v="1682.9704191000001" u="1"/>
        <n v="1.6298113999999999" u="1"/>
        <n v="-2.4285633999999998" u="1"/>
        <n v="28.1175611" u="1"/>
        <n v="-5.6534484000000003" u="1"/>
        <n v="-45.290251900000001" u="1"/>
        <n v="9.62205E-2" u="1"/>
        <n v="4.6071300000000006" u="1"/>
        <n v="0.51798739999999999" u="1"/>
        <n v="-0.38181599999999999" u="1"/>
        <n v="2.7574882000000001" u="1"/>
        <n v="4.4383888000000002" u="1"/>
        <n v="6522.3400698999994" u="1"/>
        <n v="4.6605774000000002" u="1"/>
        <n v="5.5913319000000001" u="1"/>
        <n v="3.5749342000000004" u="1"/>
        <n v="6.8420456000000005" u="1"/>
        <n v="0.11293919999999999" u="1"/>
        <n v="4.1237273999999999" u="1"/>
        <n v="26.023555599999998" u="1"/>
        <n v="-5.6379779999999995" u="1"/>
        <n v="5.3160746999999997" u="1"/>
        <n v="-5.9792309000000001" u="1"/>
        <n v="2.4360959000000002" u="1"/>
        <n v="5.1304740999999998" u="1"/>
        <n v="4.0110618999999996" u="1"/>
        <n v="-62.694640199999995" u="1"/>
        <n v="4.5546281000000004" u="1"/>
        <n v="5.0438893" u="1"/>
        <n v="365.47619049999997" u="1"/>
        <n v="2.5519666999999999" u="1"/>
        <n v="7.8201098" u="1"/>
        <n v="27.576396800000001" u="1"/>
        <n v="65.697036199999999" u="1"/>
        <n v="-3.6980365000000002" u="1"/>
        <n v="-1.9224580000000002" u="1"/>
        <n v="-9.2478239999999996" u="1"/>
        <n v="3.6581270999999997" u="1"/>
        <n v="569.35123040000008" u="1"/>
        <n v="4.027704" u="1"/>
        <n v="-58.0368906" u="1"/>
        <n v="-2.6595252" u="1"/>
        <n v="26.891975800000001" u="1"/>
        <n v="-99.355336899999998" u="1"/>
        <n v="0.48221730000000002" u="1"/>
        <n v="10.0669497" u="1"/>
        <n v="93.240839600000001" u="1"/>
        <n v="2.3042393000000003" u="1"/>
        <n v="-19.4495161" u="1"/>
        <n v="-12.308963200000001" u="1"/>
        <n v="13.407689599999999" u="1"/>
        <n v="-17.977456700000001" u="1"/>
        <n v="1.8650512000000001" u="1"/>
        <n v="-6.7377672000000004" u="1"/>
        <n v="-1.4464008000000002" u="1"/>
        <n v="3.044025" u="1"/>
        <n v="1.5075533000000001" u="1"/>
        <n v="5.4430003999999998" u="1"/>
        <n v="177.4297669" u="1"/>
        <n v="4.5967897000000004" u="1"/>
        <n v="-3.9479134" u="1"/>
        <n v="-15.0624628" u="1"/>
        <n v="-18.883719199999998" u="1"/>
        <n v="-0.81688729999999998" u="1"/>
        <n v="-0.71906310000000007" u="1"/>
        <n v="4.2622324000000003" u="1"/>
        <n v="10.844961899999999" u="1"/>
        <n v="7.3878551000000003" u="1"/>
        <n v="-67.027417" u="1"/>
        <n v="51.077794699999998" u="1"/>
        <n v="2.5822995" u="1"/>
        <n v="3.5484217999999998" u="1"/>
        <n v="-6.6695833999999996" u="1"/>
        <n v="22.082283" u="1"/>
        <n v="7.2166705999999996" u="1"/>
        <n v="0.38090799999999997" u="1"/>
        <n v="4.1239355999999994" u="1"/>
        <n v="-0.99492079999999994" u="1"/>
        <n v="-0.69425959999999998" u="1"/>
        <n v="36.4451477" u="1"/>
        <n v="1.2050159" u="1"/>
        <n v="-2.8243179" u="1"/>
        <n v="5.1026783" u="1"/>
        <n v="4.4036182999999998" u="1"/>
        <n v="5.7596293000000003" u="1"/>
        <n v="39.792418000000005" u="1"/>
        <n v="-9.5406625999999992" u="1"/>
        <n v="5.1867786000000002" u="1"/>
        <n v="2.2700417000000002" u="1"/>
        <n v="2.7800358000000003" u="1"/>
        <n v="571.42857140000001" u="1"/>
        <n v="12.432949199999999" u="1"/>
        <n v="5.5491991000000001" u="1"/>
        <n v="1.5247481999999999" u="1"/>
        <n v="4.0507067000000001" u="1"/>
        <n v="14.0579973" u="1"/>
        <n v="-97.389772300000004" u="1"/>
        <n v="-1.0723422" u="1"/>
        <n v="11.9375503" u="1"/>
        <n v="-36.443883999999997" u="1"/>
        <n v="-4.0448744000000003" u="1"/>
        <n v="-1.031938" u="1"/>
        <n v="1.2291376999999999" u="1"/>
        <n v="5.7006168000000006" u="1"/>
        <n v="-40.129870099999998" u="1"/>
        <n v="5.3959106999999999" u="1"/>
        <n v="8.7469328999999991" u="1"/>
        <n v="9.2130532000000009" u="1"/>
        <n v="-28.535353499999999" u="1"/>
        <n v="-2.1444255000000001" u="1"/>
        <n v="7.5690151999999999" u="1"/>
        <n v="-21.047446000000001" u="1"/>
        <n v="-9.6361980999999997" u="1"/>
        <n v="3.0812325" u="1"/>
        <n v="-5.3859964000000007" u="1"/>
        <n v="-6.4614935999999998" u="1"/>
        <n v="5.5446441999999996" u="1"/>
        <n v="-86.106138700000002" u="1"/>
        <n v="32.9426597" u="1"/>
        <n v="-0.85067769999999998" u="1"/>
        <n v="-97.785286999999997" u="1"/>
        <n v="0.34423409999999999" u="1"/>
        <n v="3.3117289000000003" u="1"/>
        <n v="5.7627361000000006" u="1"/>
        <n v="-2.1258979999999998" u="1"/>
        <n v="-8.7557603999999998" u="1"/>
        <n v="-6.0217768999999999" u="1"/>
        <n v="-5.7065076000000001" u="1"/>
        <n v="4.2428676000000003" u="1"/>
        <n v="5.2551559000000001" u="1"/>
        <n v="-2.9704655999999998" u="1"/>
        <n v="2.3299202999999999" u="1"/>
        <n v="-11.530721" u="1"/>
        <n v="0.88305669999999992" u="1"/>
        <n v="1.300813" u="1"/>
        <n v="-0.10433020000000001" u="1"/>
        <n v="1.9016200000000001" u="1"/>
        <n v="82.721893499999993" u="1"/>
        <n v="8.6623800000000006" u="1"/>
        <n v="-20.619724999999999" u="1"/>
        <n v="0.40070169999999999" u="1"/>
        <n v="-2.0151868999999998" u="1"/>
        <n v="-0.72916630000000004" u="1"/>
        <n v="-66.784511800000004" u="1"/>
        <n v="0.67043249999999999" u="1"/>
        <n v="18.657876000000002" u="1"/>
        <n v="38.936681399999998" u="1"/>
        <n v="6.4033591000000003" u="1"/>
        <n v="10.159230800000001" u="1"/>
        <n v="-19.7859336" u="1"/>
        <n v="-0.78600189999999992" u="1"/>
        <n v="-0.23136689999999999" u="1"/>
        <n v="5.1477469999999999" u="1"/>
        <n v="-98.963341299999996" u="1"/>
        <n v="-32.760003599999997" u="1"/>
        <n v="-6.9536972000000006" u="1"/>
        <n v="-0.63116369999999999" u="1"/>
        <n v="-1.0738691999999999" u="1"/>
        <n v="1259.7609762" u="1"/>
        <n v="27.718852300000002" u="1"/>
        <n v="-4.7118215999999995" u="1"/>
        <n v="2.4927939000000001" u="1"/>
        <n v="-1.8171759999999999" u="1"/>
        <n v="-39.668199700000002" u="1"/>
        <n v="0.62949640000000007" u="1"/>
        <n v="1.6506190000000001" u="1"/>
        <n v="2.9451616999999999" u="1"/>
        <n v="-0.62340609999999996" u="1"/>
        <n v="0.74908940000000002" u="1"/>
        <n v="-42.225270799999997" u="1"/>
        <n v="-1.7654333000000002" u="1"/>
        <n v="1.3745703999999999" u="1"/>
        <n v="4.9122934000000003" u="1"/>
        <n v="-98.54005930000001" u="1"/>
        <n v="6.797827400000001" u="1"/>
        <n v="-7.3241551999999999" u="1"/>
        <n v="-4.9123961999999999" u="1"/>
        <n v="28.103837500000001" u="1"/>
        <n v="4.2608134" u="1"/>
        <n v="5.0716459999999994" u="1"/>
        <n v="-2.4762412999999999" u="1"/>
        <n v="4.4764648999999999" u="1"/>
        <n v="-3.0563690000000001" u="1"/>
        <n v="20.974897000000002" u="1"/>
        <n v="91469.869864699998" u="1"/>
        <n v="-70.705916799999997" u="1"/>
        <n v="-52.187182099999994" u="1"/>
        <n v="-2.4308110000000003" u="1"/>
        <n v="-97.927563699999993" u="1"/>
        <n v="26.396327499999998" u="1"/>
        <n v="-14.693409900000001" u="1"/>
        <n v="-7.9855523000000002" u="1"/>
        <n v="-2.2189814999999999" u="1"/>
        <n v="-43.396226399999996" u="1"/>
        <n v="-2.3581209999999997" u="1"/>
        <n v="-43.396226400000003" u="1"/>
        <n v="-2.3779406000000001" u="1"/>
        <n v="-99.083078599999993" u="1"/>
        <n v="0.93232409999999999" u="1"/>
        <n v="5.2164913000000004" u="1"/>
        <n v="-21.336624400000002" u="1"/>
        <n v="-19.753787899999999" u="1"/>
        <n v="-8.7085086" u="1"/>
        <n v="5.3742258000000005" u="1"/>
        <n v="-8.9639930999999997" u="1"/>
        <n v="2.2387350000000001" u="1"/>
        <n v="6.2108894000000001" u="1"/>
        <n v="-98.644339000000002" u="1"/>
        <n v="-5.7615581000000002" u="1"/>
        <n v="15.158848799999999" u="1"/>
        <n v="22.674031400000001" u="1"/>
        <n v="-3.4010828000000002" u="1"/>
        <n v="-11.9593981" u="1"/>
        <n v="-4.0469647999999996" u="1"/>
        <n v="1.6988545000000002" u="1"/>
        <n v="1.9358614999999999" u="1"/>
        <n v="3465.6318738999998" u="1"/>
        <n v="0.71243089999999998" u="1"/>
        <n v="9.4641962999999993" u="1"/>
        <n v="-3.8670650000000002" u="1"/>
        <n v="-0.27871839999999998" u="1"/>
        <n v="5.6378243000000001" u="1"/>
        <n v="0.95177879999999992" u="1"/>
        <n v="9.0918323000000001" u="1"/>
        <n v="-6.6120152000000001" u="1"/>
        <n v="-85.820199799999997" u="1"/>
        <n v="-13.6946184" u="1"/>
        <n v="25.228899999999999" u="1"/>
        <n v="-66.295503199999999" u="1"/>
        <n v="2.0265032000000001" u="1"/>
        <n v="1.3205143000000001" u="1"/>
        <n v="26.046469399999999" u="1"/>
        <n v="-1.8120359999999998" u="1"/>
        <n v="-1.4626668" u="1"/>
        <n v="6.9344439999999992" u="1"/>
        <n v="-34.3010606" u="1"/>
        <n v="14.802172199999999" u="1"/>
        <n v="17.414816599999998" u="1"/>
        <n v="-26.887543800000003" u="1"/>
        <n v="-11.928104600000001" u="1"/>
        <n v="11.624858100000001" u="1"/>
        <n v="26.491175399999999" u="1"/>
        <n v="3.6931861000000001" u="1"/>
        <n v="-64.381197900000004" u="1"/>
        <n v="-28.751631100000001" u="1"/>
        <n v="-12.706428300000001" u="1"/>
        <n v="-11.512988399999999" u="1"/>
        <n v="2.4322160999999998" u="1"/>
        <n v="6.1546783999999999" u="1"/>
        <n v="7.1253071000000006" u="1"/>
        <n v="10.338302200000001" u="1"/>
        <n v="-40" u="1"/>
        <n v="11.7524917" u="1"/>
        <n v="7.0765084000000007" u="1"/>
        <n v="11.591256599999999" u="1"/>
        <n v="-70.184254600000003" u="1"/>
        <n v="12.679123000000001" u="1"/>
        <n v="3.3609295999999995" u="1"/>
        <n v="19.333848800000002" u="1"/>
        <n v="-24.416128700000002" u="1"/>
        <n v="0.80630709999999994" u="1"/>
        <n v="-47.238372099999999" u="1"/>
        <n v="1.9728885000000003" u="1"/>
        <n v="-19.7714657" u="1"/>
        <n v="4.4404845000000002" u="1"/>
        <n v="6.7323481000000003" u="1"/>
        <n v="-56.552330699999999" u="1"/>
        <n v="2.0190440000000001" u="1"/>
        <n v="-1.6270888000000001" u="1"/>
        <n v="10.1775956" u="1"/>
        <n v="-8.9371045999999996" u="1"/>
        <n v="369.71261320000002" u="1"/>
        <n v="133.40220389999999" u="1"/>
        <n v="1.1510058999999999" u="1"/>
        <n v="-28.219805399999998" u="1"/>
        <n v="1.3778021" u="1"/>
        <n v="4.3721274999999995" u="1"/>
        <n v="3.7617544000000001" u="1"/>
        <n v="3.8941835999999999" u="1"/>
        <n v="-10.7731467" u="1"/>
        <n v="-0.350665" u="1"/>
        <n v="1.6942401999999999" u="1"/>
        <n v="-23.045272600000001" u="1"/>
        <n v="11.9075829" u="1"/>
        <n v="-5.5517795999999997" u="1"/>
        <n v="257.14285710000001" u="1"/>
        <n v="10.2690024" u="1"/>
        <n v="26.804881600000002" u="1"/>
        <n v="4.3999495" u="1"/>
        <n v="1.7787921000000002" u="1"/>
        <n v="-82.685609499999998" u="1"/>
        <n v="1.8590293" u="1"/>
        <n v="1.166593" u="1"/>
        <n v="5.5478003999999999" u="1"/>
        <n v="-79.776983199999989" u="1"/>
        <n v="-9.1511936000000009" u="1"/>
        <n v="-2.3236340000000002" u="1"/>
        <n v="2.0816874999999997" u="1"/>
        <n v="-2.8610712999999999" u="1"/>
        <n v="5.6164744000000004" u="1"/>
        <n v="3.7026537999999998" u="1"/>
        <n v="-18.4417224" u="1"/>
        <n v="5.2524122999999996" u="1"/>
        <n v="-0.42339350000000003" u="1"/>
        <n v="6.5937780999999998" u="1"/>
        <n v="-0.97430229999999995" u="1"/>
        <n v="-1.0009471000000001" u="1"/>
        <n v="7.7680560999999999" u="1"/>
        <n v="9.2173742999999995" u="1"/>
        <n v="-12.1588089" u="1"/>
        <n v="6.6461946999999997" u="1"/>
        <n v="1.1557037999999999" u="1"/>
        <n v="-63.340292300000002" u="1"/>
        <n v="10.0980702" u="1"/>
        <n v="-13.5845571" u="1"/>
        <n v="1.0253566999999999" u="1"/>
        <n v="32.579927099999999" u="1"/>
        <n v="3.4136956000000005" u="1"/>
        <n v="96.743294999999989" u="1"/>
        <n v="6.0278374000000001" u="1"/>
        <n v="7.5820120000000006" u="1"/>
        <n v="3.2794192" u="1"/>
        <n v="30.821184299999999" u="1"/>
        <n v="-27.535154699999996" u="1"/>
        <n v="769.6594427" u="1"/>
        <n v="2.6198149000000002" u="1"/>
        <n v="44.438488300000003" u="1"/>
        <n v="-1.569831" u="1"/>
        <n v="0.34047290000000002" u="1"/>
        <n v="-9.9591419999999999" u="1"/>
        <n v="0.224798" u="1"/>
        <n v="5.0006747999999996" u="1"/>
        <n v="-20.969461899999999" u="1"/>
        <n v="4.7797372999999999" u="1"/>
        <n v="5.2208223999999994" u="1"/>
        <n v="-35.970548899999997" u="1"/>
        <n v="-22.2134359" u="1"/>
        <n v="-6.4079952999999996" u="1"/>
        <n v="7.3583962000000005" u="1"/>
        <n v="14.408481200000001" u="1"/>
        <n v="7.0341817999999998" u="1"/>
        <n v="10.545154800000001" u="1"/>
        <n v="-20.957574100000002" u="1"/>
        <n v="34.451678899999997" u="1"/>
        <n v="-1.8957603999999999" u="1"/>
        <n v="1.2541153" u="1"/>
        <n v="5.1841843999999995" u="1"/>
        <n v="3.0385195999999999" u="1"/>
        <n v="27.308889699999998" u="1"/>
        <n v="21.142043899999997" u="1"/>
        <n v="9.5293365000000012" u="1"/>
        <n v="-98.283007699999999" u="1"/>
        <n v="19.576627599999998" u="1"/>
        <n v="7.2345508000000001" u="1"/>
        <n v="-5.4908051999999996" u="1"/>
        <n v="-10.095238999999999" u="1"/>
        <n v="7.8108108999999999" u="1"/>
        <n v="17.912057700000002" u="1"/>
        <n v="-1.1187472000000001" u="1"/>
        <n v="-18.432752900000001" u="1"/>
        <n v="7.0552169999999998" u="1"/>
        <n v="18.2054309" u="1"/>
        <n v="4.5456668000000002" u="1"/>
        <n v="21.8311572" u="1"/>
        <n v="9.3777806000000012" u="1"/>
        <n v="8.2374063999999994" u="1"/>
        <n v="26.236305199999997" u="1"/>
        <n v="6.7885232000000002" u="1"/>
        <n v="4.5376965999999994" u="1"/>
        <n v="3.0790118" u="1"/>
        <n v="2.8966767999999998" u="1"/>
        <n v="4.7838690000000001" u="1"/>
        <n v="11.625056600000001" u="1"/>
        <n v="-1.5716179000000001" u="1"/>
        <n v="5.3718903999999998" u="1"/>
        <n v="2.0838031999999997" u="1"/>
        <n v="-13.675423" u="1"/>
        <n v="0.22370609999999999" u="1"/>
        <n v="0.80358839999999998" u="1"/>
        <n v="-9.3555146000000011" u="1"/>
        <n v="176.0981912" u="1"/>
        <n v="1.6865827" u="1"/>
        <n v="55.936788499999999" u="1"/>
        <n v="-6.1803766000000007" u="1"/>
        <n v="2.9250186" u="1"/>
        <n v="-4.9595611999999996" u="1"/>
        <n v="15.421996399999999" u="1"/>
        <n v="-0.86097389999999996" u="1"/>
        <n v="3.4135706000000003" u="1"/>
        <n v="8.0449602000000002" u="1"/>
        <n v="226.0653016" u="1"/>
        <n v="9.1521617000000006" u="1"/>
        <n v="-0.27880149999999998" u="1"/>
        <n v="-15.4847942" u="1"/>
        <n v="20.8017474" u="1"/>
        <n v="2.2949704" u="1"/>
        <n v="50.332854699999999" u="1"/>
        <n v="-3.6963558999999999" u="1"/>
        <n v="0.25521359999999998" u="1"/>
        <n v="775.21865890000004" u="1"/>
        <n v="-1.883405" u="1"/>
        <n v="13.610416600000001" u="1"/>
        <n v="70.967741900000007" u="1"/>
        <n v="-1.8834050000000002" u="1"/>
        <n v="12.162895899999999" u="1"/>
        <n v="4138.1818182000006" u="1"/>
        <n v="-0.83624049999999994" u="1"/>
        <n v="1.5163776" u="1"/>
        <n v="4.5467472999999998" u="1"/>
        <n v="5.7842548000000003" u="1"/>
        <n v="-3.0567443999999999" u="1"/>
        <n v="1.3129550999999999" u="1"/>
        <n v="-11.8983957" u="1"/>
        <n v="-1.0730753000000002" u="1"/>
        <n v="3.7860182999999998" u="1"/>
        <n v="-10.3135388" u="1"/>
        <n v="5.1237826000000002" u="1"/>
        <n v="1.6930639000000001" u="1"/>
        <n v="156.9640694" u="1"/>
        <n v="2.2943331000000002" u="1"/>
        <n v="7.917726" u="1"/>
        <n v="1.2411454" u="1"/>
        <n v="3.8397769999999998" u="1"/>
        <n v="-5.3064141999999999" u="1"/>
        <n v="-0.18233389999999999" u="1"/>
        <n v="0.2441122" u="1"/>
        <n v="-15.6736336" u="1"/>
        <n v="-8.5057470999999989" u="1"/>
        <n v="-1.1260712000000002" u="1"/>
        <n v="1.3207167" u="1"/>
        <n v="14.535984800000001" u="1"/>
        <n v="-14.4298711" u="1"/>
        <n v="8.2561418" u="1"/>
        <n v="-8.5659313000000008" u="1"/>
        <n v="1.0989011" u="1"/>
        <n v="2.9046292" u="1"/>
        <n v="2.8481203000000002" u="1"/>
        <n v="4.6895721999999997" u="1"/>
        <n v="6.6033657999999997" u="1"/>
        <n v="103.54758449999999" u="1"/>
        <n v="3.6445221000000001" u="1"/>
        <n v="-6.7207416000000002" u="1"/>
        <n v="-0.11477560000000001" u="1"/>
        <n v="9.2159281999999987" u="1"/>
        <n v="361.51586370000001" u="1"/>
        <n v="8.1156161000000004" u="1"/>
        <n v="55.041253900000001" u="1"/>
        <n v="3.0609246999999997" u="1"/>
        <n v="5.4013948999999997" u="1"/>
        <n v="-2.4553389999999999" u="1"/>
        <n v="-4.7908903" u="1"/>
        <n v="3.2823937999999995" u="1"/>
        <n v="-3.5805275999999999" u="1"/>
        <n v="57.329901999999997" u="1"/>
        <n v="17.430541599999998" u="1"/>
        <n v="45.481507300000004" u="1"/>
        <n v="900" u="1"/>
        <n v="4.8360709000000002" u="1"/>
        <n v="-5.1382367999999996" u="1"/>
        <n v="744.76351349999993" u="1"/>
        <n v="12.017042699999999" u="1"/>
        <n v="12.4681508" u="1"/>
        <n v="-0.10795550000000001" u="1"/>
        <n v="2.9972826000000001" u="1"/>
        <n v="76.666666699999993" u="1"/>
        <n v="-1.9477555" u="1"/>
        <n v="-19.174548599999998" u="1"/>
        <n v="2.7804828000000001" u="1"/>
        <n v="-2.3410818999999998" u="1"/>
        <n v="0.24034159999999999" u="1"/>
        <n v="5.6173899" u="1"/>
        <n v="2.8740847999999999" u="1"/>
        <n v="-7.8670682000000003" u="1"/>
        <n v="-11.0252759" u="1"/>
        <n v="5.1789536999999992" u="1"/>
        <n v="32.007952299999999" u="1"/>
        <n v="2.9557815000000001" u="1"/>
        <n v="2.2613145000000001" u="1"/>
        <n v="4.7723743999999995" u="1"/>
        <n v="7.6543210000000004" u="1"/>
        <n v="-11.8685174" u="1"/>
        <n v="-4.7076089999999997" u="1"/>
        <n v="7.3853805999999995" u="1"/>
        <n v="12.146179699999999" u="1"/>
        <n v="5.2504350999999998" u="1"/>
        <n v="25.372639800000002" u="1"/>
        <n v="-5.1698411000000002" u="1"/>
        <n v="-5.9605427999999998" u="1"/>
        <n v="-4.1735299999999996E-2" u="1"/>
        <n v="0.84158519999999992" u="1"/>
        <n v="3.6175148999999998" u="1"/>
        <n v="-3.5256200000000001E-2" u="1"/>
        <n v="0.35075909999999999" u="1"/>
        <n v="3.4981949999999999" u="1"/>
        <n v="-99.107174399999991" u="1"/>
        <n v="-7.6608638000000004" u="1"/>
        <n v="3.6152697999999996" u="1"/>
        <n v="10.2045171" u="1"/>
        <n v="18.1292808" u="1"/>
        <n v="9.7209059999999994" u="1"/>
        <n v="-99.0138867" u="1"/>
        <n v="12.3993559" u="1"/>
        <n v="2.7025640000000002" u="1"/>
        <n v="-0.2785513" u="1"/>
        <n v="-29.516200599999998" u="1"/>
        <n v="50.507594700000006" u="1"/>
        <n v="-1.0475422999999999" u="1"/>
        <n v="6.7153378000000004" u="1"/>
        <n v="-99.692992199999992" u="1"/>
        <n v="23.2203941" u="1"/>
        <n v="2.0416278999999999" u="1"/>
        <n v="0.24991560000000002" u="1"/>
        <n v="23.0613791" u="1"/>
        <n v="-8.3839509999999997" u="1"/>
        <n v="-23.687953" u="1"/>
        <n v="-26.100880700000001" u="1"/>
        <n v="-8.6229490000000002" u="1"/>
        <n v="4.1514473000000001" u="1"/>
        <n v="-0.1017242" u="1"/>
        <n v="8.6965066999999987" u="1"/>
        <n v="-98.049430000000001" u="1"/>
        <n v="-0.1335276" u="1"/>
        <n v="29.011409799999999" u="1"/>
        <n v="0.54208140000000005" u="1"/>
        <n v="14.076782400000001" u="1"/>
        <n v="-12.3619953" u="1"/>
        <n v="1.2412723000000001" u="1"/>
        <n v="6.7136550000000002" u="1"/>
        <n v="9.3355674999999998" u="1"/>
        <n v="0.24985760000000001" u="1"/>
        <n v="-5.0530347999999998" u="1"/>
        <n v="-5.0530348000000007" u="1"/>
        <n v="2.7743875999999998" u="1"/>
        <n v="0.93273910000000004" u="1"/>
        <n v="-1.9267662999999999" u="1"/>
        <n v="-1.9267663000000002" u="1"/>
        <n v="4.5772763999999997" u="1"/>
        <n v="1814.3020042000001" u="1"/>
        <n v="-5.1359516999999997" u="1"/>
        <n v="27.728272199999999" u="1"/>
        <n v="5.4147357999999999" u="1"/>
        <n v="36.553247300000002" u="1"/>
        <n v="0.78515960000000007" u="1"/>
        <n v="22.253353199999999" u="1"/>
        <n v="6.4062499999999991" u="1"/>
        <n v="2.4329818999999997" u="1"/>
        <n v="0.73398700000000006" u="1"/>
        <n v="-56.820479800000001" u="1"/>
        <n v="5.1984264000000007" u="1"/>
        <n v="3.9127780000000003" u="1"/>
        <n v="5.0006297999999996" u="1"/>
        <n v="-1.7265307999999999" u="1"/>
        <n v="-7.3828342000000005" u="1"/>
        <n v="0.46263359999999998" u="1"/>
        <n v="1.5148467000000001" u="1"/>
        <n v="-13.4237605" u="1"/>
        <n v="2.2802132999999998" u="1"/>
        <n v="2.8464152999999999" u="1"/>
        <n v="4.1285998999999993" u="1"/>
        <n v="24.597574699999999" u="1"/>
        <n v="1.1139492" u="1"/>
        <n v="35.856932400000005" u="1"/>
        <n v="9.6908691999999999" u="1"/>
        <n v="28.935578499999998" u="1"/>
        <n v="3.2963339" u="1"/>
        <n v="7.3229025000000005" u="1"/>
        <n v="-14.911707" u="1"/>
        <n v="3.9144680000000003" u="1"/>
        <n v="6.2636685999999999" u="1"/>
        <n v="-6.7314773999999993" u="1"/>
        <n v="3.5993822" u="1"/>
        <n v="4.6151475" u="1"/>
        <n v="8.5181093000000008" u="1"/>
        <n v="2.3990852999999999" u="1"/>
        <n v="4.5132743" u="1"/>
        <n v="5.0269687000000003" u="1"/>
        <n v="-25.909661200000002" u="1"/>
        <n v="8.4487155999999999" u="1"/>
        <n v="-7.753304" u="1"/>
        <n v="-8.5320819000000014" u="1"/>
        <n v="116.42082430000001" u="1"/>
        <n v="6.010548" u="1"/>
        <n v="45.054945099999998" u="1"/>
        <n v="3.9979662999999999" u="1"/>
        <n v="86.158090399999992" u="1"/>
        <n v="-61.808861199999996" u="1"/>
        <n v="-61.808861200000003" u="1"/>
        <n v="-10.790358699999999" u="1"/>
        <n v="0.83829349999999991" u="1"/>
        <n v="0.2156071" u="1"/>
        <n v="-16.9771052" u="1"/>
        <n v="-0.27951229999999999" u="1"/>
        <n v="5.4948391000000001" u="1"/>
        <n v="-18.849356499999999" u="1"/>
        <n v="-0.1577287" u="1"/>
        <n v="5.0929497000000001" u="1"/>
        <n v="4.7057202" u="1"/>
        <n v="1.6961215000000003" u="1"/>
        <n v="14.6134877" u="1"/>
        <n v="116.05392160000001" u="1"/>
        <n v="87281.521402300001" u="1"/>
        <n v="3.5103951000000002" u="1"/>
        <n v="-99.370930700000002" u="1"/>
        <n v="4.4080766999999996" u="1"/>
        <n v="0.58300459999999998" u="1"/>
        <n v="1.7501275999999999" u="1"/>
        <n v="-0.8389814000000001" u="1"/>
        <n v="0.3822277" u="1"/>
        <n v="-6.7020634999999995" u="1"/>
        <n v="-7.0372492999999992" u="1"/>
        <n v="8.2814308000000008" u="1"/>
        <n v="-11.7194389" u="1"/>
        <n v="1.8598901000000001" u="1"/>
        <n v="33.498630200000001" u="1"/>
        <n v="4.6546219999999998" u="1"/>
        <n v="1.5149428" u="1"/>
        <n v="0.37250749999999999" u="1"/>
        <n v="63.388030900000004" u="1"/>
        <n v="137.90956750000001" u="1"/>
        <n v="2.0777252000000002" u="1"/>
        <n v="-8.3333332999999996" u="1"/>
        <n v="2.3927801" u="1"/>
        <n v="29.0928419" u="1"/>
        <n v="-16.2608797" u="1"/>
        <n v="-13.0434783" u="1"/>
        <n v="-2.5546376999999998" u="1"/>
        <n v="1.1875722" u="1"/>
        <n v="3.5508110000000004" u="1"/>
        <n v="-2.1425977" u="1"/>
        <n v="1.7467093" u="1"/>
        <n v="6.150207" u="1"/>
        <n v="6.4136676000000001" u="1"/>
        <n v="24.892549800000001" u="1"/>
        <n v="-0.84090160000000003" u="1"/>
        <n v="4.5968341000000006" u="1"/>
        <n v="6.3221637999999993" u="1"/>
        <n v="5.7824917000000005" u="1"/>
        <n v="3.2794214000000004" u="1"/>
        <n v="20.439674799999999" u="1"/>
        <n v="-1.1719322000000001" u="1"/>
        <n v="-15.047574299999999" u="1"/>
        <n v="2.4924653999999999" u="1"/>
        <n v="-20.4543873" u="1"/>
        <n v="1.7837920999999999" u="1"/>
        <n v="6.2920423000000003" u="1"/>
        <n v="7.4659120999999997" u="1"/>
        <n v="-79.273216700000006" u="1"/>
        <n v="-3.6066061999999999" u="1"/>
        <n v="-3.6066062000000003" u="1"/>
        <n v="1.2310437000000001" u="1"/>
        <n v="2.7837258999999999" u="1"/>
        <n v="-0.43719520000000001" u="1"/>
        <n v="5.3986568999999998" u="1"/>
        <n v="28.395957300000003" u="1"/>
        <n v="10.117989300000001" u="1"/>
        <n v="1.3925364" u="1"/>
        <n v="-0.9941316" u="1"/>
        <n v="18.403879799999999" u="1"/>
        <n v="2.4629562000000003" u="1"/>
        <n v="-1.7993535000000001" u="1"/>
        <n v="4.9386508000000005" u="1"/>
        <n v="-0.73529080000000002" u="1"/>
        <n v="67.993824500000002" u="1"/>
        <n v="-4.6025104999999993" u="1"/>
        <n v="-4.6025105000000002" u="1"/>
        <n v="0.25950509999999999" u="1"/>
        <n v="-1.0647319" u="1"/>
        <n v="0.57136690000000001" u="1"/>
        <n v="0.98235040000000007" u="1"/>
        <n v="-41.422625199999999" u="1"/>
        <n v="-0.1477541" u="1"/>
        <n v="1.9848601000000001" u="1"/>
        <n v="3.8169159000000001" u="1"/>
        <n v="3029.1080708" u="1"/>
        <n v="204.19161680000002" u="1"/>
        <n v="0.31143939999999998" u="1"/>
        <n v="1.1057182999999999" u="1"/>
        <n v="2.2198159" u="1"/>
        <n v="3.9541113000000001" u="1"/>
        <n v="9.8026199999999992" u="1"/>
        <n v="19.0361446" u="1"/>
        <n v="-31.043566099999996" u="1"/>
        <n v="16.7920342" u="1"/>
        <n v="-19.472211099999999" u="1"/>
        <n v="-4.1298649000000003" u="1"/>
        <n v="5.5392469999999996" u="1"/>
        <n v="-11.4055845" u="1"/>
        <n v="-16.954496899999999" u="1"/>
        <n v="3.2981558" u="1"/>
        <n v="9.0842220000000005" u="1"/>
        <n v="24.264705899999999" u="1"/>
        <n v="-13.9557547" u="1"/>
        <n v="-2.1061196999999998" u="1"/>
        <n v="-17.612968900000002" u="1"/>
        <n v="-52.193624900000003" u="1"/>
        <n v="8.492700000000001" u="1"/>
        <n v="6.9356783000000002" u="1"/>
        <n v="-1.7795088999999999" u="1"/>
        <n v="5.7469488999999996" u="1"/>
        <n v="1.1304978999999999" u="1"/>
        <n v="-31.414913700000003" u="1"/>
        <n v="-0.14627080000000001" u="1"/>
        <n v="4.9606814999999997" u="1"/>
        <n v="-97.825582600000004" u="1"/>
        <n v="-14.984852400000001" u="1"/>
        <n v="3.5381023999999996" u="1"/>
        <n v="3.3713052999999999" u="1"/>
        <n v="13.6231884" u="1"/>
        <n v="-12.1810008" u="1"/>
        <n v="2.7975765999999997" u="1"/>
        <n v="1.2405180999999998" u="1"/>
        <n v="20.0053929" u="1"/>
        <n v="6.4665127" u="1"/>
        <n v="-12.3120467" u="1"/>
        <n v="1.89315E-2" u="1"/>
        <n v="10.0671552" u="1"/>
        <n v="-8.0311842999999996" u="1"/>
        <n v="1.4006915" u="1"/>
        <n v="3.6202073000000001" u="1"/>
        <n v="4.9956160999999994" u="1"/>
        <n v="-7.2521984999999995" u="1"/>
        <n v="5.5103001000000003" u="1"/>
        <n v="5.1820900000000003E-2" u="1"/>
        <n v="-100" u="1"/>
        <n v="2.0011600999999999" u="1"/>
        <n v="-18.840579700000003" u="1"/>
        <n v="-6.3852813999999993" u="1"/>
        <n v="-4.6987538999999998" u="1"/>
        <n v="-4.6861290999999996" u="1"/>
        <n v="3.2027844000000001" u="1"/>
        <n v="6.5428983999999994" u="1"/>
        <n v="-86.116191600000008" u="1"/>
        <n v="-16.306455100000001" u="1"/>
        <n v="44.472639000000001" u="1"/>
        <n v="-5.5953195999999998" u="1"/>
        <n v="8.1278299999999994" u="1"/>
        <n v="3.4716894999999997" u="1"/>
        <n v="0.8642837000000001" u="1"/>
        <n v="4.8167170000000006" u="1"/>
        <n v="6.7810946999999997" u="1"/>
        <n v="-3.9564296999999997" u="1"/>
        <n v="-6.0720030999999999" u="1"/>
        <n v="-4.6180071000000007" u="1"/>
        <n v="-1.9038915999999999" u="1"/>
        <n v="-10.577800999999999" u="1"/>
        <n v="6.5595346000000001" u="1"/>
        <n v="-10.577801000000001" u="1"/>
        <n v="-2.3094445000000001" u="1"/>
        <n v="-2.0649005000000002" u="1"/>
        <n v="2.310603" u="1"/>
        <n v="1.6304580999999998" u="1"/>
        <n v="2.1905635999999999" u="1"/>
        <n v="3.0295589000000001" u="1"/>
        <n v="2.9522099000000002" u="1"/>
        <n v="7.9506592999999999" u="1"/>
        <n v="5.2648558999999997" u="1"/>
        <n v="10.180134499999999" u="1"/>
        <n v="3.1102351000000001" u="1"/>
        <n v="2.2563038999999998" u="1"/>
        <n v="-61.551719999999996" u="1"/>
        <n v="1.9390582000000001" u="1"/>
        <n v="3.4649394999999998" u="1"/>
        <n v="-0.1245323" u="1"/>
        <n v="-16.083643299999999" u="1"/>
        <n v="-96.978801500000003" u="1"/>
        <n v="-0.98840319999999993" u="1"/>
        <n v="4.2234415999999992" u="1"/>
        <n v="-3.1910699" u="1"/>
        <n v="6.8297580999999994" u="1"/>
        <n v="-7.4297054000000005" u="1"/>
        <n v="-12.3620635" u="1"/>
        <n v="-12.362063500000001" u="1"/>
        <n v="3.3656286" u="1"/>
        <n v="6.4685328000000002" u="1"/>
        <n v="3.9878344000000001" u="1"/>
        <n v="7.0555646000000003" u="1"/>
        <n v="-69.26136240000001" u="1"/>
        <n v="-66.216696299999995" u="1"/>
        <n v="2.8584565999999998" u="1"/>
        <n v="6.8287184999999999" u="1"/>
        <n v="-12.779299799999999" u="1"/>
        <n v="505.10865579999995" u="1"/>
        <n v="-45.443306300000003" u="1"/>
        <n v="-12.7792998" u="1"/>
        <n v="1.4044943999999999" u="1"/>
        <n v="6.7842015000000009" u="1"/>
        <n v="4.9118531000000001" u="1"/>
        <n v="19.323461099999999" u="1"/>
        <n v="0.72616540000000007" u="1"/>
        <n v="-99.642788999999993" u="1"/>
        <n v="2.7364731" u="1"/>
        <n v="-14.122316100000001" u="1"/>
        <n v="1.0560362999999999" u="1"/>
        <n v="25.932898300000002" u="1"/>
        <n v="-99.303010099999995" u="1"/>
        <n v="0.8494733000000001" u="1"/>
        <n v="4.0201004999999999" u="1"/>
        <n v="-11.987120900000001" u="1"/>
        <n v="-17.3093389" u="1"/>
        <n v="13.763871699999999" u="1"/>
        <n v="3.8160273" u="1"/>
        <n v="-6.6126645000000002" u="1"/>
        <n v="-2.2172740000000002" u="1"/>
        <n v="-1.682026" u="1"/>
        <n v="6.0298175000000001" u="1"/>
        <n v="29.113924099999998" u="1"/>
        <n v="-11.757432099999999" u="1"/>
        <n v="0.16886039999999999" u="1"/>
        <n v="3.3752328999999999" u="1"/>
        <n v="-11.757432100000001" u="1"/>
        <n v="0.63380009999999998" u="1"/>
        <n v="6.3442498000000001" u="1"/>
        <n v="-80.585898700000001" u="1"/>
        <n v="1.906304" u="1"/>
        <n v="15.8548522" u="1"/>
        <n v="-0.67415729999999996" u="1"/>
        <n v="6.4981167000000006" u="1"/>
        <n v="-50.883149100000004" u="1"/>
        <n v="7.6475591999999999" u="1"/>
        <n v="9.3288338999999993" u="1"/>
        <n v="15.651158800000001" u="1"/>
        <n v="633.80408650000004" u="1"/>
        <n v="3.954412" u="1"/>
        <n v="5.7012773000000001" u="1"/>
        <n v="-9.7370078000000007" u="1"/>
        <n v="3.4124081999999998" u="1"/>
        <n v="7.0483225999999997" u="1"/>
        <n v="17.2385354" u="1"/>
        <n v="-5.5356901000000001" u="1"/>
        <n v="3.9292961000000002" u="1"/>
        <n v="-27.250998999999997" u="1"/>
        <n v="1.1420455" u="1"/>
        <n v="-3.4837869000000001" u="1"/>
        <n v="6.5417319999999997" u="1"/>
        <n v="1.5892822" u="1"/>
        <n v="-96.977604999999997" u="1"/>
        <n v="-98.21330900000001" u="1"/>
        <n v="3.2177552999999999" u="1"/>
        <n v="3.9385377999999998" u="1"/>
        <n v="-6.7357638" u="1"/>
        <n v="1.4131421" u="1"/>
        <n v="-98.880525699999993" u="1"/>
        <n v="3.1606238000000002" u="1"/>
        <n v="-9.9702204000000005" u="1"/>
        <n v="6.7236500000000001" u="1"/>
        <n v="3.9283681000000001" u="1"/>
        <n v="6.2337661999999998" u="1"/>
        <n v="-4.1418223999999997" u="1"/>
        <n v="-2.8609540999999998" u="1"/>
        <n v="-2.4831748" u="1"/>
        <n v="166.796875" u="1"/>
        <n v="3.1163975000000002" u="1"/>
        <n v="-9.3266606000000003" u="1"/>
        <n v="6.4477849000000003" u="1"/>
        <n v="8.1330268999999991" u="1"/>
        <n v="8.5938611999999992" u="1"/>
        <n v="-95.315717200000009" u="1"/>
        <n v="13.847531199999999" u="1"/>
        <n v="551.21951219999994" u="1"/>
        <n v="-9.1785757999999991" u="1"/>
        <n v="7.7988768999999998" u="1"/>
        <n v="3.2370345" u="1"/>
        <n v="9.0920380999999999" u="1"/>
        <n v="-1.6376116999999999" u="1"/>
        <n v="1.2364843999999999" u="1"/>
        <n v="-29.6507115" u="1"/>
        <n v="-22.061677" u="1"/>
        <n v="-3.8476874000000003" u="1"/>
        <n v="184.8375451" u="1"/>
        <n v="4.5575580999999996" u="1"/>
        <n v="2.0716869" u="1"/>
        <n v="2351.1294674000001" u="1"/>
        <n v="-2.0180661999999998" u="1"/>
        <n v="20.8602846" u="1"/>
        <n v="-42.344792599999998" u="1"/>
        <n v="1152.8078335" u="1"/>
        <n v="8.6937371999999993" u="1"/>
        <n v="-0.5143392" u="1"/>
        <n v="3.9836127000000001" u="1"/>
        <n v="-0.49721080000000001" u="1"/>
        <n v="0.387349" u="1"/>
        <n v="5938.1255787" u="1"/>
        <n v="-22.851893700000002" u="1"/>
        <n v="-5.6879885999999997" u="1"/>
        <n v="50.640718299999996" u="1"/>
        <n v="1.6506270000000001" u="1"/>
        <n v="-99.604489000000001" u="1"/>
        <n v="12.11177" u="1"/>
        <n v="1.9779954" u="1"/>
        <n v="7.0798474999999996" u="1"/>
        <n v="-12.0142197" u="1"/>
        <n v="-98.635786199999998" u="1"/>
        <n v="-48.491879400000002" u="1"/>
        <n v="-16.6091348" u="1"/>
        <n v="-13.816026300000001" u="1"/>
        <n v="-1.8991487" u="1"/>
        <n v="3.3954384999999996" u="1"/>
        <n v="8.5433734999999995" u="1"/>
        <n v="2.6121254" u="1"/>
        <n v="1.1545997000000001" u="1"/>
        <n v="4.4740976999999997" u="1"/>
        <n v="0.27291700000000002" u="1"/>
        <n v="4.2141229999999998" u="1"/>
        <n v="14.2962659" u="1"/>
        <n v="19.2396113" u="1"/>
        <n v="-98.593574500000003" u="1"/>
        <n v="-6.6924858" u="1"/>
        <n v="-71.261244899999994" u="1"/>
        <n v="0.2682543" u="1"/>
        <n v="3.9570533999999999" u="1"/>
        <n v="16.743839899999998" u="1"/>
        <n v="-8.2093740999999998" u="1"/>
        <n v="-17.774182799999998" u="1"/>
        <n v="7.1346838999999997" u="1"/>
        <n v="60.173675800000005" u="1"/>
        <n v="19.274957100000002" u="1"/>
        <n v="1.2148543000000001" u="1"/>
        <n v="3.7359880999999997" u="1"/>
        <n v="5.2426393000000004" u="1"/>
        <n v="5.4806565000000003" u="1"/>
        <n v="-0.18383080000000002" u="1"/>
        <n v="7.0352657999999995" u="1"/>
        <n v="10.0140995" u="1"/>
        <n v="-98.748024000000001" u="1"/>
        <n v="-1.7986689999999999" u="1"/>
        <n v="-20.956383200000001" u="1"/>
        <n v="2.2371637999999998" u="1"/>
        <n v="1.9254237999999999" u="1"/>
        <n v="2.3952095999999998" u="1"/>
        <n v="-2.8535271" u="1"/>
        <n v="-57.202568499999998" u="1"/>
        <n v="-2.7474134000000001" u="1"/>
        <n v="12.561403500000001" u="1"/>
        <n v="22.419456400000001" u="1"/>
        <n v="12.207704900000001" u="1"/>
        <n v="3.2099919999999997" u="1"/>
        <n v="21.142427000000001" u="1"/>
        <n v="-4.3342827000000002" u="1"/>
        <n v="-4.9137877999999997" u="1"/>
        <n v="-4.9137878000000006" u="1"/>
        <n v="30.895993799999999" u="1"/>
        <n v="-95.122895299999996" u="1"/>
        <n v="-9.8751418999999991" u="1"/>
        <n v="0.97663880000000014" u="1"/>
        <n v="20.515870400000001" u="1"/>
        <n v="-12.5432077" u="1"/>
        <n v="-66.755319099999994" u="1"/>
        <n v="-47.6666667" u="1"/>
        <n v="-16.125916700000001" u="1"/>
        <n v="3.2592707999999999" u="1"/>
        <n v="-99.773636199999999" u="1"/>
        <n v="-6.0402684999999998" u="1"/>
        <n v="-25.593046400000002" u="1"/>
        <n v="-21.581623399999998" u="1"/>
        <n v="-1.6125508" u="1"/>
        <n v="-98.800622799999999" u="1"/>
        <n v="-9.2656708999999999" u="1"/>
        <n v="71841.728076600004" u="1"/>
        <n v="4.2375338999999999" u="1"/>
        <n v="-15.2049126" u="1"/>
        <n v="-1.6430327000000002" u="1"/>
        <n v="3.3175812999999996" u="1"/>
        <n v="12.588902299999999" u="1"/>
        <n v="5.3874464" u="1"/>
        <n v="0.87281129999999996" u="1"/>
        <n v="27.0326907" u="1"/>
        <n v="-98.748779099999993" u="1"/>
        <n v="1054.8387097" u="1"/>
        <n v="6.1820010000000005" u="1"/>
        <n v="11.4901936" u="1"/>
        <n v="-98.095932900000008" u="1"/>
        <n v="1.4711383" u="1"/>
        <n v="3.0747729000000001" u="1"/>
        <n v="-11.7787743" u="1"/>
        <n v="-0.86392859999999994" u="1"/>
        <n v="-45.046785399999997" u="1"/>
        <n v="-50.703983500000007" u="1"/>
        <n v="12.734543400000002" u="1"/>
        <n v="-11.1449701" u="1"/>
        <n v="4.6922246000000003" u="1"/>
        <n v="3.863648" u="1"/>
        <n v="-19.1842243" u="1"/>
        <n v="0.86589579999999999" u="1"/>
        <n v="-98.319436299999992" u="1"/>
        <n v="3.3356564999999998" u="1"/>
        <n v="-0.32478079999999998" u="1"/>
        <n v="5.6014150999999996" u="1"/>
        <n v="5.9719790000000001" u="1"/>
        <n v="-46.635582799999995" u="1"/>
        <n v="857.49999999999989" u="1"/>
        <n v="-3.4302069999999998" u="1"/>
        <n v="-95.316601999999989" u="1"/>
        <n v="-0.90091670000000001" u="1"/>
        <n v="15.573353200000001" u="1"/>
        <n v="32.1267517" u="1"/>
        <n v="-2.4194399" u="1"/>
        <n v="-32.4684271" u="1"/>
        <n v="-16.1979054" u="1"/>
        <n v="-7.6748313999999995" u="1"/>
        <n v="8.2216839000000004" u="1"/>
        <n v="3.9523413000000001" u="1"/>
        <n v="43.776609100000002" u="1"/>
        <n v="-13.903814200000001" u="1"/>
        <n v="3.7474467999999996" u="1"/>
        <n v="4.0341575000000001" u="1"/>
        <n v="3.2839857000000001" u="1"/>
        <n v="29.628149599999997" u="1"/>
        <n v="15.0404705" u="1"/>
        <n v="3.4438478000000003" u="1"/>
        <n v="-8.8574143999999997" u="1"/>
        <n v="-2.5483949999999997" u="1"/>
        <n v="2.7339294999999999" u="1"/>
        <n v="26.921231200000001" u="1"/>
        <n v="-2.5483950000000002" u="1"/>
        <n v="9.6553725000000004" u="1"/>
        <n v="-1.9977429" u="1"/>
        <n v="69.584620700000002" u="1"/>
        <n v="-1.9977429000000002" u="1"/>
        <n v="13.6195325" u="1"/>
        <n v="5.4781070000000005" u="1"/>
        <n v="2.2279718000000002" u="1"/>
        <n v="-12.3570163" u="1"/>
        <n v="4.5379991999999998" u="1"/>
        <n v="85.039370099999999" u="1"/>
        <n v="99903.679852799993" u="1"/>
        <n v="-12.5661778" u="1"/>
        <n v="23.338979500000001" u="1"/>
        <n v="-88.292502799999994" u="1"/>
        <n v="4.3574966999999996" u="1"/>
        <n v="1.8852559000000002" u="1"/>
        <n v="5.4010546000000001" u="1"/>
        <n v="1.5910740999999999" u="1"/>
        <n v="1.5375173" u="1"/>
        <n v="46.190957400000002" u="1"/>
        <n v="-6.7587805999999997" u="1"/>
        <n v="2.5006431999999998" u="1"/>
        <n v="5.9679408" u="1"/>
        <n v="-22.9186652" u="1"/>
        <n v="-11.536510099999999" u="1"/>
        <n v="2.8624660999999998" u="1"/>
        <n v="-74.235448899999994" u="1"/>
        <n v="-39.4460275" u="1"/>
        <n v="5.5512271000000002" u="1"/>
        <n v="-13.396826900000001" u="1"/>
        <n v="-13.663899500000001" u="1"/>
        <n v="-8.4885035999999996" u="1"/>
        <n v="-0.62488239999999995" u="1"/>
        <n v="6.1262626000000004" u="1"/>
        <n v="0.94888279999999992" u="1"/>
        <n v="1.6986451" u="1"/>
        <n v="26.132846100000002" u="1"/>
        <n v="289.05109490000001" u="1"/>
        <n v="4.5716592" u="1"/>
        <n v="6.892986399999999" u="1"/>
        <n v="1.6146394000000002" u="1"/>
        <n v="-27.957957999999998" u="1"/>
        <n v="4.1714172999999999" u="1"/>
        <n v="-39.691444599999997" u="1"/>
        <n v="0.54295110000000002" u="1"/>
        <n v="-5.9730857999999998" u="1"/>
        <n v="5.3493750000000002" u="1"/>
        <n v="7.043796200000001" u="1"/>
        <n v="5.3135887000000004" u="1"/>
        <n v="1.7842608" u="1"/>
        <n v="6.7868579999999996" u="1"/>
        <n v="5.9536596999999993" u="1"/>
        <n v="1.3809266" u="1"/>
        <n v="7.8206750000000005" u="1"/>
        <n v="3.8607727999999999" u="1"/>
        <n v="5.2393525000000007" u="1"/>
        <n v="9.7919155999999994" u="1"/>
        <n v="-12.3208068" u="1"/>
        <n v="29.435414900000001" u="1"/>
        <n v="4.5860605999999997" u="1"/>
        <n v="-2.5542242000000002" u="1"/>
        <n v="1.0338436" u="1"/>
        <n v="5.7818673" u="1"/>
        <n v="4.7096416000000003" u="1"/>
        <n v="-18.6661471" u="1"/>
        <n v="-18.643599399999999" u="1"/>
        <n v="112.5" u="1"/>
        <n v="5.5814276999999999" u="1"/>
        <n v="-0.163827" u="1"/>
        <n v="2.4353433" u="1"/>
        <n v="-17.355998" u="1"/>
        <n v="-2.4797076000000002" u="1"/>
        <n v="2.0842877" u="1"/>
        <n v="3.9026321000000004" u="1"/>
        <n v="-9.0255676999999999" u="1"/>
        <n v="-0.55116569999999998" u="1"/>
        <n v="1.9787256999999998" u="1"/>
        <n v="-5.5118109999999998" u="1"/>
        <n v="-67.527959899999999" u="1"/>
        <n v="3.6405091999999999" u="1"/>
        <n v="-12.685106500000002" u="1"/>
        <n v="1.4005193" u="1"/>
        <n v="5.1533255999999996" u="1"/>
        <n v="10.028405599999999" u="1"/>
        <n v="11.369965199999999" u="1"/>
        <n v="-48.383797099999995" u="1"/>
        <n v="5.1437578999999998" u="1"/>
        <n v="-17.1662125" u="1"/>
        <n v="7.3601754000000001" u="1"/>
        <n v="25.448965099999999" u="1"/>
        <n v="0.53099810000000003" u="1"/>
        <n v="7.4256456000000002" u="1"/>
        <n v="6.1458558999999999" u="1"/>
        <n v="1.7479979999999999" u="1"/>
        <n v="-7.2153416999999997" u="1"/>
        <n v="2.3835755999999999" u="1"/>
        <n v="-26.311101100000002" u="1"/>
        <n v="-19.568051199999999" u="1"/>
        <n v="-12.5594169" u="1"/>
        <n v="-16.958066799999997" u="1"/>
        <n v="-16.958066800000001" u="1"/>
        <n v="-5.7637654999999999" u="1"/>
        <n v="-1.4292299999999999E-2" u="1"/>
        <n v="10.813319" u="1"/>
        <n v="9.4810567999999993" u="1"/>
        <n v="-9.2524194000000008" u="1"/>
        <n v="819.99999999999989" u="1"/>
        <n v="-7.8161522999999997" u="1"/>
      </sharedItems>
    </cacheField>
    <cacheField name="AW_徴収率（不納欠損額除・現年課税分）" numFmtId="177">
      <sharedItems containsSemiMixedTypes="0" containsString="0" containsNumber="1" minValue="0" maxValue="610.77475630000004"/>
    </cacheField>
    <cacheField name="AX_徴収率（不納欠損額除・滞納繰越分）" numFmtId="177">
      <sharedItems containsMixedTypes="1" containsNumber="1" minValue="0" maxValue="373.45132740000003"/>
    </cacheField>
    <cacheField name="AY_徴収率（不納欠損額除・合計）" numFmtId="177">
      <sharedItems containsSemiMixedTypes="0" containsString="0" containsNumber="1" minValue="0" maxValue="610.77475630000004"/>
    </cacheField>
    <cacheField name="AZ_収入済額-不納欠損額" numFmtId="176">
      <sharedItems containsSemiMixedTypes="0" containsString="0" containsNumber="1" containsInteger="1" minValue="0" maxValue="179263723"/>
    </cacheField>
    <cacheField name="BA_対前年同月徴収率（不納欠損額除・現年課税分）" numFmtId="177">
      <sharedItems containsSemiMixedTypes="0" containsString="0" containsNumber="1" minValue="0" maxValue="396.57551119999999"/>
    </cacheField>
    <cacheField name="BB_対前年同月徴収率（不納欠損額除・滞納繰越分）" numFmtId="177">
      <sharedItems containsSemiMixedTypes="0" containsString="0" containsNumber="1" minValue="-257.62496950000002" maxValue="235.703472"/>
    </cacheField>
    <cacheField name="BC_対前年同月徴収率（不納欠損額除・合計）" numFmtId="177">
      <sharedItems containsSemiMixedTypes="0" containsString="0" containsNumber="1" minValue="-25.772718100000002" maxValue="426.05310600000001"/>
    </cacheField>
    <cacheField name="BD_対前年同月徴収率（不納欠損額除）増減" numFmtId="177">
      <sharedItems containsSemiMixedTypes="0" containsString="0" containsNumber="1" minValue="-335.21553280000001" maxValue="541.40317160000006"/>
    </cacheField>
    <cacheField name="BE_対前年同月収入済額-対前年同月不納欠損額" numFmtId="176">
      <sharedItems containsSemiMixedTypes="0" containsString="0" containsNumber="1" minValue="-3164268" maxValue="172906250.80000001"/>
    </cacheField>
    <cacheField name="BF_対前年同月収入済額-対前年同月不納欠損額　増減率" numFmtId="177">
      <sharedItems containsMixedTypes="1" containsNumber="1" minValue="-253.41506129999999" maxValue="17214.8021360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36">
  <r>
    <s v="01_01"/>
    <x v="0"/>
    <s v="01_市"/>
    <s v="01_本島"/>
    <x v="0"/>
    <x v="0"/>
    <x v="0"/>
    <x v="0"/>
    <x v="0"/>
    <n v="0"/>
    <x v="0"/>
    <x v="0"/>
    <x v="0"/>
    <n v="0"/>
    <n v="0"/>
    <x v="0"/>
    <x v="0"/>
    <x v="0"/>
    <n v="0"/>
    <x v="0"/>
    <x v="0"/>
    <x v="0"/>
    <n v="95.920283100000006"/>
    <n v="40.015016899999999"/>
    <n v="94.942126999999999"/>
    <x v="0"/>
    <x v="0"/>
    <x v="0"/>
    <n v="-1.0098734000000036"/>
    <x v="0"/>
    <x v="0"/>
    <n v="95.920283100000006"/>
    <n v="41.963262499999999"/>
    <n v="95.019313600000004"/>
    <n v="47729094"/>
    <n v="96.995671800000011"/>
    <n v="42.443329599999998"/>
    <n v="96.082445899999996"/>
    <n v="-1.0631322999999924"/>
    <n v="47971582"/>
    <n v="-0.5054826"/>
  </r>
  <r>
    <s v="01_02"/>
    <x v="0"/>
    <s v="01_市"/>
    <s v="01_本島"/>
    <x v="0"/>
    <x v="0"/>
    <x v="0"/>
    <x v="0"/>
    <x v="1"/>
    <n v="0"/>
    <x v="0"/>
    <x v="0"/>
    <x v="0"/>
    <n v="0"/>
    <n v="0"/>
    <x v="0"/>
    <x v="0"/>
    <x v="0"/>
    <n v="0"/>
    <x v="0"/>
    <x v="0"/>
    <x v="0"/>
    <n v="95.920283100000006"/>
    <n v="40.015016899999999"/>
    <n v="94.942126999999999"/>
    <x v="0"/>
    <x v="0"/>
    <x v="0"/>
    <n v="-1.0098734000000036"/>
    <x v="0"/>
    <x v="0"/>
    <n v="95.920283100000006"/>
    <n v="41.963262499999999"/>
    <n v="95.019313600000004"/>
    <n v="47729094"/>
    <n v="96.995671800000011"/>
    <n v="42.443329599999998"/>
    <n v="96.082445899999996"/>
    <n v="-1.0631322999999924"/>
    <n v="47971582"/>
    <n v="-0.5054826"/>
  </r>
  <r>
    <s v="01_03"/>
    <x v="0"/>
    <s v="01_市"/>
    <s v="01_本島"/>
    <x v="0"/>
    <x v="0"/>
    <x v="0"/>
    <x v="0"/>
    <x v="2"/>
    <n v="0"/>
    <x v="1"/>
    <x v="1"/>
    <x v="1"/>
    <n v="0"/>
    <n v="0"/>
    <x v="1"/>
    <x v="1"/>
    <x v="1"/>
    <n v="0"/>
    <x v="0"/>
    <x v="1"/>
    <x v="1"/>
    <n v="94.326348100000004"/>
    <n v="31.591808399999998"/>
    <n v="92.906570500000001"/>
    <x v="1"/>
    <x v="1"/>
    <x v="1"/>
    <n v="-1.3544517999999925"/>
    <x v="1"/>
    <x v="1"/>
    <n v="94.326348100000004"/>
    <n v="33.575523099999998"/>
    <n v="93.030963900000003"/>
    <n v="20315241"/>
    <n v="95.575477499999991"/>
    <n v="36.946924299999999"/>
    <n v="94.455288699999997"/>
    <n v="-1.4243247999999937"/>
    <n v="21206901"/>
    <n v="-4.2045747000000002"/>
  </r>
  <r>
    <s v="01_04"/>
    <x v="0"/>
    <s v="01_市"/>
    <s v="01_本島"/>
    <x v="0"/>
    <x v="0"/>
    <x v="0"/>
    <x v="0"/>
    <x v="3"/>
    <n v="0"/>
    <x v="2"/>
    <x v="2"/>
    <x v="2"/>
    <n v="0"/>
    <n v="0"/>
    <x v="2"/>
    <x v="2"/>
    <x v="2"/>
    <n v="0"/>
    <x v="0"/>
    <x v="2"/>
    <x v="2"/>
    <n v="93.495496199999991"/>
    <n v="33.069555699999995"/>
    <n v="91.965409800000003"/>
    <x v="2"/>
    <x v="2"/>
    <x v="2"/>
    <n v="1.1565200000006826E-2"/>
    <x v="2"/>
    <x v="2"/>
    <n v="93.495496199999991"/>
    <n v="35.190488599999995"/>
    <n v="92.105976400000003"/>
    <n v="16275131"/>
    <n v="93.533118000000002"/>
    <n v="37.107344699999999"/>
    <n v="92.175671000000008"/>
    <n v="-6.969460000000538E-2"/>
    <n v="15440505"/>
    <n v="5.4054320000000002"/>
  </r>
  <r>
    <s v="01_05"/>
    <x v="0"/>
    <s v="01_市"/>
    <s v="01_本島"/>
    <x v="0"/>
    <x v="0"/>
    <x v="0"/>
    <x v="0"/>
    <x v="4"/>
    <n v="0"/>
    <x v="3"/>
    <x v="3"/>
    <x v="3"/>
    <n v="0"/>
    <n v="0"/>
    <x v="3"/>
    <x v="3"/>
    <x v="3"/>
    <n v="0"/>
    <x v="0"/>
    <x v="3"/>
    <x v="3"/>
    <n v="93.495426500000008"/>
    <n v="33.068350699999996"/>
    <n v="91.9653019"/>
    <x v="3"/>
    <x v="3"/>
    <x v="3"/>
    <n v="1.1488799999995081E-2"/>
    <x v="3"/>
    <x v="3"/>
    <n v="93.495426500000008"/>
    <n v="35.1885525"/>
    <n v="92.105828400000007"/>
    <n v="488037"/>
    <n v="93.533131100000006"/>
    <n v="37.106464799999998"/>
    <n v="92.175680999999997"/>
    <n v="-6.9852599999990161E-2"/>
    <n v="477043"/>
    <n v="2.3046139999999999"/>
  </r>
  <r>
    <s v="01_06"/>
    <x v="0"/>
    <s v="01_市"/>
    <s v="01_本島"/>
    <x v="0"/>
    <x v="0"/>
    <x v="0"/>
    <x v="0"/>
    <x v="5"/>
    <n v="0"/>
    <x v="4"/>
    <x v="4"/>
    <x v="4"/>
    <n v="0"/>
    <n v="0"/>
    <x v="4"/>
    <x v="4"/>
    <x v="4"/>
    <n v="0"/>
    <x v="0"/>
    <x v="4"/>
    <x v="4"/>
    <n v="93.495498400000002"/>
    <n v="33.069593000000005"/>
    <n v="91.9654132"/>
    <x v="4"/>
    <x v="4"/>
    <x v="4"/>
    <n v="1.1567600000006451E-2"/>
    <x v="4"/>
    <x v="4"/>
    <n v="93.495498400000002"/>
    <n v="35.190548499999998"/>
    <n v="92.105981"/>
    <n v="15787094"/>
    <n v="93.533117599999997"/>
    <n v="37.1073728"/>
    <n v="92.175670600000004"/>
    <n v="-6.9689600000003793E-2"/>
    <n v="14963462"/>
    <n v="5.5042876999999999"/>
  </r>
  <r>
    <s v="01_07"/>
    <x v="0"/>
    <s v="01_市"/>
    <s v="01_本島"/>
    <x v="0"/>
    <x v="0"/>
    <x v="0"/>
    <x v="0"/>
    <x v="6"/>
    <n v="0"/>
    <x v="5"/>
    <x v="5"/>
    <x v="5"/>
    <n v="0"/>
    <n v="0"/>
    <x v="5"/>
    <x v="5"/>
    <x v="5"/>
    <n v="0"/>
    <x v="0"/>
    <x v="5"/>
    <x v="5"/>
    <n v="100"/>
    <n v="0"/>
    <n v="100"/>
    <x v="5"/>
    <x v="5"/>
    <x v="5"/>
    <n v="0"/>
    <x v="5"/>
    <x v="5"/>
    <n v="100"/>
    <n v="0"/>
    <n v="100"/>
    <n v="147798"/>
    <n v="100"/>
    <n v="0"/>
    <n v="100"/>
    <n v="0"/>
    <n v="168717"/>
    <n v="-12.398869100000001"/>
  </r>
  <r>
    <s v="01_08"/>
    <x v="0"/>
    <s v="01_市"/>
    <s v="01_本島"/>
    <x v="0"/>
    <x v="0"/>
    <x v="0"/>
    <x v="0"/>
    <x v="7"/>
    <n v="0"/>
    <x v="6"/>
    <x v="6"/>
    <x v="6"/>
    <n v="0"/>
    <n v="0"/>
    <x v="6"/>
    <x v="6"/>
    <x v="6"/>
    <n v="0"/>
    <x v="0"/>
    <x v="6"/>
    <x v="6"/>
    <n v="97.806641999999997"/>
    <n v="17.393723999999999"/>
    <n v="96.906049199999998"/>
    <x v="6"/>
    <x v="6"/>
    <x v="6"/>
    <n v="-4.1556473999999923"/>
    <x v="6"/>
    <x v="6"/>
    <n v="97.806641999999997"/>
    <n v="18.264368099999999"/>
    <n v="96.957812499999989"/>
    <n v="4040110"/>
    <n v="101.4693429"/>
    <n v="34.441438000000005"/>
    <n v="101.16543710000001"/>
    <n v="-4.2076246000000168"/>
    <n v="5766396"/>
    <n v="-29.9370005"/>
  </r>
  <r>
    <s v="01_09"/>
    <x v="0"/>
    <s v="01_市"/>
    <s v="01_本島"/>
    <x v="0"/>
    <x v="0"/>
    <x v="0"/>
    <x v="0"/>
    <x v="8"/>
    <n v="0"/>
    <x v="7"/>
    <x v="7"/>
    <x v="7"/>
    <n v="0"/>
    <n v="0"/>
    <x v="7"/>
    <x v="7"/>
    <x v="7"/>
    <n v="0"/>
    <x v="0"/>
    <x v="7"/>
    <x v="7"/>
    <n v="97.806665600000002"/>
    <n v="17.392566800000001"/>
    <n v="96.906065799999993"/>
    <x v="7"/>
    <x v="7"/>
    <x v="7"/>
    <n v="-4.1556834000000009"/>
    <x v="7"/>
    <x v="7"/>
    <n v="97.806665600000002"/>
    <n v="18.2635872"/>
    <n v="96.957853299999996"/>
    <n v="1191338"/>
    <n v="101.4693491"/>
    <n v="34.444645800000004"/>
    <n v="101.16545020000001"/>
    <n v="-4.2075969000000129"/>
    <n v="1230149"/>
    <n v="-3.1549836999999998"/>
  </r>
  <r>
    <s v="01_10"/>
    <x v="0"/>
    <s v="01_市"/>
    <s v="01_本島"/>
    <x v="0"/>
    <x v="0"/>
    <x v="0"/>
    <x v="0"/>
    <x v="9"/>
    <n v="0"/>
    <x v="8"/>
    <x v="8"/>
    <x v="8"/>
    <n v="0"/>
    <n v="0"/>
    <x v="8"/>
    <x v="8"/>
    <x v="8"/>
    <n v="0"/>
    <x v="0"/>
    <x v="8"/>
    <x v="8"/>
    <n v="97.806632100000002"/>
    <n v="17.394207999999999"/>
    <n v="96.906042299999996"/>
    <x v="8"/>
    <x v="8"/>
    <x v="8"/>
    <n v="-4.1556400000000195"/>
    <x v="8"/>
    <x v="8"/>
    <n v="97.806632100000002"/>
    <n v="18.264694600000002"/>
    <n v="96.957795400000009"/>
    <n v="2848772"/>
    <n v="101.4693412"/>
    <n v="34.440567999999999"/>
    <n v="101.16543360000001"/>
    <n v="-4.2076382000000052"/>
    <n v="4536247"/>
    <n v="-37.199804199999996"/>
  </r>
  <r>
    <s v="01_11"/>
    <x v="0"/>
    <s v="01_市"/>
    <s v="01_本島"/>
    <x v="0"/>
    <x v="0"/>
    <x v="0"/>
    <x v="0"/>
    <x v="10"/>
    <n v="0"/>
    <x v="9"/>
    <x v="9"/>
    <x v="9"/>
    <n v="0"/>
    <n v="0"/>
    <x v="9"/>
    <x v="9"/>
    <x v="9"/>
    <n v="0"/>
    <x v="0"/>
    <x v="9"/>
    <x v="9"/>
    <n v="96.982758400000009"/>
    <n v="53.304478499999995"/>
    <n v="96.352825600000003"/>
    <x v="9"/>
    <x v="9"/>
    <x v="9"/>
    <n v="-0.96407270000000267"/>
    <x v="9"/>
    <x v="9"/>
    <n v="96.982758400000009"/>
    <n v="54.566116499999993"/>
    <n v="96.384965899999997"/>
    <n v="23191840"/>
    <n v="98.169595299999997"/>
    <n v="50.079269199999999"/>
    <n v="97.387656899999996"/>
    <n v="-1.0026909999999987"/>
    <n v="22537447"/>
    <n v="2.9035809000000001"/>
  </r>
  <r>
    <s v="01_12"/>
    <x v="0"/>
    <s v="01_市"/>
    <s v="01_本島"/>
    <x v="0"/>
    <x v="0"/>
    <x v="0"/>
    <x v="0"/>
    <x v="11"/>
    <n v="0"/>
    <x v="10"/>
    <x v="9"/>
    <x v="10"/>
    <n v="0"/>
    <n v="0"/>
    <x v="10"/>
    <x v="9"/>
    <x v="10"/>
    <n v="0"/>
    <x v="0"/>
    <x v="9"/>
    <x v="9"/>
    <n v="96.889841099999998"/>
    <n v="53.304478499999995"/>
    <n v="96.242178199999998"/>
    <x v="10"/>
    <x v="9"/>
    <x v="10"/>
    <n v="-1.0210985000000079"/>
    <x v="10"/>
    <x v="10"/>
    <n v="96.889841099999998"/>
    <n v="54.566116499999993"/>
    <n v="96.275255900000005"/>
    <n v="22482873"/>
    <n v="98.132370300000005"/>
    <n v="50.079269199999999"/>
    <n v="97.335410699999997"/>
    <n v="-1.0601547999999923"/>
    <n v="22083349"/>
    <n v="1.809164"/>
  </r>
  <r>
    <s v="01_13"/>
    <x v="0"/>
    <s v="01_市"/>
    <s v="01_本島"/>
    <x v="0"/>
    <x v="0"/>
    <x v="0"/>
    <x v="0"/>
    <x v="12"/>
    <n v="0"/>
    <x v="11"/>
    <x v="10"/>
    <x v="11"/>
    <n v="0"/>
    <n v="0"/>
    <x v="11"/>
    <x v="10"/>
    <x v="11"/>
    <n v="0"/>
    <x v="0"/>
    <x v="10"/>
    <x v="10"/>
    <n v="96.889839100000003"/>
    <n v="53.304245600000002"/>
    <n v="96.242171299999995"/>
    <x v="11"/>
    <x v="10"/>
    <x v="11"/>
    <n v="-1.0211089000000015"/>
    <x v="11"/>
    <x v="11"/>
    <n v="96.889839100000003"/>
    <n v="54.5658624"/>
    <n v="96.275248599999998"/>
    <n v="8532317"/>
    <n v="98.132371399999997"/>
    <n v="50.0792523"/>
    <n v="97.335412000000005"/>
    <n v="-1.0601634000000075"/>
    <n v="8583638"/>
    <n v="-0.59789329999999996"/>
  </r>
  <r>
    <s v="01_14"/>
    <x v="0"/>
    <s v="01_市"/>
    <s v="01_本島"/>
    <x v="0"/>
    <x v="0"/>
    <x v="0"/>
    <x v="0"/>
    <x v="13"/>
    <n v="0"/>
    <x v="12"/>
    <x v="11"/>
    <x v="12"/>
    <n v="0"/>
    <n v="0"/>
    <x v="12"/>
    <x v="11"/>
    <x v="12"/>
    <n v="0"/>
    <x v="0"/>
    <x v="11"/>
    <x v="11"/>
    <n v="96.889843899999988"/>
    <n v="53.304504100000003"/>
    <n v="96.242180700000006"/>
    <x v="12"/>
    <x v="11"/>
    <x v="12"/>
    <n v="-1.0210901999999891"/>
    <x v="12"/>
    <x v="12"/>
    <n v="96.889843899999988"/>
    <n v="54.566288200000002"/>
    <n v="96.275262100000006"/>
    <n v="11423551"/>
    <n v="98.132366199999993"/>
    <n v="50.079259399999998"/>
    <n v="97.335406199999994"/>
    <n v="-1.060144099999988"/>
    <n v="11098524"/>
    <n v="2.9285606"/>
  </r>
  <r>
    <s v="01_15"/>
    <x v="0"/>
    <s v="01_市"/>
    <s v="01_本島"/>
    <x v="0"/>
    <x v="0"/>
    <x v="0"/>
    <x v="0"/>
    <x v="14"/>
    <n v="0"/>
    <x v="13"/>
    <x v="12"/>
    <x v="13"/>
    <n v="0"/>
    <n v="0"/>
    <x v="13"/>
    <x v="12"/>
    <x v="13"/>
    <n v="0"/>
    <x v="0"/>
    <x v="12"/>
    <x v="12"/>
    <n v="96.889835300000001"/>
    <n v="53.305149900000004"/>
    <n v="96.242190500000007"/>
    <x v="13"/>
    <x v="12"/>
    <x v="13"/>
    <n v="-1.021100799999985"/>
    <x v="13"/>
    <x v="13"/>
    <n v="96.889835300000001"/>
    <n v="54.566198099999994"/>
    <n v="96.275252200000011"/>
    <n v="2527005"/>
    <n v="98.132385099999993"/>
    <n v="50.079374799999997"/>
    <n v="97.335427199999998"/>
    <n v="-1.0601749999999868"/>
    <n v="2401187"/>
    <n v="5.2398251"/>
  </r>
  <r>
    <s v="01_16"/>
    <x v="0"/>
    <s v="01_市"/>
    <s v="01_本島"/>
    <x v="0"/>
    <x v="0"/>
    <x v="0"/>
    <x v="0"/>
    <x v="15"/>
    <n v="0"/>
    <x v="14"/>
    <x v="5"/>
    <x v="14"/>
    <n v="0"/>
    <n v="0"/>
    <x v="14"/>
    <x v="5"/>
    <x v="14"/>
    <n v="0"/>
    <x v="0"/>
    <x v="5"/>
    <x v="5"/>
    <n v="100"/>
    <n v="0"/>
    <n v="100"/>
    <x v="5"/>
    <x v="5"/>
    <x v="5"/>
    <n v="0"/>
    <x v="14"/>
    <x v="14"/>
    <n v="100"/>
    <n v="0"/>
    <n v="100"/>
    <n v="708967"/>
    <n v="100"/>
    <n v="0"/>
    <n v="100"/>
    <n v="0"/>
    <n v="454098"/>
    <n v="56.126430900000003"/>
  </r>
  <r>
    <s v="01_17"/>
    <x v="0"/>
    <s v="01_市"/>
    <s v="01_本島"/>
    <x v="0"/>
    <x v="0"/>
    <x v="0"/>
    <x v="0"/>
    <x v="16"/>
    <n v="0"/>
    <x v="15"/>
    <x v="13"/>
    <x v="15"/>
    <n v="0"/>
    <n v="0"/>
    <x v="15"/>
    <x v="13"/>
    <x v="15"/>
    <n v="0"/>
    <x v="0"/>
    <x v="13"/>
    <x v="13"/>
    <n v="98.275984899999997"/>
    <n v="28.2708972"/>
    <n v="95.141654500000001"/>
    <x v="14"/>
    <x v="13"/>
    <x v="14"/>
    <n v="0.82478340000000117"/>
    <x v="15"/>
    <x v="15"/>
    <n v="98.275984899999997"/>
    <n v="31.238583500000001"/>
    <n v="95.548063900000002"/>
    <n v="793412"/>
    <n v="97.631256700000009"/>
    <n v="25.647328699999999"/>
    <n v="94.879399599999999"/>
    <n v="0.66866430000000321"/>
    <n v="752463"/>
    <n v="5.4419952"/>
  </r>
  <r>
    <s v="01_18"/>
    <x v="0"/>
    <s v="01_市"/>
    <s v="01_本島"/>
    <x v="0"/>
    <x v="0"/>
    <x v="0"/>
    <x v="0"/>
    <x v="17"/>
    <n v="0"/>
    <x v="16"/>
    <x v="13"/>
    <x v="16"/>
    <n v="0"/>
    <n v="0"/>
    <x v="16"/>
    <x v="13"/>
    <x v="16"/>
    <n v="0"/>
    <x v="0"/>
    <x v="13"/>
    <x v="13"/>
    <n v="0"/>
    <n v="28.2708972"/>
    <n v="28.2708972"/>
    <x v="15"/>
    <x v="13"/>
    <x v="15"/>
    <n v="-66.160214300000007"/>
    <x v="16"/>
    <x v="16"/>
    <n v="0"/>
    <n v="31.238583500000001"/>
    <n v="31.238583500000001"/>
    <n v="7040"/>
    <n v="97.76665100000001"/>
    <n v="25.647328699999999"/>
    <n v="94.996915999999999"/>
    <n v="-63.758332499999995"/>
    <n v="749924"/>
    <n v="-99.061238200000005"/>
  </r>
  <r>
    <s v="01_19"/>
    <x v="0"/>
    <s v="01_市"/>
    <s v="01_本島"/>
    <x v="0"/>
    <x v="0"/>
    <x v="0"/>
    <x v="0"/>
    <x v="18"/>
    <n v="0"/>
    <x v="17"/>
    <x v="5"/>
    <x v="17"/>
    <n v="0"/>
    <n v="0"/>
    <x v="17"/>
    <x v="5"/>
    <x v="17"/>
    <n v="0"/>
    <x v="0"/>
    <x v="5"/>
    <x v="5"/>
    <n v="610.77475630000004"/>
    <n v="0"/>
    <n v="610.77475630000004"/>
    <x v="16"/>
    <x v="5"/>
    <x v="16"/>
    <n v="541.40317160000006"/>
    <x v="17"/>
    <x v="17"/>
    <n v="610.77475630000004"/>
    <n v="0"/>
    <n v="610.77475630000004"/>
    <n v="11904"/>
    <n v="69.3715847"/>
    <n v="0"/>
    <n v="69.3715847"/>
    <n v="541.40317160000006"/>
    <n v="2539"/>
    <n v="368.84600239999997"/>
  </r>
  <r>
    <s v="01_20"/>
    <x v="0"/>
    <s v="01_市"/>
    <s v="01_本島"/>
    <x v="0"/>
    <x v="0"/>
    <x v="0"/>
    <x v="0"/>
    <x v="19"/>
    <n v="0"/>
    <x v="18"/>
    <x v="5"/>
    <x v="18"/>
    <n v="0"/>
    <n v="0"/>
    <x v="18"/>
    <x v="5"/>
    <x v="18"/>
    <n v="0"/>
    <x v="0"/>
    <x v="5"/>
    <x v="5"/>
    <n v="97.02462229999999"/>
    <n v="0"/>
    <n v="97.02462229999999"/>
    <x v="17"/>
    <x v="5"/>
    <x v="17"/>
    <n v="97.02462229999999"/>
    <x v="18"/>
    <x v="18"/>
    <n v="97.02462229999999"/>
    <n v="0"/>
    <n v="97.02462229999999"/>
    <n v="774468"/>
    <n v="0"/>
    <n v="0"/>
    <n v="0"/>
    <n v="97.02462229999999"/>
    <n v="0"/>
    <e v="#DIV/0!"/>
  </r>
  <r>
    <s v="01_21"/>
    <x v="0"/>
    <s v="01_市"/>
    <s v="01_本島"/>
    <x v="0"/>
    <x v="0"/>
    <x v="0"/>
    <x v="0"/>
    <x v="20"/>
    <n v="0"/>
    <x v="19"/>
    <x v="5"/>
    <x v="19"/>
    <n v="0"/>
    <n v="0"/>
    <x v="19"/>
    <x v="5"/>
    <x v="19"/>
    <n v="0"/>
    <x v="0"/>
    <x v="5"/>
    <x v="5"/>
    <n v="97.923964600000005"/>
    <n v="0"/>
    <n v="97.923964600000005"/>
    <x v="18"/>
    <x v="5"/>
    <x v="18"/>
    <n v="-0.23329739999999788"/>
    <x v="19"/>
    <x v="19"/>
    <n v="97.923964600000005"/>
    <n v="0"/>
    <n v="97.923964600000005"/>
    <n v="3428601"/>
    <n v="98.157262000000003"/>
    <n v="0"/>
    <n v="98.157262000000003"/>
    <n v="-0.23329739999999788"/>
    <n v="3474771"/>
    <n v="-1.3287207000000001"/>
  </r>
  <r>
    <s v="01_22"/>
    <x v="0"/>
    <s v="01_市"/>
    <s v="01_本島"/>
    <x v="0"/>
    <x v="0"/>
    <x v="0"/>
    <x v="0"/>
    <x v="2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1_23"/>
    <x v="0"/>
    <s v="01_市"/>
    <s v="01_本島"/>
    <x v="0"/>
    <x v="0"/>
    <x v="0"/>
    <x v="0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1_24"/>
    <x v="0"/>
    <s v="01_市"/>
    <s v="01_本島"/>
    <x v="0"/>
    <x v="0"/>
    <x v="0"/>
    <x v="0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1_25"/>
    <x v="0"/>
    <s v="01_市"/>
    <s v="01_本島"/>
    <x v="0"/>
    <x v="0"/>
    <x v="0"/>
    <x v="0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1_26"/>
    <x v="0"/>
    <s v="01_市"/>
    <s v="01_本島"/>
    <x v="0"/>
    <x v="0"/>
    <x v="0"/>
    <x v="0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1_27"/>
    <x v="0"/>
    <s v="01_市"/>
    <s v="01_本島"/>
    <x v="0"/>
    <x v="0"/>
    <x v="0"/>
    <x v="0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1_28"/>
    <x v="0"/>
    <s v="01_市"/>
    <s v="01_本島"/>
    <x v="0"/>
    <x v="0"/>
    <x v="0"/>
    <x v="0"/>
    <x v="27"/>
    <n v="0"/>
    <x v="20"/>
    <x v="5"/>
    <x v="21"/>
    <n v="0"/>
    <n v="0"/>
    <x v="20"/>
    <x v="5"/>
    <x v="21"/>
    <n v="0"/>
    <x v="0"/>
    <x v="5"/>
    <x v="5"/>
    <n v="92.301603"/>
    <n v="0"/>
    <n v="92.301603"/>
    <x v="19"/>
    <x v="14"/>
    <x v="19"/>
    <n v="-7.1449960000000061"/>
    <x v="20"/>
    <x v="21"/>
    <n v="92.301603"/>
    <n v="0"/>
    <n v="92.301603"/>
    <n v="1028418"/>
    <n v="99.446300899999997"/>
    <n v="100"/>
    <n v="99.446599000000006"/>
    <n v="-7.1449960000000061"/>
    <n v="1099050"/>
    <n v="-6.4266411999999997"/>
  </r>
  <r>
    <s v="01_29"/>
    <x v="0"/>
    <s v="01_市"/>
    <s v="01_本島"/>
    <x v="0"/>
    <x v="0"/>
    <x v="0"/>
    <x v="0"/>
    <x v="28"/>
    <n v="0"/>
    <x v="20"/>
    <x v="5"/>
    <x v="21"/>
    <n v="0"/>
    <n v="0"/>
    <x v="20"/>
    <x v="5"/>
    <x v="21"/>
    <n v="0"/>
    <x v="0"/>
    <x v="5"/>
    <x v="5"/>
    <n v="92.301603"/>
    <n v="0"/>
    <n v="92.301603"/>
    <x v="19"/>
    <x v="14"/>
    <x v="19"/>
    <n v="-7.1449960000000061"/>
    <x v="20"/>
    <x v="21"/>
    <n v="92.301603"/>
    <n v="0"/>
    <n v="92.301603"/>
    <n v="1028418"/>
    <n v="99.446300899999997"/>
    <n v="100"/>
    <n v="99.446599000000006"/>
    <n v="-7.1449960000000061"/>
    <n v="1099050"/>
    <n v="-6.4266411999999997"/>
  </r>
  <r>
    <s v="01_30"/>
    <x v="0"/>
    <s v="01_市"/>
    <s v="01_本島"/>
    <x v="0"/>
    <x v="0"/>
    <x v="0"/>
    <x v="0"/>
    <x v="29"/>
    <n v="0"/>
    <x v="21"/>
    <x v="5"/>
    <x v="22"/>
    <n v="0"/>
    <n v="0"/>
    <x v="21"/>
    <x v="5"/>
    <x v="22"/>
    <n v="0"/>
    <x v="0"/>
    <x v="5"/>
    <x v="5"/>
    <n v="100"/>
    <n v="0"/>
    <n v="100"/>
    <x v="5"/>
    <x v="5"/>
    <x v="5"/>
    <n v="0"/>
    <x v="21"/>
    <x v="22"/>
    <n v="100"/>
    <n v="0"/>
    <n v="100"/>
    <n v="6119"/>
    <n v="100"/>
    <n v="0"/>
    <n v="100"/>
    <n v="0"/>
    <n v="9302"/>
    <n v="-34.218447600000005"/>
  </r>
  <r>
    <s v="01_31"/>
    <x v="0"/>
    <s v="01_市"/>
    <s v="01_本島"/>
    <x v="0"/>
    <x v="0"/>
    <x v="0"/>
    <x v="0"/>
    <x v="30"/>
    <n v="0"/>
    <x v="22"/>
    <x v="5"/>
    <x v="23"/>
    <n v="0"/>
    <n v="0"/>
    <x v="22"/>
    <x v="5"/>
    <x v="23"/>
    <n v="0"/>
    <x v="0"/>
    <x v="5"/>
    <x v="5"/>
    <n v="92.259090999999998"/>
    <n v="0"/>
    <n v="92.259090999999998"/>
    <x v="20"/>
    <x v="14"/>
    <x v="20"/>
    <n v="-7.1828105000000022"/>
    <x v="22"/>
    <x v="23"/>
    <n v="92.259090999999998"/>
    <n v="0"/>
    <n v="92.259090999999998"/>
    <n v="1022299"/>
    <n v="99.441598400000004"/>
    <n v="100"/>
    <n v="99.4419015"/>
    <n v="-7.1828105000000022"/>
    <n v="1089748"/>
    <n v="-6.1894125999999998"/>
  </r>
  <r>
    <s v="01_32"/>
    <x v="0"/>
    <s v="01_市"/>
    <s v="01_本島"/>
    <x v="0"/>
    <x v="0"/>
    <x v="0"/>
    <x v="0"/>
    <x v="31"/>
    <n v="0"/>
    <x v="23"/>
    <x v="5"/>
    <x v="24"/>
    <n v="0"/>
    <n v="0"/>
    <x v="23"/>
    <x v="5"/>
    <x v="24"/>
    <n v="0"/>
    <x v="0"/>
    <x v="5"/>
    <x v="5"/>
    <n v="92.259063799999993"/>
    <n v="0"/>
    <n v="92.259063799999993"/>
    <x v="21"/>
    <x v="14"/>
    <x v="21"/>
    <n v="-7.1828432000000078"/>
    <x v="23"/>
    <x v="24"/>
    <n v="92.259063799999993"/>
    <n v="0"/>
    <n v="92.259063799999993"/>
    <n v="775526"/>
    <n v="99.441603599999993"/>
    <n v="100"/>
    <n v="99.441907"/>
    <n v="-7.1828432000000078"/>
    <n v="816250"/>
    <n v="-4.9891576999999998"/>
  </r>
  <r>
    <s v="01_33"/>
    <x v="0"/>
    <s v="01_市"/>
    <s v="01_本島"/>
    <x v="0"/>
    <x v="0"/>
    <x v="0"/>
    <x v="0"/>
    <x v="32"/>
    <n v="0"/>
    <x v="24"/>
    <x v="5"/>
    <x v="25"/>
    <n v="0"/>
    <n v="0"/>
    <x v="24"/>
    <x v="5"/>
    <x v="25"/>
    <n v="0"/>
    <x v="0"/>
    <x v="5"/>
    <x v="5"/>
    <n v="92.259176499999995"/>
    <n v="0"/>
    <n v="92.259176499999995"/>
    <x v="22"/>
    <x v="14"/>
    <x v="22"/>
    <n v="-7.1827087000000063"/>
    <x v="24"/>
    <x v="25"/>
    <n v="92.259176499999995"/>
    <n v="0"/>
    <n v="92.259176499999995"/>
    <n v="246773"/>
    <n v="99.441582600000004"/>
    <n v="100"/>
    <n v="99.441885200000002"/>
    <n v="-7.1827087000000063"/>
    <n v="273498"/>
    <n v="-9.7715522999999997"/>
  </r>
  <r>
    <s v="01_34"/>
    <x v="0"/>
    <s v="01_市"/>
    <s v="01_本島"/>
    <x v="0"/>
    <x v="0"/>
    <x v="0"/>
    <x v="0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1_35"/>
    <x v="0"/>
    <s v="01_市"/>
    <s v="01_本島"/>
    <x v="0"/>
    <x v="0"/>
    <x v="0"/>
    <x v="0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1_36"/>
    <x v="0"/>
    <s v="01_市"/>
    <s v="01_本島"/>
    <x v="0"/>
    <x v="0"/>
    <x v="0"/>
    <x v="0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1_37"/>
    <x v="0"/>
    <s v="01_市"/>
    <s v="01_本島"/>
    <x v="0"/>
    <x v="0"/>
    <x v="0"/>
    <x v="0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1_38"/>
    <x v="0"/>
    <s v="01_市"/>
    <s v="01_本島"/>
    <x v="0"/>
    <x v="0"/>
    <x v="0"/>
    <x v="0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1_39"/>
    <x v="0"/>
    <s v="01_市"/>
    <s v="01_本島"/>
    <x v="0"/>
    <x v="0"/>
    <x v="0"/>
    <x v="0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1_40"/>
    <x v="0"/>
    <s v="01_市"/>
    <s v="01_本島"/>
    <x v="0"/>
    <x v="0"/>
    <x v="0"/>
    <x v="0"/>
    <x v="3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1_41"/>
    <x v="0"/>
    <s v="01_市"/>
    <s v="01_本島"/>
    <x v="0"/>
    <x v="0"/>
    <x v="0"/>
    <x v="0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1_42"/>
    <x v="0"/>
    <s v="01_市"/>
    <s v="01_本島"/>
    <x v="0"/>
    <x v="0"/>
    <x v="0"/>
    <x v="0"/>
    <x v="41"/>
    <n v="0"/>
    <x v="25"/>
    <x v="0"/>
    <x v="26"/>
    <n v="0"/>
    <n v="0"/>
    <x v="25"/>
    <x v="0"/>
    <x v="26"/>
    <n v="0"/>
    <x v="0"/>
    <x v="0"/>
    <x v="0"/>
    <n v="95.8405202"/>
    <n v="40.015016899999999"/>
    <n v="94.884920899999997"/>
    <x v="23"/>
    <x v="15"/>
    <x v="23"/>
    <n v="-1.1425535000000053"/>
    <x v="25"/>
    <x v="26"/>
    <n v="95.8405202"/>
    <n v="41.963262499999999"/>
    <n v="94.960388399999999"/>
    <n v="48757512"/>
    <n v="97.049523399999998"/>
    <n v="42.484216500000002"/>
    <n v="96.155199300000007"/>
    <n v="-1.1948109000000073"/>
    <n v="49070632"/>
    <n v="-0.63810060000000002"/>
  </r>
  <r>
    <s v="01_43"/>
    <x v="0"/>
    <s v="01_市"/>
    <s v="01_本島"/>
    <x v="0"/>
    <x v="0"/>
    <x v="0"/>
    <x v="0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1_44"/>
    <x v="0"/>
    <s v="01_市"/>
    <s v="01_本島"/>
    <x v="0"/>
    <x v="0"/>
    <x v="0"/>
    <x v="0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2_01"/>
    <x v="0"/>
    <s v="01_市"/>
    <s v="01_本島"/>
    <x v="1"/>
    <x v="0"/>
    <x v="0"/>
    <x v="1"/>
    <x v="0"/>
    <n v="0"/>
    <x v="26"/>
    <x v="14"/>
    <x v="27"/>
    <n v="0"/>
    <n v="0"/>
    <x v="26"/>
    <x v="14"/>
    <x v="27"/>
    <n v="0"/>
    <x v="1"/>
    <x v="14"/>
    <x v="14"/>
    <n v="95.805574199999995"/>
    <n v="49.8219438"/>
    <n v="94.82828760000001"/>
    <x v="24"/>
    <x v="16"/>
    <x v="24"/>
    <n v="-0.20703879999999231"/>
    <x v="26"/>
    <x v="27"/>
    <n v="95.811472499999994"/>
    <n v="51.782142200000003"/>
    <n v="94.910363900000007"/>
    <n v="11604209"/>
    <n v="96.204416100000003"/>
    <n v="48.124650899999999"/>
    <n v="95.167504300000004"/>
    <n v="-0.25714039999999727"/>
    <n v="11438974"/>
    <n v="1.4444914"/>
  </r>
  <r>
    <s v="02_02"/>
    <x v="0"/>
    <s v="01_市"/>
    <s v="01_本島"/>
    <x v="1"/>
    <x v="0"/>
    <x v="0"/>
    <x v="1"/>
    <x v="1"/>
    <n v="0"/>
    <x v="26"/>
    <x v="14"/>
    <x v="27"/>
    <n v="0"/>
    <n v="0"/>
    <x v="26"/>
    <x v="14"/>
    <x v="27"/>
    <n v="0"/>
    <x v="1"/>
    <x v="14"/>
    <x v="14"/>
    <n v="95.805574199999995"/>
    <n v="49.8219438"/>
    <n v="94.82828760000001"/>
    <x v="24"/>
    <x v="16"/>
    <x v="24"/>
    <n v="-0.20703879999999231"/>
    <x v="26"/>
    <x v="27"/>
    <n v="95.811472499999994"/>
    <n v="51.782142200000003"/>
    <n v="94.910363900000007"/>
    <n v="11604209"/>
    <n v="96.204416100000003"/>
    <n v="48.124650899999999"/>
    <n v="95.167504300000004"/>
    <n v="-0.25714039999999727"/>
    <n v="11438974"/>
    <n v="1.4444914"/>
  </r>
  <r>
    <s v="02_03"/>
    <x v="0"/>
    <s v="01_市"/>
    <s v="01_本島"/>
    <x v="1"/>
    <x v="0"/>
    <x v="0"/>
    <x v="1"/>
    <x v="2"/>
    <n v="0"/>
    <x v="27"/>
    <x v="15"/>
    <x v="28"/>
    <n v="0"/>
    <n v="0"/>
    <x v="27"/>
    <x v="15"/>
    <x v="28"/>
    <n v="0"/>
    <x v="2"/>
    <x v="15"/>
    <x v="15"/>
    <n v="93.916837200000003"/>
    <n v="38.274507400000005"/>
    <n v="92.512591700000002"/>
    <x v="25"/>
    <x v="17"/>
    <x v="25"/>
    <n v="-0.25730749999999603"/>
    <x v="27"/>
    <x v="28"/>
    <n v="93.919284599999997"/>
    <n v="39.936360100000002"/>
    <n v="92.612203199999996"/>
    <n v="4874652"/>
    <n v="94.218933000000007"/>
    <n v="44.928037100000005"/>
    <n v="92.959533000000008"/>
    <n v="-0.34732980000001135"/>
    <n v="4726851"/>
    <n v="3.1268386000000001"/>
  </r>
  <r>
    <s v="02_04"/>
    <x v="0"/>
    <s v="01_市"/>
    <s v="01_本島"/>
    <x v="1"/>
    <x v="0"/>
    <x v="0"/>
    <x v="1"/>
    <x v="3"/>
    <n v="0"/>
    <x v="28"/>
    <x v="16"/>
    <x v="29"/>
    <n v="0"/>
    <n v="0"/>
    <x v="28"/>
    <x v="16"/>
    <x v="29"/>
    <n v="0"/>
    <x v="2"/>
    <x v="16"/>
    <x v="16"/>
    <n v="93.349132499999996"/>
    <n v="39.024172299999996"/>
    <n v="91.917008699999997"/>
    <x v="26"/>
    <x v="18"/>
    <x v="26"/>
    <n v="0.14836239999999634"/>
    <x v="28"/>
    <x v="29"/>
    <n v="93.351883599999994"/>
    <n v="40.847297699999999"/>
    <n v="92.027930699999999"/>
    <n v="4287058"/>
    <n v="93.323125900000008"/>
    <n v="45.4442801"/>
    <n v="91.965131700000001"/>
    <n v="6.2798999999998273E-2"/>
    <n v="4067977"/>
    <n v="5.3855024"/>
  </r>
  <r>
    <s v="02_05"/>
    <x v="0"/>
    <s v="01_市"/>
    <s v="01_本島"/>
    <x v="1"/>
    <x v="0"/>
    <x v="0"/>
    <x v="1"/>
    <x v="4"/>
    <n v="0"/>
    <x v="29"/>
    <x v="17"/>
    <x v="30"/>
    <n v="0"/>
    <n v="0"/>
    <x v="29"/>
    <x v="17"/>
    <x v="30"/>
    <n v="0"/>
    <x v="3"/>
    <x v="17"/>
    <x v="17"/>
    <n v="93.348874299999991"/>
    <n v="39.0210741"/>
    <n v="91.916881200000006"/>
    <x v="27"/>
    <x v="19"/>
    <x v="27"/>
    <n v="0.14852800000001309"/>
    <x v="29"/>
    <x v="30"/>
    <n v="93.351165000000009"/>
    <n v="40.8347166"/>
    <n v="92.0268145"/>
    <n v="153690"/>
    <n v="93.322333900000004"/>
    <n v="45.432639600000002"/>
    <n v="91.963936199999992"/>
    <n v="6.287830000000838E-2"/>
    <n v="147661"/>
    <n v="4.0830009"/>
  </r>
  <r>
    <s v="02_06"/>
    <x v="0"/>
    <s v="01_市"/>
    <s v="01_本島"/>
    <x v="1"/>
    <x v="0"/>
    <x v="0"/>
    <x v="1"/>
    <x v="5"/>
    <n v="0"/>
    <x v="30"/>
    <x v="18"/>
    <x v="31"/>
    <n v="0"/>
    <n v="0"/>
    <x v="30"/>
    <x v="18"/>
    <x v="31"/>
    <n v="0"/>
    <x v="4"/>
    <x v="18"/>
    <x v="18"/>
    <n v="93.349142200000003"/>
    <n v="39.0242875"/>
    <n v="91.917013499999996"/>
    <x v="28"/>
    <x v="20"/>
    <x v="28"/>
    <n v="0.14835610000000088"/>
    <x v="30"/>
    <x v="31"/>
    <n v="93.3519103"/>
    <n v="40.847765500000001"/>
    <n v="92.027972199999994"/>
    <n v="4133368"/>
    <n v="93.323155700000001"/>
    <n v="45.444718600000002"/>
    <n v="91.965176700000001"/>
    <n v="6.2795499999992899E-2"/>
    <n v="3920316"/>
    <n v="5.4345618999999994"/>
  </r>
  <r>
    <s v="02_07"/>
    <x v="0"/>
    <s v="01_市"/>
    <s v="01_本島"/>
    <x v="1"/>
    <x v="0"/>
    <x v="0"/>
    <x v="1"/>
    <x v="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2_08"/>
    <x v="0"/>
    <s v="01_市"/>
    <s v="01_本島"/>
    <x v="1"/>
    <x v="0"/>
    <x v="0"/>
    <x v="1"/>
    <x v="7"/>
    <n v="0"/>
    <x v="31"/>
    <x v="19"/>
    <x v="32"/>
    <n v="0"/>
    <n v="0"/>
    <x v="31"/>
    <x v="19"/>
    <x v="32"/>
    <n v="0"/>
    <x v="0"/>
    <x v="19"/>
    <x v="19"/>
    <n v="98.254458"/>
    <n v="29.060596999999998"/>
    <n v="97.109065299999997"/>
    <x v="29"/>
    <x v="21"/>
    <x v="29"/>
    <n v="-2.3682175000000001"/>
    <x v="31"/>
    <x v="32"/>
    <n v="98.254458"/>
    <n v="29.191736899999999"/>
    <n v="97.116287200000002"/>
    <n v="587594"/>
    <n v="100.0848167"/>
    <n v="30.345911900000001"/>
    <n v="99.61605879999999"/>
    <n v="-2.4997715999999883"/>
    <n v="658874"/>
    <n v="-10.818456899999999"/>
  </r>
  <r>
    <s v="02_09"/>
    <x v="0"/>
    <s v="01_市"/>
    <s v="01_本島"/>
    <x v="1"/>
    <x v="0"/>
    <x v="0"/>
    <x v="1"/>
    <x v="8"/>
    <n v="0"/>
    <x v="32"/>
    <x v="20"/>
    <x v="33"/>
    <n v="0"/>
    <n v="0"/>
    <x v="32"/>
    <x v="20"/>
    <x v="33"/>
    <n v="0"/>
    <x v="0"/>
    <x v="20"/>
    <x v="20"/>
    <n v="98.254169000000005"/>
    <n v="29.056498699999999"/>
    <n v="97.108806700000002"/>
    <x v="30"/>
    <x v="22"/>
    <x v="30"/>
    <n v="-2.3682802000000009"/>
    <x v="32"/>
    <x v="33"/>
    <n v="98.254169000000005"/>
    <n v="29.1864691"/>
    <n v="97.115964899999994"/>
    <n v="210781"/>
    <n v="100.0847"/>
    <n v="30.287769799999996"/>
    <n v="99.615609599999999"/>
    <n v="-2.4996447000000046"/>
    <n v="205738"/>
    <n v="2.4511758000000001"/>
  </r>
  <r>
    <s v="02_10"/>
    <x v="0"/>
    <s v="01_市"/>
    <s v="01_本島"/>
    <x v="1"/>
    <x v="0"/>
    <x v="0"/>
    <x v="1"/>
    <x v="9"/>
    <n v="0"/>
    <x v="33"/>
    <x v="21"/>
    <x v="34"/>
    <n v="0"/>
    <n v="0"/>
    <x v="33"/>
    <x v="21"/>
    <x v="34"/>
    <n v="0"/>
    <x v="0"/>
    <x v="21"/>
    <x v="21"/>
    <n v="98.254619599999998"/>
    <n v="29.062889200000004"/>
    <n v="97.10920990000001"/>
    <x v="31"/>
    <x v="23"/>
    <x v="31"/>
    <n v="-2.3681618999999898"/>
    <x v="33"/>
    <x v="34"/>
    <n v="98.254619599999998"/>
    <n v="29.194683300000001"/>
    <n v="97.116467499999999"/>
    <n v="376813"/>
    <n v="100.08486979999999"/>
    <n v="30.372305700000002"/>
    <n v="99.616262700000007"/>
    <n v="-2.4997952000000083"/>
    <n v="453136"/>
    <n v="-16.843287700000001"/>
  </r>
  <r>
    <s v="02_11"/>
    <x v="0"/>
    <s v="01_市"/>
    <s v="01_本島"/>
    <x v="1"/>
    <x v="0"/>
    <x v="0"/>
    <x v="1"/>
    <x v="10"/>
    <n v="0"/>
    <x v="34"/>
    <x v="22"/>
    <x v="35"/>
    <n v="0"/>
    <n v="0"/>
    <x v="34"/>
    <x v="22"/>
    <x v="35"/>
    <n v="0"/>
    <x v="5"/>
    <x v="22"/>
    <x v="22"/>
    <n v="96.9497906"/>
    <n v="65.907889699999998"/>
    <n v="96.370615900000004"/>
    <x v="32"/>
    <x v="24"/>
    <x v="32"/>
    <n v="-0.18137419999999338"/>
    <x v="34"/>
    <x v="35"/>
    <n v="96.959718600000002"/>
    <n v="67.777455000000003"/>
    <n v="96.429933700000007"/>
    <n v="5664520"/>
    <n v="97.493424900000008"/>
    <n v="53.1633566"/>
    <n v="96.637602799999996"/>
    <n v="-0.20766909999998973"/>
    <n v="5590189"/>
    <n v="1.3296687999999999"/>
  </r>
  <r>
    <s v="02_12"/>
    <x v="0"/>
    <s v="01_市"/>
    <s v="01_本島"/>
    <x v="1"/>
    <x v="0"/>
    <x v="0"/>
    <x v="1"/>
    <x v="11"/>
    <n v="0"/>
    <x v="35"/>
    <x v="22"/>
    <x v="36"/>
    <n v="0"/>
    <n v="0"/>
    <x v="35"/>
    <x v="22"/>
    <x v="36"/>
    <n v="0"/>
    <x v="5"/>
    <x v="22"/>
    <x v="22"/>
    <n v="96.927475900000005"/>
    <n v="65.907889699999998"/>
    <n v="96.344563100000002"/>
    <x v="33"/>
    <x v="24"/>
    <x v="33"/>
    <n v="-0.18843710000000158"/>
    <x v="35"/>
    <x v="36"/>
    <n v="96.937474300000005"/>
    <n v="67.777455000000003"/>
    <n v="96.404290799999998"/>
    <n v="5622601"/>
    <n v="97.479333999999994"/>
    <n v="53.1633566"/>
    <n v="96.619067799999996"/>
    <n v="-0.214776999999998"/>
    <n v="5558447"/>
    <n v="1.1541713"/>
  </r>
  <r>
    <s v="02_13"/>
    <x v="0"/>
    <s v="01_市"/>
    <s v="01_本島"/>
    <x v="1"/>
    <x v="0"/>
    <x v="0"/>
    <x v="1"/>
    <x v="12"/>
    <n v="0"/>
    <x v="36"/>
    <x v="23"/>
    <x v="37"/>
    <n v="0"/>
    <n v="0"/>
    <x v="36"/>
    <x v="23"/>
    <x v="37"/>
    <n v="0"/>
    <x v="6"/>
    <x v="23"/>
    <x v="23"/>
    <n v="96.927445700000007"/>
    <n v="65.9077439"/>
    <n v="96.3445368"/>
    <x v="34"/>
    <x v="25"/>
    <x v="34"/>
    <n v="-0.18843629999999223"/>
    <x v="36"/>
    <x v="37"/>
    <n v="96.9374246"/>
    <n v="67.776376599999992"/>
    <n v="96.40422079999999"/>
    <n v="2506982"/>
    <n v="97.479297899999992"/>
    <n v="53.162558500000003"/>
    <n v="96.619028700000001"/>
    <n v="-0.21480790000001093"/>
    <n v="2519734"/>
    <n v="-0.50608520000000001"/>
  </r>
  <r>
    <s v="02_14"/>
    <x v="0"/>
    <s v="01_市"/>
    <s v="01_本島"/>
    <x v="1"/>
    <x v="0"/>
    <x v="0"/>
    <x v="1"/>
    <x v="13"/>
    <n v="0"/>
    <x v="37"/>
    <x v="24"/>
    <x v="38"/>
    <n v="0"/>
    <n v="0"/>
    <x v="37"/>
    <x v="24"/>
    <x v="38"/>
    <n v="0"/>
    <x v="7"/>
    <x v="24"/>
    <x v="24"/>
    <n v="96.927455299999991"/>
    <n v="65.906920400000004"/>
    <n v="96.344529999999992"/>
    <x v="35"/>
    <x v="26"/>
    <x v="35"/>
    <n v="-0.18848050000001138"/>
    <x v="37"/>
    <x v="38"/>
    <n v="96.937445600000004"/>
    <n v="67.775322500000001"/>
    <n v="96.404219800000007"/>
    <n v="2789756"/>
    <n v="97.479291700000005"/>
    <n v="53.162855799999996"/>
    <n v="96.619016099999996"/>
    <n v="-0.21479629999998906"/>
    <n v="2701052"/>
    <n v="3.2840538000000001"/>
  </r>
  <r>
    <s v="02_15"/>
    <x v="0"/>
    <s v="01_市"/>
    <s v="01_本島"/>
    <x v="1"/>
    <x v="0"/>
    <x v="0"/>
    <x v="1"/>
    <x v="14"/>
    <n v="0"/>
    <x v="38"/>
    <x v="25"/>
    <x v="39"/>
    <n v="0"/>
    <n v="0"/>
    <x v="38"/>
    <x v="25"/>
    <x v="39"/>
    <n v="0"/>
    <x v="8"/>
    <x v="25"/>
    <x v="25"/>
    <n v="96.927885700000004"/>
    <n v="65.917308599999998"/>
    <n v="96.345048700000007"/>
    <x v="36"/>
    <x v="27"/>
    <x v="36"/>
    <n v="-0.1880706000000032"/>
    <x v="38"/>
    <x v="39"/>
    <n v="96.938102499999999"/>
    <n v="67.804010300000002"/>
    <n v="96.405436499999993"/>
    <n v="325863"/>
    <n v="97.479942199999996"/>
    <n v="53.173317600000004"/>
    <n v="96.619773099999989"/>
    <n v="-0.21433659999999577"/>
    <n v="337661"/>
    <n v="-3.4940368999999998"/>
  </r>
  <r>
    <s v="02_16"/>
    <x v="0"/>
    <s v="01_市"/>
    <s v="01_本島"/>
    <x v="1"/>
    <x v="0"/>
    <x v="0"/>
    <x v="1"/>
    <x v="15"/>
    <n v="0"/>
    <x v="39"/>
    <x v="5"/>
    <x v="40"/>
    <n v="0"/>
    <n v="0"/>
    <x v="39"/>
    <x v="5"/>
    <x v="40"/>
    <n v="0"/>
    <x v="0"/>
    <x v="5"/>
    <x v="5"/>
    <n v="100"/>
    <n v="0"/>
    <n v="100"/>
    <x v="5"/>
    <x v="5"/>
    <x v="5"/>
    <n v="0"/>
    <x v="39"/>
    <x v="40"/>
    <n v="100"/>
    <n v="0"/>
    <n v="100"/>
    <n v="41919"/>
    <n v="100"/>
    <n v="0"/>
    <n v="100"/>
    <n v="0"/>
    <n v="31742"/>
    <n v="32.061621799999998"/>
  </r>
  <r>
    <s v="02_17"/>
    <x v="0"/>
    <s v="01_市"/>
    <s v="01_本島"/>
    <x v="1"/>
    <x v="0"/>
    <x v="0"/>
    <x v="1"/>
    <x v="16"/>
    <n v="0"/>
    <x v="40"/>
    <x v="26"/>
    <x v="41"/>
    <n v="0"/>
    <n v="0"/>
    <x v="40"/>
    <x v="26"/>
    <x v="41"/>
    <n v="0"/>
    <x v="9"/>
    <x v="26"/>
    <x v="26"/>
    <n v="98.317491799999999"/>
    <n v="36.754587200000003"/>
    <n v="95.363591599999992"/>
    <x v="37"/>
    <x v="28"/>
    <x v="37"/>
    <n v="0.9146404999999902"/>
    <x v="40"/>
    <x v="41"/>
    <n v="98.321185600000007"/>
    <n v="39.683031"/>
    <n v="95.705895799999993"/>
    <n v="345319"/>
    <n v="97.6959485"/>
    <n v="39.780918300000003"/>
    <n v="94.771356100000006"/>
    <n v="0.93453969999998776"/>
    <n v="329471"/>
    <n v="4.8101349999999998"/>
  </r>
  <r>
    <s v="02_18"/>
    <x v="0"/>
    <s v="01_市"/>
    <s v="01_本島"/>
    <x v="1"/>
    <x v="0"/>
    <x v="0"/>
    <x v="1"/>
    <x v="17"/>
    <n v="0"/>
    <x v="16"/>
    <x v="26"/>
    <x v="42"/>
    <n v="0"/>
    <n v="0"/>
    <x v="16"/>
    <x v="26"/>
    <x v="42"/>
    <n v="0"/>
    <x v="0"/>
    <x v="26"/>
    <x v="27"/>
    <n v="0"/>
    <n v="36.754587200000003"/>
    <n v="36.754587200000003"/>
    <x v="38"/>
    <x v="28"/>
    <x v="38"/>
    <n v="-57.666092499999991"/>
    <x v="41"/>
    <x v="42"/>
    <n v="0"/>
    <n v="39.683031"/>
    <n v="39.683031"/>
    <n v="5123"/>
    <n v="97.6835442"/>
    <n v="39.780918300000003"/>
    <n v="94.744635299999999"/>
    <n v="-55.061604299999999"/>
    <n v="327697"/>
    <n v="-98.436665599999998"/>
  </r>
  <r>
    <s v="02_19"/>
    <x v="0"/>
    <s v="01_市"/>
    <s v="01_本島"/>
    <x v="1"/>
    <x v="0"/>
    <x v="0"/>
    <x v="1"/>
    <x v="18"/>
    <n v="0"/>
    <x v="41"/>
    <x v="5"/>
    <x v="43"/>
    <n v="0"/>
    <n v="0"/>
    <x v="41"/>
    <x v="5"/>
    <x v="43"/>
    <n v="0"/>
    <x v="0"/>
    <x v="5"/>
    <x v="5"/>
    <n v="100"/>
    <n v="0"/>
    <n v="100"/>
    <x v="5"/>
    <x v="5"/>
    <x v="5"/>
    <n v="0"/>
    <x v="42"/>
    <x v="43"/>
    <n v="100"/>
    <n v="0"/>
    <n v="100"/>
    <n v="6463"/>
    <n v="100"/>
    <n v="0"/>
    <n v="100"/>
    <n v="0"/>
    <n v="1774"/>
    <n v="264.31792559999997"/>
  </r>
  <r>
    <s v="02_20"/>
    <x v="0"/>
    <s v="01_市"/>
    <s v="01_本島"/>
    <x v="1"/>
    <x v="0"/>
    <x v="0"/>
    <x v="1"/>
    <x v="19"/>
    <n v="0"/>
    <x v="42"/>
    <x v="5"/>
    <x v="44"/>
    <n v="0"/>
    <n v="0"/>
    <x v="42"/>
    <x v="5"/>
    <x v="44"/>
    <n v="0"/>
    <x v="9"/>
    <x v="5"/>
    <x v="28"/>
    <n v="98.285468600000002"/>
    <n v="0"/>
    <n v="98.285468600000002"/>
    <x v="17"/>
    <x v="5"/>
    <x v="17"/>
    <n v="98.285468600000002"/>
    <x v="18"/>
    <x v="18"/>
    <n v="98.2892315"/>
    <n v="0"/>
    <n v="98.2892315"/>
    <n v="333733"/>
    <n v="0"/>
    <n v="0"/>
    <n v="0"/>
    <n v="98.2892315"/>
    <n v="0"/>
    <e v="#DIV/0!"/>
  </r>
  <r>
    <s v="02_21"/>
    <x v="0"/>
    <s v="01_市"/>
    <s v="01_本島"/>
    <x v="1"/>
    <x v="0"/>
    <x v="0"/>
    <x v="1"/>
    <x v="20"/>
    <n v="0"/>
    <x v="43"/>
    <x v="5"/>
    <x v="45"/>
    <n v="0"/>
    <n v="0"/>
    <x v="43"/>
    <x v="5"/>
    <x v="45"/>
    <n v="0"/>
    <x v="0"/>
    <x v="5"/>
    <x v="5"/>
    <n v="98.881378299999994"/>
    <n v="0"/>
    <n v="98.881378299999994"/>
    <x v="39"/>
    <x v="5"/>
    <x v="39"/>
    <n v="0.12704939999998999"/>
    <x v="43"/>
    <x v="44"/>
    <n v="98.881378299999994"/>
    <n v="0"/>
    <n v="98.881378299999994"/>
    <n v="719718"/>
    <n v="98.754328900000004"/>
    <n v="0"/>
    <n v="98.754328900000004"/>
    <n v="0.12704939999998999"/>
    <n v="792463"/>
    <n v="-9.1796083999999993"/>
  </r>
  <r>
    <s v="02_22"/>
    <x v="0"/>
    <s v="01_市"/>
    <s v="01_本島"/>
    <x v="1"/>
    <x v="0"/>
    <x v="0"/>
    <x v="1"/>
    <x v="2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2_23"/>
    <x v="0"/>
    <s v="01_市"/>
    <s v="01_本島"/>
    <x v="1"/>
    <x v="0"/>
    <x v="0"/>
    <x v="1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2_24"/>
    <x v="0"/>
    <s v="01_市"/>
    <s v="01_本島"/>
    <x v="1"/>
    <x v="0"/>
    <x v="0"/>
    <x v="1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2_25"/>
    <x v="0"/>
    <s v="01_市"/>
    <s v="01_本島"/>
    <x v="1"/>
    <x v="0"/>
    <x v="0"/>
    <x v="1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2_26"/>
    <x v="0"/>
    <s v="01_市"/>
    <s v="01_本島"/>
    <x v="1"/>
    <x v="0"/>
    <x v="0"/>
    <x v="1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2_27"/>
    <x v="0"/>
    <s v="01_市"/>
    <s v="01_本島"/>
    <x v="1"/>
    <x v="0"/>
    <x v="0"/>
    <x v="1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2_28"/>
    <x v="0"/>
    <s v="01_市"/>
    <s v="01_本島"/>
    <x v="1"/>
    <x v="0"/>
    <x v="0"/>
    <x v="1"/>
    <x v="27"/>
    <n v="0"/>
    <x v="44"/>
    <x v="5"/>
    <x v="46"/>
    <n v="0"/>
    <n v="0"/>
    <x v="44"/>
    <x v="5"/>
    <x v="46"/>
    <n v="0"/>
    <x v="0"/>
    <x v="5"/>
    <x v="5"/>
    <n v="100"/>
    <n v="0"/>
    <n v="100"/>
    <x v="5"/>
    <x v="5"/>
    <x v="5"/>
    <n v="0"/>
    <x v="44"/>
    <x v="45"/>
    <n v="100"/>
    <n v="0"/>
    <n v="100"/>
    <n v="2721"/>
    <n v="100"/>
    <n v="0"/>
    <n v="100"/>
    <n v="0"/>
    <n v="3609"/>
    <n v="-24.6051538"/>
  </r>
  <r>
    <s v="02_29"/>
    <x v="0"/>
    <s v="01_市"/>
    <s v="01_本島"/>
    <x v="1"/>
    <x v="0"/>
    <x v="0"/>
    <x v="1"/>
    <x v="28"/>
    <n v="0"/>
    <x v="44"/>
    <x v="5"/>
    <x v="46"/>
    <n v="0"/>
    <n v="0"/>
    <x v="44"/>
    <x v="5"/>
    <x v="46"/>
    <n v="0"/>
    <x v="0"/>
    <x v="5"/>
    <x v="5"/>
    <n v="100"/>
    <n v="0"/>
    <n v="100"/>
    <x v="5"/>
    <x v="5"/>
    <x v="5"/>
    <n v="0"/>
    <x v="44"/>
    <x v="45"/>
    <n v="100"/>
    <n v="0"/>
    <n v="100"/>
    <n v="2721"/>
    <n v="100"/>
    <n v="0"/>
    <n v="100"/>
    <n v="0"/>
    <n v="3609"/>
    <n v="-24.6051538"/>
  </r>
  <r>
    <s v="02_30"/>
    <x v="0"/>
    <s v="01_市"/>
    <s v="01_本島"/>
    <x v="1"/>
    <x v="0"/>
    <x v="0"/>
    <x v="1"/>
    <x v="29"/>
    <n v="0"/>
    <x v="44"/>
    <x v="5"/>
    <x v="46"/>
    <n v="0"/>
    <n v="0"/>
    <x v="44"/>
    <x v="5"/>
    <x v="46"/>
    <n v="0"/>
    <x v="0"/>
    <x v="5"/>
    <x v="5"/>
    <n v="100"/>
    <n v="0"/>
    <n v="100"/>
    <x v="5"/>
    <x v="5"/>
    <x v="5"/>
    <n v="0"/>
    <x v="44"/>
    <x v="45"/>
    <n v="100"/>
    <n v="0"/>
    <n v="100"/>
    <n v="2721"/>
    <n v="100"/>
    <n v="0"/>
    <n v="100"/>
    <n v="0"/>
    <n v="3609"/>
    <n v="-24.6051538"/>
  </r>
  <r>
    <s v="02_31"/>
    <x v="0"/>
    <s v="01_市"/>
    <s v="01_本島"/>
    <x v="1"/>
    <x v="0"/>
    <x v="0"/>
    <x v="1"/>
    <x v="3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2_32"/>
    <x v="0"/>
    <s v="01_市"/>
    <s v="01_本島"/>
    <x v="1"/>
    <x v="0"/>
    <x v="0"/>
    <x v="1"/>
    <x v="3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2_33"/>
    <x v="0"/>
    <s v="01_市"/>
    <s v="01_本島"/>
    <x v="1"/>
    <x v="0"/>
    <x v="0"/>
    <x v="1"/>
    <x v="3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2_34"/>
    <x v="0"/>
    <s v="01_市"/>
    <s v="01_本島"/>
    <x v="1"/>
    <x v="0"/>
    <x v="0"/>
    <x v="1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2_35"/>
    <x v="0"/>
    <s v="01_市"/>
    <s v="01_本島"/>
    <x v="1"/>
    <x v="0"/>
    <x v="0"/>
    <x v="1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2_36"/>
    <x v="0"/>
    <s v="01_市"/>
    <s v="01_本島"/>
    <x v="1"/>
    <x v="0"/>
    <x v="0"/>
    <x v="1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2_37"/>
    <x v="0"/>
    <s v="01_市"/>
    <s v="01_本島"/>
    <x v="1"/>
    <x v="0"/>
    <x v="0"/>
    <x v="1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2_38"/>
    <x v="0"/>
    <s v="01_市"/>
    <s v="01_本島"/>
    <x v="1"/>
    <x v="0"/>
    <x v="0"/>
    <x v="1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2_39"/>
    <x v="0"/>
    <s v="01_市"/>
    <s v="01_本島"/>
    <x v="1"/>
    <x v="0"/>
    <x v="0"/>
    <x v="1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2_40"/>
    <x v="0"/>
    <s v="01_市"/>
    <s v="01_本島"/>
    <x v="1"/>
    <x v="0"/>
    <x v="0"/>
    <x v="1"/>
    <x v="3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2_41"/>
    <x v="0"/>
    <s v="01_市"/>
    <s v="01_本島"/>
    <x v="1"/>
    <x v="0"/>
    <x v="0"/>
    <x v="1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2_42"/>
    <x v="0"/>
    <s v="01_市"/>
    <s v="01_本島"/>
    <x v="1"/>
    <x v="0"/>
    <x v="0"/>
    <x v="1"/>
    <x v="41"/>
    <n v="0"/>
    <x v="45"/>
    <x v="14"/>
    <x v="47"/>
    <n v="0"/>
    <n v="0"/>
    <x v="45"/>
    <x v="14"/>
    <x v="47"/>
    <n v="0"/>
    <x v="1"/>
    <x v="14"/>
    <x v="14"/>
    <n v="95.806526000000005"/>
    <n v="49.8219438"/>
    <n v="94.829436299999998"/>
    <x v="40"/>
    <x v="16"/>
    <x v="40"/>
    <n v="-0.20737599999999645"/>
    <x v="45"/>
    <x v="46"/>
    <n v="95.812423100000004"/>
    <n v="51.782142200000003"/>
    <n v="94.911495400000007"/>
    <n v="11606930"/>
    <n v="96.205578799999998"/>
    <n v="48.124650899999999"/>
    <n v="95.168952699999991"/>
    <n v="-0.25745729999998446"/>
    <n v="11442583"/>
    <n v="1.4362754"/>
  </r>
  <r>
    <s v="02_43"/>
    <x v="0"/>
    <s v="01_市"/>
    <s v="01_本島"/>
    <x v="1"/>
    <x v="0"/>
    <x v="0"/>
    <x v="1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2_44"/>
    <x v="0"/>
    <s v="01_市"/>
    <s v="01_本島"/>
    <x v="1"/>
    <x v="0"/>
    <x v="0"/>
    <x v="1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3_01"/>
    <x v="0"/>
    <s v="01_市"/>
    <s v="02_離島"/>
    <x v="2"/>
    <x v="0"/>
    <x v="0"/>
    <x v="2"/>
    <x v="0"/>
    <n v="0"/>
    <x v="46"/>
    <x v="27"/>
    <x v="48"/>
    <n v="0"/>
    <n v="0"/>
    <x v="46"/>
    <x v="27"/>
    <x v="48"/>
    <n v="0"/>
    <x v="0"/>
    <x v="5"/>
    <x v="5"/>
    <n v="94.515588100000002"/>
    <n v="45.016833099999999"/>
    <n v="93.422292999999996"/>
    <x v="41"/>
    <x v="29"/>
    <x v="41"/>
    <n v="-1.4328832000000062"/>
    <x v="46"/>
    <x v="47"/>
    <n v="94.515588100000002"/>
    <n v="45.016833099999999"/>
    <n v="93.422292999999996"/>
    <n v="5955134"/>
    <n v="95.913209300000005"/>
    <n v="49.241197799999995"/>
    <n v="94.855176200000002"/>
    <n v="-1.4328832000000062"/>
    <n v="5944406"/>
    <n v="0.1804722"/>
  </r>
  <r>
    <s v="03_02"/>
    <x v="0"/>
    <s v="01_市"/>
    <s v="02_離島"/>
    <x v="2"/>
    <x v="0"/>
    <x v="0"/>
    <x v="2"/>
    <x v="1"/>
    <n v="0"/>
    <x v="46"/>
    <x v="27"/>
    <x v="48"/>
    <n v="0"/>
    <n v="0"/>
    <x v="46"/>
    <x v="27"/>
    <x v="48"/>
    <n v="0"/>
    <x v="0"/>
    <x v="5"/>
    <x v="5"/>
    <n v="94.515588100000002"/>
    <n v="45.016833099999999"/>
    <n v="93.422292999999996"/>
    <x v="41"/>
    <x v="29"/>
    <x v="41"/>
    <n v="-1.4328832000000062"/>
    <x v="46"/>
    <x v="47"/>
    <n v="94.515588100000002"/>
    <n v="45.016833099999999"/>
    <n v="93.422292999999996"/>
    <n v="5955134"/>
    <n v="95.913209300000005"/>
    <n v="49.241197799999995"/>
    <n v="94.855176200000002"/>
    <n v="-1.4328832000000062"/>
    <n v="5944406"/>
    <n v="0.1804722"/>
  </r>
  <r>
    <s v="03_03"/>
    <x v="0"/>
    <s v="01_市"/>
    <s v="02_離島"/>
    <x v="2"/>
    <x v="0"/>
    <x v="0"/>
    <x v="2"/>
    <x v="2"/>
    <n v="0"/>
    <x v="47"/>
    <x v="28"/>
    <x v="49"/>
    <n v="0"/>
    <n v="0"/>
    <x v="47"/>
    <x v="28"/>
    <x v="49"/>
    <n v="0"/>
    <x v="0"/>
    <x v="5"/>
    <x v="5"/>
    <n v="93.372382200000004"/>
    <n v="45.369721400000003"/>
    <n v="92.479339600000003"/>
    <x v="42"/>
    <x v="30"/>
    <x v="42"/>
    <n v="-1.1813513999999969"/>
    <x v="47"/>
    <x v="48"/>
    <n v="93.372382200000004"/>
    <n v="45.369721400000003"/>
    <n v="92.479339600000003"/>
    <n v="2269529"/>
    <n v="94.522963300000001"/>
    <n v="53.166509699999999"/>
    <n v="93.660691"/>
    <n v="-1.1813513999999969"/>
    <n v="2242177"/>
    <n v="1.2198859"/>
  </r>
  <r>
    <s v="03_04"/>
    <x v="0"/>
    <s v="01_市"/>
    <s v="02_離島"/>
    <x v="2"/>
    <x v="0"/>
    <x v="0"/>
    <x v="2"/>
    <x v="3"/>
    <n v="0"/>
    <x v="48"/>
    <x v="29"/>
    <x v="50"/>
    <n v="0"/>
    <n v="0"/>
    <x v="48"/>
    <x v="29"/>
    <x v="50"/>
    <n v="0"/>
    <x v="0"/>
    <x v="5"/>
    <x v="5"/>
    <n v="93.440634000000003"/>
    <n v="45.097100699999999"/>
    <n v="92.430441500000001"/>
    <x v="43"/>
    <x v="31"/>
    <x v="43"/>
    <n v="-0.15888710000000117"/>
    <x v="48"/>
    <x v="49"/>
    <n v="93.440634000000003"/>
    <n v="45.097100699999999"/>
    <n v="92.430441500000001"/>
    <n v="1940603"/>
    <n v="93.567360899999997"/>
    <n v="52.455171800000002"/>
    <n v="92.589328600000002"/>
    <n v="-0.15888710000000117"/>
    <n v="1875345"/>
    <n v="3.4797863999999996"/>
  </r>
  <r>
    <s v="03_05"/>
    <x v="0"/>
    <s v="01_市"/>
    <s v="02_離島"/>
    <x v="2"/>
    <x v="0"/>
    <x v="0"/>
    <x v="2"/>
    <x v="4"/>
    <n v="0"/>
    <x v="49"/>
    <x v="30"/>
    <x v="51"/>
    <n v="0"/>
    <n v="0"/>
    <x v="49"/>
    <x v="30"/>
    <x v="51"/>
    <n v="0"/>
    <x v="0"/>
    <x v="5"/>
    <x v="5"/>
    <n v="93.441123000000005"/>
    <n v="45.096887800000005"/>
    <n v="92.4307874"/>
    <x v="44"/>
    <x v="32"/>
    <x v="44"/>
    <n v="-0.15852429999999629"/>
    <x v="49"/>
    <x v="50"/>
    <n v="93.441123000000005"/>
    <n v="45.096887800000005"/>
    <n v="92.4307874"/>
    <n v="75320"/>
    <n v="93.567622900000003"/>
    <n v="52.446808499999996"/>
    <n v="92.589311699999996"/>
    <n v="-0.15852429999999629"/>
    <n v="73165"/>
    <n v="2.9453974000000001"/>
  </r>
  <r>
    <s v="03_06"/>
    <x v="0"/>
    <s v="01_市"/>
    <s v="02_離島"/>
    <x v="2"/>
    <x v="0"/>
    <x v="0"/>
    <x v="2"/>
    <x v="5"/>
    <n v="0"/>
    <x v="50"/>
    <x v="31"/>
    <x v="52"/>
    <n v="0"/>
    <n v="0"/>
    <x v="50"/>
    <x v="31"/>
    <x v="52"/>
    <n v="0"/>
    <x v="0"/>
    <x v="5"/>
    <x v="5"/>
    <n v="93.440614300000007"/>
    <n v="45.0971093"/>
    <n v="92.430427500000008"/>
    <x v="45"/>
    <x v="33"/>
    <x v="45"/>
    <n v="-0.15890170000000126"/>
    <x v="50"/>
    <x v="51"/>
    <n v="93.440614300000007"/>
    <n v="45.0971093"/>
    <n v="92.430427500000008"/>
    <n v="1865283"/>
    <n v="93.567350300000001"/>
    <n v="52.455511399999999"/>
    <n v="92.589329200000009"/>
    <n v="-0.15890170000000126"/>
    <n v="1802180"/>
    <n v="3.5014814999999997"/>
  </r>
  <r>
    <s v="03_07"/>
    <x v="0"/>
    <s v="01_市"/>
    <s v="02_離島"/>
    <x v="2"/>
    <x v="0"/>
    <x v="0"/>
    <x v="2"/>
    <x v="6"/>
    <n v="0"/>
    <x v="51"/>
    <x v="5"/>
    <x v="53"/>
    <n v="0"/>
    <n v="0"/>
    <x v="51"/>
    <x v="5"/>
    <x v="53"/>
    <n v="0"/>
    <x v="0"/>
    <x v="5"/>
    <x v="5"/>
    <n v="100"/>
    <n v="0"/>
    <n v="100"/>
    <x v="5"/>
    <x v="5"/>
    <x v="5"/>
    <n v="0"/>
    <x v="51"/>
    <x v="52"/>
    <n v="100"/>
    <n v="0"/>
    <n v="100"/>
    <n v="8757"/>
    <n v="100"/>
    <n v="0"/>
    <n v="100"/>
    <n v="0"/>
    <n v="11014"/>
    <n v="-20.492100999999998"/>
  </r>
  <r>
    <s v="03_08"/>
    <x v="0"/>
    <s v="01_市"/>
    <s v="02_離島"/>
    <x v="2"/>
    <x v="0"/>
    <x v="0"/>
    <x v="2"/>
    <x v="7"/>
    <n v="0"/>
    <x v="52"/>
    <x v="32"/>
    <x v="54"/>
    <n v="0"/>
    <n v="0"/>
    <x v="52"/>
    <x v="32"/>
    <x v="54"/>
    <n v="0"/>
    <x v="0"/>
    <x v="5"/>
    <x v="5"/>
    <n v="92.974678300000008"/>
    <n v="52.073990999999999"/>
    <n v="92.768885800000007"/>
    <x v="46"/>
    <x v="34"/>
    <x v="46"/>
    <n v="-6.7806294999999892"/>
    <x v="52"/>
    <x v="53"/>
    <n v="92.974678300000008"/>
    <n v="52.073990999999999"/>
    <n v="92.768885800000007"/>
    <n v="328926"/>
    <n v="99.6747218"/>
    <n v="72.990167700000001"/>
    <n v="99.549515299999996"/>
    <n v="-6.7806294999999892"/>
    <n v="366832"/>
    <n v="-10.3333406"/>
  </r>
  <r>
    <s v="03_09"/>
    <x v="0"/>
    <s v="01_市"/>
    <s v="02_離島"/>
    <x v="2"/>
    <x v="0"/>
    <x v="0"/>
    <x v="2"/>
    <x v="8"/>
    <n v="0"/>
    <x v="53"/>
    <x v="33"/>
    <x v="55"/>
    <n v="0"/>
    <n v="0"/>
    <x v="53"/>
    <x v="33"/>
    <x v="55"/>
    <n v="0"/>
    <x v="0"/>
    <x v="5"/>
    <x v="5"/>
    <n v="93.769944299999992"/>
    <n v="51.778656099999999"/>
    <n v="93.294040899999999"/>
    <x v="47"/>
    <x v="35"/>
    <x v="47"/>
    <n v="-3.5279252999999926"/>
    <x v="53"/>
    <x v="54"/>
    <n v="93.769944299999992"/>
    <n v="51.778656099999999"/>
    <n v="93.294040899999999"/>
    <n v="145785"/>
    <n v="97.112639400000006"/>
    <n v="72.334123199999993"/>
    <n v="96.821966199999991"/>
    <n v="-3.5279252999999926"/>
    <n v="139321"/>
    <n v="4.6396451000000001"/>
  </r>
  <r>
    <s v="03_10"/>
    <x v="0"/>
    <s v="01_市"/>
    <s v="02_離島"/>
    <x v="2"/>
    <x v="0"/>
    <x v="0"/>
    <x v="2"/>
    <x v="9"/>
    <n v="0"/>
    <x v="54"/>
    <x v="34"/>
    <x v="56"/>
    <n v="0"/>
    <n v="0"/>
    <x v="54"/>
    <x v="34"/>
    <x v="56"/>
    <n v="0"/>
    <x v="0"/>
    <x v="5"/>
    <x v="5"/>
    <n v="92.355059299999994"/>
    <n v="92.307692299999999"/>
    <n v="92.355056199999993"/>
    <x v="48"/>
    <x v="14"/>
    <x v="48"/>
    <n v="-8.9419276999999937"/>
    <x v="54"/>
    <x v="55"/>
    <n v="92.355059299999994"/>
    <n v="92.307692299999999"/>
    <n v="92.355056199999993"/>
    <n v="183141"/>
    <n v="101.29722080000001"/>
    <n v="100"/>
    <n v="101.29698389999999"/>
    <n v="-8.9419276999999937"/>
    <n v="227511"/>
    <n v="-19.5023537"/>
  </r>
  <r>
    <s v="03_11"/>
    <x v="0"/>
    <s v="01_市"/>
    <s v="02_離島"/>
    <x v="2"/>
    <x v="0"/>
    <x v="0"/>
    <x v="2"/>
    <x v="10"/>
    <n v="0"/>
    <x v="55"/>
    <x v="35"/>
    <x v="57"/>
    <n v="0"/>
    <n v="0"/>
    <x v="55"/>
    <x v="35"/>
    <x v="57"/>
    <n v="0"/>
    <x v="0"/>
    <x v="5"/>
    <x v="5"/>
    <n v="94.782307000000003"/>
    <n v="45.965821099999999"/>
    <n v="93.555544400000002"/>
    <x v="49"/>
    <x v="36"/>
    <x v="49"/>
    <n v="-1.8142416999999966"/>
    <x v="55"/>
    <x v="56"/>
    <n v="94.782307000000003"/>
    <n v="45.965821099999999"/>
    <n v="93.555544400000002"/>
    <n v="3219744"/>
    <n v="96.543883100000002"/>
    <n v="48.385843000000001"/>
    <n v="95.369786099999999"/>
    <n v="-1.8142416999999966"/>
    <n v="3220734"/>
    <n v="-3.07383E-2"/>
  </r>
  <r>
    <s v="03_12"/>
    <x v="0"/>
    <s v="01_市"/>
    <s v="02_離島"/>
    <x v="2"/>
    <x v="0"/>
    <x v="0"/>
    <x v="2"/>
    <x v="11"/>
    <n v="0"/>
    <x v="56"/>
    <x v="35"/>
    <x v="58"/>
    <n v="0"/>
    <n v="0"/>
    <x v="56"/>
    <x v="35"/>
    <x v="58"/>
    <n v="0"/>
    <x v="0"/>
    <x v="5"/>
    <x v="5"/>
    <n v="94.574866"/>
    <n v="45.965821099999999"/>
    <n v="93.30601870000001"/>
    <x v="50"/>
    <x v="36"/>
    <x v="50"/>
    <n v="-1.8821381999999858"/>
    <x v="56"/>
    <x v="57"/>
    <n v="94.574866"/>
    <n v="45.965821099999999"/>
    <n v="93.30601870000001"/>
    <n v="3091457"/>
    <n v="96.404785900000007"/>
    <n v="48.385843000000001"/>
    <n v="95.188156899999996"/>
    <n v="-1.8821381999999858"/>
    <n v="3093261"/>
    <n v="-5.8320300000000005E-2"/>
  </r>
  <r>
    <s v="03_13"/>
    <x v="0"/>
    <s v="01_市"/>
    <s v="02_離島"/>
    <x v="2"/>
    <x v="0"/>
    <x v="0"/>
    <x v="2"/>
    <x v="12"/>
    <n v="0"/>
    <x v="57"/>
    <x v="36"/>
    <x v="59"/>
    <n v="0"/>
    <n v="0"/>
    <x v="57"/>
    <x v="36"/>
    <x v="59"/>
    <n v="0"/>
    <x v="0"/>
    <x v="5"/>
    <x v="5"/>
    <n v="94.574874399999999"/>
    <n v="45.964334000000001"/>
    <n v="93.3059844"/>
    <x v="51"/>
    <x v="37"/>
    <x v="51"/>
    <n v="-1.8822623000000078"/>
    <x v="57"/>
    <x v="58"/>
    <n v="94.574874399999999"/>
    <n v="45.964334000000001"/>
    <n v="93.3059844"/>
    <n v="845871"/>
    <n v="96.404817899999998"/>
    <n v="48.387665200000001"/>
    <n v="95.188246700000008"/>
    <n v="-1.8822623000000078"/>
    <n v="852841"/>
    <n v="-0.81726839999999989"/>
  </r>
  <r>
    <s v="03_14"/>
    <x v="0"/>
    <s v="01_市"/>
    <s v="02_離島"/>
    <x v="2"/>
    <x v="0"/>
    <x v="0"/>
    <x v="2"/>
    <x v="13"/>
    <n v="0"/>
    <x v="58"/>
    <x v="37"/>
    <x v="60"/>
    <n v="0"/>
    <n v="0"/>
    <x v="58"/>
    <x v="37"/>
    <x v="60"/>
    <n v="0"/>
    <x v="0"/>
    <x v="5"/>
    <x v="5"/>
    <n v="94.574843200000004"/>
    <n v="45.966843699999998"/>
    <n v="93.306030899999996"/>
    <x v="52"/>
    <x v="38"/>
    <x v="52"/>
    <n v="-1.8821068999999966"/>
    <x v="58"/>
    <x v="59"/>
    <n v="94.574843200000004"/>
    <n v="45.966843699999998"/>
    <n v="93.306030899999996"/>
    <n v="1668881"/>
    <n v="96.404785000000004"/>
    <n v="48.385292899999996"/>
    <n v="95.188137799999993"/>
    <n v="-1.8821068999999966"/>
    <n v="1612409"/>
    <n v="3.5023371999999995"/>
  </r>
  <r>
    <s v="03_15"/>
    <x v="0"/>
    <s v="01_市"/>
    <s v="02_離島"/>
    <x v="2"/>
    <x v="0"/>
    <x v="0"/>
    <x v="2"/>
    <x v="14"/>
    <n v="0"/>
    <x v="59"/>
    <x v="38"/>
    <x v="61"/>
    <n v="0"/>
    <n v="0"/>
    <x v="59"/>
    <x v="38"/>
    <x v="61"/>
    <n v="0"/>
    <x v="0"/>
    <x v="5"/>
    <x v="5"/>
    <n v="94.574919600000001"/>
    <n v="45.965042799999999"/>
    <n v="93.3060337"/>
    <x v="53"/>
    <x v="39"/>
    <x v="53"/>
    <n v="-1.8820503999999971"/>
    <x v="59"/>
    <x v="60"/>
    <n v="94.574919600000001"/>
    <n v="45.965042799999999"/>
    <n v="93.3060337"/>
    <n v="576705"/>
    <n v="96.404744899999997"/>
    <n v="48.384780999999997"/>
    <n v="95.188084099999998"/>
    <n v="-1.8820503999999971"/>
    <n v="628011"/>
    <n v="-8.1696020999999988"/>
  </r>
  <r>
    <s v="03_16"/>
    <x v="0"/>
    <s v="01_市"/>
    <s v="02_離島"/>
    <x v="2"/>
    <x v="0"/>
    <x v="0"/>
    <x v="2"/>
    <x v="15"/>
    <n v="0"/>
    <x v="60"/>
    <x v="5"/>
    <x v="62"/>
    <n v="0"/>
    <n v="0"/>
    <x v="60"/>
    <x v="5"/>
    <x v="62"/>
    <n v="0"/>
    <x v="0"/>
    <x v="5"/>
    <x v="5"/>
    <n v="100"/>
    <n v="0"/>
    <n v="100"/>
    <x v="5"/>
    <x v="5"/>
    <x v="5"/>
    <n v="0"/>
    <x v="60"/>
    <x v="61"/>
    <n v="100"/>
    <n v="0"/>
    <n v="100"/>
    <n v="128287"/>
    <n v="100"/>
    <n v="0"/>
    <n v="100"/>
    <n v="0"/>
    <n v="127473"/>
    <n v="0.63856659999999998"/>
  </r>
  <r>
    <s v="03_17"/>
    <x v="0"/>
    <s v="01_市"/>
    <s v="02_離島"/>
    <x v="2"/>
    <x v="0"/>
    <x v="0"/>
    <x v="2"/>
    <x v="16"/>
    <n v="0"/>
    <x v="61"/>
    <x v="39"/>
    <x v="63"/>
    <n v="0"/>
    <n v="0"/>
    <x v="61"/>
    <x v="39"/>
    <x v="63"/>
    <n v="0"/>
    <x v="0"/>
    <x v="5"/>
    <x v="5"/>
    <n v="98.169967200000002"/>
    <n v="33.668515999999997"/>
    <n v="95.780635899999993"/>
    <x v="54"/>
    <x v="40"/>
    <x v="54"/>
    <n v="0.58822449999999549"/>
    <x v="61"/>
    <x v="62"/>
    <n v="98.169967200000002"/>
    <n v="33.668515999999997"/>
    <n v="95.780635899999993"/>
    <n v="223711"/>
    <n v="97.903396399999991"/>
    <n v="36.459924600000001"/>
    <n v="95.192411399999997"/>
    <n v="0.58822449999999549"/>
    <n v="211845"/>
    <n v="5.6012651"/>
  </r>
  <r>
    <s v="03_18"/>
    <x v="0"/>
    <s v="01_市"/>
    <s v="02_離島"/>
    <x v="2"/>
    <x v="0"/>
    <x v="0"/>
    <x v="2"/>
    <x v="17"/>
    <n v="0"/>
    <x v="16"/>
    <x v="39"/>
    <x v="64"/>
    <n v="0"/>
    <n v="0"/>
    <x v="16"/>
    <x v="39"/>
    <x v="64"/>
    <n v="0"/>
    <x v="0"/>
    <x v="5"/>
    <x v="5"/>
    <n v="0"/>
    <n v="33.668515999999997"/>
    <n v="33.668515999999997"/>
    <x v="55"/>
    <x v="40"/>
    <x v="55"/>
    <n v="-61.481903100000011"/>
    <x v="62"/>
    <x v="63"/>
    <n v="0"/>
    <n v="33.668515999999997"/>
    <n v="33.668515999999997"/>
    <n v="2913"/>
    <n v="97.884230400000007"/>
    <n v="36.459924600000001"/>
    <n v="95.150419100000008"/>
    <n v="-61.481903100000011"/>
    <n v="209918"/>
    <n v="-98.612315299999992"/>
  </r>
  <r>
    <s v="03_19"/>
    <x v="0"/>
    <s v="01_市"/>
    <s v="02_離島"/>
    <x v="2"/>
    <x v="0"/>
    <x v="0"/>
    <x v="2"/>
    <x v="18"/>
    <n v="0"/>
    <x v="62"/>
    <x v="5"/>
    <x v="65"/>
    <n v="0"/>
    <n v="0"/>
    <x v="62"/>
    <x v="5"/>
    <x v="65"/>
    <n v="0"/>
    <x v="0"/>
    <x v="5"/>
    <x v="5"/>
    <n v="100"/>
    <n v="0"/>
    <n v="100"/>
    <x v="5"/>
    <x v="5"/>
    <x v="5"/>
    <n v="0"/>
    <x v="63"/>
    <x v="64"/>
    <n v="100"/>
    <n v="0"/>
    <n v="100"/>
    <n v="6034"/>
    <n v="100"/>
    <n v="0"/>
    <n v="100"/>
    <n v="0"/>
    <n v="1927"/>
    <n v="213.12921639999999"/>
  </r>
  <r>
    <s v="03_20"/>
    <x v="0"/>
    <s v="01_市"/>
    <s v="02_離島"/>
    <x v="2"/>
    <x v="0"/>
    <x v="0"/>
    <x v="2"/>
    <x v="19"/>
    <n v="0"/>
    <x v="63"/>
    <x v="5"/>
    <x v="66"/>
    <n v="0"/>
    <n v="0"/>
    <x v="63"/>
    <x v="5"/>
    <x v="66"/>
    <n v="0"/>
    <x v="0"/>
    <x v="5"/>
    <x v="5"/>
    <n v="98.119517500000001"/>
    <n v="0"/>
    <n v="98.119517500000001"/>
    <x v="17"/>
    <x v="5"/>
    <x v="17"/>
    <n v="98.119517500000001"/>
    <x v="18"/>
    <x v="18"/>
    <n v="98.119517500000001"/>
    <n v="0"/>
    <n v="98.119517500000001"/>
    <n v="214764"/>
    <n v="0"/>
    <n v="0"/>
    <n v="0"/>
    <n v="98.119517500000001"/>
    <n v="0"/>
    <e v="#DIV/0!"/>
  </r>
  <r>
    <s v="03_21"/>
    <x v="0"/>
    <s v="01_市"/>
    <s v="02_離島"/>
    <x v="2"/>
    <x v="0"/>
    <x v="0"/>
    <x v="2"/>
    <x v="20"/>
    <n v="0"/>
    <x v="64"/>
    <x v="5"/>
    <x v="67"/>
    <n v="0"/>
    <n v="0"/>
    <x v="64"/>
    <x v="5"/>
    <x v="67"/>
    <n v="0"/>
    <x v="0"/>
    <x v="5"/>
    <x v="5"/>
    <n v="98.739820300000005"/>
    <n v="0"/>
    <n v="98.739820300000005"/>
    <x v="56"/>
    <x v="5"/>
    <x v="56"/>
    <n v="5.8377399999997692E-2"/>
    <x v="64"/>
    <x v="65"/>
    <n v="98.739820300000005"/>
    <n v="0"/>
    <n v="98.739820300000005"/>
    <n v="241643"/>
    <n v="98.681442900000008"/>
    <n v="0"/>
    <n v="98.681442900000008"/>
    <n v="5.8377399999997692E-2"/>
    <n v="268827"/>
    <n v="-10.1120795"/>
  </r>
  <r>
    <s v="03_22"/>
    <x v="0"/>
    <s v="01_市"/>
    <s v="02_離島"/>
    <x v="2"/>
    <x v="0"/>
    <x v="0"/>
    <x v="2"/>
    <x v="21"/>
    <n v="0"/>
    <x v="65"/>
    <x v="5"/>
    <x v="68"/>
    <n v="0"/>
    <n v="0"/>
    <x v="65"/>
    <x v="5"/>
    <x v="68"/>
    <n v="0"/>
    <x v="0"/>
    <x v="5"/>
    <x v="5"/>
    <n v="100"/>
    <n v="0"/>
    <n v="100"/>
    <x v="5"/>
    <x v="5"/>
    <x v="5"/>
    <n v="0"/>
    <x v="65"/>
    <x v="66"/>
    <n v="100"/>
    <n v="0"/>
    <n v="100"/>
    <n v="507"/>
    <n v="100"/>
    <n v="0"/>
    <n v="100"/>
    <n v="0"/>
    <n v="823"/>
    <n v="-38.3961118"/>
  </r>
  <r>
    <s v="03_23"/>
    <x v="0"/>
    <s v="01_市"/>
    <s v="02_離島"/>
    <x v="2"/>
    <x v="0"/>
    <x v="0"/>
    <x v="2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3_24"/>
    <x v="0"/>
    <s v="01_市"/>
    <s v="02_離島"/>
    <x v="2"/>
    <x v="0"/>
    <x v="0"/>
    <x v="2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3_25"/>
    <x v="0"/>
    <s v="01_市"/>
    <s v="02_離島"/>
    <x v="2"/>
    <x v="0"/>
    <x v="0"/>
    <x v="2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3_26"/>
    <x v="0"/>
    <s v="01_市"/>
    <s v="02_離島"/>
    <x v="2"/>
    <x v="0"/>
    <x v="0"/>
    <x v="2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3_27"/>
    <x v="0"/>
    <s v="01_市"/>
    <s v="02_離島"/>
    <x v="2"/>
    <x v="0"/>
    <x v="0"/>
    <x v="2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3_28"/>
    <x v="0"/>
    <s v="01_市"/>
    <s v="02_離島"/>
    <x v="2"/>
    <x v="0"/>
    <x v="0"/>
    <x v="2"/>
    <x v="2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3_29"/>
    <x v="0"/>
    <s v="01_市"/>
    <s v="02_離島"/>
    <x v="2"/>
    <x v="0"/>
    <x v="0"/>
    <x v="2"/>
    <x v="2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3_30"/>
    <x v="0"/>
    <s v="01_市"/>
    <s v="02_離島"/>
    <x v="2"/>
    <x v="0"/>
    <x v="0"/>
    <x v="2"/>
    <x v="2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3_31"/>
    <x v="0"/>
    <s v="01_市"/>
    <s v="02_離島"/>
    <x v="2"/>
    <x v="0"/>
    <x v="0"/>
    <x v="2"/>
    <x v="3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3_32"/>
    <x v="0"/>
    <s v="01_市"/>
    <s v="02_離島"/>
    <x v="2"/>
    <x v="0"/>
    <x v="0"/>
    <x v="2"/>
    <x v="3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3_33"/>
    <x v="0"/>
    <s v="01_市"/>
    <s v="02_離島"/>
    <x v="2"/>
    <x v="0"/>
    <x v="0"/>
    <x v="2"/>
    <x v="3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3_34"/>
    <x v="0"/>
    <s v="01_市"/>
    <s v="02_離島"/>
    <x v="2"/>
    <x v="0"/>
    <x v="0"/>
    <x v="2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3_35"/>
    <x v="0"/>
    <s v="01_市"/>
    <s v="02_離島"/>
    <x v="2"/>
    <x v="0"/>
    <x v="0"/>
    <x v="2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3_36"/>
    <x v="0"/>
    <s v="01_市"/>
    <s v="02_離島"/>
    <x v="2"/>
    <x v="0"/>
    <x v="0"/>
    <x v="2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3_37"/>
    <x v="0"/>
    <s v="01_市"/>
    <s v="02_離島"/>
    <x v="2"/>
    <x v="0"/>
    <x v="0"/>
    <x v="2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3_38"/>
    <x v="0"/>
    <s v="01_市"/>
    <s v="02_離島"/>
    <x v="2"/>
    <x v="0"/>
    <x v="0"/>
    <x v="2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3_39"/>
    <x v="0"/>
    <s v="01_市"/>
    <s v="02_離島"/>
    <x v="2"/>
    <x v="0"/>
    <x v="0"/>
    <x v="2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3_40"/>
    <x v="0"/>
    <s v="01_市"/>
    <s v="02_離島"/>
    <x v="2"/>
    <x v="0"/>
    <x v="0"/>
    <x v="2"/>
    <x v="3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3_41"/>
    <x v="0"/>
    <s v="01_市"/>
    <s v="02_離島"/>
    <x v="2"/>
    <x v="0"/>
    <x v="0"/>
    <x v="2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3_42"/>
    <x v="0"/>
    <s v="01_市"/>
    <s v="02_離島"/>
    <x v="2"/>
    <x v="0"/>
    <x v="0"/>
    <x v="2"/>
    <x v="41"/>
    <n v="0"/>
    <x v="46"/>
    <x v="27"/>
    <x v="48"/>
    <n v="0"/>
    <n v="0"/>
    <x v="46"/>
    <x v="27"/>
    <x v="48"/>
    <n v="0"/>
    <x v="0"/>
    <x v="5"/>
    <x v="5"/>
    <n v="94.515588100000002"/>
    <n v="45.016833099999999"/>
    <n v="93.422292999999996"/>
    <x v="41"/>
    <x v="29"/>
    <x v="41"/>
    <n v="-1.4328832000000062"/>
    <x v="46"/>
    <x v="47"/>
    <n v="94.515588100000002"/>
    <n v="45.016833099999999"/>
    <n v="93.422292999999996"/>
    <n v="5955134"/>
    <n v="95.913209300000005"/>
    <n v="49.241197799999995"/>
    <n v="94.855176200000002"/>
    <n v="-1.4328832000000062"/>
    <n v="5944406"/>
    <n v="0.1804722"/>
  </r>
  <r>
    <s v="03_43"/>
    <x v="0"/>
    <s v="01_市"/>
    <s v="02_離島"/>
    <x v="2"/>
    <x v="0"/>
    <x v="0"/>
    <x v="2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3_44"/>
    <x v="0"/>
    <s v="01_市"/>
    <s v="02_離島"/>
    <x v="2"/>
    <x v="0"/>
    <x v="0"/>
    <x v="2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4_01"/>
    <x v="0"/>
    <s v="01_市"/>
    <s v="01_本島"/>
    <x v="0"/>
    <x v="0"/>
    <x v="0"/>
    <x v="3"/>
    <x v="0"/>
    <n v="0"/>
    <x v="66"/>
    <x v="40"/>
    <x v="69"/>
    <n v="0"/>
    <n v="0"/>
    <x v="66"/>
    <x v="40"/>
    <x v="69"/>
    <n v="0"/>
    <x v="0"/>
    <x v="27"/>
    <x v="29"/>
    <n v="95.680752100000007"/>
    <n v="44.572568000000004"/>
    <n v="94.798318199999997"/>
    <x v="57"/>
    <x v="41"/>
    <x v="57"/>
    <n v="-0.13400590000000534"/>
    <x v="66"/>
    <x v="67"/>
    <n v="95.680752100000007"/>
    <n v="47.596500900000002"/>
    <n v="94.902421900000007"/>
    <n v="16227204"/>
    <n v="95.925545799999995"/>
    <n v="47.5221126"/>
    <n v="95.050531599999999"/>
    <n v="-0.14810969999999202"/>
    <n v="15637317"/>
    <n v="3.7723030999999998"/>
  </r>
  <r>
    <s v="04_02"/>
    <x v="0"/>
    <s v="01_市"/>
    <s v="01_本島"/>
    <x v="0"/>
    <x v="0"/>
    <x v="0"/>
    <x v="3"/>
    <x v="1"/>
    <n v="0"/>
    <x v="66"/>
    <x v="40"/>
    <x v="69"/>
    <n v="0"/>
    <n v="0"/>
    <x v="66"/>
    <x v="40"/>
    <x v="69"/>
    <n v="0"/>
    <x v="0"/>
    <x v="27"/>
    <x v="29"/>
    <n v="95.680752100000007"/>
    <n v="44.572568000000004"/>
    <n v="94.798318199999997"/>
    <x v="57"/>
    <x v="41"/>
    <x v="57"/>
    <n v="-0.13400590000000534"/>
    <x v="66"/>
    <x v="67"/>
    <n v="95.680752100000007"/>
    <n v="47.596500900000002"/>
    <n v="94.902421900000007"/>
    <n v="16227204"/>
    <n v="95.925545799999995"/>
    <n v="47.5221126"/>
    <n v="95.050531599999999"/>
    <n v="-0.14810969999999202"/>
    <n v="15637317"/>
    <n v="3.7723030999999998"/>
  </r>
  <r>
    <s v="04_03"/>
    <x v="0"/>
    <s v="01_市"/>
    <s v="01_本島"/>
    <x v="0"/>
    <x v="0"/>
    <x v="0"/>
    <x v="3"/>
    <x v="2"/>
    <n v="0"/>
    <x v="67"/>
    <x v="41"/>
    <x v="70"/>
    <n v="0"/>
    <n v="0"/>
    <x v="67"/>
    <x v="41"/>
    <x v="70"/>
    <n v="0"/>
    <x v="0"/>
    <x v="28"/>
    <x v="30"/>
    <n v="93.969315199999997"/>
    <n v="37.6446051"/>
    <n v="92.757911399999998"/>
    <x v="58"/>
    <x v="42"/>
    <x v="58"/>
    <n v="-0.29722909999999558"/>
    <x v="67"/>
    <x v="68"/>
    <n v="93.969315199999997"/>
    <n v="41.1209682"/>
    <n v="92.926874999999995"/>
    <n v="6418364"/>
    <n v="94.376224900000011"/>
    <n v="42.903163999999997"/>
    <n v="93.274227300000007"/>
    <n v="-0.34735230000001138"/>
    <n v="6124403"/>
    <n v="4.7998311000000005"/>
  </r>
  <r>
    <s v="04_04"/>
    <x v="0"/>
    <s v="01_市"/>
    <s v="01_本島"/>
    <x v="0"/>
    <x v="0"/>
    <x v="0"/>
    <x v="3"/>
    <x v="3"/>
    <n v="0"/>
    <x v="68"/>
    <x v="42"/>
    <x v="71"/>
    <n v="0"/>
    <n v="0"/>
    <x v="68"/>
    <x v="42"/>
    <x v="71"/>
    <n v="0"/>
    <x v="0"/>
    <x v="29"/>
    <x v="31"/>
    <n v="92.9880493"/>
    <n v="37.508085200000004"/>
    <n v="91.606679700000001"/>
    <x v="59"/>
    <x v="43"/>
    <x v="59"/>
    <n v="3.6267999999921585E-3"/>
    <x v="68"/>
    <x v="69"/>
    <n v="92.9880493"/>
    <n v="40.944918100000002"/>
    <n v="91.798532399999999"/>
    <n v="5221208"/>
    <n v="93.117592500000001"/>
    <n v="43.437373399999998"/>
    <n v="91.864847000000012"/>
    <n v="-6.6314600000012547E-2"/>
    <n v="4842803"/>
    <n v="7.8137599"/>
  </r>
  <r>
    <s v="04_05"/>
    <x v="0"/>
    <s v="01_市"/>
    <s v="01_本島"/>
    <x v="0"/>
    <x v="0"/>
    <x v="0"/>
    <x v="3"/>
    <x v="4"/>
    <n v="0"/>
    <x v="69"/>
    <x v="43"/>
    <x v="72"/>
    <n v="0"/>
    <n v="0"/>
    <x v="69"/>
    <x v="43"/>
    <x v="72"/>
    <n v="0"/>
    <x v="0"/>
    <x v="30"/>
    <x v="32"/>
    <n v="92.987950299999994"/>
    <n v="37.508571400000001"/>
    <n v="91.757375400000001"/>
    <x v="60"/>
    <x v="44"/>
    <x v="60"/>
    <n v="-6.3965100000004327E-2"/>
    <x v="69"/>
    <x v="70"/>
    <n v="92.987950299999994"/>
    <n v="40.943113799999999"/>
    <n v="91.928421999999998"/>
    <n v="180618"/>
    <n v="93.117227900000003"/>
    <n v="43.453834899999997"/>
    <n v="92.0458438"/>
    <n v="-0.11742180000000246"/>
    <n v="174216"/>
    <n v="3.6747486000000005"/>
  </r>
  <r>
    <s v="04_06"/>
    <x v="0"/>
    <s v="01_市"/>
    <s v="01_本島"/>
    <x v="0"/>
    <x v="0"/>
    <x v="0"/>
    <x v="3"/>
    <x v="5"/>
    <n v="0"/>
    <x v="70"/>
    <x v="44"/>
    <x v="73"/>
    <n v="0"/>
    <n v="0"/>
    <x v="70"/>
    <x v="44"/>
    <x v="73"/>
    <n v="0"/>
    <x v="0"/>
    <x v="31"/>
    <x v="33"/>
    <n v="92.9880529"/>
    <n v="37.5080697"/>
    <n v="91.601290399999996"/>
    <x v="61"/>
    <x v="45"/>
    <x v="61"/>
    <n v="6.3593999999937978E-3"/>
    <x v="70"/>
    <x v="71"/>
    <n v="92.9880529"/>
    <n v="40.944975399999997"/>
    <n v="91.793886099999995"/>
    <n v="5040590"/>
    <n v="93.117606199999997"/>
    <n v="43.436851999999995"/>
    <n v="91.858109799999994"/>
    <n v="-6.422369999999944E-2"/>
    <n v="4668587"/>
    <n v="7.9682139000000003"/>
  </r>
  <r>
    <s v="04_07"/>
    <x v="0"/>
    <s v="01_市"/>
    <s v="01_本島"/>
    <x v="0"/>
    <x v="0"/>
    <x v="0"/>
    <x v="3"/>
    <x v="6"/>
    <n v="0"/>
    <x v="71"/>
    <x v="5"/>
    <x v="74"/>
    <n v="0"/>
    <n v="0"/>
    <x v="71"/>
    <x v="5"/>
    <x v="74"/>
    <n v="0"/>
    <x v="0"/>
    <x v="5"/>
    <x v="5"/>
    <n v="100"/>
    <n v="0"/>
    <n v="100"/>
    <x v="5"/>
    <x v="5"/>
    <x v="5"/>
    <n v="0"/>
    <x v="71"/>
    <x v="72"/>
    <n v="100"/>
    <n v="0"/>
    <n v="100"/>
    <n v="33633"/>
    <n v="100"/>
    <n v="0"/>
    <n v="100"/>
    <n v="0"/>
    <n v="36855"/>
    <n v="-8.7423687000000001"/>
  </r>
  <r>
    <s v="04_08"/>
    <x v="0"/>
    <s v="01_市"/>
    <s v="01_本島"/>
    <x v="0"/>
    <x v="0"/>
    <x v="0"/>
    <x v="3"/>
    <x v="7"/>
    <n v="0"/>
    <x v="72"/>
    <x v="45"/>
    <x v="75"/>
    <n v="0"/>
    <n v="0"/>
    <x v="72"/>
    <x v="45"/>
    <x v="75"/>
    <n v="0"/>
    <x v="0"/>
    <x v="32"/>
    <x v="34"/>
    <n v="98.473424600000001"/>
    <n v="40.468227400000004"/>
    <n v="98.146574600000008"/>
    <x v="62"/>
    <x v="46"/>
    <x v="62"/>
    <n v="-0.85551589999998612"/>
    <x v="72"/>
    <x v="73"/>
    <n v="98.473424600000001"/>
    <n v="44.814814800000001"/>
    <n v="98.200243299999997"/>
    <n v="1197156"/>
    <n v="99.417610300000007"/>
    <n v="33.509165199999998"/>
    <n v="99.031534399999998"/>
    <n v="-0.83129110000000139"/>
    <n v="1281600"/>
    <n v="-6.5889512999999997"/>
  </r>
  <r>
    <s v="04_09"/>
    <x v="0"/>
    <s v="01_市"/>
    <s v="01_本島"/>
    <x v="0"/>
    <x v="0"/>
    <x v="0"/>
    <x v="3"/>
    <x v="8"/>
    <n v="0"/>
    <x v="73"/>
    <x v="46"/>
    <x v="76"/>
    <n v="0"/>
    <n v="0"/>
    <x v="73"/>
    <x v="46"/>
    <x v="76"/>
    <n v="0"/>
    <x v="0"/>
    <x v="33"/>
    <x v="35"/>
    <n v="98.473332999999997"/>
    <n v="40.471869300000002"/>
    <n v="98.297537599999998"/>
    <x v="63"/>
    <x v="47"/>
    <x v="63"/>
    <n v="-0.86608479999999588"/>
    <x v="73"/>
    <x v="74"/>
    <n v="98.473332999999997"/>
    <n v="44.824120600000001"/>
    <n v="98.326473800000002"/>
    <n v="357294"/>
    <n v="99.417736399999995"/>
    <n v="33.497942399999999"/>
    <n v="99.1817384"/>
    <n v="-0.85526459999999815"/>
    <n v="336539"/>
    <n v="6.1671901"/>
  </r>
  <r>
    <s v="04_10"/>
    <x v="0"/>
    <s v="01_市"/>
    <s v="01_本島"/>
    <x v="0"/>
    <x v="0"/>
    <x v="0"/>
    <x v="3"/>
    <x v="9"/>
    <n v="0"/>
    <x v="74"/>
    <x v="47"/>
    <x v="77"/>
    <n v="0"/>
    <n v="0"/>
    <x v="74"/>
    <x v="47"/>
    <x v="77"/>
    <n v="0"/>
    <x v="0"/>
    <x v="34"/>
    <x v="36"/>
    <n v="98.473463600000002"/>
    <n v="40.467532499999997"/>
    <n v="98.082515999999998"/>
    <x v="64"/>
    <x v="48"/>
    <x v="64"/>
    <n v="-0.86218850000000202"/>
    <x v="74"/>
    <x v="75"/>
    <n v="98.473463600000002"/>
    <n v="44.8130393"/>
    <n v="98.146660299999994"/>
    <n v="839862"/>
    <n v="99.417565400000001"/>
    <n v="33.511306499999996"/>
    <n v="98.978164500000005"/>
    <n v="-0.83150420000001191"/>
    <n v="945061"/>
    <n v="-11.131450800000001"/>
  </r>
  <r>
    <s v="04_11"/>
    <x v="0"/>
    <s v="01_市"/>
    <s v="01_本島"/>
    <x v="0"/>
    <x v="0"/>
    <x v="0"/>
    <x v="3"/>
    <x v="10"/>
    <n v="0"/>
    <x v="75"/>
    <x v="48"/>
    <x v="78"/>
    <n v="0"/>
    <n v="0"/>
    <x v="75"/>
    <x v="48"/>
    <x v="78"/>
    <n v="0"/>
    <x v="0"/>
    <x v="35"/>
    <x v="37"/>
    <n v="97.704033800000005"/>
    <n v="54.312165599999993"/>
    <n v="96.962276599999996"/>
    <x v="65"/>
    <x v="49"/>
    <x v="65"/>
    <n v="9.8004999999972142E-3"/>
    <x v="75"/>
    <x v="76"/>
    <n v="97.704033800000005"/>
    <n v="56.413438599999999"/>
    <n v="97.024054399999997"/>
    <n v="7353449"/>
    <n v="97.875241199999991"/>
    <n v="53.256759099999996"/>
    <n v="97.0028437"/>
    <n v="2.1210699999997473E-2"/>
    <n v="7015068"/>
    <n v="4.8236311000000001"/>
  </r>
  <r>
    <s v="04_12"/>
    <x v="0"/>
    <s v="01_市"/>
    <s v="01_本島"/>
    <x v="0"/>
    <x v="0"/>
    <x v="0"/>
    <x v="3"/>
    <x v="11"/>
    <n v="0"/>
    <x v="76"/>
    <x v="48"/>
    <x v="79"/>
    <n v="0"/>
    <n v="0"/>
    <x v="76"/>
    <x v="48"/>
    <x v="79"/>
    <n v="0"/>
    <x v="0"/>
    <x v="35"/>
    <x v="37"/>
    <n v="97.678760600000004"/>
    <n v="54.312165599999993"/>
    <n v="96.929416099999997"/>
    <x v="66"/>
    <x v="49"/>
    <x v="66"/>
    <n v="1.1070199999991814E-2"/>
    <x v="76"/>
    <x v="77"/>
    <n v="97.678760600000004"/>
    <n v="56.413438599999999"/>
    <n v="96.991841499999992"/>
    <n v="7272236"/>
    <n v="97.850952599999999"/>
    <n v="53.256759099999996"/>
    <n v="96.969259899999997"/>
    <n v="2.2581599999995206E-2"/>
    <n v="6934889"/>
    <n v="4.8644902999999999"/>
  </r>
  <r>
    <s v="04_13"/>
    <x v="0"/>
    <s v="01_市"/>
    <s v="01_本島"/>
    <x v="0"/>
    <x v="0"/>
    <x v="0"/>
    <x v="3"/>
    <x v="12"/>
    <n v="0"/>
    <x v="77"/>
    <x v="49"/>
    <x v="80"/>
    <n v="0"/>
    <n v="0"/>
    <x v="77"/>
    <x v="49"/>
    <x v="80"/>
    <n v="0"/>
    <x v="0"/>
    <x v="36"/>
    <x v="38"/>
    <n v="97.678770499999999"/>
    <n v="54.312530100000004"/>
    <n v="96.988810999999998"/>
    <x v="67"/>
    <x v="50"/>
    <x v="67"/>
    <n v="-3.9266999999995278E-2"/>
    <x v="77"/>
    <x v="78"/>
    <n v="97.678770499999999"/>
    <n v="56.413883099999993"/>
    <n v="97.046323700000002"/>
    <n v="2908058"/>
    <n v="97.850972200000001"/>
    <n v="53.2561088"/>
    <n v="97.073045800000003"/>
    <n v="-2.6722100000000637E-2"/>
    <n v="2895399"/>
    <n v="0.43721090000000001"/>
  </r>
  <r>
    <s v="04_14"/>
    <x v="0"/>
    <s v="01_市"/>
    <s v="01_本島"/>
    <x v="0"/>
    <x v="0"/>
    <x v="0"/>
    <x v="3"/>
    <x v="13"/>
    <n v="0"/>
    <x v="78"/>
    <x v="50"/>
    <x v="81"/>
    <n v="0"/>
    <n v="0"/>
    <x v="78"/>
    <x v="50"/>
    <x v="81"/>
    <n v="0"/>
    <x v="0"/>
    <x v="37"/>
    <x v="39"/>
    <n v="97.678750100000002"/>
    <n v="54.311783300000002"/>
    <n v="96.886380900000006"/>
    <x v="68"/>
    <x v="51"/>
    <x v="68"/>
    <n v="8.037700000002701E-3"/>
    <x v="78"/>
    <x v="79"/>
    <n v="97.678750100000002"/>
    <n v="56.412988200000001"/>
    <n v="96.952361499999995"/>
    <n v="3461321"/>
    <n v="97.850932799999995"/>
    <n v="53.256780299999996"/>
    <n v="96.931426099999996"/>
    <n v="2.0935399999999049E-2"/>
    <n v="3346891"/>
    <n v="3.4189939000000003"/>
  </r>
  <r>
    <s v="04_15"/>
    <x v="0"/>
    <s v="01_市"/>
    <s v="01_本島"/>
    <x v="0"/>
    <x v="0"/>
    <x v="0"/>
    <x v="3"/>
    <x v="14"/>
    <n v="0"/>
    <x v="79"/>
    <x v="51"/>
    <x v="82"/>
    <n v="0"/>
    <n v="0"/>
    <x v="79"/>
    <x v="51"/>
    <x v="82"/>
    <n v="0"/>
    <x v="0"/>
    <x v="38"/>
    <x v="40"/>
    <n v="97.678769200000005"/>
    <n v="54.312620000000003"/>
    <n v="96.903308800000005"/>
    <x v="69"/>
    <x v="52"/>
    <x v="69"/>
    <n v="0.2489933000000093"/>
    <x v="79"/>
    <x v="80"/>
    <n v="97.678769200000005"/>
    <n v="56.413930599999993"/>
    <n v="96.967895200000001"/>
    <n v="902857"/>
    <n v="97.850966600000007"/>
    <n v="53.258538200000004"/>
    <n v="96.719463000000005"/>
    <n v="0.24843219999999633"/>
    <n v="692599"/>
    <n v="30.3578261"/>
  </r>
  <r>
    <s v="04_16"/>
    <x v="0"/>
    <s v="01_市"/>
    <s v="01_本島"/>
    <x v="0"/>
    <x v="0"/>
    <x v="0"/>
    <x v="3"/>
    <x v="15"/>
    <n v="0"/>
    <x v="80"/>
    <x v="5"/>
    <x v="83"/>
    <n v="0"/>
    <n v="0"/>
    <x v="80"/>
    <x v="5"/>
    <x v="83"/>
    <n v="0"/>
    <x v="0"/>
    <x v="5"/>
    <x v="5"/>
    <n v="100"/>
    <n v="0"/>
    <n v="100"/>
    <x v="5"/>
    <x v="5"/>
    <x v="5"/>
    <n v="0"/>
    <x v="80"/>
    <x v="81"/>
    <n v="100"/>
    <n v="0"/>
    <n v="100"/>
    <n v="81213"/>
    <n v="100"/>
    <n v="0"/>
    <n v="100"/>
    <n v="0"/>
    <n v="80179"/>
    <n v="1.2896144999999999"/>
  </r>
  <r>
    <s v="04_17"/>
    <x v="0"/>
    <s v="01_市"/>
    <s v="01_本島"/>
    <x v="0"/>
    <x v="0"/>
    <x v="0"/>
    <x v="3"/>
    <x v="16"/>
    <n v="0"/>
    <x v="81"/>
    <x v="52"/>
    <x v="84"/>
    <n v="0"/>
    <n v="0"/>
    <x v="81"/>
    <x v="52"/>
    <x v="84"/>
    <n v="0"/>
    <x v="0"/>
    <x v="39"/>
    <x v="41"/>
    <n v="98.21426439999999"/>
    <n v="31.062382700000001"/>
    <n v="95.589613600000007"/>
    <x v="70"/>
    <x v="53"/>
    <x v="70"/>
    <n v="0.34844200000000569"/>
    <x v="81"/>
    <x v="82"/>
    <n v="98.21426439999999"/>
    <n v="33.7559732"/>
    <n v="95.888675899999996"/>
    <n v="415772"/>
    <n v="97.79831089999999"/>
    <n v="37.1020143"/>
    <n v="95.5312591"/>
    <n v="0.35741679999999576"/>
    <n v="392372"/>
    <n v="5.9637282999999996"/>
  </r>
  <r>
    <s v="04_18"/>
    <x v="0"/>
    <s v="01_市"/>
    <s v="01_本島"/>
    <x v="0"/>
    <x v="0"/>
    <x v="0"/>
    <x v="3"/>
    <x v="17"/>
    <n v="0"/>
    <x v="16"/>
    <x v="52"/>
    <x v="85"/>
    <n v="0"/>
    <n v="0"/>
    <x v="16"/>
    <x v="52"/>
    <x v="85"/>
    <n v="0"/>
    <x v="0"/>
    <x v="39"/>
    <x v="41"/>
    <n v="0"/>
    <n v="31.062382700000001"/>
    <n v="31.062382700000001"/>
    <x v="71"/>
    <x v="53"/>
    <x v="71"/>
    <n v="-64.134933200000006"/>
    <x v="82"/>
    <x v="83"/>
    <n v="0"/>
    <n v="33.7559732"/>
    <n v="33.7559732"/>
    <n v="3937"/>
    <n v="97.777161199999995"/>
    <n v="37.1020143"/>
    <n v="95.489950199999996"/>
    <n v="-61.733976999999996"/>
    <n v="388598"/>
    <n v="-98.986870800000005"/>
  </r>
  <r>
    <s v="04_19"/>
    <x v="0"/>
    <s v="01_市"/>
    <s v="01_本島"/>
    <x v="0"/>
    <x v="0"/>
    <x v="0"/>
    <x v="3"/>
    <x v="18"/>
    <n v="0"/>
    <x v="82"/>
    <x v="5"/>
    <x v="86"/>
    <n v="0"/>
    <n v="0"/>
    <x v="82"/>
    <x v="5"/>
    <x v="86"/>
    <n v="0"/>
    <x v="0"/>
    <x v="5"/>
    <x v="5"/>
    <n v="100"/>
    <n v="0"/>
    <n v="100"/>
    <x v="5"/>
    <x v="5"/>
    <x v="5"/>
    <n v="0"/>
    <x v="83"/>
    <x v="84"/>
    <n v="100"/>
    <n v="0"/>
    <n v="100"/>
    <n v="14168"/>
    <n v="100"/>
    <n v="0"/>
    <n v="100"/>
    <n v="0"/>
    <n v="3774"/>
    <n v="275.41070479999996"/>
  </r>
  <r>
    <s v="04_20"/>
    <x v="0"/>
    <s v="01_市"/>
    <s v="01_本島"/>
    <x v="0"/>
    <x v="0"/>
    <x v="0"/>
    <x v="3"/>
    <x v="19"/>
    <n v="0"/>
    <x v="83"/>
    <x v="5"/>
    <x v="87"/>
    <n v="0"/>
    <n v="0"/>
    <x v="83"/>
    <x v="5"/>
    <x v="87"/>
    <n v="0"/>
    <x v="0"/>
    <x v="5"/>
    <x v="5"/>
    <n v="98.151818399999996"/>
    <n v="0"/>
    <n v="98.151818399999996"/>
    <x v="17"/>
    <x v="5"/>
    <x v="17"/>
    <n v="98.151818399999996"/>
    <x v="18"/>
    <x v="18"/>
    <n v="98.151818399999996"/>
    <n v="0"/>
    <n v="98.151818399999996"/>
    <n v="397667"/>
    <n v="0"/>
    <n v="0"/>
    <n v="0"/>
    <n v="98.151818399999996"/>
    <n v="0"/>
    <e v="#DIV/0!"/>
  </r>
  <r>
    <s v="04_21"/>
    <x v="0"/>
    <s v="01_市"/>
    <s v="01_本島"/>
    <x v="0"/>
    <x v="0"/>
    <x v="0"/>
    <x v="3"/>
    <x v="20"/>
    <n v="0"/>
    <x v="84"/>
    <x v="5"/>
    <x v="88"/>
    <n v="0"/>
    <n v="0"/>
    <x v="84"/>
    <x v="5"/>
    <x v="88"/>
    <n v="0"/>
    <x v="0"/>
    <x v="5"/>
    <x v="5"/>
    <n v="93.595624400000005"/>
    <n v="0"/>
    <n v="93.595624400000005"/>
    <x v="72"/>
    <x v="5"/>
    <x v="72"/>
    <n v="-0.28152989999999534"/>
    <x v="84"/>
    <x v="85"/>
    <n v="93.595624400000005"/>
    <n v="0"/>
    <n v="93.595624400000005"/>
    <n v="2039619"/>
    <n v="93.877154300000001"/>
    <n v="0"/>
    <n v="93.877154300000001"/>
    <n v="-0.28152989999999534"/>
    <n v="2105474"/>
    <n v="-3.1277992999999995"/>
  </r>
  <r>
    <s v="04_22"/>
    <x v="0"/>
    <s v="01_市"/>
    <s v="01_本島"/>
    <x v="0"/>
    <x v="0"/>
    <x v="0"/>
    <x v="3"/>
    <x v="2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4_23"/>
    <x v="0"/>
    <s v="01_市"/>
    <s v="01_本島"/>
    <x v="0"/>
    <x v="0"/>
    <x v="0"/>
    <x v="3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4_24"/>
    <x v="0"/>
    <s v="01_市"/>
    <s v="01_本島"/>
    <x v="0"/>
    <x v="0"/>
    <x v="0"/>
    <x v="3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4_25"/>
    <x v="0"/>
    <s v="01_市"/>
    <s v="01_本島"/>
    <x v="0"/>
    <x v="0"/>
    <x v="0"/>
    <x v="3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4_26"/>
    <x v="0"/>
    <s v="01_市"/>
    <s v="01_本島"/>
    <x v="0"/>
    <x v="0"/>
    <x v="0"/>
    <x v="3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4_27"/>
    <x v="0"/>
    <s v="01_市"/>
    <s v="01_本島"/>
    <x v="0"/>
    <x v="0"/>
    <x v="0"/>
    <x v="3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4_28"/>
    <x v="0"/>
    <s v="01_市"/>
    <s v="01_本島"/>
    <x v="0"/>
    <x v="0"/>
    <x v="0"/>
    <x v="3"/>
    <x v="27"/>
    <n v="0"/>
    <x v="85"/>
    <x v="5"/>
    <x v="89"/>
    <n v="0"/>
    <n v="0"/>
    <x v="85"/>
    <x v="5"/>
    <x v="89"/>
    <n v="0"/>
    <x v="0"/>
    <x v="5"/>
    <x v="5"/>
    <n v="100"/>
    <n v="0"/>
    <n v="100"/>
    <x v="5"/>
    <x v="5"/>
    <x v="5"/>
    <n v="0"/>
    <x v="85"/>
    <x v="86"/>
    <n v="100"/>
    <n v="0"/>
    <n v="100"/>
    <n v="5840"/>
    <n v="100"/>
    <n v="0"/>
    <n v="100"/>
    <n v="0"/>
    <n v="8694"/>
    <n v="-32.827237199999999"/>
  </r>
  <r>
    <s v="04_29"/>
    <x v="0"/>
    <s v="01_市"/>
    <s v="01_本島"/>
    <x v="0"/>
    <x v="0"/>
    <x v="0"/>
    <x v="3"/>
    <x v="28"/>
    <n v="0"/>
    <x v="85"/>
    <x v="5"/>
    <x v="89"/>
    <n v="0"/>
    <n v="0"/>
    <x v="85"/>
    <x v="5"/>
    <x v="89"/>
    <n v="0"/>
    <x v="0"/>
    <x v="5"/>
    <x v="5"/>
    <n v="100"/>
    <n v="0"/>
    <n v="100"/>
    <x v="5"/>
    <x v="5"/>
    <x v="5"/>
    <n v="0"/>
    <x v="85"/>
    <x v="86"/>
    <n v="100"/>
    <n v="0"/>
    <n v="100"/>
    <n v="5840"/>
    <n v="100"/>
    <n v="0"/>
    <n v="100"/>
    <n v="0"/>
    <n v="8694"/>
    <n v="-32.827237199999999"/>
  </r>
  <r>
    <s v="04_30"/>
    <x v="0"/>
    <s v="01_市"/>
    <s v="01_本島"/>
    <x v="0"/>
    <x v="0"/>
    <x v="0"/>
    <x v="3"/>
    <x v="29"/>
    <n v="0"/>
    <x v="85"/>
    <x v="5"/>
    <x v="89"/>
    <n v="0"/>
    <n v="0"/>
    <x v="85"/>
    <x v="5"/>
    <x v="89"/>
    <n v="0"/>
    <x v="0"/>
    <x v="5"/>
    <x v="5"/>
    <n v="100"/>
    <n v="0"/>
    <n v="100"/>
    <x v="5"/>
    <x v="5"/>
    <x v="5"/>
    <n v="0"/>
    <x v="85"/>
    <x v="86"/>
    <n v="100"/>
    <n v="0"/>
    <n v="100"/>
    <n v="5840"/>
    <n v="100"/>
    <n v="0"/>
    <n v="100"/>
    <n v="0"/>
    <n v="8694"/>
    <n v="-32.827237199999999"/>
  </r>
  <r>
    <s v="04_31"/>
    <x v="0"/>
    <s v="01_市"/>
    <s v="01_本島"/>
    <x v="0"/>
    <x v="0"/>
    <x v="0"/>
    <x v="3"/>
    <x v="3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4_32"/>
    <x v="0"/>
    <s v="01_市"/>
    <s v="01_本島"/>
    <x v="0"/>
    <x v="0"/>
    <x v="0"/>
    <x v="3"/>
    <x v="3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4_33"/>
    <x v="0"/>
    <s v="01_市"/>
    <s v="01_本島"/>
    <x v="0"/>
    <x v="0"/>
    <x v="0"/>
    <x v="3"/>
    <x v="3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4_34"/>
    <x v="0"/>
    <s v="01_市"/>
    <s v="01_本島"/>
    <x v="0"/>
    <x v="0"/>
    <x v="0"/>
    <x v="3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4_35"/>
    <x v="0"/>
    <s v="01_市"/>
    <s v="01_本島"/>
    <x v="0"/>
    <x v="0"/>
    <x v="0"/>
    <x v="3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4_36"/>
    <x v="0"/>
    <s v="01_市"/>
    <s v="01_本島"/>
    <x v="0"/>
    <x v="0"/>
    <x v="0"/>
    <x v="3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4_37"/>
    <x v="0"/>
    <s v="01_市"/>
    <s v="01_本島"/>
    <x v="0"/>
    <x v="0"/>
    <x v="0"/>
    <x v="3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4_38"/>
    <x v="0"/>
    <s v="01_市"/>
    <s v="01_本島"/>
    <x v="0"/>
    <x v="0"/>
    <x v="0"/>
    <x v="3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4_39"/>
    <x v="0"/>
    <s v="01_市"/>
    <s v="01_本島"/>
    <x v="0"/>
    <x v="0"/>
    <x v="0"/>
    <x v="3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4_40"/>
    <x v="0"/>
    <s v="01_市"/>
    <s v="01_本島"/>
    <x v="0"/>
    <x v="0"/>
    <x v="0"/>
    <x v="3"/>
    <x v="3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4_41"/>
    <x v="0"/>
    <s v="01_市"/>
    <s v="01_本島"/>
    <x v="0"/>
    <x v="0"/>
    <x v="0"/>
    <x v="3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4_42"/>
    <x v="0"/>
    <s v="01_市"/>
    <s v="01_本島"/>
    <x v="0"/>
    <x v="0"/>
    <x v="0"/>
    <x v="3"/>
    <x v="41"/>
    <n v="0"/>
    <x v="86"/>
    <x v="40"/>
    <x v="90"/>
    <n v="0"/>
    <n v="0"/>
    <x v="86"/>
    <x v="40"/>
    <x v="90"/>
    <n v="0"/>
    <x v="0"/>
    <x v="27"/>
    <x v="29"/>
    <n v="95.682249299999995"/>
    <n v="44.572568000000004"/>
    <n v="94.8000902"/>
    <x v="73"/>
    <x v="41"/>
    <x v="73"/>
    <n v="-0.1349036999999953"/>
    <x v="86"/>
    <x v="87"/>
    <n v="95.682249299999995"/>
    <n v="47.596500900000002"/>
    <n v="94.904160300000001"/>
    <n v="16233044"/>
    <n v="95.927734600000008"/>
    <n v="47.5221126"/>
    <n v="95.053142399999999"/>
    <n v="-0.14898209999999779"/>
    <n v="15646011"/>
    <n v="3.7519658999999996"/>
  </r>
  <r>
    <s v="04_43"/>
    <x v="0"/>
    <s v="01_市"/>
    <s v="01_本島"/>
    <x v="0"/>
    <x v="0"/>
    <x v="0"/>
    <x v="3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4_44"/>
    <x v="0"/>
    <s v="01_市"/>
    <s v="01_本島"/>
    <x v="0"/>
    <x v="0"/>
    <x v="0"/>
    <x v="3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5_01"/>
    <x v="0"/>
    <s v="01_市"/>
    <s v="01_本島"/>
    <x v="3"/>
    <x v="0"/>
    <x v="0"/>
    <x v="4"/>
    <x v="0"/>
    <n v="0"/>
    <x v="87"/>
    <x v="53"/>
    <x v="91"/>
    <n v="0"/>
    <n v="0"/>
    <x v="87"/>
    <x v="53"/>
    <x v="91"/>
    <n v="0"/>
    <x v="10"/>
    <x v="40"/>
    <x v="42"/>
    <n v="95.594773399999994"/>
    <n v="47.272854500000001"/>
    <n v="93.684356700000009"/>
    <x v="74"/>
    <x v="54"/>
    <x v="74"/>
    <n v="0.48457040000000973"/>
    <x v="87"/>
    <x v="88"/>
    <n v="95.604963699999999"/>
    <n v="49.486069300000004"/>
    <n v="93.859926099999996"/>
    <n v="6758330"/>
    <n v="95.637286200000005"/>
    <n v="38.306600199999998"/>
    <n v="93.334721999999999"/>
    <n v="0.52520409999999629"/>
    <n v="6612325.7999999998"/>
    <n v="2.2080611999999999"/>
  </r>
  <r>
    <s v="05_02"/>
    <x v="0"/>
    <s v="01_市"/>
    <s v="01_本島"/>
    <x v="3"/>
    <x v="0"/>
    <x v="0"/>
    <x v="4"/>
    <x v="1"/>
    <n v="0"/>
    <x v="87"/>
    <x v="53"/>
    <x v="91"/>
    <n v="0"/>
    <n v="0"/>
    <x v="87"/>
    <x v="53"/>
    <x v="91"/>
    <n v="0"/>
    <x v="10"/>
    <x v="40"/>
    <x v="42"/>
    <n v="95.594773399999994"/>
    <n v="47.272854500000001"/>
    <n v="93.684356700000009"/>
    <x v="74"/>
    <x v="54"/>
    <x v="74"/>
    <n v="0.48457040000000973"/>
    <x v="87"/>
    <x v="88"/>
    <n v="95.604963699999999"/>
    <n v="49.486069300000004"/>
    <n v="93.859926099999996"/>
    <n v="6758330"/>
    <n v="95.637286200000005"/>
    <n v="38.306600199999998"/>
    <n v="93.334721999999999"/>
    <n v="0.52520409999999629"/>
    <n v="6612325.7999999998"/>
    <n v="2.2080611999999999"/>
  </r>
  <r>
    <s v="05_03"/>
    <x v="0"/>
    <s v="01_市"/>
    <s v="01_本島"/>
    <x v="3"/>
    <x v="0"/>
    <x v="0"/>
    <x v="4"/>
    <x v="2"/>
    <n v="0"/>
    <x v="88"/>
    <x v="54"/>
    <x v="92"/>
    <n v="0"/>
    <n v="0"/>
    <x v="88"/>
    <x v="54"/>
    <x v="92"/>
    <n v="0"/>
    <x v="11"/>
    <x v="41"/>
    <x v="43"/>
    <n v="93.872221300000007"/>
    <n v="43.955551999999997"/>
    <n v="92.329182700000004"/>
    <x v="75"/>
    <x v="55"/>
    <x v="75"/>
    <n v="0.19734900000000266"/>
    <x v="88"/>
    <x v="89"/>
    <n v="93.884425500000006"/>
    <n v="48.405284100000003"/>
    <n v="92.603997500000006"/>
    <n v="2593538"/>
    <n v="94.022291100000004"/>
    <n v="36.9721276"/>
    <n v="92.315360699999999"/>
    <n v="0.28863680000000613"/>
    <n v="2594693"/>
    <n v="-4.4513900000000002E-2"/>
  </r>
  <r>
    <s v="05_04"/>
    <x v="0"/>
    <s v="01_市"/>
    <s v="01_本島"/>
    <x v="3"/>
    <x v="0"/>
    <x v="0"/>
    <x v="4"/>
    <x v="3"/>
    <n v="0"/>
    <x v="89"/>
    <x v="55"/>
    <x v="93"/>
    <n v="0"/>
    <n v="0"/>
    <x v="89"/>
    <x v="55"/>
    <x v="93"/>
    <n v="0"/>
    <x v="11"/>
    <x v="42"/>
    <x v="44"/>
    <n v="93.170079400000006"/>
    <n v="43.858020099999997"/>
    <n v="91.482850800000008"/>
    <x v="76"/>
    <x v="56"/>
    <x v="76"/>
    <n v="0.84144700000001649"/>
    <x v="89"/>
    <x v="90"/>
    <n v="93.1845888"/>
    <n v="48.382250499999998"/>
    <n v="91.790335599999992"/>
    <n v="2151724"/>
    <n v="92.883279000000002"/>
    <n v="37.540191899999996"/>
    <n v="90.865588399999993"/>
    <n v="0.92474719999999877"/>
    <n v="2033065"/>
    <n v="5.8364587000000006"/>
  </r>
  <r>
    <s v="05_05"/>
    <x v="0"/>
    <s v="01_市"/>
    <s v="01_本島"/>
    <x v="3"/>
    <x v="0"/>
    <x v="0"/>
    <x v="4"/>
    <x v="4"/>
    <n v="0"/>
    <x v="90"/>
    <x v="56"/>
    <x v="94"/>
    <n v="0"/>
    <n v="0"/>
    <x v="90"/>
    <x v="56"/>
    <x v="94"/>
    <n v="0"/>
    <x v="12"/>
    <x v="43"/>
    <x v="45"/>
    <n v="93.169925599999999"/>
    <n v="43.852576999999997"/>
    <n v="91.482612599999996"/>
    <x v="77"/>
    <x v="57"/>
    <x v="77"/>
    <n v="0.84126600000000451"/>
    <x v="90"/>
    <x v="91"/>
    <n v="93.184183099999998"/>
    <n v="48.3799238"/>
    <n v="91.790056300000003"/>
    <n v="92524"/>
    <n v="92.8827055"/>
    <n v="37.569988799999997"/>
    <n v="90.866983599999998"/>
    <n v="0.92307270000000585"/>
    <n v="88822"/>
    <n v="4.1678862999999993"/>
  </r>
  <r>
    <s v="05_06"/>
    <x v="0"/>
    <s v="01_市"/>
    <s v="01_本島"/>
    <x v="3"/>
    <x v="0"/>
    <x v="0"/>
    <x v="4"/>
    <x v="5"/>
    <n v="0"/>
    <x v="91"/>
    <x v="57"/>
    <x v="95"/>
    <n v="0"/>
    <n v="0"/>
    <x v="91"/>
    <x v="57"/>
    <x v="95"/>
    <n v="0"/>
    <x v="13"/>
    <x v="44"/>
    <x v="46"/>
    <n v="93.170086299999994"/>
    <n v="43.858264699999999"/>
    <n v="91.482861499999999"/>
    <x v="78"/>
    <x v="58"/>
    <x v="78"/>
    <n v="0.84145509999999035"/>
    <x v="91"/>
    <x v="92"/>
    <n v="93.184607100000008"/>
    <n v="48.382354999999997"/>
    <n v="91.790348100000003"/>
    <n v="2059200"/>
    <n v="92.883305199999995"/>
    <n v="37.538831299999998"/>
    <n v="90.865524699999995"/>
    <n v="0.92482340000000818"/>
    <n v="1944243"/>
    <n v="5.9126867999999995"/>
  </r>
  <r>
    <s v="05_07"/>
    <x v="0"/>
    <s v="01_市"/>
    <s v="01_本島"/>
    <x v="3"/>
    <x v="0"/>
    <x v="0"/>
    <x v="4"/>
    <x v="6"/>
    <n v="0"/>
    <x v="92"/>
    <x v="5"/>
    <x v="96"/>
    <n v="0"/>
    <n v="0"/>
    <x v="92"/>
    <x v="5"/>
    <x v="96"/>
    <n v="0"/>
    <x v="0"/>
    <x v="5"/>
    <x v="5"/>
    <n v="100"/>
    <n v="0"/>
    <n v="100"/>
    <x v="5"/>
    <x v="5"/>
    <x v="5"/>
    <n v="0"/>
    <x v="92"/>
    <x v="93"/>
    <n v="100"/>
    <n v="0"/>
    <n v="100"/>
    <n v="16982"/>
    <n v="100"/>
    <n v="0"/>
    <n v="100"/>
    <n v="0"/>
    <n v="17195"/>
    <n v="-1.2387321999999998"/>
  </r>
  <r>
    <s v="05_08"/>
    <x v="0"/>
    <s v="01_市"/>
    <s v="01_本島"/>
    <x v="3"/>
    <x v="0"/>
    <x v="0"/>
    <x v="4"/>
    <x v="7"/>
    <n v="0"/>
    <x v="93"/>
    <x v="58"/>
    <x v="97"/>
    <n v="0"/>
    <n v="0"/>
    <x v="93"/>
    <x v="58"/>
    <x v="97"/>
    <n v="0"/>
    <x v="0"/>
    <x v="45"/>
    <x v="47"/>
    <n v="97.421474700000005"/>
    <n v="45.197918299999998"/>
    <n v="96.697451099999995"/>
    <x v="79"/>
    <x v="59"/>
    <x v="79"/>
    <n v="-1.2817038000000025"/>
    <x v="93"/>
    <x v="94"/>
    <n v="97.421474700000005"/>
    <n v="48.691811099999995"/>
    <n v="96.793742399999999"/>
    <n v="441814"/>
    <n v="98.336519300000006"/>
    <n v="18.251410200000002"/>
    <n v="97.989752500000009"/>
    <n v="-1.1960101000000094"/>
    <n v="561628"/>
    <n v="-21.333338099999999"/>
  </r>
  <r>
    <s v="05_09"/>
    <x v="0"/>
    <s v="01_市"/>
    <s v="01_本島"/>
    <x v="3"/>
    <x v="0"/>
    <x v="0"/>
    <x v="4"/>
    <x v="8"/>
    <n v="0"/>
    <x v="94"/>
    <x v="59"/>
    <x v="98"/>
    <n v="0"/>
    <n v="0"/>
    <x v="94"/>
    <x v="59"/>
    <x v="98"/>
    <n v="0"/>
    <x v="0"/>
    <x v="46"/>
    <x v="48"/>
    <n v="97.421619699999994"/>
    <n v="45.174444899999997"/>
    <n v="96.697158900000005"/>
    <x v="80"/>
    <x v="60"/>
    <x v="80"/>
    <n v="-1.2816907999999927"/>
    <x v="94"/>
    <x v="95"/>
    <n v="97.421619699999994"/>
    <n v="48.6578819"/>
    <n v="96.793243099999998"/>
    <n v="153751"/>
    <n v="98.336403699999991"/>
    <n v="18.220946900000001"/>
    <n v="97.989206100000004"/>
    <n v="-1.1959630000000061"/>
    <n v="157581"/>
    <n v="-2.4304961"/>
  </r>
  <r>
    <s v="05_10"/>
    <x v="0"/>
    <s v="01_市"/>
    <s v="01_本島"/>
    <x v="3"/>
    <x v="0"/>
    <x v="0"/>
    <x v="4"/>
    <x v="9"/>
    <n v="0"/>
    <x v="95"/>
    <x v="60"/>
    <x v="99"/>
    <n v="0"/>
    <n v="0"/>
    <x v="95"/>
    <x v="60"/>
    <x v="99"/>
    <n v="0"/>
    <x v="0"/>
    <x v="47"/>
    <x v="49"/>
    <n v="97.421397299999995"/>
    <n v="45.2104499"/>
    <n v="96.697606999999991"/>
    <x v="81"/>
    <x v="61"/>
    <x v="81"/>
    <n v="-1.2816669000000047"/>
    <x v="95"/>
    <x v="96"/>
    <n v="97.421397299999995"/>
    <n v="48.709929600000002"/>
    <n v="96.794008899999994"/>
    <n v="288063"/>
    <n v="98.3365644"/>
    <n v="18.263305299999999"/>
    <n v="97.989965599999991"/>
    <n v="-1.1959566999999964"/>
    <n v="404047"/>
    <n v="-28.7055714"/>
  </r>
  <r>
    <s v="05_11"/>
    <x v="0"/>
    <s v="01_市"/>
    <s v="01_本島"/>
    <x v="3"/>
    <x v="0"/>
    <x v="0"/>
    <x v="4"/>
    <x v="10"/>
    <n v="0"/>
    <x v="96"/>
    <x v="61"/>
    <x v="100"/>
    <n v="0"/>
    <n v="0"/>
    <x v="96"/>
    <x v="61"/>
    <x v="100"/>
    <n v="0"/>
    <x v="14"/>
    <x v="48"/>
    <x v="50"/>
    <n v="96.364597500000002"/>
    <n v="49.147350000000003"/>
    <n v="94.185580299999998"/>
    <x v="82"/>
    <x v="62"/>
    <x v="82"/>
    <n v="0.52746919999999875"/>
    <x v="96"/>
    <x v="97"/>
    <n v="96.373729999999995"/>
    <n v="50.131197699999994"/>
    <n v="94.27949009999999"/>
    <n v="3653570"/>
    <n v="96.511228599999995"/>
    <n v="38.919458599999999"/>
    <n v="93.7371129"/>
    <n v="0.54237719999999001"/>
    <n v="3505128.8"/>
    <n v="4.2349712999999998"/>
  </r>
  <r>
    <s v="05_12"/>
    <x v="0"/>
    <s v="01_市"/>
    <s v="01_本島"/>
    <x v="3"/>
    <x v="0"/>
    <x v="0"/>
    <x v="4"/>
    <x v="11"/>
    <n v="0"/>
    <x v="97"/>
    <x v="61"/>
    <x v="101"/>
    <n v="0"/>
    <n v="0"/>
    <x v="97"/>
    <x v="61"/>
    <x v="101"/>
    <n v="0"/>
    <x v="14"/>
    <x v="48"/>
    <x v="50"/>
    <n v="96.236444200000008"/>
    <n v="49.147350000000003"/>
    <n v="93.990389900000011"/>
    <x v="83"/>
    <x v="62"/>
    <x v="83"/>
    <n v="0.55950490000000741"/>
    <x v="97"/>
    <x v="98"/>
    <n v="96.245886100000007"/>
    <n v="50.131197699999994"/>
    <n v="94.087254399999992"/>
    <n v="3527444"/>
    <n v="96.3795511"/>
    <n v="38.919458599999999"/>
    <n v="93.512521299999989"/>
    <n v="0.57473310000000311"/>
    <n v="3375557"/>
    <n v="4.4996130000000001"/>
  </r>
  <r>
    <s v="05_13"/>
    <x v="0"/>
    <s v="01_市"/>
    <s v="01_本島"/>
    <x v="3"/>
    <x v="0"/>
    <x v="0"/>
    <x v="4"/>
    <x v="12"/>
    <n v="0"/>
    <x v="98"/>
    <x v="62"/>
    <x v="102"/>
    <n v="0"/>
    <n v="0"/>
    <x v="98"/>
    <x v="62"/>
    <x v="102"/>
    <n v="0"/>
    <x v="15"/>
    <x v="49"/>
    <x v="51"/>
    <n v="96.401026599999994"/>
    <n v="49.1474756"/>
    <n v="94.1434541"/>
    <x v="84"/>
    <x v="63"/>
    <x v="84"/>
    <n v="0.71264739999999449"/>
    <x v="98"/>
    <x v="99"/>
    <n v="96.410452399999997"/>
    <n v="50.1310024"/>
    <n v="94.240561"/>
    <n v="888917"/>
    <n v="96.379514799999995"/>
    <n v="38.918388700000001"/>
    <n v="93.512425899999997"/>
    <n v="0.72813510000000292"/>
    <n v="878020"/>
    <n v="1.2410878999999999"/>
  </r>
  <r>
    <s v="05_14"/>
    <x v="0"/>
    <s v="01_市"/>
    <s v="01_本島"/>
    <x v="3"/>
    <x v="0"/>
    <x v="0"/>
    <x v="4"/>
    <x v="13"/>
    <n v="0"/>
    <x v="99"/>
    <x v="63"/>
    <x v="103"/>
    <n v="0"/>
    <n v="0"/>
    <x v="99"/>
    <x v="63"/>
    <x v="103"/>
    <n v="0"/>
    <x v="16"/>
    <x v="50"/>
    <x v="52"/>
    <n v="96.207355300000003"/>
    <n v="49.146830000000001"/>
    <n v="93.963307999999998"/>
    <x v="85"/>
    <x v="64"/>
    <x v="85"/>
    <n v="0.53245979999999804"/>
    <x v="99"/>
    <x v="100"/>
    <n v="96.216786499999998"/>
    <n v="50.130717599999997"/>
    <n v="94.060116500000007"/>
    <n v="1950676"/>
    <n v="96.379537800000008"/>
    <n v="38.918870200000001"/>
    <n v="93.512483899999992"/>
    <n v="0.54763260000001424"/>
    <n v="1870096"/>
    <n v="4.3088696999999998"/>
  </r>
  <r>
    <s v="05_15"/>
    <x v="0"/>
    <s v="01_市"/>
    <s v="01_本島"/>
    <x v="3"/>
    <x v="0"/>
    <x v="0"/>
    <x v="4"/>
    <x v="14"/>
    <n v="0"/>
    <x v="100"/>
    <x v="64"/>
    <x v="104"/>
    <n v="0"/>
    <n v="0"/>
    <x v="100"/>
    <x v="64"/>
    <x v="104"/>
    <n v="0"/>
    <x v="17"/>
    <x v="51"/>
    <x v="53"/>
    <n v="96.106808999999998"/>
    <n v="49.148662199999997"/>
    <n v="93.869883799999997"/>
    <x v="86"/>
    <x v="65"/>
    <x v="86"/>
    <n v="0.43877949999999544"/>
    <x v="100"/>
    <x v="101"/>
    <n v="96.116301899999996"/>
    <n v="50.132811799999999"/>
    <n v="93.966594799999996"/>
    <n v="687851"/>
    <n v="96.379641599999999"/>
    <n v="38.922709599999997"/>
    <n v="93.512766599999992"/>
    <n v="0.45382820000000379"/>
    <n v="627441"/>
    <n v="9.6279969000000012"/>
  </r>
  <r>
    <s v="05_16"/>
    <x v="0"/>
    <s v="01_市"/>
    <s v="01_本島"/>
    <x v="3"/>
    <x v="0"/>
    <x v="0"/>
    <x v="4"/>
    <x v="15"/>
    <n v="0"/>
    <x v="101"/>
    <x v="5"/>
    <x v="105"/>
    <n v="0"/>
    <n v="0"/>
    <x v="101"/>
    <x v="5"/>
    <x v="105"/>
    <n v="0"/>
    <x v="0"/>
    <x v="5"/>
    <x v="5"/>
    <n v="100"/>
    <n v="0"/>
    <n v="100"/>
    <x v="87"/>
    <x v="5"/>
    <x v="87"/>
    <n v="1.5439999999955489E-4"/>
    <x v="101"/>
    <x v="102"/>
    <n v="100"/>
    <n v="0"/>
    <n v="100"/>
    <n v="126126"/>
    <n v="99.9998456"/>
    <n v="0"/>
    <n v="99.9998456"/>
    <n v="1.5439999999955489E-4"/>
    <n v="129571.8"/>
    <n v="-2.6593749999999998"/>
  </r>
  <r>
    <s v="05_17"/>
    <x v="0"/>
    <s v="01_市"/>
    <s v="01_本島"/>
    <x v="3"/>
    <x v="0"/>
    <x v="0"/>
    <x v="4"/>
    <x v="16"/>
    <n v="0"/>
    <x v="102"/>
    <x v="65"/>
    <x v="106"/>
    <n v="0"/>
    <n v="0"/>
    <x v="102"/>
    <x v="65"/>
    <x v="106"/>
    <n v="0"/>
    <x v="18"/>
    <x v="52"/>
    <x v="54"/>
    <n v="98.377204699999993"/>
    <n v="44.8346789"/>
    <n v="94.305178599999991"/>
    <x v="88"/>
    <x v="66"/>
    <x v="88"/>
    <n v="3.7243860999999896"/>
    <x v="102"/>
    <x v="103"/>
    <n v="98.391364199999998"/>
    <n v="47.930295200000003"/>
    <n v="94.783346999999992"/>
    <n v="239854"/>
    <n v="95.841230499999995"/>
    <n v="38.403525999999999"/>
    <n v="91.128549399999997"/>
    <n v="3.6547975999999949"/>
    <n v="225293"/>
    <n v="6.4631390999999994"/>
  </r>
  <r>
    <s v="05_18"/>
    <x v="0"/>
    <s v="01_市"/>
    <s v="01_本島"/>
    <x v="3"/>
    <x v="0"/>
    <x v="0"/>
    <x v="4"/>
    <x v="17"/>
    <n v="0"/>
    <x v="16"/>
    <x v="65"/>
    <x v="107"/>
    <n v="0"/>
    <n v="0"/>
    <x v="16"/>
    <x v="65"/>
    <x v="107"/>
    <n v="0"/>
    <x v="0"/>
    <x v="52"/>
    <x v="55"/>
    <n v="0"/>
    <n v="44.8346789"/>
    <n v="44.8346789"/>
    <x v="89"/>
    <x v="66"/>
    <x v="89"/>
    <n v="-45.964591099999993"/>
    <x v="103"/>
    <x v="104"/>
    <n v="0"/>
    <n v="47.930295200000003"/>
    <n v="47.930295200000003"/>
    <n v="7463"/>
    <n v="96.118627899999993"/>
    <n v="38.403525999999999"/>
    <n v="91.351967899999991"/>
    <n v="-43.421672699999988"/>
    <n v="224360"/>
    <n v="-96.673649499999996"/>
  </r>
  <r>
    <s v="05_19"/>
    <x v="0"/>
    <s v="01_市"/>
    <s v="01_本島"/>
    <x v="3"/>
    <x v="0"/>
    <x v="0"/>
    <x v="4"/>
    <x v="18"/>
    <n v="0"/>
    <x v="103"/>
    <x v="5"/>
    <x v="108"/>
    <n v="0"/>
    <n v="0"/>
    <x v="103"/>
    <x v="5"/>
    <x v="108"/>
    <n v="0"/>
    <x v="0"/>
    <x v="5"/>
    <x v="5"/>
    <n v="100"/>
    <n v="0"/>
    <n v="100"/>
    <x v="90"/>
    <x v="5"/>
    <x v="90"/>
    <n v="42.760736200000004"/>
    <x v="104"/>
    <x v="105"/>
    <n v="100"/>
    <n v="0"/>
    <n v="100"/>
    <n v="3774"/>
    <n v="57.239263799999996"/>
    <n v="0"/>
    <n v="57.239263799999996"/>
    <n v="42.760736200000004"/>
    <n v="933"/>
    <n v="304.50160770000002"/>
  </r>
  <r>
    <s v="05_20"/>
    <x v="0"/>
    <s v="01_市"/>
    <s v="01_本島"/>
    <x v="3"/>
    <x v="0"/>
    <x v="0"/>
    <x v="4"/>
    <x v="19"/>
    <n v="0"/>
    <x v="104"/>
    <x v="5"/>
    <x v="109"/>
    <n v="0"/>
    <n v="0"/>
    <x v="104"/>
    <x v="5"/>
    <x v="109"/>
    <n v="0"/>
    <x v="18"/>
    <x v="5"/>
    <x v="56"/>
    <n v="98.350861300000005"/>
    <n v="0"/>
    <n v="98.350861300000005"/>
    <x v="17"/>
    <x v="5"/>
    <x v="17"/>
    <n v="98.350861300000005"/>
    <x v="18"/>
    <x v="18"/>
    <n v="98.365246900000002"/>
    <n v="0"/>
    <n v="98.365246900000002"/>
    <n v="228617"/>
    <n v="0"/>
    <n v="0"/>
    <n v="0"/>
    <n v="98.365246900000002"/>
    <n v="0"/>
    <e v="#DIV/0!"/>
  </r>
  <r>
    <s v="05_21"/>
    <x v="0"/>
    <s v="01_市"/>
    <s v="01_本島"/>
    <x v="3"/>
    <x v="0"/>
    <x v="0"/>
    <x v="4"/>
    <x v="20"/>
    <n v="0"/>
    <x v="105"/>
    <x v="66"/>
    <x v="110"/>
    <n v="0"/>
    <n v="0"/>
    <x v="105"/>
    <x v="66"/>
    <x v="110"/>
    <n v="0"/>
    <x v="0"/>
    <x v="5"/>
    <x v="5"/>
    <n v="100"/>
    <n v="100"/>
    <n v="100"/>
    <x v="5"/>
    <x v="5"/>
    <x v="5"/>
    <n v="0"/>
    <x v="105"/>
    <x v="106"/>
    <n v="100"/>
    <n v="100"/>
    <n v="100"/>
    <n v="236725"/>
    <n v="100"/>
    <n v="0"/>
    <n v="100"/>
    <n v="0"/>
    <n v="262397"/>
    <n v="-9.7836484000000006"/>
  </r>
  <r>
    <s v="05_22"/>
    <x v="0"/>
    <s v="01_市"/>
    <s v="01_本島"/>
    <x v="3"/>
    <x v="0"/>
    <x v="0"/>
    <x v="4"/>
    <x v="21"/>
    <n v="0"/>
    <x v="106"/>
    <x v="5"/>
    <x v="111"/>
    <n v="0"/>
    <n v="0"/>
    <x v="106"/>
    <x v="5"/>
    <x v="111"/>
    <n v="0"/>
    <x v="0"/>
    <x v="5"/>
    <x v="5"/>
    <n v="100"/>
    <n v="0"/>
    <n v="100"/>
    <x v="5"/>
    <x v="5"/>
    <x v="5"/>
    <n v="0"/>
    <x v="106"/>
    <x v="107"/>
    <n v="100"/>
    <n v="0"/>
    <n v="100"/>
    <n v="34643"/>
    <n v="100"/>
    <n v="0"/>
    <n v="100"/>
    <n v="0"/>
    <n v="24814"/>
    <n v="39.610703600000001"/>
  </r>
  <r>
    <s v="05_23"/>
    <x v="0"/>
    <s v="01_市"/>
    <s v="01_本島"/>
    <x v="3"/>
    <x v="0"/>
    <x v="0"/>
    <x v="4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5_24"/>
    <x v="0"/>
    <s v="01_市"/>
    <s v="01_本島"/>
    <x v="3"/>
    <x v="0"/>
    <x v="0"/>
    <x v="4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5_25"/>
    <x v="0"/>
    <s v="01_市"/>
    <s v="01_本島"/>
    <x v="3"/>
    <x v="0"/>
    <x v="0"/>
    <x v="4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5_26"/>
    <x v="0"/>
    <s v="01_市"/>
    <s v="01_本島"/>
    <x v="3"/>
    <x v="0"/>
    <x v="0"/>
    <x v="4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5_27"/>
    <x v="0"/>
    <s v="01_市"/>
    <s v="01_本島"/>
    <x v="3"/>
    <x v="0"/>
    <x v="0"/>
    <x v="4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5_28"/>
    <x v="0"/>
    <s v="01_市"/>
    <s v="01_本島"/>
    <x v="3"/>
    <x v="0"/>
    <x v="0"/>
    <x v="4"/>
    <x v="2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5_29"/>
    <x v="0"/>
    <s v="01_市"/>
    <s v="01_本島"/>
    <x v="3"/>
    <x v="0"/>
    <x v="0"/>
    <x v="4"/>
    <x v="2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5_30"/>
    <x v="0"/>
    <s v="01_市"/>
    <s v="01_本島"/>
    <x v="3"/>
    <x v="0"/>
    <x v="0"/>
    <x v="4"/>
    <x v="2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5_31"/>
    <x v="0"/>
    <s v="01_市"/>
    <s v="01_本島"/>
    <x v="3"/>
    <x v="0"/>
    <x v="0"/>
    <x v="4"/>
    <x v="3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5_32"/>
    <x v="0"/>
    <s v="01_市"/>
    <s v="01_本島"/>
    <x v="3"/>
    <x v="0"/>
    <x v="0"/>
    <x v="4"/>
    <x v="3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5_33"/>
    <x v="0"/>
    <s v="01_市"/>
    <s v="01_本島"/>
    <x v="3"/>
    <x v="0"/>
    <x v="0"/>
    <x v="4"/>
    <x v="3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5_34"/>
    <x v="0"/>
    <s v="01_市"/>
    <s v="01_本島"/>
    <x v="3"/>
    <x v="0"/>
    <x v="0"/>
    <x v="4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5_35"/>
    <x v="0"/>
    <s v="01_市"/>
    <s v="01_本島"/>
    <x v="3"/>
    <x v="0"/>
    <x v="0"/>
    <x v="4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5_36"/>
    <x v="0"/>
    <s v="01_市"/>
    <s v="01_本島"/>
    <x v="3"/>
    <x v="0"/>
    <x v="0"/>
    <x v="4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5_37"/>
    <x v="0"/>
    <s v="01_市"/>
    <s v="01_本島"/>
    <x v="3"/>
    <x v="0"/>
    <x v="0"/>
    <x v="4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5_38"/>
    <x v="0"/>
    <s v="01_市"/>
    <s v="01_本島"/>
    <x v="3"/>
    <x v="0"/>
    <x v="0"/>
    <x v="4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5_39"/>
    <x v="0"/>
    <s v="01_市"/>
    <s v="01_本島"/>
    <x v="3"/>
    <x v="0"/>
    <x v="0"/>
    <x v="4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5_40"/>
    <x v="0"/>
    <s v="01_市"/>
    <s v="01_本島"/>
    <x v="3"/>
    <x v="0"/>
    <x v="0"/>
    <x v="4"/>
    <x v="3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5_41"/>
    <x v="0"/>
    <s v="01_市"/>
    <s v="01_本島"/>
    <x v="3"/>
    <x v="0"/>
    <x v="0"/>
    <x v="4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5_42"/>
    <x v="0"/>
    <s v="01_市"/>
    <s v="01_本島"/>
    <x v="3"/>
    <x v="0"/>
    <x v="0"/>
    <x v="4"/>
    <x v="41"/>
    <n v="0"/>
    <x v="87"/>
    <x v="53"/>
    <x v="91"/>
    <n v="0"/>
    <n v="0"/>
    <x v="87"/>
    <x v="53"/>
    <x v="91"/>
    <n v="0"/>
    <x v="10"/>
    <x v="40"/>
    <x v="42"/>
    <n v="95.594773399999994"/>
    <n v="47.272854500000001"/>
    <n v="93.684356700000009"/>
    <x v="74"/>
    <x v="54"/>
    <x v="74"/>
    <n v="0.48457040000000973"/>
    <x v="87"/>
    <x v="88"/>
    <n v="95.604963699999999"/>
    <n v="49.486069300000004"/>
    <n v="93.859926099999996"/>
    <n v="6758330"/>
    <n v="95.637286200000005"/>
    <n v="38.306600199999998"/>
    <n v="93.334721999999999"/>
    <n v="0.52520409999999629"/>
    <n v="6612325.7999999998"/>
    <n v="2.2080611999999999"/>
  </r>
  <r>
    <s v="05_43"/>
    <x v="0"/>
    <s v="01_市"/>
    <s v="01_本島"/>
    <x v="3"/>
    <x v="0"/>
    <x v="0"/>
    <x v="4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5_44"/>
    <x v="0"/>
    <s v="01_市"/>
    <s v="01_本島"/>
    <x v="3"/>
    <x v="0"/>
    <x v="0"/>
    <x v="4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6_01"/>
    <x v="0"/>
    <s v="01_市"/>
    <s v="01_本島"/>
    <x v="0"/>
    <x v="0"/>
    <x v="0"/>
    <x v="5"/>
    <x v="0"/>
    <n v="0"/>
    <x v="107"/>
    <x v="67"/>
    <x v="112"/>
    <n v="0"/>
    <n v="0"/>
    <x v="107"/>
    <x v="67"/>
    <x v="112"/>
    <n v="0"/>
    <x v="0"/>
    <x v="5"/>
    <x v="5"/>
    <n v="95.446558100000004"/>
    <n v="30.243164900000004"/>
    <n v="92.558941799999999"/>
    <x v="91"/>
    <x v="67"/>
    <x v="91"/>
    <n v="1.4641699999998536E-2"/>
    <x v="107"/>
    <x v="108"/>
    <n v="95.446558100000004"/>
    <n v="30.243164900000004"/>
    <n v="92.558941799999999"/>
    <n v="5902219"/>
    <n v="95.415529599999999"/>
    <n v="31.418948699999998"/>
    <n v="92.544300100000001"/>
    <n v="1.4641699999998536E-2"/>
    <n v="5855028"/>
    <n v="0.80599100000000001"/>
  </r>
  <r>
    <s v="06_02"/>
    <x v="0"/>
    <s v="01_市"/>
    <s v="01_本島"/>
    <x v="0"/>
    <x v="0"/>
    <x v="0"/>
    <x v="5"/>
    <x v="1"/>
    <n v="0"/>
    <x v="107"/>
    <x v="67"/>
    <x v="112"/>
    <n v="0"/>
    <n v="0"/>
    <x v="107"/>
    <x v="67"/>
    <x v="112"/>
    <n v="0"/>
    <x v="0"/>
    <x v="5"/>
    <x v="5"/>
    <n v="95.446558100000004"/>
    <n v="30.243164900000004"/>
    <n v="92.558941799999999"/>
    <x v="91"/>
    <x v="67"/>
    <x v="91"/>
    <n v="1.4641699999998536E-2"/>
    <x v="107"/>
    <x v="108"/>
    <n v="95.446558100000004"/>
    <n v="30.243164900000004"/>
    <n v="92.558941799999999"/>
    <n v="5902219"/>
    <n v="95.415529599999999"/>
    <n v="31.418948699999998"/>
    <n v="92.544300100000001"/>
    <n v="1.4641699999998536E-2"/>
    <n v="5855028"/>
    <n v="0.80599100000000001"/>
  </r>
  <r>
    <s v="06_03"/>
    <x v="0"/>
    <s v="01_市"/>
    <s v="01_本島"/>
    <x v="0"/>
    <x v="0"/>
    <x v="0"/>
    <x v="5"/>
    <x v="2"/>
    <n v="0"/>
    <x v="108"/>
    <x v="68"/>
    <x v="113"/>
    <n v="0"/>
    <n v="0"/>
    <x v="108"/>
    <x v="68"/>
    <x v="113"/>
    <n v="0"/>
    <x v="0"/>
    <x v="5"/>
    <x v="5"/>
    <n v="93.676826000000005"/>
    <n v="27.319163099999997"/>
    <n v="91.200419799999992"/>
    <x v="92"/>
    <x v="68"/>
    <x v="92"/>
    <n v="-0.61480380000000423"/>
    <x v="108"/>
    <x v="109"/>
    <n v="93.676826000000005"/>
    <n v="27.319163099999997"/>
    <n v="91.200419799999992"/>
    <n v="2344315"/>
    <n v="94.0008366"/>
    <n v="31.354686399999999"/>
    <n v="91.815223599999996"/>
    <n v="-0.61480380000000423"/>
    <n v="2363053"/>
    <n v="-0.79295719999999992"/>
  </r>
  <r>
    <s v="06_04"/>
    <x v="0"/>
    <s v="01_市"/>
    <s v="01_本島"/>
    <x v="0"/>
    <x v="0"/>
    <x v="0"/>
    <x v="5"/>
    <x v="3"/>
    <n v="0"/>
    <x v="109"/>
    <x v="69"/>
    <x v="114"/>
    <n v="0"/>
    <n v="0"/>
    <x v="109"/>
    <x v="69"/>
    <x v="114"/>
    <n v="0"/>
    <x v="0"/>
    <x v="5"/>
    <x v="5"/>
    <n v="92.966514700000005"/>
    <n v="26.830177500000001"/>
    <n v="90.2681501"/>
    <x v="93"/>
    <x v="69"/>
    <x v="93"/>
    <n v="-0.37012659999999187"/>
    <x v="109"/>
    <x v="110"/>
    <n v="92.966514700000005"/>
    <n v="26.830177500000001"/>
    <n v="90.2681501"/>
    <n v="2017912"/>
    <n v="93.085030400000008"/>
    <n v="31.334074099999999"/>
    <n v="90.638276699999992"/>
    <n v="-0.37012659999999187"/>
    <n v="1935197"/>
    <n v="4.2742417999999995"/>
  </r>
  <r>
    <s v="06_05"/>
    <x v="0"/>
    <s v="01_市"/>
    <s v="01_本島"/>
    <x v="0"/>
    <x v="0"/>
    <x v="0"/>
    <x v="5"/>
    <x v="4"/>
    <n v="0"/>
    <x v="110"/>
    <x v="70"/>
    <x v="115"/>
    <n v="0"/>
    <n v="0"/>
    <x v="110"/>
    <x v="70"/>
    <x v="115"/>
    <n v="0"/>
    <x v="0"/>
    <x v="5"/>
    <x v="5"/>
    <n v="92.984248000000008"/>
    <n v="26.833455999999998"/>
    <n v="90.261385799999999"/>
    <x v="94"/>
    <x v="70"/>
    <x v="94"/>
    <n v="-0.38882180000000233"/>
    <x v="110"/>
    <x v="111"/>
    <n v="92.984248000000008"/>
    <n v="26.833455999999998"/>
    <n v="90.261385799999999"/>
    <n v="89403"/>
    <n v="93.120907200000005"/>
    <n v="31.319968799999998"/>
    <n v="90.650207600000002"/>
    <n v="-0.38882180000000233"/>
    <n v="87094"/>
    <n v="2.6511585000000002"/>
  </r>
  <r>
    <s v="06_06"/>
    <x v="0"/>
    <s v="01_市"/>
    <s v="01_本島"/>
    <x v="0"/>
    <x v="0"/>
    <x v="0"/>
    <x v="5"/>
    <x v="5"/>
    <n v="0"/>
    <x v="111"/>
    <x v="71"/>
    <x v="116"/>
    <n v="0"/>
    <n v="0"/>
    <x v="111"/>
    <x v="71"/>
    <x v="116"/>
    <n v="0"/>
    <x v="0"/>
    <x v="5"/>
    <x v="5"/>
    <n v="92.965692899999993"/>
    <n v="26.830024099999999"/>
    <n v="90.268463799999992"/>
    <x v="95"/>
    <x v="71"/>
    <x v="95"/>
    <n v="-0.36925080000000321"/>
    <x v="111"/>
    <x v="112"/>
    <n v="92.965692899999993"/>
    <n v="26.830024099999999"/>
    <n v="90.268463799999992"/>
    <n v="1928509"/>
    <n v="93.083340500000006"/>
    <n v="31.334745000000002"/>
    <n v="90.637714599999995"/>
    <n v="-0.36925080000000321"/>
    <n v="1848103"/>
    <n v="4.3507315000000002"/>
  </r>
  <r>
    <s v="06_07"/>
    <x v="0"/>
    <s v="01_市"/>
    <s v="01_本島"/>
    <x v="0"/>
    <x v="0"/>
    <x v="0"/>
    <x v="5"/>
    <x v="6"/>
    <n v="0"/>
    <x v="112"/>
    <x v="5"/>
    <x v="117"/>
    <n v="0"/>
    <n v="0"/>
    <x v="112"/>
    <x v="5"/>
    <x v="117"/>
    <n v="0"/>
    <x v="0"/>
    <x v="5"/>
    <x v="5"/>
    <n v="100"/>
    <n v="0"/>
    <n v="100"/>
    <x v="5"/>
    <x v="5"/>
    <x v="5"/>
    <n v="0"/>
    <x v="112"/>
    <x v="113"/>
    <n v="100"/>
    <n v="0"/>
    <n v="100"/>
    <n v="18818"/>
    <n v="100"/>
    <n v="0"/>
    <n v="100"/>
    <n v="0"/>
    <n v="22291"/>
    <n v="-15.580278999999999"/>
  </r>
  <r>
    <s v="06_08"/>
    <x v="0"/>
    <s v="01_市"/>
    <s v="01_本島"/>
    <x v="0"/>
    <x v="0"/>
    <x v="0"/>
    <x v="5"/>
    <x v="7"/>
    <n v="0"/>
    <x v="113"/>
    <x v="72"/>
    <x v="118"/>
    <n v="0"/>
    <n v="0"/>
    <x v="113"/>
    <x v="72"/>
    <x v="118"/>
    <n v="0"/>
    <x v="0"/>
    <x v="5"/>
    <x v="5"/>
    <n v="98.287736499999994"/>
    <n v="36.764082999999999"/>
    <n v="97.420644999999993"/>
    <x v="96"/>
    <x v="72"/>
    <x v="96"/>
    <n v="-0.12351540000000227"/>
    <x v="113"/>
    <x v="114"/>
    <n v="98.287736499999994"/>
    <n v="36.764082999999999"/>
    <n v="97.420644999999993"/>
    <n v="326403"/>
    <n v="98.333310299999994"/>
    <n v="31.690412000000002"/>
    <n v="97.544160399999996"/>
    <n v="-0.12351540000000227"/>
    <n v="427856"/>
    <n v="-23.711949800000003"/>
  </r>
  <r>
    <s v="06_09"/>
    <x v="0"/>
    <s v="01_市"/>
    <s v="01_本島"/>
    <x v="0"/>
    <x v="0"/>
    <x v="0"/>
    <x v="5"/>
    <x v="8"/>
    <n v="0"/>
    <x v="114"/>
    <x v="73"/>
    <x v="119"/>
    <n v="0"/>
    <n v="0"/>
    <x v="114"/>
    <x v="73"/>
    <x v="119"/>
    <n v="0"/>
    <x v="0"/>
    <x v="5"/>
    <x v="5"/>
    <n v="96.686082100000007"/>
    <n v="31.698945800000001"/>
    <n v="94.786366400000006"/>
    <x v="97"/>
    <x v="73"/>
    <x v="97"/>
    <n v="0.16577770000000669"/>
    <x v="114"/>
    <x v="115"/>
    <n v="96.686082100000007"/>
    <n v="31.698945800000001"/>
    <n v="94.786366400000006"/>
    <n v="132263"/>
    <n v="97.044721499999994"/>
    <n v="32.576064899999999"/>
    <n v="94.620588699999999"/>
    <n v="0.16577770000000669"/>
    <n v="124058"/>
    <n v="6.6138419000000006"/>
  </r>
  <r>
    <s v="06_10"/>
    <x v="0"/>
    <s v="01_市"/>
    <s v="01_本島"/>
    <x v="0"/>
    <x v="0"/>
    <x v="0"/>
    <x v="5"/>
    <x v="9"/>
    <n v="0"/>
    <x v="115"/>
    <x v="74"/>
    <x v="120"/>
    <n v="0"/>
    <n v="0"/>
    <x v="115"/>
    <x v="74"/>
    <x v="120"/>
    <n v="0"/>
    <x v="0"/>
    <x v="5"/>
    <x v="5"/>
    <n v="99.401120800000001"/>
    <n v="68.895800899999998"/>
    <n v="99.300792299999998"/>
    <x v="98"/>
    <x v="74"/>
    <x v="98"/>
    <n v="0.51015630000000556"/>
    <x v="115"/>
    <x v="116"/>
    <n v="99.401120800000001"/>
    <n v="68.895800899999998"/>
    <n v="99.300792299999998"/>
    <n v="194140"/>
    <n v="98.862500900000001"/>
    <n v="15.151515199999999"/>
    <n v="98.790635999999992"/>
    <n v="0.51015630000000556"/>
    <n v="303798"/>
    <n v="-36.095695200000002"/>
  </r>
  <r>
    <s v="06_11"/>
    <x v="0"/>
    <s v="01_市"/>
    <s v="01_本島"/>
    <x v="0"/>
    <x v="0"/>
    <x v="0"/>
    <x v="5"/>
    <x v="10"/>
    <n v="0"/>
    <x v="116"/>
    <x v="75"/>
    <x v="121"/>
    <n v="0"/>
    <n v="0"/>
    <x v="116"/>
    <x v="75"/>
    <x v="121"/>
    <n v="0"/>
    <x v="0"/>
    <x v="5"/>
    <x v="5"/>
    <n v="96.397855300000003"/>
    <n v="31.803290299999997"/>
    <n v="93.065337700000001"/>
    <x v="99"/>
    <x v="75"/>
    <x v="99"/>
    <n v="0.51040480000000343"/>
    <x v="116"/>
    <x v="117"/>
    <n v="96.397855300000003"/>
    <n v="31.803290299999997"/>
    <n v="93.065337700000001"/>
    <n v="3055926"/>
    <n v="96.114447400000003"/>
    <n v="31.398089600000002"/>
    <n v="92.554932899999997"/>
    <n v="0.51040480000000343"/>
    <n v="2984245"/>
    <n v="2.4019811"/>
  </r>
  <r>
    <s v="06_12"/>
    <x v="0"/>
    <s v="01_市"/>
    <s v="01_本島"/>
    <x v="0"/>
    <x v="0"/>
    <x v="0"/>
    <x v="5"/>
    <x v="11"/>
    <n v="0"/>
    <x v="117"/>
    <x v="75"/>
    <x v="122"/>
    <n v="0"/>
    <n v="0"/>
    <x v="117"/>
    <x v="75"/>
    <x v="122"/>
    <n v="0"/>
    <x v="0"/>
    <x v="5"/>
    <x v="5"/>
    <n v="96.3225932"/>
    <n v="31.803290299999997"/>
    <n v="92.928070099999999"/>
    <x v="100"/>
    <x v="75"/>
    <x v="100"/>
    <n v="0.52419039999999484"/>
    <x v="117"/>
    <x v="118"/>
    <n v="96.3225932"/>
    <n v="31.803290299999997"/>
    <n v="92.928070099999999"/>
    <n v="2992190"/>
    <n v="96.03092629999999"/>
    <n v="31.398089600000002"/>
    <n v="92.403879700000005"/>
    <n v="0.52419039999999484"/>
    <n v="2920128"/>
    <n v="2.4677685"/>
  </r>
  <r>
    <s v="06_13"/>
    <x v="0"/>
    <s v="01_市"/>
    <s v="01_本島"/>
    <x v="0"/>
    <x v="0"/>
    <x v="0"/>
    <x v="5"/>
    <x v="12"/>
    <n v="0"/>
    <x v="118"/>
    <x v="76"/>
    <x v="123"/>
    <n v="0"/>
    <n v="0"/>
    <x v="118"/>
    <x v="76"/>
    <x v="123"/>
    <n v="0"/>
    <x v="0"/>
    <x v="5"/>
    <x v="5"/>
    <n v="96.324352300000001"/>
    <n v="31.802515"/>
    <n v="92.910971899999993"/>
    <x v="101"/>
    <x v="76"/>
    <x v="101"/>
    <n v="0.53312759999998605"/>
    <x v="118"/>
    <x v="119"/>
    <n v="96.324352300000001"/>
    <n v="31.802515"/>
    <n v="92.910971899999993"/>
    <n v="927376"/>
    <n v="96.035835899999995"/>
    <n v="31.398055800000002"/>
    <n v="92.377844300000007"/>
    <n v="0.53312759999998605"/>
    <n v="918536"/>
    <n v="0.96240100000000006"/>
  </r>
  <r>
    <s v="06_14"/>
    <x v="0"/>
    <s v="01_市"/>
    <s v="01_本島"/>
    <x v="0"/>
    <x v="0"/>
    <x v="0"/>
    <x v="5"/>
    <x v="13"/>
    <n v="0"/>
    <x v="119"/>
    <x v="77"/>
    <x v="124"/>
    <n v="0"/>
    <n v="0"/>
    <x v="119"/>
    <x v="77"/>
    <x v="124"/>
    <n v="0"/>
    <x v="0"/>
    <x v="5"/>
    <x v="5"/>
    <n v="96.326648699999993"/>
    <n v="31.803466200000003"/>
    <n v="92.946992500000007"/>
    <x v="102"/>
    <x v="77"/>
    <x v="102"/>
    <n v="0.55839920000001086"/>
    <x v="119"/>
    <x v="120"/>
    <n v="96.326648699999993"/>
    <n v="31.803466200000003"/>
    <n v="92.946992500000007"/>
    <n v="1644368"/>
    <n v="96.033002199999999"/>
    <n v="31.398078299999998"/>
    <n v="92.388593299999997"/>
    <n v="0.55839920000001086"/>
    <n v="1570595"/>
    <n v="4.6971371"/>
  </r>
  <r>
    <s v="06_15"/>
    <x v="0"/>
    <s v="01_市"/>
    <s v="01_本島"/>
    <x v="0"/>
    <x v="0"/>
    <x v="0"/>
    <x v="5"/>
    <x v="14"/>
    <n v="0"/>
    <x v="120"/>
    <x v="78"/>
    <x v="125"/>
    <n v="0"/>
    <n v="0"/>
    <x v="120"/>
    <x v="78"/>
    <x v="125"/>
    <n v="0"/>
    <x v="0"/>
    <x v="5"/>
    <x v="5"/>
    <n v="96.302853900000002"/>
    <n v="31.804319700000001"/>
    <n v="92.891814100000005"/>
    <x v="103"/>
    <x v="78"/>
    <x v="103"/>
    <n v="0.37658439999999871"/>
    <x v="120"/>
    <x v="121"/>
    <n v="96.302853900000002"/>
    <n v="31.804319700000001"/>
    <n v="92.891814100000005"/>
    <n v="420446"/>
    <n v="96.012917299999998"/>
    <n v="31.398207599999999"/>
    <n v="92.515229700000006"/>
    <n v="0.37658439999999871"/>
    <n v="430997"/>
    <n v="-2.4480449000000002"/>
  </r>
  <r>
    <s v="06_16"/>
    <x v="0"/>
    <s v="01_市"/>
    <s v="01_本島"/>
    <x v="0"/>
    <x v="0"/>
    <x v="0"/>
    <x v="5"/>
    <x v="15"/>
    <n v="0"/>
    <x v="121"/>
    <x v="5"/>
    <x v="126"/>
    <n v="0"/>
    <n v="0"/>
    <x v="121"/>
    <x v="5"/>
    <x v="126"/>
    <n v="0"/>
    <x v="0"/>
    <x v="5"/>
    <x v="5"/>
    <n v="100"/>
    <n v="0"/>
    <n v="100"/>
    <x v="5"/>
    <x v="5"/>
    <x v="5"/>
    <n v="0"/>
    <x v="121"/>
    <x v="122"/>
    <n v="100"/>
    <n v="0"/>
    <n v="100"/>
    <n v="63736"/>
    <n v="100"/>
    <n v="0"/>
    <n v="100"/>
    <n v="0"/>
    <n v="64117"/>
    <n v="-0.59422620000000004"/>
  </r>
  <r>
    <s v="06_17"/>
    <x v="0"/>
    <s v="01_市"/>
    <s v="01_本島"/>
    <x v="0"/>
    <x v="0"/>
    <x v="0"/>
    <x v="5"/>
    <x v="16"/>
    <n v="0"/>
    <x v="122"/>
    <x v="79"/>
    <x v="127"/>
    <n v="0"/>
    <n v="0"/>
    <x v="122"/>
    <x v="79"/>
    <x v="127"/>
    <n v="0"/>
    <x v="0"/>
    <x v="5"/>
    <x v="5"/>
    <n v="96.593476199999998"/>
    <n v="31.176367199999998"/>
    <n v="92.331281300000001"/>
    <x v="104"/>
    <x v="79"/>
    <x v="104"/>
    <n v="0.53309970000000817"/>
    <x v="122"/>
    <x v="123"/>
    <n v="96.593476199999998"/>
    <n v="31.176367199999998"/>
    <n v="92.331281300000001"/>
    <n v="241775"/>
    <n v="96.080219900000003"/>
    <n v="31.985404099999997"/>
    <n v="91.798181599999992"/>
    <n v="0.53309970000000817"/>
    <n v="229702"/>
    <n v="5.2559402999999998"/>
  </r>
  <r>
    <s v="06_18"/>
    <x v="0"/>
    <s v="01_市"/>
    <s v="01_本島"/>
    <x v="0"/>
    <x v="0"/>
    <x v="0"/>
    <x v="5"/>
    <x v="17"/>
    <n v="0"/>
    <x v="16"/>
    <x v="79"/>
    <x v="128"/>
    <n v="0"/>
    <n v="0"/>
    <x v="16"/>
    <x v="79"/>
    <x v="128"/>
    <n v="0"/>
    <x v="0"/>
    <x v="5"/>
    <x v="5"/>
    <n v="0"/>
    <n v="31.176367199999998"/>
    <n v="31.176367199999998"/>
    <x v="105"/>
    <x v="79"/>
    <x v="105"/>
    <n v="-60.662393999999992"/>
    <x v="123"/>
    <x v="124"/>
    <n v="0"/>
    <n v="31.176367199999998"/>
    <n v="31.176367199999998"/>
    <n v="5319"/>
    <n v="96.150961899999999"/>
    <n v="31.985404099999997"/>
    <n v="91.838761199999993"/>
    <n v="-60.662393999999992"/>
    <n v="228448"/>
    <n v="-97.671680199999997"/>
  </r>
  <r>
    <s v="06_19"/>
    <x v="0"/>
    <s v="01_市"/>
    <s v="01_本島"/>
    <x v="0"/>
    <x v="0"/>
    <x v="0"/>
    <x v="5"/>
    <x v="18"/>
    <n v="0"/>
    <x v="123"/>
    <x v="5"/>
    <x v="129"/>
    <n v="0"/>
    <n v="0"/>
    <x v="123"/>
    <x v="5"/>
    <x v="129"/>
    <n v="0"/>
    <x v="0"/>
    <x v="5"/>
    <x v="5"/>
    <n v="100"/>
    <n v="0"/>
    <n v="100"/>
    <x v="106"/>
    <x v="5"/>
    <x v="106"/>
    <n v="15.040650400000004"/>
    <x v="124"/>
    <x v="125"/>
    <n v="100"/>
    <n v="0"/>
    <n v="100"/>
    <n v="3992"/>
    <n v="84.959349599999996"/>
    <n v="0"/>
    <n v="84.959349599999996"/>
    <n v="15.040650400000004"/>
    <n v="1254"/>
    <n v="218.34130780000001"/>
  </r>
  <r>
    <s v="06_20"/>
    <x v="0"/>
    <s v="01_市"/>
    <s v="01_本島"/>
    <x v="0"/>
    <x v="0"/>
    <x v="0"/>
    <x v="5"/>
    <x v="19"/>
    <n v="0"/>
    <x v="124"/>
    <x v="5"/>
    <x v="130"/>
    <n v="0"/>
    <n v="0"/>
    <x v="124"/>
    <x v="5"/>
    <x v="130"/>
    <n v="0"/>
    <x v="0"/>
    <x v="5"/>
    <x v="5"/>
    <n v="96.537003299999995"/>
    <n v="0"/>
    <n v="96.537003299999995"/>
    <x v="17"/>
    <x v="5"/>
    <x v="17"/>
    <n v="96.537003299999995"/>
    <x v="18"/>
    <x v="18"/>
    <n v="96.537003299999995"/>
    <n v="0"/>
    <n v="96.537003299999995"/>
    <n v="232464"/>
    <n v="0"/>
    <n v="0"/>
    <n v="0"/>
    <n v="96.537003299999995"/>
    <n v="0"/>
    <e v="#DIV/0!"/>
  </r>
  <r>
    <s v="06_21"/>
    <x v="0"/>
    <s v="01_市"/>
    <s v="01_本島"/>
    <x v="0"/>
    <x v="0"/>
    <x v="0"/>
    <x v="5"/>
    <x v="20"/>
    <n v="0"/>
    <x v="125"/>
    <x v="5"/>
    <x v="131"/>
    <n v="0"/>
    <n v="0"/>
    <x v="125"/>
    <x v="5"/>
    <x v="131"/>
    <n v="0"/>
    <x v="0"/>
    <x v="5"/>
    <x v="5"/>
    <n v="99.803291299999998"/>
    <n v="0"/>
    <n v="99.803291299999998"/>
    <x v="107"/>
    <x v="5"/>
    <x v="107"/>
    <n v="-2.6152499999994916E-2"/>
    <x v="125"/>
    <x v="126"/>
    <n v="99.803291299999998"/>
    <n v="0"/>
    <n v="99.803291299999998"/>
    <n v="259264"/>
    <n v="99.829443799999993"/>
    <n v="0"/>
    <n v="99.829443799999993"/>
    <n v="-2.6152499999994916E-2"/>
    <n v="276855"/>
    <n v="-6.3538675000000007"/>
  </r>
  <r>
    <s v="06_22"/>
    <x v="0"/>
    <s v="01_市"/>
    <s v="01_本島"/>
    <x v="0"/>
    <x v="0"/>
    <x v="0"/>
    <x v="5"/>
    <x v="21"/>
    <n v="0"/>
    <x v="126"/>
    <x v="80"/>
    <x v="132"/>
    <n v="0"/>
    <n v="0"/>
    <x v="126"/>
    <x v="80"/>
    <x v="132"/>
    <n v="0"/>
    <x v="0"/>
    <x v="5"/>
    <x v="5"/>
    <n v="100"/>
    <n v="100"/>
    <n v="100"/>
    <x v="108"/>
    <x v="5"/>
    <x v="108"/>
    <n v="0.25510199999999372"/>
    <x v="126"/>
    <x v="127"/>
    <n v="100"/>
    <n v="100"/>
    <n v="100"/>
    <n v="939"/>
    <n v="99.744898000000006"/>
    <n v="0"/>
    <n v="99.744898000000006"/>
    <n v="0.25510199999999372"/>
    <n v="1173"/>
    <n v="-19.9488491"/>
  </r>
  <r>
    <s v="06_23"/>
    <x v="0"/>
    <s v="01_市"/>
    <s v="01_本島"/>
    <x v="0"/>
    <x v="0"/>
    <x v="0"/>
    <x v="5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6_24"/>
    <x v="0"/>
    <s v="01_市"/>
    <s v="01_本島"/>
    <x v="0"/>
    <x v="0"/>
    <x v="0"/>
    <x v="5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6_25"/>
    <x v="0"/>
    <s v="01_市"/>
    <s v="01_本島"/>
    <x v="0"/>
    <x v="0"/>
    <x v="0"/>
    <x v="5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6_26"/>
    <x v="0"/>
    <s v="01_市"/>
    <s v="01_本島"/>
    <x v="0"/>
    <x v="0"/>
    <x v="0"/>
    <x v="5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6_27"/>
    <x v="0"/>
    <s v="01_市"/>
    <s v="01_本島"/>
    <x v="0"/>
    <x v="0"/>
    <x v="0"/>
    <x v="5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6_28"/>
    <x v="0"/>
    <s v="01_市"/>
    <s v="01_本島"/>
    <x v="0"/>
    <x v="0"/>
    <x v="0"/>
    <x v="5"/>
    <x v="2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6_29"/>
    <x v="0"/>
    <s v="01_市"/>
    <s v="01_本島"/>
    <x v="0"/>
    <x v="0"/>
    <x v="0"/>
    <x v="5"/>
    <x v="2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6_30"/>
    <x v="0"/>
    <s v="01_市"/>
    <s v="01_本島"/>
    <x v="0"/>
    <x v="0"/>
    <x v="0"/>
    <x v="5"/>
    <x v="2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6_31"/>
    <x v="0"/>
    <s v="01_市"/>
    <s v="01_本島"/>
    <x v="0"/>
    <x v="0"/>
    <x v="0"/>
    <x v="5"/>
    <x v="3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6_32"/>
    <x v="0"/>
    <s v="01_市"/>
    <s v="01_本島"/>
    <x v="0"/>
    <x v="0"/>
    <x v="0"/>
    <x v="5"/>
    <x v="3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6_33"/>
    <x v="0"/>
    <s v="01_市"/>
    <s v="01_本島"/>
    <x v="0"/>
    <x v="0"/>
    <x v="0"/>
    <x v="5"/>
    <x v="3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6_34"/>
    <x v="0"/>
    <s v="01_市"/>
    <s v="01_本島"/>
    <x v="0"/>
    <x v="0"/>
    <x v="0"/>
    <x v="5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6_35"/>
    <x v="0"/>
    <s v="01_市"/>
    <s v="01_本島"/>
    <x v="0"/>
    <x v="0"/>
    <x v="0"/>
    <x v="5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6_36"/>
    <x v="0"/>
    <s v="01_市"/>
    <s v="01_本島"/>
    <x v="0"/>
    <x v="0"/>
    <x v="0"/>
    <x v="5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6_37"/>
    <x v="0"/>
    <s v="01_市"/>
    <s v="01_本島"/>
    <x v="0"/>
    <x v="0"/>
    <x v="0"/>
    <x v="5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6_38"/>
    <x v="0"/>
    <s v="01_市"/>
    <s v="01_本島"/>
    <x v="0"/>
    <x v="0"/>
    <x v="0"/>
    <x v="5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6_39"/>
    <x v="0"/>
    <s v="01_市"/>
    <s v="01_本島"/>
    <x v="0"/>
    <x v="0"/>
    <x v="0"/>
    <x v="5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6_40"/>
    <x v="0"/>
    <s v="01_市"/>
    <s v="01_本島"/>
    <x v="0"/>
    <x v="0"/>
    <x v="0"/>
    <x v="5"/>
    <x v="3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6_41"/>
    <x v="0"/>
    <s v="01_市"/>
    <s v="01_本島"/>
    <x v="0"/>
    <x v="0"/>
    <x v="0"/>
    <x v="5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6_42"/>
    <x v="0"/>
    <s v="01_市"/>
    <s v="01_本島"/>
    <x v="0"/>
    <x v="0"/>
    <x v="0"/>
    <x v="5"/>
    <x v="41"/>
    <n v="0"/>
    <x v="107"/>
    <x v="67"/>
    <x v="112"/>
    <n v="0"/>
    <n v="0"/>
    <x v="107"/>
    <x v="67"/>
    <x v="112"/>
    <n v="0"/>
    <x v="0"/>
    <x v="5"/>
    <x v="5"/>
    <n v="95.446558100000004"/>
    <n v="30.243164900000004"/>
    <n v="92.558941799999999"/>
    <x v="91"/>
    <x v="67"/>
    <x v="91"/>
    <n v="1.4641699999998536E-2"/>
    <x v="107"/>
    <x v="108"/>
    <n v="95.446558100000004"/>
    <n v="30.243164900000004"/>
    <n v="92.558941799999999"/>
    <n v="5902219"/>
    <n v="95.415529599999999"/>
    <n v="31.418948699999998"/>
    <n v="92.544300100000001"/>
    <n v="1.4641699999998536E-2"/>
    <n v="5855028"/>
    <n v="0.80599100000000001"/>
  </r>
  <r>
    <s v="06_43"/>
    <x v="0"/>
    <s v="01_市"/>
    <s v="01_本島"/>
    <x v="0"/>
    <x v="0"/>
    <x v="0"/>
    <x v="5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6_44"/>
    <x v="0"/>
    <s v="01_市"/>
    <s v="01_本島"/>
    <x v="0"/>
    <x v="0"/>
    <x v="0"/>
    <x v="5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7_01"/>
    <x v="0"/>
    <s v="01_市"/>
    <s v="01_本島"/>
    <x v="1"/>
    <x v="0"/>
    <x v="0"/>
    <x v="6"/>
    <x v="0"/>
    <n v="0"/>
    <x v="127"/>
    <x v="81"/>
    <x v="133"/>
    <n v="0"/>
    <n v="0"/>
    <x v="127"/>
    <x v="81"/>
    <x v="133"/>
    <n v="0"/>
    <x v="0"/>
    <x v="5"/>
    <x v="5"/>
    <n v="95.593072899999996"/>
    <n v="35.231535000000001"/>
    <n v="92.901321699999997"/>
    <x v="109"/>
    <x v="80"/>
    <x v="109"/>
    <n v="-4.9821800000003691E-2"/>
    <x v="127"/>
    <x v="128"/>
    <n v="95.593072899999996"/>
    <n v="35.231535000000001"/>
    <n v="92.901321699999997"/>
    <n v="15557443"/>
    <n v="95.538429600000001"/>
    <n v="29.349372000000002"/>
    <n v="92.951143500000001"/>
    <n v="-4.9821800000003691E-2"/>
    <n v="15164136"/>
    <n v="2.5936656999999999"/>
  </r>
  <r>
    <s v="07_02"/>
    <x v="0"/>
    <s v="01_市"/>
    <s v="01_本島"/>
    <x v="1"/>
    <x v="0"/>
    <x v="0"/>
    <x v="6"/>
    <x v="1"/>
    <n v="0"/>
    <x v="127"/>
    <x v="81"/>
    <x v="133"/>
    <n v="0"/>
    <n v="0"/>
    <x v="127"/>
    <x v="81"/>
    <x v="133"/>
    <n v="0"/>
    <x v="0"/>
    <x v="5"/>
    <x v="5"/>
    <n v="95.593072899999996"/>
    <n v="35.231535000000001"/>
    <n v="92.901321699999997"/>
    <x v="109"/>
    <x v="80"/>
    <x v="109"/>
    <n v="-4.9821800000003691E-2"/>
    <x v="127"/>
    <x v="128"/>
    <n v="95.593072899999996"/>
    <n v="35.231535000000001"/>
    <n v="92.901321699999997"/>
    <n v="15557443"/>
    <n v="95.538429600000001"/>
    <n v="29.349372000000002"/>
    <n v="92.951143500000001"/>
    <n v="-4.9821800000003691E-2"/>
    <n v="15164136"/>
    <n v="2.5936656999999999"/>
  </r>
  <r>
    <s v="07_03"/>
    <x v="0"/>
    <s v="01_市"/>
    <s v="01_本島"/>
    <x v="1"/>
    <x v="0"/>
    <x v="0"/>
    <x v="6"/>
    <x v="2"/>
    <n v="0"/>
    <x v="128"/>
    <x v="82"/>
    <x v="134"/>
    <n v="0"/>
    <n v="0"/>
    <x v="128"/>
    <x v="82"/>
    <x v="134"/>
    <n v="0"/>
    <x v="0"/>
    <x v="5"/>
    <x v="5"/>
    <n v="93.852896100000009"/>
    <n v="30.857905800000001"/>
    <n v="90.707577599999993"/>
    <x v="110"/>
    <x v="81"/>
    <x v="110"/>
    <n v="0.12017539999999372"/>
    <x v="128"/>
    <x v="129"/>
    <n v="93.852896100000009"/>
    <n v="30.857905800000001"/>
    <n v="90.707577599999993"/>
    <n v="6245458"/>
    <n v="93.607383200000001"/>
    <n v="22.859519899999999"/>
    <n v="90.5874022"/>
    <n v="0.12017539999999372"/>
    <n v="5968707"/>
    <n v="4.6366994000000004"/>
  </r>
  <r>
    <s v="07_04"/>
    <x v="0"/>
    <s v="01_市"/>
    <s v="01_本島"/>
    <x v="1"/>
    <x v="0"/>
    <x v="0"/>
    <x v="6"/>
    <x v="3"/>
    <n v="0"/>
    <x v="129"/>
    <x v="83"/>
    <x v="135"/>
    <n v="0"/>
    <n v="0"/>
    <x v="129"/>
    <x v="83"/>
    <x v="135"/>
    <n v="0"/>
    <x v="0"/>
    <x v="5"/>
    <x v="5"/>
    <n v="93.000533200000007"/>
    <n v="31.381579900000002"/>
    <n v="89.730885099999995"/>
    <x v="111"/>
    <x v="82"/>
    <x v="111"/>
    <n v="1.6592999999986091E-2"/>
    <x v="129"/>
    <x v="130"/>
    <n v="93.000533200000007"/>
    <n v="31.381579900000002"/>
    <n v="89.730885099999995"/>
    <n v="5562440"/>
    <n v="92.989829900000004"/>
    <n v="23.018438499999998"/>
    <n v="89.714292100000009"/>
    <n v="1.6592999999986091E-2"/>
    <n v="5270703"/>
    <n v="5.5350681000000002"/>
  </r>
  <r>
    <s v="07_05"/>
    <x v="0"/>
    <s v="01_市"/>
    <s v="01_本島"/>
    <x v="1"/>
    <x v="0"/>
    <x v="0"/>
    <x v="6"/>
    <x v="4"/>
    <n v="0"/>
    <x v="130"/>
    <x v="84"/>
    <x v="136"/>
    <n v="0"/>
    <n v="0"/>
    <x v="130"/>
    <x v="84"/>
    <x v="136"/>
    <n v="0"/>
    <x v="0"/>
    <x v="5"/>
    <x v="5"/>
    <n v="92.999684400000007"/>
    <n v="31.385193000000001"/>
    <n v="89.730340799999993"/>
    <x v="112"/>
    <x v="83"/>
    <x v="112"/>
    <n v="-5.410365700000014"/>
    <x v="130"/>
    <x v="131"/>
    <n v="92.999684400000007"/>
    <n v="31.385193000000001"/>
    <n v="89.730340799999993"/>
    <n v="207173"/>
    <n v="98.908331199999992"/>
    <n v="23.016089400000002"/>
    <n v="95.140706500000007"/>
    <n v="-5.410365700000014"/>
    <n v="210828"/>
    <n v="-1.7336407000000003"/>
  </r>
  <r>
    <s v="07_06"/>
    <x v="0"/>
    <s v="01_市"/>
    <s v="01_本島"/>
    <x v="1"/>
    <x v="0"/>
    <x v="0"/>
    <x v="6"/>
    <x v="5"/>
    <n v="0"/>
    <x v="131"/>
    <x v="85"/>
    <x v="137"/>
    <n v="0"/>
    <n v="0"/>
    <x v="131"/>
    <x v="85"/>
    <x v="137"/>
    <n v="0"/>
    <x v="0"/>
    <x v="5"/>
    <x v="5"/>
    <n v="93.000565999999992"/>
    <n v="31.3814402"/>
    <n v="89.730906200000007"/>
    <x v="113"/>
    <x v="84"/>
    <x v="113"/>
    <n v="0.22931330000000116"/>
    <x v="131"/>
    <x v="132"/>
    <n v="93.000565999999992"/>
    <n v="31.3814402"/>
    <n v="89.730906200000007"/>
    <n v="5355267"/>
    <n v="92.758558600000001"/>
    <n v="23.018536300000001"/>
    <n v="89.501592900000006"/>
    <n v="0.22931330000000116"/>
    <n v="5059875"/>
    <n v="5.8379307999999996"/>
  </r>
  <r>
    <s v="07_07"/>
    <x v="0"/>
    <s v="01_市"/>
    <s v="01_本島"/>
    <x v="1"/>
    <x v="0"/>
    <x v="0"/>
    <x v="6"/>
    <x v="6"/>
    <n v="0"/>
    <x v="132"/>
    <x v="5"/>
    <x v="138"/>
    <n v="0"/>
    <n v="0"/>
    <x v="132"/>
    <x v="5"/>
    <x v="138"/>
    <n v="0"/>
    <x v="0"/>
    <x v="5"/>
    <x v="5"/>
    <n v="100"/>
    <n v="0"/>
    <n v="100"/>
    <x v="17"/>
    <x v="5"/>
    <x v="17"/>
    <n v="100"/>
    <x v="18"/>
    <x v="18"/>
    <n v="100"/>
    <n v="0"/>
    <n v="100"/>
    <n v="28088"/>
    <n v="0"/>
    <n v="0"/>
    <n v="0"/>
    <n v="100"/>
    <n v="0"/>
    <e v="#DIV/0!"/>
  </r>
  <r>
    <s v="07_08"/>
    <x v="0"/>
    <s v="01_市"/>
    <s v="01_本島"/>
    <x v="1"/>
    <x v="0"/>
    <x v="0"/>
    <x v="6"/>
    <x v="7"/>
    <n v="0"/>
    <x v="133"/>
    <x v="86"/>
    <x v="139"/>
    <n v="0"/>
    <n v="0"/>
    <x v="133"/>
    <x v="86"/>
    <x v="139"/>
    <n v="0"/>
    <x v="0"/>
    <x v="5"/>
    <x v="5"/>
    <n v="101.30518900000001"/>
    <n v="19.253570499999999"/>
    <n v="99.530339900000001"/>
    <x v="114"/>
    <x v="85"/>
    <x v="114"/>
    <n v="1.757803999999993"/>
    <x v="132"/>
    <x v="133"/>
    <n v="101.30518900000001"/>
    <n v="19.253570499999999"/>
    <n v="99.530339900000001"/>
    <n v="683018"/>
    <n v="98.494217699999993"/>
    <n v="15.848572299999999"/>
    <n v="97.772535900000008"/>
    <n v="1.757803999999993"/>
    <n v="698004"/>
    <n v="-2.1469790999999998"/>
  </r>
  <r>
    <s v="07_09"/>
    <x v="0"/>
    <s v="01_市"/>
    <s v="01_本島"/>
    <x v="1"/>
    <x v="0"/>
    <x v="0"/>
    <x v="6"/>
    <x v="8"/>
    <n v="0"/>
    <x v="134"/>
    <x v="87"/>
    <x v="140"/>
    <n v="0"/>
    <n v="0"/>
    <x v="134"/>
    <x v="87"/>
    <x v="140"/>
    <n v="0"/>
    <x v="0"/>
    <x v="5"/>
    <x v="5"/>
    <n v="101.3048733"/>
    <n v="19.2498231"/>
    <n v="99.530058300000007"/>
    <x v="115"/>
    <x v="86"/>
    <x v="115"/>
    <n v="-80.000603799999993"/>
    <x v="133"/>
    <x v="134"/>
    <n v="101.3048733"/>
    <n v="19.2498231"/>
    <n v="99.530058300000007"/>
    <n v="260081"/>
    <n v="181.01908950000001"/>
    <n v="8.6159487000000006"/>
    <n v="179.5306621"/>
    <n v="-80.000603799999993"/>
    <n v="453744"/>
    <n v="-42.681115300000002"/>
  </r>
  <r>
    <s v="07_10"/>
    <x v="0"/>
    <s v="01_市"/>
    <s v="01_本島"/>
    <x v="1"/>
    <x v="0"/>
    <x v="0"/>
    <x v="6"/>
    <x v="9"/>
    <n v="0"/>
    <x v="135"/>
    <x v="88"/>
    <x v="141"/>
    <n v="0"/>
    <n v="0"/>
    <x v="135"/>
    <x v="88"/>
    <x v="141"/>
    <n v="0"/>
    <x v="0"/>
    <x v="5"/>
    <x v="5"/>
    <n v="101.30538319999999"/>
    <n v="19.2558747"/>
    <n v="99.530513099999993"/>
    <x v="116"/>
    <x v="87"/>
    <x v="116"/>
    <n v="46.564884599999999"/>
    <x v="134"/>
    <x v="135"/>
    <n v="101.30538319999999"/>
    <n v="19.2558747"/>
    <n v="99.530513099999993"/>
    <n v="422937"/>
    <n v="53.260120499999999"/>
    <n v="19.743336599999999"/>
    <n v="52.965628499999994"/>
    <n v="46.564884599999999"/>
    <n v="244260"/>
    <n v="73.150331600000001"/>
  </r>
  <r>
    <s v="07_11"/>
    <x v="0"/>
    <s v="01_市"/>
    <s v="01_本島"/>
    <x v="1"/>
    <x v="0"/>
    <x v="0"/>
    <x v="6"/>
    <x v="10"/>
    <n v="0"/>
    <x v="136"/>
    <x v="89"/>
    <x v="142"/>
    <n v="0"/>
    <n v="0"/>
    <x v="136"/>
    <x v="89"/>
    <x v="142"/>
    <n v="0"/>
    <x v="0"/>
    <x v="5"/>
    <x v="5"/>
    <n v="96.605875600000005"/>
    <n v="39.669059799999999"/>
    <n v="94.286692200000005"/>
    <x v="117"/>
    <x v="88"/>
    <x v="117"/>
    <n v="-0.15794689999999889"/>
    <x v="135"/>
    <x v="136"/>
    <n v="96.605875600000005"/>
    <n v="39.669059799999999"/>
    <n v="94.286692200000005"/>
    <n v="8250755"/>
    <n v="96.715956700000007"/>
    <n v="35.324607499999999"/>
    <n v="94.444639100000003"/>
    <n v="-0.15794689999999889"/>
    <n v="8111409"/>
    <n v="1.7179013000000001"/>
  </r>
  <r>
    <s v="07_12"/>
    <x v="0"/>
    <s v="01_市"/>
    <s v="01_本島"/>
    <x v="1"/>
    <x v="0"/>
    <x v="0"/>
    <x v="6"/>
    <x v="11"/>
    <n v="0"/>
    <x v="137"/>
    <x v="89"/>
    <x v="143"/>
    <n v="0"/>
    <n v="0"/>
    <x v="137"/>
    <x v="89"/>
    <x v="143"/>
    <n v="0"/>
    <x v="0"/>
    <x v="5"/>
    <x v="5"/>
    <n v="96.540119400000009"/>
    <n v="39.669059799999999"/>
    <n v="94.180597399999996"/>
    <x v="118"/>
    <x v="88"/>
    <x v="118"/>
    <n v="-0.15537140000000704"/>
    <x v="136"/>
    <x v="137"/>
    <n v="96.540119400000009"/>
    <n v="39.669059799999999"/>
    <n v="94.180597399999996"/>
    <n v="8091219"/>
    <n v="96.649198100000007"/>
    <n v="35.324607499999999"/>
    <n v="94.335968800000003"/>
    <n v="-0.15537140000000704"/>
    <n v="7946629"/>
    <n v="1.8195136999999999"/>
  </r>
  <r>
    <s v="07_13"/>
    <x v="0"/>
    <s v="01_市"/>
    <s v="01_本島"/>
    <x v="1"/>
    <x v="0"/>
    <x v="0"/>
    <x v="6"/>
    <x v="12"/>
    <n v="0"/>
    <x v="138"/>
    <x v="90"/>
    <x v="144"/>
    <n v="0"/>
    <n v="0"/>
    <x v="138"/>
    <x v="90"/>
    <x v="144"/>
    <n v="0"/>
    <x v="0"/>
    <x v="5"/>
    <x v="5"/>
    <n v="96.540044999999992"/>
    <n v="39.6690635"/>
    <n v="94.180527599999991"/>
    <x v="119"/>
    <x v="89"/>
    <x v="119"/>
    <n v="-0.40941270000000429"/>
    <x v="137"/>
    <x v="138"/>
    <n v="96.540044999999992"/>
    <n v="39.6690635"/>
    <n v="94.180527599999991"/>
    <n v="3668389"/>
    <n v="96.919607200000002"/>
    <n v="35.324904600000004"/>
    <n v="94.589940299999995"/>
    <n v="-0.40941270000000429"/>
    <n v="3655450"/>
    <n v="0.35396460000000002"/>
  </r>
  <r>
    <s v="07_14"/>
    <x v="0"/>
    <s v="01_市"/>
    <s v="01_本島"/>
    <x v="1"/>
    <x v="0"/>
    <x v="0"/>
    <x v="6"/>
    <x v="13"/>
    <n v="0"/>
    <x v="139"/>
    <x v="91"/>
    <x v="145"/>
    <n v="0"/>
    <n v="0"/>
    <x v="139"/>
    <x v="91"/>
    <x v="145"/>
    <n v="0"/>
    <x v="0"/>
    <x v="5"/>
    <x v="5"/>
    <n v="96.540246799999991"/>
    <n v="39.669055800000002"/>
    <n v="94.180715199999995"/>
    <x v="120"/>
    <x v="90"/>
    <x v="120"/>
    <n v="-0.43958650000000432"/>
    <x v="138"/>
    <x v="139"/>
    <n v="96.540246799999991"/>
    <n v="39.669055800000002"/>
    <n v="94.180715199999995"/>
    <n v="3848014"/>
    <n v="96.951964799999999"/>
    <n v="35.324485799999998"/>
    <n v="94.620301699999999"/>
    <n v="-0.43958650000000432"/>
    <n v="3734915"/>
    <n v="3.0281546000000001"/>
  </r>
  <r>
    <s v="07_15"/>
    <x v="0"/>
    <s v="01_市"/>
    <s v="01_本島"/>
    <x v="1"/>
    <x v="0"/>
    <x v="0"/>
    <x v="6"/>
    <x v="14"/>
    <n v="0"/>
    <x v="140"/>
    <x v="92"/>
    <x v="146"/>
    <n v="0"/>
    <n v="0"/>
    <x v="140"/>
    <x v="92"/>
    <x v="146"/>
    <n v="0"/>
    <x v="0"/>
    <x v="5"/>
    <x v="5"/>
    <n v="96.539740899999998"/>
    <n v="39.669062500000003"/>
    <n v="94.1802548"/>
    <x v="121"/>
    <x v="91"/>
    <x v="121"/>
    <n v="3.2820973999999978"/>
    <x v="139"/>
    <x v="140"/>
    <n v="96.539740899999998"/>
    <n v="39.669062500000003"/>
    <n v="94.1802548"/>
    <n v="574816"/>
    <n v="92.994314299999999"/>
    <n v="35.323472600000002"/>
    <n v="90.898157400000002"/>
    <n v="3.2820973999999978"/>
    <n v="556264"/>
    <n v="3.3351071000000001"/>
  </r>
  <r>
    <s v="07_16"/>
    <x v="0"/>
    <s v="01_市"/>
    <s v="01_本島"/>
    <x v="1"/>
    <x v="0"/>
    <x v="0"/>
    <x v="6"/>
    <x v="15"/>
    <n v="0"/>
    <x v="141"/>
    <x v="5"/>
    <x v="147"/>
    <n v="0"/>
    <n v="0"/>
    <x v="141"/>
    <x v="5"/>
    <x v="147"/>
    <n v="0"/>
    <x v="0"/>
    <x v="5"/>
    <x v="5"/>
    <n v="100"/>
    <n v="0"/>
    <n v="100"/>
    <x v="5"/>
    <x v="5"/>
    <x v="5"/>
    <n v="0"/>
    <x v="140"/>
    <x v="141"/>
    <n v="100"/>
    <n v="0"/>
    <n v="100"/>
    <n v="159536"/>
    <n v="100"/>
    <n v="0"/>
    <n v="100"/>
    <n v="0"/>
    <n v="164780"/>
    <n v="-3.1824250999999997"/>
  </r>
  <r>
    <s v="07_17"/>
    <x v="0"/>
    <s v="01_市"/>
    <s v="01_本島"/>
    <x v="1"/>
    <x v="0"/>
    <x v="0"/>
    <x v="6"/>
    <x v="16"/>
    <n v="0"/>
    <x v="142"/>
    <x v="93"/>
    <x v="148"/>
    <n v="0"/>
    <n v="0"/>
    <x v="142"/>
    <x v="93"/>
    <x v="148"/>
    <n v="0"/>
    <x v="0"/>
    <x v="5"/>
    <x v="5"/>
    <n v="96.8226564"/>
    <n v="33.5531261"/>
    <n v="91.308945800000004"/>
    <x v="122"/>
    <x v="92"/>
    <x v="122"/>
    <n v="1.4592769000000061"/>
    <x v="141"/>
    <x v="142"/>
    <n v="96.8226564"/>
    <n v="33.5531261"/>
    <n v="91.308945800000004"/>
    <n v="487829"/>
    <n v="95.051271"/>
    <n v="27.441199300000001"/>
    <n v="89.849668899999998"/>
    <n v="1.4592769000000061"/>
    <n v="451845"/>
    <n v="7.9637928999999996"/>
  </r>
  <r>
    <s v="07_18"/>
    <x v="0"/>
    <s v="01_市"/>
    <s v="01_本島"/>
    <x v="1"/>
    <x v="0"/>
    <x v="0"/>
    <x v="6"/>
    <x v="17"/>
    <n v="0"/>
    <x v="16"/>
    <x v="93"/>
    <x v="149"/>
    <n v="0"/>
    <n v="0"/>
    <x v="16"/>
    <x v="93"/>
    <x v="149"/>
    <n v="0"/>
    <x v="0"/>
    <x v="5"/>
    <x v="5"/>
    <n v="0"/>
    <n v="33.5531261"/>
    <n v="33.5531261"/>
    <x v="123"/>
    <x v="92"/>
    <x v="123"/>
    <n v="-56.364633499999997"/>
    <x v="142"/>
    <x v="143"/>
    <n v="0"/>
    <n v="33.5531261"/>
    <n v="33.5531261"/>
    <n v="15622"/>
    <n v="95.152167399999996"/>
    <n v="27.441199300000001"/>
    <n v="89.917759599999997"/>
    <n v="-56.364633499999997"/>
    <n v="450024"/>
    <n v="-96.528629600000002"/>
  </r>
  <r>
    <s v="07_19"/>
    <x v="0"/>
    <s v="01_市"/>
    <s v="01_本島"/>
    <x v="1"/>
    <x v="0"/>
    <x v="0"/>
    <x v="6"/>
    <x v="18"/>
    <n v="0"/>
    <x v="143"/>
    <x v="5"/>
    <x v="150"/>
    <n v="0"/>
    <n v="0"/>
    <x v="143"/>
    <x v="5"/>
    <x v="150"/>
    <n v="0"/>
    <x v="0"/>
    <x v="5"/>
    <x v="5"/>
    <n v="90.995545899999996"/>
    <n v="0"/>
    <n v="90.995545899999996"/>
    <x v="124"/>
    <x v="5"/>
    <x v="124"/>
    <n v="15.309760399999988"/>
    <x v="143"/>
    <x v="144"/>
    <n v="90.995545899999996"/>
    <n v="0"/>
    <n v="90.995545899999996"/>
    <n v="7559"/>
    <n v="75.685785500000009"/>
    <n v="0"/>
    <n v="75.685785500000009"/>
    <n v="15.309760399999988"/>
    <n v="1821"/>
    <n v="315.10159249999998"/>
  </r>
  <r>
    <s v="07_20"/>
    <x v="0"/>
    <s v="01_市"/>
    <s v="01_本島"/>
    <x v="1"/>
    <x v="0"/>
    <x v="0"/>
    <x v="6"/>
    <x v="19"/>
    <n v="0"/>
    <x v="144"/>
    <x v="5"/>
    <x v="151"/>
    <n v="0"/>
    <n v="0"/>
    <x v="144"/>
    <x v="5"/>
    <x v="151"/>
    <n v="0"/>
    <x v="0"/>
    <x v="5"/>
    <x v="5"/>
    <n v="96.923628899999997"/>
    <n v="0"/>
    <n v="96.923628899999997"/>
    <x v="17"/>
    <x v="5"/>
    <x v="17"/>
    <n v="96.923628899999997"/>
    <x v="18"/>
    <x v="18"/>
    <n v="96.923628899999997"/>
    <n v="0"/>
    <n v="96.923628899999997"/>
    <n v="464648"/>
    <n v="0"/>
    <n v="0"/>
    <n v="0"/>
    <n v="96.923628899999997"/>
    <n v="0"/>
    <e v="#DIV/0!"/>
  </r>
  <r>
    <s v="07_21"/>
    <x v="0"/>
    <s v="01_市"/>
    <s v="01_本島"/>
    <x v="1"/>
    <x v="0"/>
    <x v="0"/>
    <x v="6"/>
    <x v="20"/>
    <n v="0"/>
    <x v="145"/>
    <x v="5"/>
    <x v="152"/>
    <n v="0"/>
    <n v="0"/>
    <x v="145"/>
    <x v="5"/>
    <x v="152"/>
    <n v="0"/>
    <x v="0"/>
    <x v="5"/>
    <x v="5"/>
    <n v="99.555006899999995"/>
    <n v="0"/>
    <n v="99.555006899999995"/>
    <x v="125"/>
    <x v="14"/>
    <x v="125"/>
    <n v="-0.19222279999999614"/>
    <x v="144"/>
    <x v="145"/>
    <n v="99.555006899999995"/>
    <n v="0"/>
    <n v="99.555006899999995"/>
    <n v="573401"/>
    <n v="99.747226900000001"/>
    <n v="100"/>
    <n v="99.747229699999991"/>
    <n v="-0.19222279999999614"/>
    <n v="632175"/>
    <n v="-9.2971092000000013"/>
  </r>
  <r>
    <s v="07_22"/>
    <x v="0"/>
    <s v="01_市"/>
    <s v="01_本島"/>
    <x v="1"/>
    <x v="0"/>
    <x v="0"/>
    <x v="6"/>
    <x v="2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7_23"/>
    <x v="0"/>
    <s v="01_市"/>
    <s v="01_本島"/>
    <x v="1"/>
    <x v="0"/>
    <x v="0"/>
    <x v="6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7_24"/>
    <x v="0"/>
    <s v="01_市"/>
    <s v="01_本島"/>
    <x v="1"/>
    <x v="0"/>
    <x v="0"/>
    <x v="6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7_25"/>
    <x v="0"/>
    <s v="01_市"/>
    <s v="01_本島"/>
    <x v="1"/>
    <x v="0"/>
    <x v="0"/>
    <x v="6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7_26"/>
    <x v="0"/>
    <s v="01_市"/>
    <s v="01_本島"/>
    <x v="1"/>
    <x v="0"/>
    <x v="0"/>
    <x v="6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7_27"/>
    <x v="0"/>
    <s v="01_市"/>
    <s v="01_本島"/>
    <x v="1"/>
    <x v="0"/>
    <x v="0"/>
    <x v="6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7_28"/>
    <x v="0"/>
    <s v="01_市"/>
    <s v="01_本島"/>
    <x v="1"/>
    <x v="0"/>
    <x v="0"/>
    <x v="6"/>
    <x v="2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7_29"/>
    <x v="0"/>
    <s v="01_市"/>
    <s v="01_本島"/>
    <x v="1"/>
    <x v="0"/>
    <x v="0"/>
    <x v="6"/>
    <x v="2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7_30"/>
    <x v="0"/>
    <s v="01_市"/>
    <s v="01_本島"/>
    <x v="1"/>
    <x v="0"/>
    <x v="0"/>
    <x v="6"/>
    <x v="2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7_31"/>
    <x v="0"/>
    <s v="01_市"/>
    <s v="01_本島"/>
    <x v="1"/>
    <x v="0"/>
    <x v="0"/>
    <x v="6"/>
    <x v="3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7_32"/>
    <x v="0"/>
    <s v="01_市"/>
    <s v="01_本島"/>
    <x v="1"/>
    <x v="0"/>
    <x v="0"/>
    <x v="6"/>
    <x v="3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7_33"/>
    <x v="0"/>
    <s v="01_市"/>
    <s v="01_本島"/>
    <x v="1"/>
    <x v="0"/>
    <x v="0"/>
    <x v="6"/>
    <x v="3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7_34"/>
    <x v="0"/>
    <s v="01_市"/>
    <s v="01_本島"/>
    <x v="1"/>
    <x v="0"/>
    <x v="0"/>
    <x v="6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7_35"/>
    <x v="0"/>
    <s v="01_市"/>
    <s v="01_本島"/>
    <x v="1"/>
    <x v="0"/>
    <x v="0"/>
    <x v="6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7_36"/>
    <x v="0"/>
    <s v="01_市"/>
    <s v="01_本島"/>
    <x v="1"/>
    <x v="0"/>
    <x v="0"/>
    <x v="6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7_37"/>
    <x v="0"/>
    <s v="01_市"/>
    <s v="01_本島"/>
    <x v="1"/>
    <x v="0"/>
    <x v="0"/>
    <x v="6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7_38"/>
    <x v="0"/>
    <s v="01_市"/>
    <s v="01_本島"/>
    <x v="1"/>
    <x v="0"/>
    <x v="0"/>
    <x v="6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7_39"/>
    <x v="0"/>
    <s v="01_市"/>
    <s v="01_本島"/>
    <x v="1"/>
    <x v="0"/>
    <x v="0"/>
    <x v="6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7_40"/>
    <x v="0"/>
    <s v="01_市"/>
    <s v="01_本島"/>
    <x v="1"/>
    <x v="0"/>
    <x v="0"/>
    <x v="6"/>
    <x v="3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7_41"/>
    <x v="0"/>
    <s v="01_市"/>
    <s v="01_本島"/>
    <x v="1"/>
    <x v="0"/>
    <x v="0"/>
    <x v="6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7_42"/>
    <x v="0"/>
    <s v="01_市"/>
    <s v="01_本島"/>
    <x v="1"/>
    <x v="0"/>
    <x v="0"/>
    <x v="6"/>
    <x v="41"/>
    <n v="0"/>
    <x v="127"/>
    <x v="81"/>
    <x v="133"/>
    <n v="0"/>
    <n v="0"/>
    <x v="127"/>
    <x v="81"/>
    <x v="133"/>
    <n v="0"/>
    <x v="0"/>
    <x v="5"/>
    <x v="5"/>
    <n v="95.593072899999996"/>
    <n v="35.231535000000001"/>
    <n v="92.901321699999997"/>
    <x v="109"/>
    <x v="80"/>
    <x v="109"/>
    <n v="-4.9821800000003691E-2"/>
    <x v="127"/>
    <x v="128"/>
    <n v="95.593072899999996"/>
    <n v="35.231535000000001"/>
    <n v="92.901321699999997"/>
    <n v="15557443"/>
    <n v="95.538429600000001"/>
    <n v="29.349372000000002"/>
    <n v="92.951143500000001"/>
    <n v="-4.9821800000003691E-2"/>
    <n v="15164136"/>
    <n v="2.5936656999999999"/>
  </r>
  <r>
    <s v="07_43"/>
    <x v="0"/>
    <s v="01_市"/>
    <s v="01_本島"/>
    <x v="1"/>
    <x v="0"/>
    <x v="0"/>
    <x v="6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7_44"/>
    <x v="0"/>
    <s v="01_市"/>
    <s v="01_本島"/>
    <x v="1"/>
    <x v="0"/>
    <x v="0"/>
    <x v="6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8_01"/>
    <x v="0"/>
    <s v="01_市"/>
    <s v="01_本島"/>
    <x v="0"/>
    <x v="0"/>
    <x v="0"/>
    <x v="7"/>
    <x v="0"/>
    <n v="0"/>
    <x v="146"/>
    <x v="94"/>
    <x v="153"/>
    <n v="0"/>
    <n v="0"/>
    <x v="146"/>
    <x v="94"/>
    <x v="153"/>
    <n v="0"/>
    <x v="0"/>
    <x v="53"/>
    <x v="57"/>
    <n v="95.480377000000004"/>
    <n v="37.227573200000002"/>
    <n v="94.005393599999991"/>
    <x v="126"/>
    <x v="93"/>
    <x v="126"/>
    <n v="-0.22068070000000262"/>
    <x v="145"/>
    <x v="146"/>
    <n v="95.480377000000004"/>
    <n v="38.571678800000001"/>
    <n v="94.088411399999998"/>
    <n v="6581260"/>
    <n v="95.782603399999999"/>
    <n v="42.285102200000004"/>
    <n v="94.450391699999997"/>
    <n v="-0.36198029999999903"/>
    <n v="6499327"/>
    <n v="1.2606381999999998"/>
  </r>
  <r>
    <s v="08_02"/>
    <x v="0"/>
    <s v="01_市"/>
    <s v="01_本島"/>
    <x v="0"/>
    <x v="0"/>
    <x v="0"/>
    <x v="7"/>
    <x v="1"/>
    <n v="0"/>
    <x v="146"/>
    <x v="94"/>
    <x v="153"/>
    <n v="0"/>
    <n v="0"/>
    <x v="146"/>
    <x v="94"/>
    <x v="153"/>
    <n v="0"/>
    <x v="0"/>
    <x v="53"/>
    <x v="57"/>
    <n v="95.480377000000004"/>
    <n v="37.227573200000002"/>
    <n v="94.005393599999991"/>
    <x v="126"/>
    <x v="93"/>
    <x v="126"/>
    <n v="-0.22068070000000262"/>
    <x v="145"/>
    <x v="146"/>
    <n v="95.480377000000004"/>
    <n v="38.571678800000001"/>
    <n v="94.088411399999998"/>
    <n v="6581260"/>
    <n v="95.782603399999999"/>
    <n v="42.285102200000004"/>
    <n v="94.450391699999997"/>
    <n v="-0.36198029999999903"/>
    <n v="6499327"/>
    <n v="1.2606381999999998"/>
  </r>
  <r>
    <s v="08_03"/>
    <x v="0"/>
    <s v="01_市"/>
    <s v="01_本島"/>
    <x v="0"/>
    <x v="0"/>
    <x v="0"/>
    <x v="7"/>
    <x v="2"/>
    <n v="0"/>
    <x v="147"/>
    <x v="95"/>
    <x v="154"/>
    <n v="0"/>
    <n v="0"/>
    <x v="147"/>
    <x v="95"/>
    <x v="154"/>
    <n v="0"/>
    <x v="0"/>
    <x v="54"/>
    <x v="58"/>
    <n v="94.084275099999999"/>
    <n v="36.933275100000003"/>
    <n v="92.901517900000002"/>
    <x v="127"/>
    <x v="94"/>
    <x v="127"/>
    <n v="-1.9867899999994165E-2"/>
    <x v="146"/>
    <x v="147"/>
    <n v="94.084275099999999"/>
    <n v="38.428073400000002"/>
    <n v="92.976365599999994"/>
    <n v="3078590"/>
    <n v="94.222152899999998"/>
    <n v="48.827301400000003"/>
    <n v="93.266247199999995"/>
    <n v="-0.28988160000000107"/>
    <n v="3033908"/>
    <n v="1.4727540000000001"/>
  </r>
  <r>
    <s v="08_04"/>
    <x v="0"/>
    <s v="01_市"/>
    <s v="01_本島"/>
    <x v="0"/>
    <x v="0"/>
    <x v="0"/>
    <x v="7"/>
    <x v="3"/>
    <n v="0"/>
    <x v="148"/>
    <x v="96"/>
    <x v="155"/>
    <n v="0"/>
    <n v="0"/>
    <x v="148"/>
    <x v="96"/>
    <x v="155"/>
    <n v="0"/>
    <x v="0"/>
    <x v="55"/>
    <x v="59"/>
    <n v="93.643112799999997"/>
    <n v="38.333099699999998"/>
    <n v="92.435032500000005"/>
    <x v="128"/>
    <x v="95"/>
    <x v="128"/>
    <n v="0.4732120999999978"/>
    <x v="147"/>
    <x v="148"/>
    <n v="93.643112799999997"/>
    <n v="39.868783400000005"/>
    <n v="92.512865399999995"/>
    <n v="2714591"/>
    <n v="93.33341750000001"/>
    <n v="49.715506099999999"/>
    <n v="92.346488899999997"/>
    <n v="0.16637649999999837"/>
    <n v="2606260"/>
    <n v="4.1565691999999999"/>
  </r>
  <r>
    <s v="08_05"/>
    <x v="0"/>
    <s v="01_市"/>
    <s v="01_本島"/>
    <x v="0"/>
    <x v="0"/>
    <x v="0"/>
    <x v="7"/>
    <x v="4"/>
    <n v="0"/>
    <x v="149"/>
    <x v="97"/>
    <x v="156"/>
    <n v="0"/>
    <n v="0"/>
    <x v="149"/>
    <x v="97"/>
    <x v="156"/>
    <n v="0"/>
    <x v="0"/>
    <x v="56"/>
    <x v="60"/>
    <n v="93.642908199999994"/>
    <n v="38.3366142"/>
    <n v="92.434716199999997"/>
    <x v="129"/>
    <x v="96"/>
    <x v="129"/>
    <n v="0.47261689999999135"/>
    <x v="148"/>
    <x v="149"/>
    <n v="93.642908199999994"/>
    <n v="39.866939600000002"/>
    <n v="92.512293"/>
    <n v="85902"/>
    <n v="93.333937800000001"/>
    <n v="49.706170399999998"/>
    <n v="92.347142199999993"/>
    <n v="0.16515080000000637"/>
    <n v="82993"/>
    <n v="3.5051148999999997"/>
  </r>
  <r>
    <s v="08_06"/>
    <x v="0"/>
    <s v="01_市"/>
    <s v="01_本島"/>
    <x v="0"/>
    <x v="0"/>
    <x v="0"/>
    <x v="7"/>
    <x v="5"/>
    <n v="0"/>
    <x v="150"/>
    <x v="98"/>
    <x v="157"/>
    <n v="0"/>
    <n v="0"/>
    <x v="150"/>
    <x v="98"/>
    <x v="157"/>
    <n v="0"/>
    <x v="0"/>
    <x v="57"/>
    <x v="61"/>
    <n v="93.643119500000012"/>
    <n v="38.332984799999998"/>
    <n v="92.435042800000005"/>
    <x v="130"/>
    <x v="97"/>
    <x v="130"/>
    <n v="0.47323160000000541"/>
    <x v="149"/>
    <x v="150"/>
    <n v="93.643119500000012"/>
    <n v="39.868843699999999"/>
    <n v="92.512884100000008"/>
    <n v="2628689"/>
    <n v="93.333400400000002"/>
    <n v="49.715812999999997"/>
    <n v="92.346467399999995"/>
    <n v="0.16641670000001341"/>
    <n v="2523267"/>
    <n v="4.1779961999999999"/>
  </r>
  <r>
    <s v="08_07"/>
    <x v="0"/>
    <s v="01_市"/>
    <s v="01_本島"/>
    <x v="0"/>
    <x v="0"/>
    <x v="0"/>
    <x v="7"/>
    <x v="6"/>
    <n v="0"/>
    <x v="151"/>
    <x v="5"/>
    <x v="158"/>
    <n v="0"/>
    <n v="0"/>
    <x v="151"/>
    <x v="5"/>
    <x v="158"/>
    <n v="0"/>
    <x v="0"/>
    <x v="5"/>
    <x v="5"/>
    <n v="100"/>
    <n v="0"/>
    <n v="100"/>
    <x v="5"/>
    <x v="5"/>
    <x v="5"/>
    <n v="0"/>
    <x v="150"/>
    <x v="151"/>
    <n v="100"/>
    <n v="0"/>
    <n v="100"/>
    <n v="20109"/>
    <n v="100"/>
    <n v="0"/>
    <n v="100"/>
    <n v="0"/>
    <n v="27676"/>
    <n v="-27.341378799999998"/>
  </r>
  <r>
    <s v="08_08"/>
    <x v="0"/>
    <s v="01_市"/>
    <s v="01_本島"/>
    <x v="0"/>
    <x v="0"/>
    <x v="0"/>
    <x v="7"/>
    <x v="7"/>
    <n v="0"/>
    <x v="152"/>
    <x v="99"/>
    <x v="159"/>
    <n v="0"/>
    <n v="0"/>
    <x v="152"/>
    <x v="99"/>
    <x v="159"/>
    <n v="0"/>
    <x v="0"/>
    <x v="58"/>
    <x v="62"/>
    <n v="97.486501799999999"/>
    <n v="16.6779355"/>
    <n v="96.536112599999996"/>
    <x v="5"/>
    <x v="98"/>
    <x v="131"/>
    <n v="-2.7220779000000022"/>
    <x v="151"/>
    <x v="152"/>
    <n v="97.486501799999999"/>
    <n v="17.452830200000001"/>
    <n v="96.586548300000004"/>
    <n v="363999"/>
    <n v="100"/>
    <n v="36.505190300000002"/>
    <n v="99.318550000000002"/>
    <n v="-2.7320016999999979"/>
    <n v="427648"/>
    <n v="-14.883502300000002"/>
  </r>
  <r>
    <s v="08_09"/>
    <x v="0"/>
    <s v="01_市"/>
    <s v="01_本島"/>
    <x v="0"/>
    <x v="0"/>
    <x v="0"/>
    <x v="7"/>
    <x v="8"/>
    <n v="0"/>
    <x v="153"/>
    <x v="100"/>
    <x v="160"/>
    <n v="0"/>
    <n v="0"/>
    <x v="153"/>
    <x v="100"/>
    <x v="160"/>
    <n v="0"/>
    <x v="0"/>
    <x v="59"/>
    <x v="63"/>
    <n v="75.345873400000002"/>
    <n v="14.926878499999999"/>
    <n v="74.220899299999999"/>
    <x v="5"/>
    <x v="99"/>
    <x v="132"/>
    <n v="-23.9859577"/>
    <x v="152"/>
    <x v="153"/>
    <n v="75.345873400000002"/>
    <n v="15.636555699999999"/>
    <n v="74.283673699999994"/>
    <n v="157912"/>
    <n v="100"/>
    <n v="34.919053500000004"/>
    <n v="98.367599400000003"/>
    <n v="-24.083925700000009"/>
    <n v="157196"/>
    <n v="0.45548230000000006"/>
  </r>
  <r>
    <s v="08_10"/>
    <x v="0"/>
    <s v="01_市"/>
    <s v="01_本島"/>
    <x v="0"/>
    <x v="0"/>
    <x v="0"/>
    <x v="7"/>
    <x v="9"/>
    <n v="0"/>
    <x v="154"/>
    <x v="101"/>
    <x v="161"/>
    <n v="0"/>
    <n v="0"/>
    <x v="154"/>
    <x v="101"/>
    <x v="161"/>
    <n v="0"/>
    <x v="0"/>
    <x v="60"/>
    <x v="64"/>
    <n v="125.74317269999999"/>
    <n v="31.422505299999997"/>
    <n v="125.47272039999999"/>
    <x v="5"/>
    <x v="100"/>
    <x v="133"/>
    <n v="25.592007599999988"/>
    <x v="153"/>
    <x v="154"/>
    <n v="125.74317269999999"/>
    <n v="32.599118900000001"/>
    <n v="125.48570729999999"/>
    <n v="206087"/>
    <n v="100"/>
    <n v="46.9622332"/>
    <n v="99.880712799999998"/>
    <n v="25.604994499999989"/>
    <n v="270452"/>
    <n v="-23.7990475"/>
  </r>
  <r>
    <s v="08_11"/>
    <x v="0"/>
    <s v="01_市"/>
    <s v="01_本島"/>
    <x v="0"/>
    <x v="0"/>
    <x v="0"/>
    <x v="7"/>
    <x v="10"/>
    <n v="0"/>
    <x v="155"/>
    <x v="102"/>
    <x v="162"/>
    <n v="0"/>
    <n v="0"/>
    <x v="155"/>
    <x v="102"/>
    <x v="162"/>
    <n v="0"/>
    <x v="0"/>
    <x v="61"/>
    <x v="65"/>
    <n v="96.369925100000003"/>
    <n v="37.836123300000004"/>
    <n v="94.581880999999996"/>
    <x v="131"/>
    <x v="101"/>
    <x v="134"/>
    <n v="-0.50185830000000919"/>
    <x v="154"/>
    <x v="155"/>
    <n v="96.369925100000003"/>
    <n v="39.025677299999998"/>
    <n v="94.670030000000011"/>
    <n v="3023051"/>
    <n v="96.922176500000006"/>
    <n v="38.369159099999997"/>
    <n v="95.192994299999995"/>
    <n v="-0.52296429999998395"/>
    <n v="2973051"/>
    <n v="1.6817740000000001"/>
  </r>
  <r>
    <s v="08_12"/>
    <x v="0"/>
    <s v="01_市"/>
    <s v="01_本島"/>
    <x v="0"/>
    <x v="0"/>
    <x v="0"/>
    <x v="7"/>
    <x v="11"/>
    <n v="0"/>
    <x v="156"/>
    <x v="102"/>
    <x v="163"/>
    <n v="0"/>
    <n v="0"/>
    <x v="156"/>
    <x v="102"/>
    <x v="163"/>
    <n v="0"/>
    <x v="0"/>
    <x v="61"/>
    <x v="65"/>
    <n v="96.288491100000002"/>
    <n v="37.836123300000004"/>
    <n v="94.464129100000008"/>
    <x v="132"/>
    <x v="101"/>
    <x v="135"/>
    <n v="-0.51016869999999415"/>
    <x v="155"/>
    <x v="156"/>
    <n v="96.288491100000002"/>
    <n v="39.025677299999998"/>
    <n v="94.554083599999998"/>
    <n v="2954998"/>
    <n v="96.851444799999996"/>
    <n v="38.369159099999997"/>
    <n v="95.085859299999996"/>
    <n v="-0.53177569999999719"/>
    <n v="2904879"/>
    <n v="1.7253385999999999"/>
  </r>
  <r>
    <s v="08_13"/>
    <x v="0"/>
    <s v="01_市"/>
    <s v="01_本島"/>
    <x v="0"/>
    <x v="0"/>
    <x v="0"/>
    <x v="7"/>
    <x v="12"/>
    <n v="0"/>
    <x v="157"/>
    <x v="103"/>
    <x v="164"/>
    <n v="0"/>
    <n v="0"/>
    <x v="157"/>
    <x v="103"/>
    <x v="164"/>
    <n v="0"/>
    <x v="0"/>
    <x v="62"/>
    <x v="66"/>
    <n v="96.28849550000001"/>
    <n v="37.836851599999996"/>
    <n v="94.464176499999994"/>
    <x v="133"/>
    <x v="102"/>
    <x v="136"/>
    <n v="-0.51010820000000479"/>
    <x v="156"/>
    <x v="157"/>
    <n v="96.28849550000001"/>
    <n v="39.026579400000003"/>
    <n v="94.554141099999995"/>
    <n v="1077130"/>
    <n v="96.851431599999998"/>
    <n v="38.369481700000001"/>
    <n v="95.085867499999992"/>
    <n v="-0.5317263999999966"/>
    <n v="1064568"/>
    <n v="1.1800092"/>
  </r>
  <r>
    <s v="08_14"/>
    <x v="0"/>
    <s v="01_市"/>
    <s v="01_本島"/>
    <x v="0"/>
    <x v="0"/>
    <x v="0"/>
    <x v="7"/>
    <x v="13"/>
    <n v="0"/>
    <x v="158"/>
    <x v="104"/>
    <x v="165"/>
    <n v="0"/>
    <n v="0"/>
    <x v="158"/>
    <x v="104"/>
    <x v="165"/>
    <n v="0"/>
    <x v="0"/>
    <x v="63"/>
    <x v="67"/>
    <n v="96.288479999999993"/>
    <n v="37.835217499999999"/>
    <n v="94.464088000000004"/>
    <x v="134"/>
    <x v="103"/>
    <x v="137"/>
    <n v="-0.51018019999999353"/>
    <x v="157"/>
    <x v="158"/>
    <n v="96.288479999999993"/>
    <n v="39.0245283"/>
    <n v="94.554026800000003"/>
    <n v="1652864"/>
    <n v="96.851446100000004"/>
    <n v="38.368962799999998"/>
    <n v="95.085849600000003"/>
    <n v="-0.53182280000000048"/>
    <n v="1589193"/>
    <n v="4.0064989000000004"/>
  </r>
  <r>
    <s v="08_15"/>
    <x v="0"/>
    <s v="01_市"/>
    <s v="01_本島"/>
    <x v="0"/>
    <x v="0"/>
    <x v="0"/>
    <x v="7"/>
    <x v="14"/>
    <n v="0"/>
    <x v="159"/>
    <x v="105"/>
    <x v="166"/>
    <n v="0"/>
    <n v="0"/>
    <x v="159"/>
    <x v="105"/>
    <x v="166"/>
    <n v="0"/>
    <x v="0"/>
    <x v="64"/>
    <x v="68"/>
    <n v="96.288551799999993"/>
    <n v="37.839290499999997"/>
    <n v="94.464203300000008"/>
    <x v="135"/>
    <x v="104"/>
    <x v="138"/>
    <n v="-0.51033699999999271"/>
    <x v="158"/>
    <x v="159"/>
    <n v="96.288551799999993"/>
    <n v="39.029798999999997"/>
    <n v="94.5542248"/>
    <n v="225004"/>
    <n v="96.851492899999997"/>
    <n v="38.369034200000002"/>
    <n v="95.085885400000009"/>
    <n v="-0.53166060000000925"/>
    <n v="251118"/>
    <n v="-10.3990952"/>
  </r>
  <r>
    <s v="08_16"/>
    <x v="0"/>
    <s v="01_市"/>
    <s v="01_本島"/>
    <x v="0"/>
    <x v="0"/>
    <x v="0"/>
    <x v="7"/>
    <x v="15"/>
    <n v="0"/>
    <x v="160"/>
    <x v="5"/>
    <x v="167"/>
    <n v="0"/>
    <n v="0"/>
    <x v="160"/>
    <x v="5"/>
    <x v="167"/>
    <n v="0"/>
    <x v="0"/>
    <x v="5"/>
    <x v="5"/>
    <n v="100"/>
    <n v="0"/>
    <n v="100"/>
    <x v="5"/>
    <x v="5"/>
    <x v="5"/>
    <n v="0"/>
    <x v="159"/>
    <x v="160"/>
    <n v="100"/>
    <n v="0"/>
    <n v="100"/>
    <n v="68053"/>
    <n v="100"/>
    <n v="0"/>
    <n v="100"/>
    <n v="0"/>
    <n v="68172"/>
    <n v="-0.17455850000000001"/>
  </r>
  <r>
    <s v="08_17"/>
    <x v="0"/>
    <s v="01_市"/>
    <s v="01_本島"/>
    <x v="0"/>
    <x v="0"/>
    <x v="0"/>
    <x v="7"/>
    <x v="16"/>
    <n v="0"/>
    <x v="161"/>
    <x v="106"/>
    <x v="168"/>
    <n v="0"/>
    <n v="0"/>
    <x v="161"/>
    <x v="106"/>
    <x v="168"/>
    <n v="0"/>
    <x v="0"/>
    <x v="65"/>
    <x v="69"/>
    <n v="98.3829432"/>
    <n v="33.6768827"/>
    <n v="95.583939200000003"/>
    <x v="136"/>
    <x v="105"/>
    <x v="139"/>
    <n v="1.0052728999999943"/>
    <x v="160"/>
    <x v="161"/>
    <n v="98.3829432"/>
    <n v="35.385199999999998"/>
    <n v="95.783970600000004"/>
    <n v="243877"/>
    <n v="97.62370150000001"/>
    <n v="34.011055899999995"/>
    <n v="94.852379899999988"/>
    <n v="0.9315907000000152"/>
    <n v="231667"/>
    <n v="5.2704960000000005"/>
  </r>
  <r>
    <s v="08_18"/>
    <x v="0"/>
    <s v="01_市"/>
    <s v="01_本島"/>
    <x v="0"/>
    <x v="0"/>
    <x v="0"/>
    <x v="7"/>
    <x v="17"/>
    <n v="0"/>
    <x v="162"/>
    <x v="106"/>
    <x v="169"/>
    <n v="0"/>
    <n v="0"/>
    <x v="16"/>
    <x v="106"/>
    <x v="169"/>
    <n v="0"/>
    <x v="0"/>
    <x v="65"/>
    <x v="69"/>
    <n v="0"/>
    <n v="33.6768827"/>
    <n v="1.4876138999999999"/>
    <x v="137"/>
    <x v="105"/>
    <x v="140"/>
    <n v="-93.233371900000009"/>
    <x v="161"/>
    <x v="162"/>
    <n v="0"/>
    <n v="35.385199999999998"/>
    <n v="1.4907930999999999"/>
    <n v="3191"/>
    <n v="97.804424800000007"/>
    <n v="34.011055899999995"/>
    <n v="94.997815299999999"/>
    <n v="-93.507022199999994"/>
    <n v="229750"/>
    <n v="-98.611098999999996"/>
  </r>
  <r>
    <s v="08_19"/>
    <x v="0"/>
    <s v="01_市"/>
    <s v="01_本島"/>
    <x v="0"/>
    <x v="0"/>
    <x v="0"/>
    <x v="7"/>
    <x v="18"/>
    <n v="0"/>
    <x v="163"/>
    <x v="5"/>
    <x v="170"/>
    <n v="0"/>
    <n v="0"/>
    <x v="162"/>
    <x v="5"/>
    <x v="170"/>
    <n v="0"/>
    <x v="0"/>
    <x v="5"/>
    <x v="5"/>
    <n v="100.0188608"/>
    <n v="0"/>
    <n v="100.0188608"/>
    <x v="138"/>
    <x v="5"/>
    <x v="141"/>
    <n v="19.910210599999999"/>
    <x v="162"/>
    <x v="163"/>
    <n v="100.0188608"/>
    <n v="0"/>
    <n v="100.0188608"/>
    <n v="5303"/>
    <n v="80.1086502"/>
    <n v="0"/>
    <n v="80.1086502"/>
    <n v="19.910210599999999"/>
    <n v="1917"/>
    <n v="176.63015129999999"/>
  </r>
  <r>
    <s v="08_20"/>
    <x v="0"/>
    <s v="01_市"/>
    <s v="01_本島"/>
    <x v="0"/>
    <x v="0"/>
    <x v="0"/>
    <x v="7"/>
    <x v="19"/>
    <n v="0"/>
    <x v="16"/>
    <x v="5"/>
    <x v="20"/>
    <n v="0"/>
    <n v="0"/>
    <x v="163"/>
    <x v="5"/>
    <x v="171"/>
    <n v="0"/>
    <x v="0"/>
    <x v="5"/>
    <x v="5"/>
    <n v="0"/>
    <n v="0"/>
    <n v="0"/>
    <x v="17"/>
    <x v="5"/>
    <x v="17"/>
    <n v="0"/>
    <x v="18"/>
    <x v="18"/>
    <n v="0"/>
    <n v="0"/>
    <n v="0"/>
    <n v="235383"/>
    <n v="0"/>
    <n v="0"/>
    <n v="0"/>
    <n v="0"/>
    <n v="0"/>
    <e v="#DIV/0!"/>
  </r>
  <r>
    <s v="08_21"/>
    <x v="0"/>
    <s v="01_市"/>
    <s v="01_本島"/>
    <x v="0"/>
    <x v="0"/>
    <x v="0"/>
    <x v="7"/>
    <x v="20"/>
    <n v="0"/>
    <x v="164"/>
    <x v="5"/>
    <x v="171"/>
    <n v="0"/>
    <n v="0"/>
    <x v="164"/>
    <x v="5"/>
    <x v="172"/>
    <n v="0"/>
    <x v="0"/>
    <x v="5"/>
    <x v="5"/>
    <n v="100"/>
    <n v="0"/>
    <n v="100"/>
    <x v="5"/>
    <x v="5"/>
    <x v="5"/>
    <n v="0"/>
    <x v="163"/>
    <x v="164"/>
    <n v="100"/>
    <n v="0"/>
    <n v="100"/>
    <n v="235742"/>
    <n v="100"/>
    <n v="0"/>
    <n v="100"/>
    <n v="0"/>
    <n v="260701"/>
    <n v="-9.5738029000000004"/>
  </r>
  <r>
    <s v="08_22"/>
    <x v="0"/>
    <s v="01_市"/>
    <s v="01_本島"/>
    <x v="0"/>
    <x v="0"/>
    <x v="0"/>
    <x v="7"/>
    <x v="2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8_23"/>
    <x v="0"/>
    <s v="01_市"/>
    <s v="01_本島"/>
    <x v="0"/>
    <x v="0"/>
    <x v="0"/>
    <x v="7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8_24"/>
    <x v="0"/>
    <s v="01_市"/>
    <s v="01_本島"/>
    <x v="0"/>
    <x v="0"/>
    <x v="0"/>
    <x v="7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8_25"/>
    <x v="0"/>
    <s v="01_市"/>
    <s v="01_本島"/>
    <x v="0"/>
    <x v="0"/>
    <x v="0"/>
    <x v="7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8_26"/>
    <x v="0"/>
    <s v="01_市"/>
    <s v="01_本島"/>
    <x v="0"/>
    <x v="0"/>
    <x v="0"/>
    <x v="7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8_27"/>
    <x v="0"/>
    <s v="01_市"/>
    <s v="01_本島"/>
    <x v="0"/>
    <x v="0"/>
    <x v="0"/>
    <x v="7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8_28"/>
    <x v="0"/>
    <s v="01_市"/>
    <s v="01_本島"/>
    <x v="0"/>
    <x v="0"/>
    <x v="0"/>
    <x v="7"/>
    <x v="27"/>
    <n v="0"/>
    <x v="165"/>
    <x v="5"/>
    <x v="172"/>
    <n v="0"/>
    <n v="0"/>
    <x v="165"/>
    <x v="5"/>
    <x v="173"/>
    <n v="0"/>
    <x v="0"/>
    <x v="5"/>
    <x v="5"/>
    <n v="34.387351799999998"/>
    <n v="0"/>
    <n v="34.387351799999998"/>
    <x v="5"/>
    <x v="5"/>
    <x v="5"/>
    <n v="-65.612648199999995"/>
    <x v="164"/>
    <x v="165"/>
    <n v="34.387351799999998"/>
    <n v="0"/>
    <n v="34.387351799999998"/>
    <n v="6699"/>
    <n v="100"/>
    <n v="0"/>
    <n v="100"/>
    <n v="-65.612648199999995"/>
    <n v="30290"/>
    <n v="-77.883789999999991"/>
  </r>
  <r>
    <s v="08_29"/>
    <x v="0"/>
    <s v="01_市"/>
    <s v="01_本島"/>
    <x v="0"/>
    <x v="0"/>
    <x v="0"/>
    <x v="7"/>
    <x v="28"/>
    <n v="0"/>
    <x v="165"/>
    <x v="5"/>
    <x v="172"/>
    <n v="0"/>
    <n v="0"/>
    <x v="165"/>
    <x v="5"/>
    <x v="173"/>
    <n v="0"/>
    <x v="0"/>
    <x v="5"/>
    <x v="5"/>
    <n v="34.387351799999998"/>
    <n v="0"/>
    <n v="34.387351799999998"/>
    <x v="5"/>
    <x v="5"/>
    <x v="5"/>
    <n v="-65.612648199999995"/>
    <x v="164"/>
    <x v="165"/>
    <n v="34.387351799999998"/>
    <n v="0"/>
    <n v="34.387351799999998"/>
    <n v="6699"/>
    <n v="100"/>
    <n v="0"/>
    <n v="100"/>
    <n v="-65.612648199999995"/>
    <n v="30290"/>
    <n v="-77.883789999999991"/>
  </r>
  <r>
    <s v="08_30"/>
    <x v="0"/>
    <s v="01_市"/>
    <s v="01_本島"/>
    <x v="0"/>
    <x v="0"/>
    <x v="0"/>
    <x v="7"/>
    <x v="29"/>
    <n v="0"/>
    <x v="165"/>
    <x v="5"/>
    <x v="172"/>
    <n v="0"/>
    <n v="0"/>
    <x v="165"/>
    <x v="5"/>
    <x v="173"/>
    <n v="0"/>
    <x v="0"/>
    <x v="5"/>
    <x v="5"/>
    <n v="34.387351799999998"/>
    <n v="0"/>
    <n v="34.387351799999998"/>
    <x v="5"/>
    <x v="5"/>
    <x v="5"/>
    <n v="-65.612648199999995"/>
    <x v="164"/>
    <x v="165"/>
    <n v="34.387351799999998"/>
    <n v="0"/>
    <n v="34.387351799999998"/>
    <n v="6699"/>
    <n v="100"/>
    <n v="0"/>
    <n v="100"/>
    <n v="-65.612648199999995"/>
    <n v="30290"/>
    <n v="-77.883789999999991"/>
  </r>
  <r>
    <s v="08_31"/>
    <x v="0"/>
    <s v="01_市"/>
    <s v="01_本島"/>
    <x v="0"/>
    <x v="0"/>
    <x v="0"/>
    <x v="7"/>
    <x v="3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8_32"/>
    <x v="0"/>
    <s v="01_市"/>
    <s v="01_本島"/>
    <x v="0"/>
    <x v="0"/>
    <x v="0"/>
    <x v="7"/>
    <x v="3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8_33"/>
    <x v="0"/>
    <s v="01_市"/>
    <s v="01_本島"/>
    <x v="0"/>
    <x v="0"/>
    <x v="0"/>
    <x v="7"/>
    <x v="3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8_34"/>
    <x v="0"/>
    <s v="01_市"/>
    <s v="01_本島"/>
    <x v="0"/>
    <x v="0"/>
    <x v="0"/>
    <x v="7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8_35"/>
    <x v="0"/>
    <s v="01_市"/>
    <s v="01_本島"/>
    <x v="0"/>
    <x v="0"/>
    <x v="0"/>
    <x v="7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8_36"/>
    <x v="0"/>
    <s v="01_市"/>
    <s v="01_本島"/>
    <x v="0"/>
    <x v="0"/>
    <x v="0"/>
    <x v="7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8_37"/>
    <x v="0"/>
    <s v="01_市"/>
    <s v="01_本島"/>
    <x v="0"/>
    <x v="0"/>
    <x v="0"/>
    <x v="7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8_38"/>
    <x v="0"/>
    <s v="01_市"/>
    <s v="01_本島"/>
    <x v="0"/>
    <x v="0"/>
    <x v="0"/>
    <x v="7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8_39"/>
    <x v="0"/>
    <s v="01_市"/>
    <s v="01_本島"/>
    <x v="0"/>
    <x v="0"/>
    <x v="0"/>
    <x v="7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8_40"/>
    <x v="0"/>
    <s v="01_市"/>
    <s v="01_本島"/>
    <x v="0"/>
    <x v="0"/>
    <x v="0"/>
    <x v="7"/>
    <x v="3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8_41"/>
    <x v="0"/>
    <s v="01_市"/>
    <s v="01_本島"/>
    <x v="0"/>
    <x v="0"/>
    <x v="0"/>
    <x v="7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8_42"/>
    <x v="0"/>
    <s v="01_市"/>
    <s v="01_本島"/>
    <x v="0"/>
    <x v="0"/>
    <x v="0"/>
    <x v="7"/>
    <x v="41"/>
    <n v="0"/>
    <x v="166"/>
    <x v="94"/>
    <x v="173"/>
    <n v="0"/>
    <n v="0"/>
    <x v="166"/>
    <x v="94"/>
    <x v="174"/>
    <n v="0"/>
    <x v="0"/>
    <x v="53"/>
    <x v="57"/>
    <n v="95.306621000000007"/>
    <n v="37.227573200000002"/>
    <n v="93.840114100000008"/>
    <x v="139"/>
    <x v="93"/>
    <x v="142"/>
    <n v="-0.41114159999999345"/>
    <x v="165"/>
    <x v="166"/>
    <n v="95.306621000000007"/>
    <n v="38.571678800000001"/>
    <n v="93.922755999999993"/>
    <n v="6587959"/>
    <n v="95.801508800000008"/>
    <n v="42.285102200000004"/>
    <n v="94.4746521"/>
    <n v="-0.55189610000000755"/>
    <n v="6529617"/>
    <n v="0.89349800000000001"/>
  </r>
  <r>
    <s v="08_43"/>
    <x v="0"/>
    <s v="01_市"/>
    <s v="01_本島"/>
    <x v="0"/>
    <x v="0"/>
    <x v="0"/>
    <x v="7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8_44"/>
    <x v="0"/>
    <s v="01_市"/>
    <s v="01_本島"/>
    <x v="0"/>
    <x v="0"/>
    <x v="0"/>
    <x v="7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9_01"/>
    <x v="0"/>
    <s v="01_市"/>
    <s v="01_本島"/>
    <x v="1"/>
    <x v="0"/>
    <x v="0"/>
    <x v="8"/>
    <x v="0"/>
    <n v="0"/>
    <x v="167"/>
    <x v="107"/>
    <x v="174"/>
    <n v="0"/>
    <n v="0"/>
    <x v="167"/>
    <x v="107"/>
    <x v="175"/>
    <n v="0"/>
    <x v="19"/>
    <x v="66"/>
    <x v="70"/>
    <n v="95.784135500000005"/>
    <n v="47.744046900000001"/>
    <n v="94.323757600000008"/>
    <x v="140"/>
    <x v="106"/>
    <x v="143"/>
    <n v="0.43266720000001158"/>
    <x v="166"/>
    <x v="167"/>
    <n v="95.784743599999999"/>
    <n v="50.033288200000001"/>
    <n v="94.455716899999999"/>
    <n v="12240799"/>
    <n v="95.692237800000001"/>
    <n v="47.650557300000003"/>
    <n v="94.08096900000001"/>
    <n v="0.37474789999998848"/>
    <n v="11954369"/>
    <n v="2.3960278000000002"/>
  </r>
  <r>
    <s v="09_02"/>
    <x v="0"/>
    <s v="01_市"/>
    <s v="01_本島"/>
    <x v="1"/>
    <x v="0"/>
    <x v="0"/>
    <x v="8"/>
    <x v="1"/>
    <n v="0"/>
    <x v="167"/>
    <x v="107"/>
    <x v="174"/>
    <n v="0"/>
    <n v="0"/>
    <x v="167"/>
    <x v="107"/>
    <x v="175"/>
    <n v="0"/>
    <x v="19"/>
    <x v="66"/>
    <x v="70"/>
    <n v="95.784135500000005"/>
    <n v="47.744046900000001"/>
    <n v="94.323757600000008"/>
    <x v="140"/>
    <x v="106"/>
    <x v="143"/>
    <n v="0.43266720000001158"/>
    <x v="166"/>
    <x v="167"/>
    <n v="95.784743599999999"/>
    <n v="50.033288200000001"/>
    <n v="94.455716899999999"/>
    <n v="12240799"/>
    <n v="95.692237800000001"/>
    <n v="47.650557300000003"/>
    <n v="94.08096900000001"/>
    <n v="0.37474789999998848"/>
    <n v="11954369"/>
    <n v="2.3960278000000002"/>
  </r>
  <r>
    <s v="09_03"/>
    <x v="0"/>
    <s v="01_市"/>
    <s v="01_本島"/>
    <x v="1"/>
    <x v="0"/>
    <x v="0"/>
    <x v="8"/>
    <x v="2"/>
    <n v="0"/>
    <x v="168"/>
    <x v="108"/>
    <x v="175"/>
    <n v="0"/>
    <n v="0"/>
    <x v="168"/>
    <x v="108"/>
    <x v="176"/>
    <n v="0"/>
    <x v="20"/>
    <x v="67"/>
    <x v="71"/>
    <n v="93.123490399999994"/>
    <n v="45.590781400000004"/>
    <n v="91.610977500000004"/>
    <x v="141"/>
    <x v="107"/>
    <x v="144"/>
    <n v="1.6137299999996912E-2"/>
    <x v="167"/>
    <x v="168"/>
    <n v="93.124189199999989"/>
    <n v="47.9285286"/>
    <n v="91.754052399999992"/>
    <n v="4531902"/>
    <n v="93.365982000000002"/>
    <n v="46.263090599999998"/>
    <n v="91.767776599999991"/>
    <n v="-1.3724199999998632E-2"/>
    <n v="4414861"/>
    <n v="2.6510687000000002"/>
  </r>
  <r>
    <s v="09_04"/>
    <x v="0"/>
    <s v="01_市"/>
    <s v="01_本島"/>
    <x v="1"/>
    <x v="0"/>
    <x v="0"/>
    <x v="8"/>
    <x v="3"/>
    <n v="0"/>
    <x v="169"/>
    <x v="109"/>
    <x v="176"/>
    <n v="0"/>
    <n v="0"/>
    <x v="169"/>
    <x v="109"/>
    <x v="177"/>
    <n v="0"/>
    <x v="20"/>
    <x v="68"/>
    <x v="72"/>
    <n v="92.525813400000004"/>
    <n v="45.813069800000001"/>
    <n v="90.882503400000004"/>
    <x v="142"/>
    <x v="108"/>
    <x v="145"/>
    <n v="0.37367830000000879"/>
    <x v="168"/>
    <x v="169"/>
    <n v="92.526600999999999"/>
    <n v="48.114627399999996"/>
    <n v="91.036445799999996"/>
    <n v="3976696"/>
    <n v="92.475418899999994"/>
    <n v="46.283197999999999"/>
    <n v="90.702821600000007"/>
    <n v="0.33362419999998849"/>
    <n v="3780559"/>
    <n v="5.1880423000000002"/>
  </r>
  <r>
    <s v="09_05"/>
    <x v="0"/>
    <s v="01_市"/>
    <s v="01_本島"/>
    <x v="1"/>
    <x v="0"/>
    <x v="0"/>
    <x v="8"/>
    <x v="4"/>
    <n v="0"/>
    <x v="170"/>
    <x v="110"/>
    <x v="177"/>
    <n v="0"/>
    <n v="0"/>
    <x v="170"/>
    <x v="110"/>
    <x v="178"/>
    <n v="0"/>
    <x v="21"/>
    <x v="69"/>
    <x v="73"/>
    <n v="92.525297899999998"/>
    <n v="45.817120600000003"/>
    <n v="90.8823395"/>
    <x v="143"/>
    <x v="109"/>
    <x v="146"/>
    <n v="0.37325160000000324"/>
    <x v="169"/>
    <x v="170"/>
    <n v="92.525844800000002"/>
    <n v="48.118508399999996"/>
    <n v="91.036011299999998"/>
    <n v="159068"/>
    <n v="92.4756541"/>
    <n v="46.280991700000001"/>
    <n v="90.702976300000003"/>
    <n v="0.33303499999999531"/>
    <n v="151223"/>
    <n v="5.1877028999999997"/>
  </r>
  <r>
    <s v="09_06"/>
    <x v="0"/>
    <s v="01_市"/>
    <s v="01_本島"/>
    <x v="1"/>
    <x v="0"/>
    <x v="0"/>
    <x v="8"/>
    <x v="5"/>
    <n v="0"/>
    <x v="171"/>
    <x v="111"/>
    <x v="178"/>
    <n v="0"/>
    <n v="0"/>
    <x v="171"/>
    <x v="111"/>
    <x v="179"/>
    <n v="0"/>
    <x v="8"/>
    <x v="70"/>
    <x v="74"/>
    <n v="92.525834900000007"/>
    <n v="45.812901000000004"/>
    <n v="90.882510199999999"/>
    <x v="144"/>
    <x v="110"/>
    <x v="147"/>
    <n v="0.37369599999999537"/>
    <x v="170"/>
    <x v="171"/>
    <n v="92.526632499999991"/>
    <n v="48.114465699999997"/>
    <n v="91.036463900000001"/>
    <n v="3817628"/>
    <n v="92.475409099999993"/>
    <n v="46.2832899"/>
    <n v="90.702815200000003"/>
    <n v="0.33364869999999769"/>
    <n v="3629336"/>
    <n v="5.1880563999999998"/>
  </r>
  <r>
    <s v="09_07"/>
    <x v="0"/>
    <s v="01_市"/>
    <s v="01_本島"/>
    <x v="1"/>
    <x v="0"/>
    <x v="0"/>
    <x v="8"/>
    <x v="6"/>
    <n v="0"/>
    <x v="172"/>
    <x v="5"/>
    <x v="179"/>
    <n v="0"/>
    <n v="0"/>
    <x v="172"/>
    <x v="5"/>
    <x v="180"/>
    <n v="0"/>
    <x v="0"/>
    <x v="5"/>
    <x v="5"/>
    <n v="100"/>
    <n v="0"/>
    <n v="100"/>
    <x v="5"/>
    <x v="5"/>
    <x v="5"/>
    <n v="0"/>
    <x v="171"/>
    <x v="172"/>
    <n v="100"/>
    <n v="0"/>
    <n v="100"/>
    <n v="248"/>
    <n v="100"/>
    <n v="0"/>
    <n v="100"/>
    <n v="0"/>
    <n v="17993"/>
    <n v="-98.621686199999999"/>
  </r>
  <r>
    <s v="09_08"/>
    <x v="0"/>
    <s v="01_市"/>
    <s v="01_本島"/>
    <x v="1"/>
    <x v="0"/>
    <x v="0"/>
    <x v="8"/>
    <x v="7"/>
    <n v="0"/>
    <x v="173"/>
    <x v="112"/>
    <x v="180"/>
    <n v="0"/>
    <n v="0"/>
    <x v="173"/>
    <x v="112"/>
    <x v="181"/>
    <n v="0"/>
    <x v="0"/>
    <x v="71"/>
    <x v="75"/>
    <n v="97.573529899999997"/>
    <n v="35.6915969"/>
    <n v="97.198577200000003"/>
    <x v="145"/>
    <x v="111"/>
    <x v="148"/>
    <n v="-1.4675731999999897"/>
    <x v="172"/>
    <x v="173"/>
    <n v="97.573529899999997"/>
    <n v="39.2505557"/>
    <n v="97.252007599999999"/>
    <n v="555206"/>
    <n v="98.959717599999991"/>
    <n v="45.269645600000004"/>
    <n v="98.688711299999994"/>
    <n v="-1.4367036999999954"/>
    <n v="634302"/>
    <n v="-12.469769899999999"/>
  </r>
  <r>
    <s v="09_09"/>
    <x v="0"/>
    <s v="01_市"/>
    <s v="01_本島"/>
    <x v="1"/>
    <x v="0"/>
    <x v="0"/>
    <x v="8"/>
    <x v="8"/>
    <n v="0"/>
    <x v="174"/>
    <x v="113"/>
    <x v="181"/>
    <n v="0"/>
    <n v="0"/>
    <x v="174"/>
    <x v="113"/>
    <x v="182"/>
    <n v="0"/>
    <x v="0"/>
    <x v="72"/>
    <x v="76"/>
    <n v="97.688426899999996"/>
    <n v="35.701274999999995"/>
    <n v="97.366779500000007"/>
    <x v="146"/>
    <x v="112"/>
    <x v="149"/>
    <n v="-0.42157199999999762"/>
    <x v="173"/>
    <x v="174"/>
    <n v="97.688426899999996"/>
    <n v="39.2392392"/>
    <n v="97.412354300000004"/>
    <n v="205933"/>
    <n v="98.085855200000012"/>
    <n v="42.345924499999995"/>
    <n v="97.810444799999999"/>
    <n v="-0.39809049999999502"/>
    <n v="199099"/>
    <n v="3.4324631999999999"/>
  </r>
  <r>
    <s v="09_10"/>
    <x v="0"/>
    <s v="01_市"/>
    <s v="01_本島"/>
    <x v="1"/>
    <x v="0"/>
    <x v="0"/>
    <x v="8"/>
    <x v="9"/>
    <n v="0"/>
    <x v="175"/>
    <x v="114"/>
    <x v="182"/>
    <n v="0"/>
    <n v="0"/>
    <x v="175"/>
    <x v="114"/>
    <x v="183"/>
    <n v="0"/>
    <x v="0"/>
    <x v="73"/>
    <x v="77"/>
    <n v="97.505887099999995"/>
    <n v="35.6871036"/>
    <n v="97.099689699999999"/>
    <x v="147"/>
    <x v="113"/>
    <x v="150"/>
    <n v="-1.9733159000000029"/>
    <x v="174"/>
    <x v="175"/>
    <n v="97.505887099999995"/>
    <n v="39.255814000000001"/>
    <n v="97.157726199999999"/>
    <n v="349273"/>
    <n v="99.364813500000011"/>
    <n v="46.583296099999998"/>
    <n v="99.095784899999998"/>
    <n v="-1.9380586999999991"/>
    <n v="435203"/>
    <n v="-19.7448087"/>
  </r>
  <r>
    <s v="09_11"/>
    <x v="0"/>
    <s v="01_市"/>
    <s v="01_本島"/>
    <x v="1"/>
    <x v="0"/>
    <x v="0"/>
    <x v="8"/>
    <x v="10"/>
    <n v="0"/>
    <x v="176"/>
    <x v="115"/>
    <x v="183"/>
    <n v="0"/>
    <n v="0"/>
    <x v="176"/>
    <x v="115"/>
    <x v="184"/>
    <n v="0"/>
    <x v="22"/>
    <x v="74"/>
    <x v="78"/>
    <n v="97.302544400000002"/>
    <n v="52.760792799999997"/>
    <n v="96.064047000000002"/>
    <x v="148"/>
    <x v="114"/>
    <x v="151"/>
    <n v="0.75946600000000331"/>
    <x v="175"/>
    <x v="176"/>
    <n v="97.303144000000003"/>
    <n v="54.8812243"/>
    <n v="96.167937000000009"/>
    <n v="6727509"/>
    <n v="96.992839500000002"/>
    <n v="50.413907700000003"/>
    <n v="95.498743200000007"/>
    <n v="0.66919380000000217"/>
    <n v="6528003"/>
    <n v="3.0561567000000003"/>
  </r>
  <r>
    <s v="09_12"/>
    <x v="0"/>
    <s v="01_市"/>
    <s v="01_本島"/>
    <x v="1"/>
    <x v="0"/>
    <x v="0"/>
    <x v="8"/>
    <x v="11"/>
    <n v="0"/>
    <x v="177"/>
    <x v="115"/>
    <x v="184"/>
    <n v="0"/>
    <n v="0"/>
    <x v="177"/>
    <x v="115"/>
    <x v="185"/>
    <n v="0"/>
    <x v="22"/>
    <x v="74"/>
    <x v="78"/>
    <n v="97.184443399999992"/>
    <n v="52.760792799999997"/>
    <n v="95.896716900000001"/>
    <x v="149"/>
    <x v="114"/>
    <x v="152"/>
    <n v="0.79631719999999007"/>
    <x v="176"/>
    <x v="177"/>
    <n v="97.185068399999992"/>
    <n v="54.8812243"/>
    <n v="96.004839900000007"/>
    <n v="6441602"/>
    <n v="96.85725579999999"/>
    <n v="50.413907700000003"/>
    <n v="95.302588799999995"/>
    <n v="0.70225110000001223"/>
    <n v="6241948"/>
    <n v="3.1985847999999999"/>
  </r>
  <r>
    <s v="09_13"/>
    <x v="0"/>
    <s v="01_市"/>
    <s v="01_本島"/>
    <x v="1"/>
    <x v="0"/>
    <x v="0"/>
    <x v="8"/>
    <x v="12"/>
    <n v="0"/>
    <x v="178"/>
    <x v="116"/>
    <x v="185"/>
    <n v="0"/>
    <n v="0"/>
    <x v="178"/>
    <x v="116"/>
    <x v="186"/>
    <n v="0"/>
    <x v="23"/>
    <x v="75"/>
    <x v="79"/>
    <n v="97.108976999999996"/>
    <n v="52.442755200000001"/>
    <n v="95.7959824"/>
    <x v="150"/>
    <x v="115"/>
    <x v="153"/>
    <n v="0.53864740000000211"/>
    <x v="177"/>
    <x v="178"/>
    <n v="97.109613199999998"/>
    <n v="54.537566699999992"/>
    <n v="95.904878499999995"/>
    <n v="2106689"/>
    <n v="97.022970799999996"/>
    <n v="50.414092799999999"/>
    <n v="95.460177599999994"/>
    <n v="0.44470090000000084"/>
    <n v="2078569"/>
    <n v="1.3528537999999999"/>
  </r>
  <r>
    <s v="09_14"/>
    <x v="0"/>
    <s v="01_市"/>
    <s v="01_本島"/>
    <x v="1"/>
    <x v="0"/>
    <x v="0"/>
    <x v="8"/>
    <x v="13"/>
    <n v="0"/>
    <x v="179"/>
    <x v="117"/>
    <x v="186"/>
    <n v="0"/>
    <n v="0"/>
    <x v="179"/>
    <x v="117"/>
    <x v="187"/>
    <n v="0"/>
    <x v="24"/>
    <x v="76"/>
    <x v="80"/>
    <n v="97.197412100000008"/>
    <n v="53.645631699999996"/>
    <n v="95.955031500000004"/>
    <x v="151"/>
    <x v="116"/>
    <x v="154"/>
    <n v="0.72723019999999394"/>
    <x v="178"/>
    <x v="179"/>
    <n v="97.198025999999999"/>
    <n v="55.839256699999993"/>
    <n v="96.0632746"/>
    <n v="3124177"/>
    <n v="96.984321199999997"/>
    <n v="50.519150199999999"/>
    <n v="95.430105499999996"/>
    <n v="0.63316910000000348"/>
    <n v="2977423"/>
    <n v="4.9288932000000001"/>
  </r>
  <r>
    <s v="09_15"/>
    <x v="0"/>
    <s v="01_市"/>
    <s v="01_本島"/>
    <x v="1"/>
    <x v="0"/>
    <x v="0"/>
    <x v="8"/>
    <x v="14"/>
    <n v="0"/>
    <x v="180"/>
    <x v="118"/>
    <x v="187"/>
    <n v="0"/>
    <n v="0"/>
    <x v="180"/>
    <x v="118"/>
    <x v="188"/>
    <n v="0"/>
    <x v="25"/>
    <x v="77"/>
    <x v="81"/>
    <n v="97.282455400000003"/>
    <n v="51.1038298"/>
    <n v="95.921805699999993"/>
    <x v="152"/>
    <x v="117"/>
    <x v="155"/>
    <n v="1.4117326999999875"/>
    <x v="179"/>
    <x v="180"/>
    <n v="97.283089899999993"/>
    <n v="53.090036600000005"/>
    <n v="96.028269699999996"/>
    <n v="1210736"/>
    <n v="96.252530800000002"/>
    <n v="50.151302200000003"/>
    <n v="94.710840900000008"/>
    <n v="1.3174287999999876"/>
    <n v="1185956"/>
    <n v="2.0894535999999997"/>
  </r>
  <r>
    <s v="09_16"/>
    <x v="0"/>
    <s v="01_市"/>
    <s v="01_本島"/>
    <x v="1"/>
    <x v="0"/>
    <x v="0"/>
    <x v="8"/>
    <x v="15"/>
    <n v="0"/>
    <x v="181"/>
    <x v="5"/>
    <x v="188"/>
    <n v="0"/>
    <n v="0"/>
    <x v="181"/>
    <x v="5"/>
    <x v="189"/>
    <n v="0"/>
    <x v="0"/>
    <x v="5"/>
    <x v="5"/>
    <n v="100"/>
    <n v="0"/>
    <n v="100"/>
    <x v="5"/>
    <x v="5"/>
    <x v="5"/>
    <n v="0"/>
    <x v="180"/>
    <x v="181"/>
    <n v="100"/>
    <n v="0"/>
    <n v="100"/>
    <n v="285907"/>
    <n v="100"/>
    <n v="0"/>
    <n v="100"/>
    <n v="0"/>
    <n v="286055"/>
    <n v="-5.1738299999999994E-2"/>
  </r>
  <r>
    <s v="09_17"/>
    <x v="0"/>
    <s v="01_市"/>
    <s v="01_本島"/>
    <x v="1"/>
    <x v="0"/>
    <x v="0"/>
    <x v="8"/>
    <x v="16"/>
    <n v="0"/>
    <x v="182"/>
    <x v="119"/>
    <x v="189"/>
    <n v="0"/>
    <n v="0"/>
    <x v="182"/>
    <x v="119"/>
    <x v="190"/>
    <n v="0"/>
    <x v="26"/>
    <x v="78"/>
    <x v="82"/>
    <n v="96.856833499999993"/>
    <n v="32.7084756"/>
    <n v="91.753458099999989"/>
    <x v="153"/>
    <x v="118"/>
    <x v="156"/>
    <n v="1.294394099999991"/>
    <x v="181"/>
    <x v="182"/>
    <n v="96.857227800000004"/>
    <n v="35.0652629"/>
    <n v="92.247054500000004"/>
    <n v="486879"/>
    <n v="95.75332130000001"/>
    <n v="38.963768399999999"/>
    <n v="90.931730999999999"/>
    <n v="1.3153235000000052"/>
    <n v="466130"/>
    <n v="4.4513332999999999"/>
  </r>
  <r>
    <s v="09_18"/>
    <x v="0"/>
    <s v="01_市"/>
    <s v="01_本島"/>
    <x v="1"/>
    <x v="0"/>
    <x v="0"/>
    <x v="8"/>
    <x v="17"/>
    <n v="0"/>
    <x v="16"/>
    <x v="119"/>
    <x v="190"/>
    <n v="0"/>
    <n v="0"/>
    <x v="16"/>
    <x v="119"/>
    <x v="191"/>
    <n v="0"/>
    <x v="0"/>
    <x v="78"/>
    <x v="83"/>
    <n v="0"/>
    <n v="32.7084756"/>
    <n v="32.7084756"/>
    <x v="154"/>
    <x v="118"/>
    <x v="157"/>
    <n v="-57.826031900000004"/>
    <x v="182"/>
    <x v="183"/>
    <n v="0"/>
    <n v="35.0652629"/>
    <n v="35.0652629"/>
    <n v="11035"/>
    <n v="95.868563399999999"/>
    <n v="38.963768399999999"/>
    <n v="91.010210400000005"/>
    <n v="-55.944947500000005"/>
    <n v="463929"/>
    <n v="-97.621403299999997"/>
  </r>
  <r>
    <s v="09_19"/>
    <x v="0"/>
    <s v="01_市"/>
    <s v="01_本島"/>
    <x v="1"/>
    <x v="0"/>
    <x v="0"/>
    <x v="8"/>
    <x v="18"/>
    <n v="0"/>
    <x v="183"/>
    <x v="5"/>
    <x v="191"/>
    <n v="0"/>
    <n v="0"/>
    <x v="183"/>
    <x v="5"/>
    <x v="192"/>
    <n v="0"/>
    <x v="0"/>
    <x v="5"/>
    <x v="5"/>
    <n v="88.390529999999998"/>
    <n v="0"/>
    <n v="88.390529999999998"/>
    <x v="155"/>
    <x v="5"/>
    <x v="158"/>
    <n v="11.513128699999996"/>
    <x v="183"/>
    <x v="184"/>
    <n v="88.390529999999998"/>
    <n v="0"/>
    <n v="88.390529999999998"/>
    <n v="8139"/>
    <n v="76.877401300000002"/>
    <n v="0"/>
    <n v="76.877401300000002"/>
    <n v="11.513128699999996"/>
    <n v="2201"/>
    <n v="269.78646070000002"/>
  </r>
  <r>
    <s v="09_20"/>
    <x v="0"/>
    <s v="01_市"/>
    <s v="01_本島"/>
    <x v="1"/>
    <x v="0"/>
    <x v="0"/>
    <x v="8"/>
    <x v="19"/>
    <n v="0"/>
    <x v="184"/>
    <x v="5"/>
    <x v="192"/>
    <n v="0"/>
    <n v="0"/>
    <x v="184"/>
    <x v="5"/>
    <x v="193"/>
    <n v="0"/>
    <x v="26"/>
    <x v="5"/>
    <x v="84"/>
    <n v="97.018544599999998"/>
    <n v="0"/>
    <n v="97.018544599999998"/>
    <x v="17"/>
    <x v="5"/>
    <x v="17"/>
    <n v="97.018544599999998"/>
    <x v="18"/>
    <x v="18"/>
    <n v="97.018947099999991"/>
    <n v="0"/>
    <n v="97.018947099999991"/>
    <n v="467705"/>
    <n v="0"/>
    <n v="0"/>
    <n v="0"/>
    <n v="97.018947099999991"/>
    <n v="0"/>
    <e v="#DIV/0!"/>
  </r>
  <r>
    <s v="09_21"/>
    <x v="0"/>
    <s v="01_市"/>
    <s v="01_本島"/>
    <x v="1"/>
    <x v="0"/>
    <x v="0"/>
    <x v="8"/>
    <x v="20"/>
    <n v="0"/>
    <x v="185"/>
    <x v="5"/>
    <x v="193"/>
    <n v="0"/>
    <n v="0"/>
    <x v="185"/>
    <x v="5"/>
    <x v="194"/>
    <n v="0"/>
    <x v="0"/>
    <x v="5"/>
    <x v="5"/>
    <n v="99.586757699999993"/>
    <n v="0"/>
    <n v="99.586757699999993"/>
    <x v="156"/>
    <x v="5"/>
    <x v="159"/>
    <n v="-9.2477600000009375E-2"/>
    <x v="184"/>
    <x v="185"/>
    <n v="99.586757699999993"/>
    <n v="0"/>
    <n v="99.586757699999993"/>
    <n v="494509"/>
    <n v="99.679235300000002"/>
    <n v="0"/>
    <n v="99.679235300000002"/>
    <n v="-9.2477600000009375E-2"/>
    <n v="545375"/>
    <n v="-9.3267934999999991"/>
  </r>
  <r>
    <s v="09_22"/>
    <x v="0"/>
    <s v="01_市"/>
    <s v="01_本島"/>
    <x v="1"/>
    <x v="0"/>
    <x v="0"/>
    <x v="8"/>
    <x v="2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9_23"/>
    <x v="0"/>
    <s v="01_市"/>
    <s v="01_本島"/>
    <x v="1"/>
    <x v="0"/>
    <x v="0"/>
    <x v="8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9_24"/>
    <x v="0"/>
    <s v="01_市"/>
    <s v="01_本島"/>
    <x v="1"/>
    <x v="0"/>
    <x v="0"/>
    <x v="8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9_25"/>
    <x v="0"/>
    <s v="01_市"/>
    <s v="01_本島"/>
    <x v="1"/>
    <x v="0"/>
    <x v="0"/>
    <x v="8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9_26"/>
    <x v="0"/>
    <s v="01_市"/>
    <s v="01_本島"/>
    <x v="1"/>
    <x v="0"/>
    <x v="0"/>
    <x v="8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9_27"/>
    <x v="0"/>
    <s v="01_市"/>
    <s v="01_本島"/>
    <x v="1"/>
    <x v="0"/>
    <x v="0"/>
    <x v="8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9_28"/>
    <x v="0"/>
    <s v="01_市"/>
    <s v="01_本島"/>
    <x v="1"/>
    <x v="0"/>
    <x v="0"/>
    <x v="8"/>
    <x v="27"/>
    <n v="0"/>
    <x v="186"/>
    <x v="5"/>
    <x v="194"/>
    <n v="0"/>
    <n v="0"/>
    <x v="186"/>
    <x v="5"/>
    <x v="195"/>
    <n v="0"/>
    <x v="0"/>
    <x v="5"/>
    <x v="5"/>
    <n v="100"/>
    <n v="0"/>
    <n v="100"/>
    <x v="5"/>
    <x v="5"/>
    <x v="5"/>
    <n v="0"/>
    <x v="185"/>
    <x v="186"/>
    <n v="100"/>
    <n v="0"/>
    <n v="100"/>
    <n v="1795"/>
    <n v="100"/>
    <n v="0"/>
    <n v="100"/>
    <n v="0"/>
    <n v="2276"/>
    <n v="-21.1335677"/>
  </r>
  <r>
    <s v="09_29"/>
    <x v="0"/>
    <s v="01_市"/>
    <s v="01_本島"/>
    <x v="1"/>
    <x v="0"/>
    <x v="0"/>
    <x v="8"/>
    <x v="28"/>
    <n v="0"/>
    <x v="186"/>
    <x v="5"/>
    <x v="194"/>
    <n v="0"/>
    <n v="0"/>
    <x v="186"/>
    <x v="5"/>
    <x v="195"/>
    <n v="0"/>
    <x v="0"/>
    <x v="5"/>
    <x v="5"/>
    <n v="100"/>
    <n v="0"/>
    <n v="100"/>
    <x v="5"/>
    <x v="5"/>
    <x v="5"/>
    <n v="0"/>
    <x v="185"/>
    <x v="186"/>
    <n v="100"/>
    <n v="0"/>
    <n v="100"/>
    <n v="1795"/>
    <n v="100"/>
    <n v="0"/>
    <n v="100"/>
    <n v="0"/>
    <n v="2276"/>
    <n v="-21.1335677"/>
  </r>
  <r>
    <s v="09_30"/>
    <x v="0"/>
    <s v="01_市"/>
    <s v="01_本島"/>
    <x v="1"/>
    <x v="0"/>
    <x v="0"/>
    <x v="8"/>
    <x v="29"/>
    <n v="0"/>
    <x v="186"/>
    <x v="5"/>
    <x v="194"/>
    <n v="0"/>
    <n v="0"/>
    <x v="186"/>
    <x v="5"/>
    <x v="195"/>
    <n v="0"/>
    <x v="0"/>
    <x v="5"/>
    <x v="5"/>
    <n v="100"/>
    <n v="0"/>
    <n v="100"/>
    <x v="5"/>
    <x v="5"/>
    <x v="5"/>
    <n v="0"/>
    <x v="185"/>
    <x v="186"/>
    <n v="100"/>
    <n v="0"/>
    <n v="100"/>
    <n v="1795"/>
    <n v="100"/>
    <n v="0"/>
    <n v="100"/>
    <n v="0"/>
    <n v="2276"/>
    <n v="-21.1335677"/>
  </r>
  <r>
    <s v="09_31"/>
    <x v="0"/>
    <s v="01_市"/>
    <s v="01_本島"/>
    <x v="1"/>
    <x v="0"/>
    <x v="0"/>
    <x v="8"/>
    <x v="3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9_32"/>
    <x v="0"/>
    <s v="01_市"/>
    <s v="01_本島"/>
    <x v="1"/>
    <x v="0"/>
    <x v="0"/>
    <x v="8"/>
    <x v="3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9_33"/>
    <x v="0"/>
    <s v="01_市"/>
    <s v="01_本島"/>
    <x v="1"/>
    <x v="0"/>
    <x v="0"/>
    <x v="8"/>
    <x v="3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9_34"/>
    <x v="0"/>
    <s v="01_市"/>
    <s v="01_本島"/>
    <x v="1"/>
    <x v="0"/>
    <x v="0"/>
    <x v="8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9_35"/>
    <x v="0"/>
    <s v="01_市"/>
    <s v="01_本島"/>
    <x v="1"/>
    <x v="0"/>
    <x v="0"/>
    <x v="8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9_36"/>
    <x v="0"/>
    <s v="01_市"/>
    <s v="01_本島"/>
    <x v="1"/>
    <x v="0"/>
    <x v="0"/>
    <x v="8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9_37"/>
    <x v="0"/>
    <s v="01_市"/>
    <s v="01_本島"/>
    <x v="1"/>
    <x v="0"/>
    <x v="0"/>
    <x v="8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9_38"/>
    <x v="0"/>
    <s v="01_市"/>
    <s v="01_本島"/>
    <x v="1"/>
    <x v="0"/>
    <x v="0"/>
    <x v="8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9_39"/>
    <x v="0"/>
    <s v="01_市"/>
    <s v="01_本島"/>
    <x v="1"/>
    <x v="0"/>
    <x v="0"/>
    <x v="8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9_40"/>
    <x v="0"/>
    <s v="01_市"/>
    <s v="01_本島"/>
    <x v="1"/>
    <x v="0"/>
    <x v="0"/>
    <x v="8"/>
    <x v="3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9_41"/>
    <x v="0"/>
    <s v="01_市"/>
    <s v="01_本島"/>
    <x v="1"/>
    <x v="0"/>
    <x v="0"/>
    <x v="8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9_42"/>
    <x v="0"/>
    <s v="01_市"/>
    <s v="01_本島"/>
    <x v="1"/>
    <x v="0"/>
    <x v="0"/>
    <x v="8"/>
    <x v="41"/>
    <n v="0"/>
    <x v="187"/>
    <x v="107"/>
    <x v="195"/>
    <n v="0"/>
    <n v="0"/>
    <x v="187"/>
    <x v="107"/>
    <x v="196"/>
    <n v="0"/>
    <x v="19"/>
    <x v="66"/>
    <x v="70"/>
    <n v="95.784735900000001"/>
    <n v="47.744046900000001"/>
    <n v="94.324541500000009"/>
    <x v="157"/>
    <x v="106"/>
    <x v="160"/>
    <n v="0.43236160000002144"/>
    <x v="186"/>
    <x v="187"/>
    <n v="95.785343900000001"/>
    <n v="50.033288200000001"/>
    <n v="94.456483599999999"/>
    <n v="12242594"/>
    <n v="95.693034300000008"/>
    <n v="47.650557300000003"/>
    <n v="94.0820267"/>
    <n v="0.37445689999999843"/>
    <n v="11956645"/>
    <n v="2.3915487999999998"/>
  </r>
  <r>
    <s v="09_43"/>
    <x v="0"/>
    <s v="01_市"/>
    <s v="01_本島"/>
    <x v="1"/>
    <x v="0"/>
    <x v="0"/>
    <x v="8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09_44"/>
    <x v="0"/>
    <s v="01_市"/>
    <s v="01_本島"/>
    <x v="1"/>
    <x v="0"/>
    <x v="0"/>
    <x v="8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0_01"/>
    <x v="0"/>
    <s v="01_市"/>
    <s v="02_離島"/>
    <x v="4"/>
    <x v="0"/>
    <x v="0"/>
    <x v="9"/>
    <x v="0"/>
    <n v="0"/>
    <x v="188"/>
    <x v="120"/>
    <x v="196"/>
    <n v="0"/>
    <n v="0"/>
    <x v="188"/>
    <x v="120"/>
    <x v="197"/>
    <n v="0"/>
    <x v="0"/>
    <x v="5"/>
    <x v="5"/>
    <n v="95.221090700000005"/>
    <n v="39.551846000000005"/>
    <n v="94.421875700000001"/>
    <x v="158"/>
    <x v="119"/>
    <x v="161"/>
    <n v="-0.33520860000000141"/>
    <x v="187"/>
    <x v="188"/>
    <n v="95.221090700000005"/>
    <n v="39.551846000000005"/>
    <n v="94.421875700000001"/>
    <n v="6122677"/>
    <n v="96.035173999999998"/>
    <n v="43.987716500000005"/>
    <n v="94.757084300000002"/>
    <n v="-0.33520860000000141"/>
    <n v="5767678"/>
    <n v="6.1549725999999998"/>
  </r>
  <r>
    <s v="10_02"/>
    <x v="0"/>
    <s v="01_市"/>
    <s v="02_離島"/>
    <x v="4"/>
    <x v="0"/>
    <x v="0"/>
    <x v="9"/>
    <x v="1"/>
    <n v="0"/>
    <x v="188"/>
    <x v="120"/>
    <x v="196"/>
    <n v="0"/>
    <n v="0"/>
    <x v="188"/>
    <x v="120"/>
    <x v="197"/>
    <n v="0"/>
    <x v="0"/>
    <x v="5"/>
    <x v="5"/>
    <n v="95.221090700000005"/>
    <n v="39.551846000000005"/>
    <n v="94.421875700000001"/>
    <x v="158"/>
    <x v="119"/>
    <x v="161"/>
    <n v="-0.33520860000000141"/>
    <x v="187"/>
    <x v="188"/>
    <n v="95.221090700000005"/>
    <n v="39.551846000000005"/>
    <n v="94.421875700000001"/>
    <n v="6122677"/>
    <n v="96.035173999999998"/>
    <n v="43.987716500000005"/>
    <n v="94.757084300000002"/>
    <n v="-0.33520860000000141"/>
    <n v="5767678"/>
    <n v="6.1549725999999998"/>
  </r>
  <r>
    <s v="10_03"/>
    <x v="0"/>
    <s v="01_市"/>
    <s v="02_離島"/>
    <x v="4"/>
    <x v="0"/>
    <x v="0"/>
    <x v="9"/>
    <x v="2"/>
    <n v="0"/>
    <x v="189"/>
    <x v="121"/>
    <x v="197"/>
    <n v="0"/>
    <n v="0"/>
    <x v="189"/>
    <x v="121"/>
    <x v="198"/>
    <n v="0"/>
    <x v="0"/>
    <x v="5"/>
    <x v="5"/>
    <n v="94.473279700000006"/>
    <n v="41.7850976"/>
    <n v="93.72240699999999"/>
    <x v="159"/>
    <x v="120"/>
    <x v="162"/>
    <n v="-0.21567770000001474"/>
    <x v="188"/>
    <x v="189"/>
    <n v="94.473279700000006"/>
    <n v="41.7850976"/>
    <n v="93.72240699999999"/>
    <n v="2475698"/>
    <n v="94.583599100000001"/>
    <n v="55.064099399999996"/>
    <n v="93.938084700000005"/>
    <n v="-0.21567770000001474"/>
    <n v="2341713"/>
    <n v="5.7216661000000002"/>
  </r>
  <r>
    <s v="10_04"/>
    <x v="0"/>
    <s v="01_市"/>
    <s v="02_離島"/>
    <x v="4"/>
    <x v="0"/>
    <x v="0"/>
    <x v="9"/>
    <x v="3"/>
    <n v="0"/>
    <x v="190"/>
    <x v="122"/>
    <x v="198"/>
    <n v="0"/>
    <n v="0"/>
    <x v="190"/>
    <x v="122"/>
    <x v="199"/>
    <n v="0"/>
    <x v="0"/>
    <x v="5"/>
    <x v="5"/>
    <n v="93.730204299999997"/>
    <n v="42.287728600000001"/>
    <n v="92.903685899999999"/>
    <x v="160"/>
    <x v="121"/>
    <x v="163"/>
    <n v="-5.3786299999998732E-2"/>
    <x v="189"/>
    <x v="190"/>
    <n v="93.730204299999997"/>
    <n v="42.287728600000001"/>
    <n v="92.903685899999999"/>
    <n v="2083197"/>
    <n v="93.694841699999998"/>
    <n v="55.529093199999998"/>
    <n v="92.957472199999998"/>
    <n v="-5.3786299999998732E-2"/>
    <n v="1919226"/>
    <n v="8.543600399999999"/>
  </r>
  <r>
    <s v="10_05"/>
    <x v="0"/>
    <s v="01_市"/>
    <s v="02_離島"/>
    <x v="4"/>
    <x v="0"/>
    <x v="0"/>
    <x v="9"/>
    <x v="4"/>
    <n v="0"/>
    <x v="191"/>
    <x v="123"/>
    <x v="199"/>
    <n v="0"/>
    <n v="0"/>
    <x v="191"/>
    <x v="123"/>
    <x v="200"/>
    <n v="0"/>
    <x v="0"/>
    <x v="5"/>
    <x v="5"/>
    <n v="93.730222500000011"/>
    <n v="42.299349200000002"/>
    <n v="92.903862900000007"/>
    <x v="161"/>
    <x v="122"/>
    <x v="164"/>
    <n v="-5.2440300000000661E-2"/>
    <x v="190"/>
    <x v="191"/>
    <n v="93.730222500000011"/>
    <n v="42.299349200000002"/>
    <n v="92.903862900000007"/>
    <n v="79967"/>
    <n v="93.694489400000009"/>
    <n v="55.492424200000002"/>
    <n v="92.956303200000008"/>
    <n v="-5.2440300000000661E-2"/>
    <n v="76200"/>
    <n v="4.9435696"/>
  </r>
  <r>
    <s v="10_06"/>
    <x v="0"/>
    <s v="01_市"/>
    <s v="02_離島"/>
    <x v="4"/>
    <x v="0"/>
    <x v="0"/>
    <x v="9"/>
    <x v="5"/>
    <n v="0"/>
    <x v="192"/>
    <x v="124"/>
    <x v="200"/>
    <n v="0"/>
    <n v="0"/>
    <x v="192"/>
    <x v="124"/>
    <x v="201"/>
    <n v="0"/>
    <x v="0"/>
    <x v="5"/>
    <x v="5"/>
    <n v="93.730203599999996"/>
    <n v="42.287264800000003"/>
    <n v="92.903678799999994"/>
    <x v="162"/>
    <x v="123"/>
    <x v="165"/>
    <n v="-5.3841800000000717E-2"/>
    <x v="191"/>
    <x v="192"/>
    <n v="93.730203599999996"/>
    <n v="42.287264800000003"/>
    <n v="92.903678799999994"/>
    <n v="2003230"/>
    <n v="93.694856200000004"/>
    <n v="55.530609600000005"/>
    <n v="92.957520599999995"/>
    <n v="-5.3841800000000717E-2"/>
    <n v="1843026"/>
    <n v="8.6924438000000013"/>
  </r>
  <r>
    <s v="10_07"/>
    <x v="0"/>
    <s v="01_市"/>
    <s v="02_離島"/>
    <x v="4"/>
    <x v="0"/>
    <x v="0"/>
    <x v="9"/>
    <x v="6"/>
    <n v="0"/>
    <x v="193"/>
    <x v="5"/>
    <x v="201"/>
    <n v="0"/>
    <n v="0"/>
    <x v="193"/>
    <x v="5"/>
    <x v="202"/>
    <n v="0"/>
    <x v="0"/>
    <x v="5"/>
    <x v="5"/>
    <n v="100"/>
    <n v="0"/>
    <n v="100"/>
    <x v="5"/>
    <x v="5"/>
    <x v="5"/>
    <n v="0"/>
    <x v="192"/>
    <x v="193"/>
    <n v="100"/>
    <n v="0"/>
    <n v="100"/>
    <n v="12481"/>
    <n v="100"/>
    <n v="0"/>
    <n v="100"/>
    <n v="0"/>
    <n v="12720"/>
    <n v="-1.8789308"/>
  </r>
  <r>
    <s v="10_08"/>
    <x v="0"/>
    <s v="01_市"/>
    <s v="02_離島"/>
    <x v="4"/>
    <x v="0"/>
    <x v="0"/>
    <x v="9"/>
    <x v="7"/>
    <n v="0"/>
    <x v="194"/>
    <x v="125"/>
    <x v="202"/>
    <n v="0"/>
    <n v="0"/>
    <x v="194"/>
    <x v="125"/>
    <x v="203"/>
    <n v="0"/>
    <x v="0"/>
    <x v="5"/>
    <x v="5"/>
    <n v="98.596778"/>
    <n v="30.593325100000001"/>
    <n v="98.321154899999996"/>
    <x v="163"/>
    <x v="124"/>
    <x v="166"/>
    <n v="-0.34511630000000082"/>
    <x v="193"/>
    <x v="194"/>
    <n v="98.596778"/>
    <n v="30.593325100000001"/>
    <n v="98.321154899999996"/>
    <n v="392501"/>
    <n v="98.79425040000001"/>
    <n v="32.689987899999998"/>
    <n v="98.666271199999997"/>
    <n v="-0.34511630000000082"/>
    <n v="422487"/>
    <n v="-7.0974965000000001"/>
  </r>
  <r>
    <s v="10_09"/>
    <x v="0"/>
    <s v="01_市"/>
    <s v="02_離島"/>
    <x v="4"/>
    <x v="0"/>
    <x v="0"/>
    <x v="9"/>
    <x v="8"/>
    <n v="0"/>
    <x v="195"/>
    <x v="126"/>
    <x v="203"/>
    <n v="0"/>
    <n v="0"/>
    <x v="195"/>
    <x v="126"/>
    <x v="204"/>
    <n v="0"/>
    <x v="0"/>
    <x v="5"/>
    <x v="5"/>
    <n v="98.597070600000009"/>
    <n v="30.650154800000003"/>
    <n v="98.321553699999996"/>
    <x v="164"/>
    <x v="125"/>
    <x v="167"/>
    <n v="-0.34469650000001195"/>
    <x v="194"/>
    <x v="195"/>
    <n v="98.597070600000009"/>
    <n v="30.650154800000003"/>
    <n v="98.321553699999996"/>
    <n v="156640"/>
    <n v="98.794303600000006"/>
    <n v="32.631578900000001"/>
    <n v="98.666250200000007"/>
    <n v="-0.34469650000001195"/>
    <n v="145290"/>
    <n v="7.8119623000000002"/>
  </r>
  <r>
    <s v="10_10"/>
    <x v="0"/>
    <s v="01_市"/>
    <s v="02_離島"/>
    <x v="4"/>
    <x v="0"/>
    <x v="0"/>
    <x v="9"/>
    <x v="9"/>
    <n v="0"/>
    <x v="196"/>
    <x v="127"/>
    <x v="204"/>
    <n v="0"/>
    <n v="0"/>
    <x v="196"/>
    <x v="127"/>
    <x v="205"/>
    <n v="0"/>
    <x v="0"/>
    <x v="5"/>
    <x v="5"/>
    <n v="98.596583800000005"/>
    <n v="30.555555600000002"/>
    <n v="98.3208901"/>
    <x v="165"/>
    <x v="126"/>
    <x v="168"/>
    <n v="-0.34539209999999798"/>
    <x v="195"/>
    <x v="196"/>
    <n v="98.596583800000005"/>
    <n v="30.555555600000002"/>
    <n v="98.3208901"/>
    <n v="235861"/>
    <n v="98.794222499999989"/>
    <n v="32.720588200000002"/>
    <n v="98.666282199999998"/>
    <n v="-0.34539209999999798"/>
    <n v="277197"/>
    <n v="-14.912138299999999"/>
  </r>
  <r>
    <s v="10_11"/>
    <x v="0"/>
    <s v="01_市"/>
    <s v="02_離島"/>
    <x v="4"/>
    <x v="0"/>
    <x v="0"/>
    <x v="9"/>
    <x v="10"/>
    <n v="0"/>
    <x v="197"/>
    <x v="128"/>
    <x v="205"/>
    <n v="0"/>
    <n v="0"/>
    <x v="197"/>
    <x v="128"/>
    <x v="206"/>
    <n v="0"/>
    <x v="0"/>
    <x v="5"/>
    <x v="5"/>
    <n v="95.656365100000002"/>
    <n v="38.035637000000001"/>
    <n v="94.634678699999995"/>
    <x v="166"/>
    <x v="127"/>
    <x v="169"/>
    <n v="-0.56700740000000849"/>
    <x v="196"/>
    <x v="197"/>
    <n v="95.656365100000002"/>
    <n v="38.035637000000001"/>
    <n v="94.634678699999995"/>
    <n v="2959357"/>
    <n v="96.988748900000004"/>
    <n v="40.6381479"/>
    <n v="95.201686100000003"/>
    <n v="-0.56700740000000849"/>
    <n v="2725590"/>
    <n v="8.5767485000000008"/>
  </r>
  <r>
    <s v="10_12"/>
    <x v="0"/>
    <s v="01_市"/>
    <s v="02_離島"/>
    <x v="4"/>
    <x v="0"/>
    <x v="0"/>
    <x v="9"/>
    <x v="11"/>
    <n v="0"/>
    <x v="198"/>
    <x v="128"/>
    <x v="206"/>
    <n v="0"/>
    <n v="0"/>
    <x v="198"/>
    <x v="128"/>
    <x v="207"/>
    <n v="0"/>
    <x v="0"/>
    <x v="5"/>
    <x v="5"/>
    <n v="95.459039500000003"/>
    <n v="38.035637000000001"/>
    <n v="94.395453900000007"/>
    <x v="167"/>
    <x v="127"/>
    <x v="170"/>
    <n v="-0.57451770000000124"/>
    <x v="197"/>
    <x v="198"/>
    <n v="95.459039500000003"/>
    <n v="38.035637000000001"/>
    <n v="94.395453900000007"/>
    <n v="2825878"/>
    <n v="96.838332500000007"/>
    <n v="40.6381479"/>
    <n v="94.969971600000008"/>
    <n v="-0.57451770000000124"/>
    <n v="2593704"/>
    <n v="8.9514455000000002"/>
  </r>
  <r>
    <s v="10_13"/>
    <x v="0"/>
    <s v="01_市"/>
    <s v="02_離島"/>
    <x v="4"/>
    <x v="0"/>
    <x v="0"/>
    <x v="9"/>
    <x v="12"/>
    <n v="0"/>
    <x v="199"/>
    <x v="129"/>
    <x v="207"/>
    <n v="0"/>
    <n v="0"/>
    <x v="199"/>
    <x v="129"/>
    <x v="208"/>
    <n v="0"/>
    <x v="0"/>
    <x v="5"/>
    <x v="5"/>
    <n v="95.458989900000006"/>
    <n v="38.035668999999999"/>
    <n v="94.395408599999996"/>
    <x v="168"/>
    <x v="128"/>
    <x v="171"/>
    <n v="-0.57459980000001565"/>
    <x v="198"/>
    <x v="199"/>
    <n v="95.458989900000006"/>
    <n v="38.035668999999999"/>
    <n v="94.395408599999996"/>
    <n v="602962"/>
    <n v="96.838357000000002"/>
    <n v="40.6389937"/>
    <n v="94.970008400000012"/>
    <n v="-0.57459980000001565"/>
    <n v="567763"/>
    <n v="6.1995937999999997"/>
  </r>
  <r>
    <s v="10_14"/>
    <x v="0"/>
    <s v="01_市"/>
    <s v="02_離島"/>
    <x v="4"/>
    <x v="0"/>
    <x v="0"/>
    <x v="9"/>
    <x v="13"/>
    <n v="0"/>
    <x v="200"/>
    <x v="130"/>
    <x v="208"/>
    <n v="0"/>
    <n v="0"/>
    <x v="200"/>
    <x v="130"/>
    <x v="209"/>
    <n v="0"/>
    <x v="0"/>
    <x v="5"/>
    <x v="5"/>
    <n v="95.459054300000005"/>
    <n v="38.035360900000001"/>
    <n v="94.395450800000006"/>
    <x v="169"/>
    <x v="129"/>
    <x v="172"/>
    <n v="-0.57444679999998982"/>
    <x v="199"/>
    <x v="200"/>
    <n v="95.459054300000005"/>
    <n v="38.035360900000001"/>
    <n v="94.395450800000006"/>
    <n v="1596902"/>
    <n v="96.838279400000005"/>
    <n v="40.637351799999998"/>
    <n v="94.969897599999996"/>
    <n v="-0.57444679999998982"/>
    <n v="1503307"/>
    <n v="6.2259405000000001"/>
  </r>
  <r>
    <s v="10_15"/>
    <x v="0"/>
    <s v="01_市"/>
    <s v="02_離島"/>
    <x v="4"/>
    <x v="0"/>
    <x v="0"/>
    <x v="9"/>
    <x v="14"/>
    <n v="0"/>
    <x v="201"/>
    <x v="131"/>
    <x v="209"/>
    <n v="0"/>
    <n v="0"/>
    <x v="201"/>
    <x v="131"/>
    <x v="210"/>
    <n v="0"/>
    <x v="0"/>
    <x v="5"/>
    <x v="5"/>
    <n v="95.459049699999994"/>
    <n v="38.036310299999997"/>
    <n v="94.395505300000011"/>
    <x v="170"/>
    <x v="130"/>
    <x v="173"/>
    <n v="-0.57463899999999057"/>
    <x v="200"/>
    <x v="201"/>
    <n v="95.459049699999994"/>
    <n v="38.036310299999997"/>
    <n v="94.395505300000011"/>
    <n v="626014"/>
    <n v="96.838458799999998"/>
    <n v="40.639519"/>
    <n v="94.970144300000001"/>
    <n v="-0.57463899999999057"/>
    <n v="522634"/>
    <n v="19.780573"/>
  </r>
  <r>
    <s v="10_16"/>
    <x v="0"/>
    <s v="01_市"/>
    <s v="02_離島"/>
    <x v="4"/>
    <x v="0"/>
    <x v="0"/>
    <x v="9"/>
    <x v="15"/>
    <n v="0"/>
    <x v="202"/>
    <x v="5"/>
    <x v="210"/>
    <n v="0"/>
    <n v="0"/>
    <x v="202"/>
    <x v="5"/>
    <x v="211"/>
    <n v="0"/>
    <x v="0"/>
    <x v="5"/>
    <x v="5"/>
    <n v="100"/>
    <n v="0"/>
    <n v="100"/>
    <x v="5"/>
    <x v="5"/>
    <x v="5"/>
    <n v="0"/>
    <x v="201"/>
    <x v="202"/>
    <n v="100"/>
    <n v="0"/>
    <n v="100"/>
    <n v="133479"/>
    <n v="100"/>
    <n v="0"/>
    <n v="100"/>
    <n v="0"/>
    <n v="131886"/>
    <n v="1.2078613"/>
  </r>
  <r>
    <s v="10_17"/>
    <x v="0"/>
    <s v="01_市"/>
    <s v="02_離島"/>
    <x v="4"/>
    <x v="0"/>
    <x v="0"/>
    <x v="9"/>
    <x v="16"/>
    <n v="0"/>
    <x v="203"/>
    <x v="5"/>
    <x v="211"/>
    <n v="0"/>
    <n v="0"/>
    <x v="203"/>
    <x v="5"/>
    <x v="212"/>
    <n v="0"/>
    <x v="0"/>
    <x v="5"/>
    <x v="5"/>
    <n v="94.102632499999999"/>
    <n v="0"/>
    <n v="94.102632499999999"/>
    <x v="171"/>
    <x v="131"/>
    <x v="174"/>
    <n v="0.86000649999999723"/>
    <x v="202"/>
    <x v="203"/>
    <n v="94.102632499999999"/>
    <n v="0"/>
    <n v="94.102632499999999"/>
    <n v="268025"/>
    <n v="97.208166699999992"/>
    <n v="35.807763000000001"/>
    <n v="93.242626000000001"/>
    <n v="0.86000649999999723"/>
    <n v="259249"/>
    <n v="3.3851625000000003"/>
  </r>
  <r>
    <s v="10_18"/>
    <x v="0"/>
    <s v="01_市"/>
    <s v="02_離島"/>
    <x v="4"/>
    <x v="0"/>
    <x v="0"/>
    <x v="9"/>
    <x v="17"/>
    <n v="0"/>
    <x v="204"/>
    <x v="5"/>
    <x v="212"/>
    <n v="0"/>
    <n v="0"/>
    <x v="204"/>
    <x v="5"/>
    <x v="213"/>
    <n v="0"/>
    <x v="0"/>
    <x v="5"/>
    <x v="5"/>
    <n v="31.309864399999999"/>
    <n v="0"/>
    <n v="31.309864399999999"/>
    <x v="172"/>
    <x v="131"/>
    <x v="175"/>
    <n v="-61.894043699999997"/>
    <x v="203"/>
    <x v="204"/>
    <n v="31.309864399999999"/>
    <n v="0"/>
    <n v="31.309864399999999"/>
    <n v="5034"/>
    <n v="97.191058999999996"/>
    <n v="35.807763000000001"/>
    <n v="93.203908099999992"/>
    <n v="-61.894043699999997"/>
    <n v="257665"/>
    <n v="-98.046300399999993"/>
  </r>
  <r>
    <s v="10_19"/>
    <x v="0"/>
    <s v="01_市"/>
    <s v="02_離島"/>
    <x v="4"/>
    <x v="0"/>
    <x v="0"/>
    <x v="9"/>
    <x v="18"/>
    <n v="0"/>
    <x v="205"/>
    <x v="5"/>
    <x v="213"/>
    <n v="0"/>
    <n v="0"/>
    <x v="205"/>
    <x v="5"/>
    <x v="214"/>
    <n v="0"/>
    <x v="0"/>
    <x v="5"/>
    <x v="5"/>
    <n v="100"/>
    <n v="0"/>
    <n v="100"/>
    <x v="5"/>
    <x v="5"/>
    <x v="5"/>
    <n v="0"/>
    <x v="204"/>
    <x v="205"/>
    <n v="100"/>
    <n v="0"/>
    <n v="100"/>
    <n v="4535"/>
    <n v="100"/>
    <n v="0"/>
    <n v="100"/>
    <n v="0"/>
    <n v="1584"/>
    <n v="186.30050510000001"/>
  </r>
  <r>
    <s v="10_20"/>
    <x v="0"/>
    <s v="01_市"/>
    <s v="02_離島"/>
    <x v="4"/>
    <x v="0"/>
    <x v="0"/>
    <x v="9"/>
    <x v="19"/>
    <n v="0"/>
    <x v="206"/>
    <x v="5"/>
    <x v="214"/>
    <n v="0"/>
    <n v="0"/>
    <x v="206"/>
    <x v="5"/>
    <x v="215"/>
    <n v="0"/>
    <x v="0"/>
    <x v="5"/>
    <x v="5"/>
    <n v="97.822557099999997"/>
    <n v="0"/>
    <n v="97.822557099999997"/>
    <x v="17"/>
    <x v="5"/>
    <x v="17"/>
    <n v="97.822557099999997"/>
    <x v="18"/>
    <x v="18"/>
    <n v="97.822557099999997"/>
    <n v="0"/>
    <n v="97.822557099999997"/>
    <n v="258456"/>
    <n v="0"/>
    <n v="0"/>
    <n v="0"/>
    <n v="97.822557099999997"/>
    <n v="0"/>
    <e v="#DIV/0!"/>
  </r>
  <r>
    <s v="10_21"/>
    <x v="0"/>
    <s v="01_市"/>
    <s v="02_離島"/>
    <x v="4"/>
    <x v="0"/>
    <x v="0"/>
    <x v="9"/>
    <x v="20"/>
    <n v="0"/>
    <x v="207"/>
    <x v="5"/>
    <x v="215"/>
    <n v="0"/>
    <n v="0"/>
    <x v="207"/>
    <x v="5"/>
    <x v="216"/>
    <n v="0"/>
    <x v="0"/>
    <x v="5"/>
    <x v="5"/>
    <n v="97.372262399999997"/>
    <n v="0"/>
    <n v="97.372262399999997"/>
    <x v="173"/>
    <x v="5"/>
    <x v="176"/>
    <n v="-5.8058999999985872E-3"/>
    <x v="205"/>
    <x v="206"/>
    <n v="97.372262399999997"/>
    <n v="0"/>
    <n v="97.372262399999997"/>
    <n v="418913"/>
    <n v="97.378068299999995"/>
    <n v="0"/>
    <n v="97.378068299999995"/>
    <n v="-5.8058999999985872E-3"/>
    <n v="440144"/>
    <n v="-4.8236486000000003"/>
  </r>
  <r>
    <s v="10_22"/>
    <x v="0"/>
    <s v="01_市"/>
    <s v="02_離島"/>
    <x v="4"/>
    <x v="0"/>
    <x v="0"/>
    <x v="9"/>
    <x v="21"/>
    <n v="0"/>
    <x v="208"/>
    <x v="5"/>
    <x v="216"/>
    <n v="0"/>
    <n v="0"/>
    <x v="208"/>
    <x v="5"/>
    <x v="217"/>
    <n v="0"/>
    <x v="0"/>
    <x v="5"/>
    <x v="5"/>
    <n v="100"/>
    <n v="0"/>
    <n v="100"/>
    <x v="5"/>
    <x v="5"/>
    <x v="5"/>
    <n v="0"/>
    <x v="206"/>
    <x v="207"/>
    <n v="100"/>
    <n v="0"/>
    <n v="100"/>
    <n v="684"/>
    <n v="100"/>
    <n v="0"/>
    <n v="100"/>
    <n v="0"/>
    <n v="982"/>
    <n v="-30.346232199999999"/>
  </r>
  <r>
    <s v="10_23"/>
    <x v="0"/>
    <s v="01_市"/>
    <s v="02_離島"/>
    <x v="4"/>
    <x v="0"/>
    <x v="0"/>
    <x v="9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0_24"/>
    <x v="0"/>
    <s v="01_市"/>
    <s v="02_離島"/>
    <x v="4"/>
    <x v="0"/>
    <x v="0"/>
    <x v="9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0_25"/>
    <x v="0"/>
    <s v="01_市"/>
    <s v="02_離島"/>
    <x v="4"/>
    <x v="0"/>
    <x v="0"/>
    <x v="9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0_26"/>
    <x v="0"/>
    <s v="01_市"/>
    <s v="02_離島"/>
    <x v="4"/>
    <x v="0"/>
    <x v="0"/>
    <x v="9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0_27"/>
    <x v="0"/>
    <s v="01_市"/>
    <s v="02_離島"/>
    <x v="4"/>
    <x v="0"/>
    <x v="0"/>
    <x v="9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0_28"/>
    <x v="0"/>
    <s v="01_市"/>
    <s v="02_離島"/>
    <x v="4"/>
    <x v="0"/>
    <x v="0"/>
    <x v="9"/>
    <x v="27"/>
    <n v="0"/>
    <x v="209"/>
    <x v="5"/>
    <x v="217"/>
    <n v="0"/>
    <n v="0"/>
    <x v="209"/>
    <x v="5"/>
    <x v="218"/>
    <n v="0"/>
    <x v="0"/>
    <x v="5"/>
    <x v="5"/>
    <n v="100"/>
    <n v="0"/>
    <n v="100"/>
    <x v="5"/>
    <x v="5"/>
    <x v="5"/>
    <n v="0"/>
    <x v="207"/>
    <x v="208"/>
    <n v="100"/>
    <n v="0"/>
    <n v="100"/>
    <n v="7754"/>
    <n v="100"/>
    <n v="0"/>
    <n v="100"/>
    <n v="0"/>
    <n v="14243"/>
    <n v="-45.5592221"/>
  </r>
  <r>
    <s v="10_29"/>
    <x v="0"/>
    <s v="01_市"/>
    <s v="02_離島"/>
    <x v="4"/>
    <x v="0"/>
    <x v="0"/>
    <x v="9"/>
    <x v="28"/>
    <n v="0"/>
    <x v="209"/>
    <x v="5"/>
    <x v="217"/>
    <n v="0"/>
    <n v="0"/>
    <x v="209"/>
    <x v="5"/>
    <x v="218"/>
    <n v="0"/>
    <x v="0"/>
    <x v="5"/>
    <x v="5"/>
    <n v="100"/>
    <n v="0"/>
    <n v="100"/>
    <x v="5"/>
    <x v="5"/>
    <x v="5"/>
    <n v="0"/>
    <x v="207"/>
    <x v="208"/>
    <n v="100"/>
    <n v="0"/>
    <n v="100"/>
    <n v="7754"/>
    <n v="100"/>
    <n v="0"/>
    <n v="100"/>
    <n v="0"/>
    <n v="14243"/>
    <n v="-45.5592221"/>
  </r>
  <r>
    <s v="10_30"/>
    <x v="0"/>
    <s v="01_市"/>
    <s v="02_離島"/>
    <x v="4"/>
    <x v="0"/>
    <x v="0"/>
    <x v="9"/>
    <x v="29"/>
    <n v="0"/>
    <x v="209"/>
    <x v="5"/>
    <x v="217"/>
    <n v="0"/>
    <n v="0"/>
    <x v="209"/>
    <x v="5"/>
    <x v="218"/>
    <n v="0"/>
    <x v="0"/>
    <x v="5"/>
    <x v="5"/>
    <n v="100"/>
    <n v="0"/>
    <n v="100"/>
    <x v="5"/>
    <x v="5"/>
    <x v="5"/>
    <n v="0"/>
    <x v="207"/>
    <x v="208"/>
    <n v="100"/>
    <n v="0"/>
    <n v="100"/>
    <n v="7754"/>
    <n v="100"/>
    <n v="0"/>
    <n v="100"/>
    <n v="0"/>
    <n v="14243"/>
    <n v="-45.5592221"/>
  </r>
  <r>
    <s v="10_31"/>
    <x v="0"/>
    <s v="01_市"/>
    <s v="02_離島"/>
    <x v="4"/>
    <x v="0"/>
    <x v="0"/>
    <x v="9"/>
    <x v="3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0_32"/>
    <x v="0"/>
    <s v="01_市"/>
    <s v="02_離島"/>
    <x v="4"/>
    <x v="0"/>
    <x v="0"/>
    <x v="9"/>
    <x v="3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0_33"/>
    <x v="0"/>
    <s v="01_市"/>
    <s v="02_離島"/>
    <x v="4"/>
    <x v="0"/>
    <x v="0"/>
    <x v="9"/>
    <x v="3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0_34"/>
    <x v="0"/>
    <s v="01_市"/>
    <s v="02_離島"/>
    <x v="4"/>
    <x v="0"/>
    <x v="0"/>
    <x v="9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0_35"/>
    <x v="0"/>
    <s v="01_市"/>
    <s v="02_離島"/>
    <x v="4"/>
    <x v="0"/>
    <x v="0"/>
    <x v="9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0_36"/>
    <x v="0"/>
    <s v="01_市"/>
    <s v="02_離島"/>
    <x v="4"/>
    <x v="0"/>
    <x v="0"/>
    <x v="9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0_37"/>
    <x v="0"/>
    <s v="01_市"/>
    <s v="02_離島"/>
    <x v="4"/>
    <x v="0"/>
    <x v="0"/>
    <x v="9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0_38"/>
    <x v="0"/>
    <s v="01_市"/>
    <s v="02_離島"/>
    <x v="4"/>
    <x v="0"/>
    <x v="0"/>
    <x v="9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0_39"/>
    <x v="0"/>
    <s v="01_市"/>
    <s v="02_離島"/>
    <x v="4"/>
    <x v="0"/>
    <x v="0"/>
    <x v="9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0_40"/>
    <x v="0"/>
    <s v="01_市"/>
    <s v="02_離島"/>
    <x v="4"/>
    <x v="0"/>
    <x v="0"/>
    <x v="9"/>
    <x v="3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0_41"/>
    <x v="0"/>
    <s v="01_市"/>
    <s v="02_離島"/>
    <x v="4"/>
    <x v="0"/>
    <x v="0"/>
    <x v="9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0_42"/>
    <x v="0"/>
    <s v="01_市"/>
    <s v="02_離島"/>
    <x v="4"/>
    <x v="0"/>
    <x v="0"/>
    <x v="9"/>
    <x v="41"/>
    <n v="0"/>
    <x v="210"/>
    <x v="120"/>
    <x v="218"/>
    <n v="0"/>
    <n v="0"/>
    <x v="210"/>
    <x v="120"/>
    <x v="219"/>
    <n v="0"/>
    <x v="0"/>
    <x v="5"/>
    <x v="5"/>
    <n v="95.226881500000005"/>
    <n v="39.551846000000005"/>
    <n v="94.428537999999989"/>
    <x v="174"/>
    <x v="119"/>
    <x v="177"/>
    <n v="-0.34078600000000847"/>
    <x v="208"/>
    <x v="209"/>
    <n v="95.226881500000005"/>
    <n v="39.551846000000005"/>
    <n v="94.428537999999989"/>
    <n v="6130431"/>
    <n v="96.044662400000007"/>
    <n v="43.987716500000005"/>
    <n v="94.769323999999997"/>
    <n v="-0.34078600000000847"/>
    <n v="5781921"/>
    <n v="6.0275815000000001"/>
  </r>
  <r>
    <s v="10_43"/>
    <x v="0"/>
    <s v="01_市"/>
    <s v="02_離島"/>
    <x v="4"/>
    <x v="0"/>
    <x v="0"/>
    <x v="9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0_44"/>
    <x v="0"/>
    <s v="01_市"/>
    <s v="02_離島"/>
    <x v="4"/>
    <x v="0"/>
    <x v="0"/>
    <x v="9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1_01"/>
    <x v="0"/>
    <s v="01_市"/>
    <s v="01_本島"/>
    <x v="0"/>
    <x v="0"/>
    <x v="0"/>
    <x v="10"/>
    <x v="0"/>
    <n v="0"/>
    <x v="211"/>
    <x v="132"/>
    <x v="219"/>
    <n v="0"/>
    <n v="0"/>
    <x v="211"/>
    <x v="132"/>
    <x v="220"/>
    <n v="0"/>
    <x v="0"/>
    <x v="5"/>
    <x v="5"/>
    <n v="94.355549999999994"/>
    <n v="31.495656399999998"/>
    <n v="91.959619099999998"/>
    <x v="175"/>
    <x v="132"/>
    <x v="178"/>
    <n v="-0.76475290000000484"/>
    <x v="209"/>
    <x v="210"/>
    <n v="94.355549999999994"/>
    <n v="31.495656399999998"/>
    <n v="91.959619099999998"/>
    <n v="3690963"/>
    <n v="94.899465699999993"/>
    <n v="32.005418400000003"/>
    <n v="92.724372000000002"/>
    <n v="-0.76475290000000484"/>
    <n v="3582535"/>
    <n v="3.0265719999999998"/>
  </r>
  <r>
    <s v="11_02"/>
    <x v="0"/>
    <s v="01_市"/>
    <s v="01_本島"/>
    <x v="0"/>
    <x v="0"/>
    <x v="0"/>
    <x v="10"/>
    <x v="1"/>
    <n v="0"/>
    <x v="211"/>
    <x v="132"/>
    <x v="219"/>
    <n v="0"/>
    <n v="0"/>
    <x v="211"/>
    <x v="132"/>
    <x v="220"/>
    <n v="0"/>
    <x v="0"/>
    <x v="5"/>
    <x v="5"/>
    <n v="94.355549999999994"/>
    <n v="31.495656399999998"/>
    <n v="91.959619099999998"/>
    <x v="175"/>
    <x v="132"/>
    <x v="178"/>
    <n v="-0.76475290000000484"/>
    <x v="209"/>
    <x v="210"/>
    <n v="94.355549999999994"/>
    <n v="31.495656399999998"/>
    <n v="91.959619099999998"/>
    <n v="3690963"/>
    <n v="94.899465699999993"/>
    <n v="32.005418400000003"/>
    <n v="92.724372000000002"/>
    <n v="-0.76475290000000484"/>
    <n v="3582535"/>
    <n v="3.0265719999999998"/>
  </r>
  <r>
    <s v="11_03"/>
    <x v="0"/>
    <s v="01_市"/>
    <s v="01_本島"/>
    <x v="0"/>
    <x v="0"/>
    <x v="0"/>
    <x v="10"/>
    <x v="2"/>
    <n v="0"/>
    <x v="212"/>
    <x v="133"/>
    <x v="220"/>
    <n v="0"/>
    <n v="0"/>
    <x v="212"/>
    <x v="133"/>
    <x v="221"/>
    <n v="0"/>
    <x v="0"/>
    <x v="5"/>
    <x v="5"/>
    <n v="93.351858300000004"/>
    <n v="31.838956099999997"/>
    <n v="91.257814199999999"/>
    <x v="176"/>
    <x v="133"/>
    <x v="179"/>
    <n v="0.41708090000000198"/>
    <x v="210"/>
    <x v="211"/>
    <n v="93.351858300000004"/>
    <n v="31.838956099999997"/>
    <n v="91.257814199999999"/>
    <n v="1536746"/>
    <n v="92.93628120000001"/>
    <n v="28.174495100000001"/>
    <n v="90.840733299999997"/>
    <n v="0.41708090000000198"/>
    <n v="1442827"/>
    <n v="6.5093736"/>
  </r>
  <r>
    <s v="11_04"/>
    <x v="0"/>
    <s v="01_市"/>
    <s v="01_本島"/>
    <x v="0"/>
    <x v="0"/>
    <x v="0"/>
    <x v="10"/>
    <x v="3"/>
    <n v="0"/>
    <x v="213"/>
    <x v="134"/>
    <x v="221"/>
    <n v="0"/>
    <n v="0"/>
    <x v="213"/>
    <x v="134"/>
    <x v="222"/>
    <n v="0"/>
    <x v="0"/>
    <x v="5"/>
    <x v="5"/>
    <n v="92.702435699999995"/>
    <n v="32.156309700000001"/>
    <n v="90.497075500000008"/>
    <x v="177"/>
    <x v="134"/>
    <x v="180"/>
    <n v="0.44127960000000144"/>
    <x v="211"/>
    <x v="212"/>
    <n v="92.702435699999995"/>
    <n v="32.156309700000001"/>
    <n v="90.497075500000008"/>
    <n v="1391750"/>
    <n v="92.333509599999999"/>
    <n v="27.712549399999997"/>
    <n v="90.055795900000007"/>
    <n v="0.44127960000000144"/>
    <n v="1299126"/>
    <n v="7.1297163999999995"/>
  </r>
  <r>
    <s v="11_05"/>
    <x v="0"/>
    <s v="01_市"/>
    <s v="01_本島"/>
    <x v="0"/>
    <x v="0"/>
    <x v="0"/>
    <x v="10"/>
    <x v="4"/>
    <n v="0"/>
    <x v="214"/>
    <x v="135"/>
    <x v="222"/>
    <n v="0"/>
    <n v="0"/>
    <x v="214"/>
    <x v="135"/>
    <x v="223"/>
    <n v="0"/>
    <x v="0"/>
    <x v="5"/>
    <x v="5"/>
    <n v="92.703930499999998"/>
    <n v="32.183908000000002"/>
    <n v="90.499391000000003"/>
    <x v="178"/>
    <x v="135"/>
    <x v="181"/>
    <n v="0.44296230000000492"/>
    <x v="212"/>
    <x v="213"/>
    <n v="92.703930499999998"/>
    <n v="32.183908000000002"/>
    <n v="90.499391000000003"/>
    <n v="23776"/>
    <n v="92.333467999999996"/>
    <n v="27.723177700000001"/>
    <n v="90.056428699999998"/>
    <n v="0.44296230000000492"/>
    <n v="62401"/>
    <n v="-61.898046500000007"/>
  </r>
  <r>
    <s v="11_06"/>
    <x v="0"/>
    <s v="01_市"/>
    <s v="01_本島"/>
    <x v="0"/>
    <x v="0"/>
    <x v="0"/>
    <x v="10"/>
    <x v="5"/>
    <n v="0"/>
    <x v="215"/>
    <x v="136"/>
    <x v="223"/>
    <n v="0"/>
    <n v="0"/>
    <x v="215"/>
    <x v="136"/>
    <x v="224"/>
    <n v="0"/>
    <x v="0"/>
    <x v="5"/>
    <x v="5"/>
    <n v="92.702409700000004"/>
    <n v="32.155830000000002"/>
    <n v="90.497035299999993"/>
    <x v="179"/>
    <x v="136"/>
    <x v="182"/>
    <n v="0.4412712999999826"/>
    <x v="213"/>
    <x v="214"/>
    <n v="92.702409700000004"/>
    <n v="32.155830000000002"/>
    <n v="90.497035299999993"/>
    <n v="1367974"/>
    <n v="92.333511700000003"/>
    <n v="27.712013200000001"/>
    <n v="90.055764000000011"/>
    <n v="0.4412712999999826"/>
    <n v="1236725"/>
    <n v="10.6126261"/>
  </r>
  <r>
    <s v="11_07"/>
    <x v="0"/>
    <s v="01_市"/>
    <s v="01_本島"/>
    <x v="0"/>
    <x v="0"/>
    <x v="0"/>
    <x v="10"/>
    <x v="6"/>
    <n v="0"/>
    <x v="216"/>
    <x v="5"/>
    <x v="224"/>
    <n v="0"/>
    <n v="0"/>
    <x v="216"/>
    <x v="5"/>
    <x v="225"/>
    <n v="0"/>
    <x v="0"/>
    <x v="5"/>
    <x v="5"/>
    <n v="100"/>
    <n v="0"/>
    <n v="100"/>
    <x v="5"/>
    <x v="5"/>
    <x v="5"/>
    <n v="0"/>
    <x v="214"/>
    <x v="215"/>
    <n v="100"/>
    <n v="0"/>
    <n v="100"/>
    <n v="11160"/>
    <n v="100"/>
    <n v="0"/>
    <n v="100"/>
    <n v="0"/>
    <n v="5919"/>
    <n v="88.545362400000002"/>
  </r>
  <r>
    <s v="11_08"/>
    <x v="0"/>
    <s v="01_市"/>
    <s v="01_本島"/>
    <x v="0"/>
    <x v="0"/>
    <x v="0"/>
    <x v="10"/>
    <x v="7"/>
    <n v="0"/>
    <x v="217"/>
    <x v="137"/>
    <x v="225"/>
    <n v="0"/>
    <n v="0"/>
    <x v="217"/>
    <x v="137"/>
    <x v="226"/>
    <n v="0"/>
    <x v="0"/>
    <x v="5"/>
    <x v="5"/>
    <n v="100"/>
    <n v="18.258212400000001"/>
    <n v="99.267454400000005"/>
    <x v="180"/>
    <x v="137"/>
    <x v="183"/>
    <n v="0.65637189999999634"/>
    <x v="215"/>
    <x v="216"/>
    <n v="100"/>
    <n v="18.258212400000001"/>
    <n v="99.267454400000005"/>
    <n v="144996"/>
    <n v="98.714681299999995"/>
    <n v="71.1151737"/>
    <n v="98.611082500000009"/>
    <n v="0.65637189999999634"/>
    <n v="143701"/>
    <n v="0.90117670000000005"/>
  </r>
  <r>
    <s v="11_09"/>
    <x v="0"/>
    <s v="01_市"/>
    <s v="01_本島"/>
    <x v="0"/>
    <x v="0"/>
    <x v="0"/>
    <x v="10"/>
    <x v="8"/>
    <n v="0"/>
    <x v="218"/>
    <x v="138"/>
    <x v="226"/>
    <n v="0"/>
    <n v="0"/>
    <x v="218"/>
    <x v="138"/>
    <x v="227"/>
    <n v="0"/>
    <x v="0"/>
    <x v="5"/>
    <x v="5"/>
    <n v="100"/>
    <n v="18.167701900000001"/>
    <n v="99.266302799999991"/>
    <x v="181"/>
    <x v="138"/>
    <x v="184"/>
    <n v="0.65470319999998594"/>
    <x v="216"/>
    <x v="217"/>
    <n v="100"/>
    <n v="18.167701900000001"/>
    <n v="99.266302799999991"/>
    <n v="71301"/>
    <n v="98.713816499999993"/>
    <n v="71.428571399999996"/>
    <n v="98.611599600000005"/>
    <n v="0.65470319999998594"/>
    <n v="64491"/>
    <n v="10.559612999999999"/>
  </r>
  <r>
    <s v="11_10"/>
    <x v="0"/>
    <s v="01_市"/>
    <s v="01_本島"/>
    <x v="0"/>
    <x v="0"/>
    <x v="0"/>
    <x v="10"/>
    <x v="9"/>
    <n v="0"/>
    <x v="219"/>
    <x v="139"/>
    <x v="227"/>
    <n v="0"/>
    <n v="0"/>
    <x v="219"/>
    <x v="139"/>
    <x v="228"/>
    <n v="0"/>
    <x v="0"/>
    <x v="5"/>
    <x v="5"/>
    <n v="100"/>
    <n v="18.3458647"/>
    <n v="99.268568700000003"/>
    <x v="182"/>
    <x v="139"/>
    <x v="185"/>
    <n v="0.65790710000000274"/>
    <x v="217"/>
    <x v="218"/>
    <n v="100"/>
    <n v="18.3458647"/>
    <n v="99.268568700000003"/>
    <n v="73695"/>
    <n v="98.715385400000002"/>
    <n v="70.860927200000006"/>
    <n v="98.6106616"/>
    <n v="0.65790710000000274"/>
    <n v="79210"/>
    <n v="-6.9625046999999993"/>
  </r>
  <r>
    <s v="11_11"/>
    <x v="0"/>
    <s v="01_市"/>
    <s v="01_本島"/>
    <x v="0"/>
    <x v="0"/>
    <x v="0"/>
    <x v="10"/>
    <x v="10"/>
    <n v="0"/>
    <x v="220"/>
    <x v="140"/>
    <x v="228"/>
    <n v="0"/>
    <n v="0"/>
    <x v="220"/>
    <x v="140"/>
    <x v="229"/>
    <n v="0"/>
    <x v="0"/>
    <x v="5"/>
    <x v="5"/>
    <n v="94.344885199999993"/>
    <n v="31.350109199999999"/>
    <n v="91.543009600000005"/>
    <x v="183"/>
    <x v="140"/>
    <x v="186"/>
    <n v="-1.8330993000000007"/>
    <x v="218"/>
    <x v="219"/>
    <n v="94.344885199999993"/>
    <n v="31.350109199999999"/>
    <n v="91.543009600000005"/>
    <n v="1800218"/>
    <n v="95.775610799999995"/>
    <n v="34.686697300000006"/>
    <n v="93.376108900000006"/>
    <n v="-1.8330993000000007"/>
    <n v="1777051"/>
    <n v="1.3036767"/>
  </r>
  <r>
    <s v="11_12"/>
    <x v="0"/>
    <s v="01_市"/>
    <s v="01_本島"/>
    <x v="0"/>
    <x v="0"/>
    <x v="0"/>
    <x v="10"/>
    <x v="11"/>
    <n v="0"/>
    <x v="221"/>
    <x v="140"/>
    <x v="229"/>
    <n v="0"/>
    <n v="0"/>
    <x v="221"/>
    <x v="140"/>
    <x v="230"/>
    <n v="0"/>
    <x v="0"/>
    <x v="5"/>
    <x v="5"/>
    <n v="94.294901199999998"/>
    <n v="31.350109199999999"/>
    <n v="91.471613200000007"/>
    <x v="184"/>
    <x v="140"/>
    <x v="187"/>
    <n v="-1.8456679999999892"/>
    <x v="219"/>
    <x v="220"/>
    <n v="94.294901199999998"/>
    <n v="31.350109199999999"/>
    <n v="91.471613200000007"/>
    <n v="1783755"/>
    <n v="95.736545399999997"/>
    <n v="34.686697300000006"/>
    <n v="93.317281199999996"/>
    <n v="-1.8456679999999892"/>
    <n v="1760298"/>
    <n v="1.3325585"/>
  </r>
  <r>
    <s v="11_13"/>
    <x v="0"/>
    <s v="01_市"/>
    <s v="01_本島"/>
    <x v="0"/>
    <x v="0"/>
    <x v="0"/>
    <x v="10"/>
    <x v="12"/>
    <n v="0"/>
    <x v="222"/>
    <x v="141"/>
    <x v="230"/>
    <n v="0"/>
    <n v="0"/>
    <x v="222"/>
    <x v="141"/>
    <x v="231"/>
    <n v="0"/>
    <x v="0"/>
    <x v="5"/>
    <x v="5"/>
    <n v="94.294897800000001"/>
    <n v="31.349173699999998"/>
    <n v="91.471523200000007"/>
    <x v="185"/>
    <x v="141"/>
    <x v="188"/>
    <n v="-1.8458334999999977"/>
    <x v="220"/>
    <x v="221"/>
    <n v="94.294897800000001"/>
    <n v="31.349173699999998"/>
    <n v="91.471523200000007"/>
    <n v="496083"/>
    <n v="95.736664199999993"/>
    <n v="34.687320200000002"/>
    <n v="93.317356700000005"/>
    <n v="-1.8458334999999977"/>
    <n v="491021"/>
    <n v="1.0309130999999998"/>
  </r>
  <r>
    <s v="11_14"/>
    <x v="0"/>
    <s v="01_市"/>
    <s v="01_本島"/>
    <x v="0"/>
    <x v="0"/>
    <x v="0"/>
    <x v="10"/>
    <x v="13"/>
    <n v="0"/>
    <x v="223"/>
    <x v="142"/>
    <x v="231"/>
    <n v="0"/>
    <n v="0"/>
    <x v="223"/>
    <x v="142"/>
    <x v="232"/>
    <n v="0"/>
    <x v="0"/>
    <x v="5"/>
    <x v="5"/>
    <n v="94.294896800000004"/>
    <n v="31.350970299999997"/>
    <n v="91.471649499999998"/>
    <x v="186"/>
    <x v="142"/>
    <x v="189"/>
    <n v="-1.8455890000000039"/>
    <x v="221"/>
    <x v="222"/>
    <n v="94.294896800000004"/>
    <n v="31.350970299999997"/>
    <n v="91.471649499999998"/>
    <n v="1041434"/>
    <n v="95.736452400000005"/>
    <n v="34.687696600000002"/>
    <n v="93.317238500000002"/>
    <n v="-1.8455890000000039"/>
    <n v="1010775"/>
    <n v="3.0332171000000003"/>
  </r>
  <r>
    <s v="11_15"/>
    <x v="0"/>
    <s v="01_市"/>
    <s v="01_本島"/>
    <x v="0"/>
    <x v="0"/>
    <x v="0"/>
    <x v="10"/>
    <x v="14"/>
    <n v="0"/>
    <x v="224"/>
    <x v="143"/>
    <x v="232"/>
    <n v="0"/>
    <n v="0"/>
    <x v="224"/>
    <x v="143"/>
    <x v="233"/>
    <n v="0"/>
    <x v="0"/>
    <x v="5"/>
    <x v="5"/>
    <n v="94.294926099999998"/>
    <n v="31.348351800000003"/>
    <n v="91.471641500000004"/>
    <x v="187"/>
    <x v="143"/>
    <x v="190"/>
    <n v="-1.845663799999997"/>
    <x v="222"/>
    <x v="223"/>
    <n v="94.294926099999998"/>
    <n v="31.348351800000003"/>
    <n v="91.471641500000004"/>
    <n v="246238"/>
    <n v="95.736683199999987"/>
    <n v="34.681607"/>
    <n v="93.317305300000001"/>
    <n v="-1.845663799999997"/>
    <n v="258502"/>
    <n v="-4.7442573000000001"/>
  </r>
  <r>
    <s v="11_16"/>
    <x v="0"/>
    <s v="01_市"/>
    <s v="01_本島"/>
    <x v="0"/>
    <x v="0"/>
    <x v="0"/>
    <x v="10"/>
    <x v="15"/>
    <n v="0"/>
    <x v="225"/>
    <x v="5"/>
    <x v="233"/>
    <n v="0"/>
    <n v="0"/>
    <x v="225"/>
    <x v="5"/>
    <x v="234"/>
    <n v="0"/>
    <x v="0"/>
    <x v="5"/>
    <x v="5"/>
    <n v="100"/>
    <n v="0"/>
    <n v="100"/>
    <x v="5"/>
    <x v="5"/>
    <x v="5"/>
    <n v="0"/>
    <x v="223"/>
    <x v="224"/>
    <n v="100"/>
    <n v="0"/>
    <n v="100"/>
    <n v="16463"/>
    <n v="100"/>
    <n v="0"/>
    <n v="100"/>
    <n v="0"/>
    <n v="16753"/>
    <n v="-1.7310332000000002"/>
  </r>
  <r>
    <s v="11_17"/>
    <x v="0"/>
    <s v="01_市"/>
    <s v="01_本島"/>
    <x v="0"/>
    <x v="0"/>
    <x v="0"/>
    <x v="10"/>
    <x v="16"/>
    <n v="0"/>
    <x v="226"/>
    <x v="144"/>
    <x v="234"/>
    <n v="0"/>
    <n v="0"/>
    <x v="226"/>
    <x v="144"/>
    <x v="235"/>
    <n v="0"/>
    <x v="0"/>
    <x v="5"/>
    <x v="5"/>
    <n v="98.124595999999997"/>
    <n v="30.647130600000001"/>
    <n v="95.296387500000009"/>
    <x v="188"/>
    <x v="144"/>
    <x v="191"/>
    <n v="0.38115140000000736"/>
    <x v="224"/>
    <x v="225"/>
    <n v="98.124595999999997"/>
    <n v="30.647130600000001"/>
    <n v="95.296387500000009"/>
    <n v="186212"/>
    <n v="97.555183900000003"/>
    <n v="31.531049300000003"/>
    <n v="94.915236100000001"/>
    <n v="0.38115140000000736"/>
    <n v="177370"/>
    <n v="4.9850595000000002"/>
  </r>
  <r>
    <s v="11_18"/>
    <x v="0"/>
    <s v="01_市"/>
    <s v="01_本島"/>
    <x v="0"/>
    <x v="0"/>
    <x v="0"/>
    <x v="10"/>
    <x v="17"/>
    <n v="0"/>
    <x v="16"/>
    <x v="144"/>
    <x v="235"/>
    <n v="0"/>
    <n v="0"/>
    <x v="16"/>
    <x v="144"/>
    <x v="236"/>
    <n v="0"/>
    <x v="0"/>
    <x v="5"/>
    <x v="5"/>
    <n v="0"/>
    <n v="30.647130600000001"/>
    <n v="30.647130600000001"/>
    <x v="189"/>
    <x v="144"/>
    <x v="192"/>
    <n v="-64.366575099999991"/>
    <x v="225"/>
    <x v="226"/>
    <n v="0"/>
    <n v="30.647130600000001"/>
    <n v="30.647130600000001"/>
    <n v="2510"/>
    <n v="97.675305899999998"/>
    <n v="31.531049300000003"/>
    <n v="95.013705699999988"/>
    <n v="-64.366575099999991"/>
    <n v="176430"/>
    <n v="-98.577339500000008"/>
  </r>
  <r>
    <s v="11_19"/>
    <x v="0"/>
    <s v="01_市"/>
    <s v="01_本島"/>
    <x v="0"/>
    <x v="0"/>
    <x v="0"/>
    <x v="10"/>
    <x v="18"/>
    <n v="0"/>
    <x v="227"/>
    <x v="5"/>
    <x v="236"/>
    <n v="0"/>
    <n v="0"/>
    <x v="227"/>
    <x v="5"/>
    <x v="237"/>
    <n v="0"/>
    <x v="0"/>
    <x v="5"/>
    <x v="5"/>
    <n v="100"/>
    <n v="0"/>
    <n v="100"/>
    <x v="190"/>
    <x v="5"/>
    <x v="193"/>
    <n v="20.540997500000003"/>
    <x v="226"/>
    <x v="227"/>
    <n v="100"/>
    <n v="0"/>
    <n v="100"/>
    <n v="3558"/>
    <n v="79.459002499999997"/>
    <n v="0"/>
    <n v="79.459002499999997"/>
    <n v="20.540997500000003"/>
    <n v="940"/>
    <n v="278.51063829999998"/>
  </r>
  <r>
    <s v="11_20"/>
    <x v="0"/>
    <s v="01_市"/>
    <s v="01_本島"/>
    <x v="0"/>
    <x v="0"/>
    <x v="0"/>
    <x v="10"/>
    <x v="19"/>
    <n v="0"/>
    <x v="228"/>
    <x v="5"/>
    <x v="237"/>
    <n v="0"/>
    <n v="0"/>
    <x v="228"/>
    <x v="5"/>
    <x v="238"/>
    <n v="0"/>
    <x v="0"/>
    <x v="5"/>
    <x v="5"/>
    <n v="98.088263299999994"/>
    <n v="0"/>
    <n v="98.088263299999994"/>
    <x v="17"/>
    <x v="5"/>
    <x v="17"/>
    <n v="98.088263299999994"/>
    <x v="18"/>
    <x v="18"/>
    <n v="98.088263299999994"/>
    <n v="0"/>
    <n v="98.088263299999994"/>
    <n v="180144"/>
    <n v="0"/>
    <n v="0"/>
    <n v="0"/>
    <n v="98.088263299999994"/>
    <n v="0"/>
    <e v="#DIV/0!"/>
  </r>
  <r>
    <s v="11_21"/>
    <x v="0"/>
    <s v="01_市"/>
    <s v="01_本島"/>
    <x v="0"/>
    <x v="0"/>
    <x v="0"/>
    <x v="10"/>
    <x v="20"/>
    <n v="0"/>
    <x v="229"/>
    <x v="5"/>
    <x v="238"/>
    <n v="0"/>
    <n v="0"/>
    <x v="229"/>
    <x v="5"/>
    <x v="239"/>
    <n v="0"/>
    <x v="0"/>
    <x v="5"/>
    <x v="5"/>
    <n v="100"/>
    <n v="0"/>
    <n v="100"/>
    <x v="191"/>
    <x v="5"/>
    <x v="194"/>
    <n v="3.4531900000004612E-2"/>
    <x v="227"/>
    <x v="228"/>
    <n v="100"/>
    <n v="0"/>
    <n v="100"/>
    <n v="167772"/>
    <n v="99.965468099999995"/>
    <n v="0"/>
    <n v="99.965468099999995"/>
    <n v="3.4531900000004612E-2"/>
    <n v="185272"/>
    <n v="-9.4455718999999991"/>
  </r>
  <r>
    <s v="11_22"/>
    <x v="0"/>
    <s v="01_市"/>
    <s v="01_本島"/>
    <x v="0"/>
    <x v="0"/>
    <x v="0"/>
    <x v="10"/>
    <x v="21"/>
    <n v="0"/>
    <x v="230"/>
    <x v="5"/>
    <x v="239"/>
    <n v="0"/>
    <n v="0"/>
    <x v="230"/>
    <x v="5"/>
    <x v="240"/>
    <n v="0"/>
    <x v="0"/>
    <x v="5"/>
    <x v="5"/>
    <n v="100"/>
    <n v="0"/>
    <n v="100"/>
    <x v="192"/>
    <x v="5"/>
    <x v="195"/>
    <n v="6.25"/>
    <x v="228"/>
    <x v="20"/>
    <n v="100"/>
    <n v="0"/>
    <n v="100"/>
    <n v="15"/>
    <n v="93.75"/>
    <n v="0"/>
    <n v="93.75"/>
    <n v="6.25"/>
    <n v="15"/>
    <n v="0"/>
  </r>
  <r>
    <s v="11_23"/>
    <x v="0"/>
    <s v="01_市"/>
    <s v="01_本島"/>
    <x v="0"/>
    <x v="0"/>
    <x v="0"/>
    <x v="10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1_24"/>
    <x v="0"/>
    <s v="01_市"/>
    <s v="01_本島"/>
    <x v="0"/>
    <x v="0"/>
    <x v="0"/>
    <x v="10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1_25"/>
    <x v="0"/>
    <s v="01_市"/>
    <s v="01_本島"/>
    <x v="0"/>
    <x v="0"/>
    <x v="0"/>
    <x v="10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1_26"/>
    <x v="0"/>
    <s v="01_市"/>
    <s v="01_本島"/>
    <x v="0"/>
    <x v="0"/>
    <x v="0"/>
    <x v="10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1_27"/>
    <x v="0"/>
    <s v="01_市"/>
    <s v="01_本島"/>
    <x v="0"/>
    <x v="0"/>
    <x v="0"/>
    <x v="10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1_28"/>
    <x v="0"/>
    <s v="01_市"/>
    <s v="01_本島"/>
    <x v="0"/>
    <x v="0"/>
    <x v="0"/>
    <x v="10"/>
    <x v="27"/>
    <n v="0"/>
    <x v="231"/>
    <x v="145"/>
    <x v="240"/>
    <n v="0"/>
    <n v="0"/>
    <x v="231"/>
    <x v="145"/>
    <x v="241"/>
    <n v="0"/>
    <x v="0"/>
    <x v="5"/>
    <x v="5"/>
    <n v="12.474576299999999"/>
    <n v="100"/>
    <n v="37.187804100000001"/>
    <x v="193"/>
    <x v="5"/>
    <x v="196"/>
    <n v="-51.198337400000007"/>
    <x v="229"/>
    <x v="229"/>
    <n v="12.474576299999999"/>
    <n v="100"/>
    <n v="37.187804100000001"/>
    <n v="4586"/>
    <n v="88.386141500000008"/>
    <n v="0"/>
    <n v="88.386141500000008"/>
    <n v="-51.198337400000007"/>
    <n v="14924"/>
    <n v="-69.270972900000004"/>
  </r>
  <r>
    <s v="11_29"/>
    <x v="0"/>
    <s v="01_市"/>
    <s v="01_本島"/>
    <x v="0"/>
    <x v="0"/>
    <x v="0"/>
    <x v="10"/>
    <x v="28"/>
    <n v="0"/>
    <x v="231"/>
    <x v="145"/>
    <x v="240"/>
    <n v="0"/>
    <n v="0"/>
    <x v="231"/>
    <x v="145"/>
    <x v="241"/>
    <n v="0"/>
    <x v="0"/>
    <x v="5"/>
    <x v="5"/>
    <n v="12.474576299999999"/>
    <n v="100"/>
    <n v="37.187804100000001"/>
    <x v="193"/>
    <x v="5"/>
    <x v="196"/>
    <n v="-51.198337400000007"/>
    <x v="229"/>
    <x v="229"/>
    <n v="12.474576299999999"/>
    <n v="100"/>
    <n v="37.187804100000001"/>
    <n v="4586"/>
    <n v="88.386141500000008"/>
    <n v="0"/>
    <n v="88.386141500000008"/>
    <n v="-51.198337400000007"/>
    <n v="14924"/>
    <n v="-69.270972900000004"/>
  </r>
  <r>
    <s v="11_30"/>
    <x v="0"/>
    <s v="01_市"/>
    <s v="01_本島"/>
    <x v="0"/>
    <x v="0"/>
    <x v="0"/>
    <x v="10"/>
    <x v="29"/>
    <n v="0"/>
    <x v="231"/>
    <x v="145"/>
    <x v="240"/>
    <n v="0"/>
    <n v="0"/>
    <x v="231"/>
    <x v="145"/>
    <x v="241"/>
    <n v="0"/>
    <x v="0"/>
    <x v="5"/>
    <x v="5"/>
    <n v="12.474576299999999"/>
    <n v="100"/>
    <n v="37.187804100000001"/>
    <x v="193"/>
    <x v="5"/>
    <x v="196"/>
    <n v="-51.198337400000007"/>
    <x v="229"/>
    <x v="229"/>
    <n v="12.474576299999999"/>
    <n v="100"/>
    <n v="37.187804100000001"/>
    <n v="4586"/>
    <n v="88.386141500000008"/>
    <n v="0"/>
    <n v="88.386141500000008"/>
    <n v="-51.198337400000007"/>
    <n v="14924"/>
    <n v="-69.270972900000004"/>
  </r>
  <r>
    <s v="11_31"/>
    <x v="0"/>
    <s v="01_市"/>
    <s v="01_本島"/>
    <x v="0"/>
    <x v="0"/>
    <x v="0"/>
    <x v="10"/>
    <x v="3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1_32"/>
    <x v="0"/>
    <s v="01_市"/>
    <s v="01_本島"/>
    <x v="0"/>
    <x v="0"/>
    <x v="0"/>
    <x v="10"/>
    <x v="3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1_33"/>
    <x v="0"/>
    <s v="01_市"/>
    <s v="01_本島"/>
    <x v="0"/>
    <x v="0"/>
    <x v="0"/>
    <x v="10"/>
    <x v="3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1_34"/>
    <x v="0"/>
    <s v="01_市"/>
    <s v="01_本島"/>
    <x v="0"/>
    <x v="0"/>
    <x v="0"/>
    <x v="10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1_35"/>
    <x v="0"/>
    <s v="01_市"/>
    <s v="01_本島"/>
    <x v="0"/>
    <x v="0"/>
    <x v="0"/>
    <x v="10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1_36"/>
    <x v="0"/>
    <s v="01_市"/>
    <s v="01_本島"/>
    <x v="0"/>
    <x v="0"/>
    <x v="0"/>
    <x v="10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1_37"/>
    <x v="0"/>
    <s v="01_市"/>
    <s v="01_本島"/>
    <x v="0"/>
    <x v="0"/>
    <x v="0"/>
    <x v="10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1_38"/>
    <x v="0"/>
    <s v="01_市"/>
    <s v="01_本島"/>
    <x v="0"/>
    <x v="0"/>
    <x v="0"/>
    <x v="10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1_39"/>
    <x v="0"/>
    <s v="01_市"/>
    <s v="01_本島"/>
    <x v="0"/>
    <x v="0"/>
    <x v="0"/>
    <x v="10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1_40"/>
    <x v="0"/>
    <s v="01_市"/>
    <s v="01_本島"/>
    <x v="0"/>
    <x v="0"/>
    <x v="0"/>
    <x v="10"/>
    <x v="3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1_41"/>
    <x v="0"/>
    <s v="01_市"/>
    <s v="01_本島"/>
    <x v="0"/>
    <x v="0"/>
    <x v="0"/>
    <x v="10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1_42"/>
    <x v="0"/>
    <s v="01_市"/>
    <s v="01_本島"/>
    <x v="0"/>
    <x v="0"/>
    <x v="0"/>
    <x v="10"/>
    <x v="41"/>
    <n v="0"/>
    <x v="232"/>
    <x v="146"/>
    <x v="241"/>
    <n v="0"/>
    <n v="0"/>
    <x v="232"/>
    <x v="146"/>
    <x v="242"/>
    <n v="0"/>
    <x v="0"/>
    <x v="5"/>
    <x v="5"/>
    <n v="94.168280800000005"/>
    <n v="33.020164299999998"/>
    <n v="91.7918485"/>
    <x v="194"/>
    <x v="132"/>
    <x v="197"/>
    <n v="-0.91364690000000337"/>
    <x v="230"/>
    <x v="230"/>
    <n v="94.168280800000005"/>
    <n v="33.020164299999998"/>
    <n v="91.7918485"/>
    <n v="3695549"/>
    <n v="94.870114200000003"/>
    <n v="32.005418400000003"/>
    <n v="92.705495400000004"/>
    <n v="-0.91364690000000337"/>
    <n v="3597459"/>
    <n v="2.7266467999999997"/>
  </r>
  <r>
    <s v="11_43"/>
    <x v="0"/>
    <s v="01_市"/>
    <s v="01_本島"/>
    <x v="0"/>
    <x v="0"/>
    <x v="0"/>
    <x v="10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1_44"/>
    <x v="0"/>
    <s v="01_市"/>
    <s v="01_本島"/>
    <x v="0"/>
    <x v="0"/>
    <x v="0"/>
    <x v="10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2_01"/>
    <x v="1"/>
    <s v="02_町村"/>
    <s v="01_本島"/>
    <x v="3"/>
    <x v="0"/>
    <x v="0"/>
    <x v="11"/>
    <x v="0"/>
    <n v="0"/>
    <x v="233"/>
    <x v="147"/>
    <x v="242"/>
    <n v="0"/>
    <n v="0"/>
    <x v="233"/>
    <x v="147"/>
    <x v="243"/>
    <n v="0"/>
    <x v="0"/>
    <x v="79"/>
    <x v="85"/>
    <n v="97.47012269999999"/>
    <n v="31.052015100000002"/>
    <n v="93.736278999999996"/>
    <x v="195"/>
    <x v="145"/>
    <x v="198"/>
    <n v="8.1435000000027458E-3"/>
    <x v="231"/>
    <x v="231"/>
    <n v="97.47012269999999"/>
    <n v="34.733801800000002"/>
    <n v="94.298205300000006"/>
    <n v="622391"/>
    <n v="132.74142559999999"/>
    <n v="-0.35690159999999999"/>
    <n v="-20.932050999999998"/>
    <n v="115.23025630000001"/>
    <n v="-3164268"/>
    <n v="-119.66935160000001"/>
  </r>
  <r>
    <s v="12_02"/>
    <x v="1"/>
    <s v="02_町村"/>
    <s v="01_本島"/>
    <x v="3"/>
    <x v="0"/>
    <x v="0"/>
    <x v="11"/>
    <x v="1"/>
    <n v="0"/>
    <x v="233"/>
    <x v="147"/>
    <x v="242"/>
    <n v="0"/>
    <n v="0"/>
    <x v="233"/>
    <x v="147"/>
    <x v="243"/>
    <n v="0"/>
    <x v="0"/>
    <x v="79"/>
    <x v="85"/>
    <n v="97.47012269999999"/>
    <n v="31.052015100000002"/>
    <n v="93.736278999999996"/>
    <x v="195"/>
    <x v="145"/>
    <x v="198"/>
    <n v="8.1435000000027458E-3"/>
    <x v="231"/>
    <x v="231"/>
    <n v="97.47012269999999"/>
    <n v="34.733801800000002"/>
    <n v="94.298205300000006"/>
    <n v="622391"/>
    <n v="132.74142559999999"/>
    <n v="-0.35690159999999999"/>
    <n v="-20.932050999999998"/>
    <n v="115.23025630000001"/>
    <n v="-3164268"/>
    <n v="-119.66935160000001"/>
  </r>
  <r>
    <s v="12_03"/>
    <x v="1"/>
    <s v="02_町村"/>
    <s v="01_本島"/>
    <x v="3"/>
    <x v="0"/>
    <x v="0"/>
    <x v="11"/>
    <x v="2"/>
    <n v="0"/>
    <x v="234"/>
    <x v="148"/>
    <x v="243"/>
    <n v="0"/>
    <n v="0"/>
    <x v="234"/>
    <x v="148"/>
    <x v="244"/>
    <n v="0"/>
    <x v="0"/>
    <x v="80"/>
    <x v="86"/>
    <n v="94.599857600000007"/>
    <n v="36.721622599999996"/>
    <n v="91.383276800000004"/>
    <x v="196"/>
    <x v="146"/>
    <x v="199"/>
    <n v="-3.4764679000000029"/>
    <x v="232"/>
    <x v="232"/>
    <n v="94.599857600000007"/>
    <n v="38.507462699999998"/>
    <n v="91.619413899999998"/>
    <n v="138242"/>
    <n v="99.090226799999996"/>
    <n v="-0.28826679999999999"/>
    <n v="-13.3822964"/>
    <n v="105.0017103"/>
    <n v="-1171350"/>
    <n v="-111.8019379"/>
  </r>
  <r>
    <s v="12_04"/>
    <x v="1"/>
    <s v="02_町村"/>
    <s v="01_本島"/>
    <x v="3"/>
    <x v="0"/>
    <x v="0"/>
    <x v="11"/>
    <x v="3"/>
    <n v="0"/>
    <x v="235"/>
    <x v="149"/>
    <x v="244"/>
    <n v="0"/>
    <n v="0"/>
    <x v="235"/>
    <x v="149"/>
    <x v="245"/>
    <n v="0"/>
    <x v="0"/>
    <x v="81"/>
    <x v="87"/>
    <n v="94.5333945"/>
    <n v="36.744838099999996"/>
    <n v="91.210377800000003"/>
    <x v="197"/>
    <x v="147"/>
    <x v="200"/>
    <n v="-2.5275646999999992"/>
    <x v="233"/>
    <x v="233"/>
    <n v="94.5333945"/>
    <n v="38.486183400000002"/>
    <n v="91.448306299999999"/>
    <n v="124097"/>
    <n v="98.874962699999998"/>
    <n v="-0.2531465"/>
    <n v="-10.5511594"/>
    <n v="101.9994657"/>
    <n v="-1201129"/>
    <n v="-110.33169629999999"/>
  </r>
  <r>
    <s v="12_05"/>
    <x v="1"/>
    <s v="02_町村"/>
    <s v="01_本島"/>
    <x v="3"/>
    <x v="0"/>
    <x v="0"/>
    <x v="11"/>
    <x v="4"/>
    <n v="0"/>
    <x v="236"/>
    <x v="150"/>
    <x v="245"/>
    <n v="0"/>
    <n v="0"/>
    <x v="236"/>
    <x v="150"/>
    <x v="246"/>
    <n v="0"/>
    <x v="0"/>
    <x v="82"/>
    <x v="88"/>
    <n v="94.525660999999999"/>
    <n v="36.734693899999996"/>
    <n v="91.204925199999991"/>
    <x v="198"/>
    <x v="148"/>
    <x v="201"/>
    <n v="-2.5236611000000124"/>
    <x v="234"/>
    <x v="234"/>
    <n v="94.525660999999999"/>
    <n v="38.502673799999997"/>
    <n v="91.446208100000007"/>
    <n v="6204"/>
    <n v="98.87023889999999"/>
    <n v="-3.9213999999999999E-2"/>
    <n v="-1.5084316"/>
    <n v="92.954639700000001"/>
    <n v="-417543"/>
    <n v="-101.48583499999999"/>
  </r>
  <r>
    <s v="12_06"/>
    <x v="1"/>
    <s v="02_町村"/>
    <s v="01_本島"/>
    <x v="3"/>
    <x v="0"/>
    <x v="0"/>
    <x v="11"/>
    <x v="5"/>
    <n v="0"/>
    <x v="237"/>
    <x v="151"/>
    <x v="246"/>
    <n v="0"/>
    <n v="0"/>
    <x v="237"/>
    <x v="151"/>
    <x v="247"/>
    <n v="0"/>
    <x v="0"/>
    <x v="83"/>
    <x v="89"/>
    <n v="94.53380150000001"/>
    <n v="36.745371599999999"/>
    <n v="91.210664799999989"/>
    <x v="199"/>
    <x v="149"/>
    <x v="202"/>
    <n v="-2.5277702000000062"/>
    <x v="235"/>
    <x v="235"/>
    <n v="94.53380150000001"/>
    <n v="38.4853168"/>
    <n v="91.448416699999996"/>
    <n v="117893"/>
    <n v="98.875211300000004"/>
    <n v="-0.3545238"/>
    <n v="-15.414388900000001"/>
    <n v="106.8628056"/>
    <n v="-783586"/>
    <n v="-115.04531730000001"/>
  </r>
  <r>
    <s v="12_07"/>
    <x v="1"/>
    <s v="02_町村"/>
    <s v="01_本島"/>
    <x v="3"/>
    <x v="0"/>
    <x v="0"/>
    <x v="11"/>
    <x v="6"/>
    <n v="0"/>
    <x v="238"/>
    <x v="5"/>
    <x v="247"/>
    <n v="0"/>
    <n v="0"/>
    <x v="238"/>
    <x v="5"/>
    <x v="248"/>
    <n v="0"/>
    <x v="0"/>
    <x v="5"/>
    <x v="5"/>
    <n v="100"/>
    <n v="0"/>
    <n v="100"/>
    <x v="17"/>
    <x v="5"/>
    <x v="17"/>
    <n v="100"/>
    <x v="18"/>
    <x v="18"/>
    <n v="100"/>
    <n v="0"/>
    <n v="100"/>
    <n v="1077"/>
    <n v="0"/>
    <n v="0"/>
    <n v="0"/>
    <n v="100"/>
    <n v="0"/>
    <e v="#DIV/0!"/>
  </r>
  <r>
    <s v="12_08"/>
    <x v="1"/>
    <s v="02_町村"/>
    <s v="01_本島"/>
    <x v="3"/>
    <x v="0"/>
    <x v="0"/>
    <x v="11"/>
    <x v="7"/>
    <n v="0"/>
    <x v="239"/>
    <x v="152"/>
    <x v="248"/>
    <n v="0"/>
    <n v="0"/>
    <x v="239"/>
    <x v="152"/>
    <x v="249"/>
    <n v="0"/>
    <x v="0"/>
    <x v="84"/>
    <x v="90"/>
    <n v="95.182282799999996"/>
    <n v="36.410256400000002"/>
    <n v="92.929226700000001"/>
    <x v="5"/>
    <x v="150"/>
    <x v="203"/>
    <n v="-6.9835396000000003"/>
    <x v="236"/>
    <x v="236"/>
    <n v="95.182282799999996"/>
    <n v="38.797814200000005"/>
    <n v="93.148975300000004"/>
    <n v="14145"/>
    <n v="100"/>
    <n v="94.661191000000002"/>
    <n v="99.912766300000001"/>
    <n v="-6.7637909999999977"/>
    <n v="29779"/>
    <n v="-52.500084000000001"/>
  </r>
  <r>
    <s v="12_09"/>
    <x v="1"/>
    <s v="02_町村"/>
    <s v="01_本島"/>
    <x v="3"/>
    <x v="0"/>
    <x v="0"/>
    <x v="11"/>
    <x v="8"/>
    <n v="0"/>
    <x v="240"/>
    <x v="153"/>
    <x v="249"/>
    <n v="0"/>
    <n v="0"/>
    <x v="240"/>
    <x v="153"/>
    <x v="250"/>
    <n v="0"/>
    <x v="0"/>
    <x v="85"/>
    <x v="91"/>
    <n v="95.183645200000001"/>
    <n v="36.521739099999998"/>
    <n v="92.935688100000007"/>
    <x v="5"/>
    <x v="150"/>
    <x v="204"/>
    <n v="-6.8003792999999888"/>
    <x v="237"/>
    <x v="237"/>
    <n v="95.183645200000001"/>
    <n v="39.009287900000004"/>
    <n v="93.163344800000004"/>
    <n v="8345"/>
    <n v="100"/>
    <n v="94.661191000000002"/>
    <n v="99.736067399999996"/>
    <n v="-6.5727225999999916"/>
    <n v="9825"/>
    <n v="-15.063613200000001"/>
  </r>
  <r>
    <s v="12_10"/>
    <x v="1"/>
    <s v="02_町村"/>
    <s v="01_本島"/>
    <x v="3"/>
    <x v="0"/>
    <x v="0"/>
    <x v="11"/>
    <x v="9"/>
    <n v="0"/>
    <x v="241"/>
    <x v="154"/>
    <x v="250"/>
    <n v="0"/>
    <n v="0"/>
    <x v="241"/>
    <x v="154"/>
    <x v="251"/>
    <n v="0"/>
    <x v="0"/>
    <x v="86"/>
    <x v="92"/>
    <n v="95.180322399999994"/>
    <n v="36.25"/>
    <n v="92.919929699999997"/>
    <x v="5"/>
    <x v="5"/>
    <x v="5"/>
    <n v="-7.0800703000000027"/>
    <x v="238"/>
    <x v="238"/>
    <n v="95.180322399999994"/>
    <n v="38.495575199999998"/>
    <n v="93.128303700000004"/>
    <n v="5800"/>
    <n v="100"/>
    <n v="0"/>
    <n v="100"/>
    <n v="-6.8716962999999964"/>
    <n v="19954"/>
    <n v="-70.933146199999996"/>
  </r>
  <r>
    <s v="12_11"/>
    <x v="1"/>
    <s v="02_町村"/>
    <s v="01_本島"/>
    <x v="3"/>
    <x v="0"/>
    <x v="0"/>
    <x v="11"/>
    <x v="10"/>
    <n v="0"/>
    <x v="242"/>
    <x v="155"/>
    <x v="251"/>
    <n v="0"/>
    <n v="0"/>
    <x v="242"/>
    <x v="155"/>
    <x v="252"/>
    <n v="0"/>
    <x v="0"/>
    <x v="87"/>
    <x v="93"/>
    <n v="98.309289300000003"/>
    <n v="29.351087799999998"/>
    <n v="94.398436000000004"/>
    <x v="200"/>
    <x v="151"/>
    <x v="205"/>
    <n v="1.0142893000000015"/>
    <x v="239"/>
    <x v="239"/>
    <n v="98.309289300000003"/>
    <n v="33.609655500000002"/>
    <n v="95.081689699999998"/>
    <n v="440373"/>
    <n v="156.5587692"/>
    <n v="-0.38278610000000002"/>
    <n v="-25.772718100000002"/>
    <n v="120.8544078"/>
    <n v="-1786194"/>
    <n v="-124.6542649"/>
  </r>
  <r>
    <s v="12_12"/>
    <x v="1"/>
    <s v="02_町村"/>
    <s v="01_本島"/>
    <x v="3"/>
    <x v="0"/>
    <x v="0"/>
    <x v="11"/>
    <x v="11"/>
    <n v="0"/>
    <x v="243"/>
    <x v="155"/>
    <x v="252"/>
    <n v="0"/>
    <n v="0"/>
    <x v="243"/>
    <x v="155"/>
    <x v="253"/>
    <n v="0"/>
    <x v="0"/>
    <x v="87"/>
    <x v="93"/>
    <n v="96.590676500000001"/>
    <n v="29.351087799999998"/>
    <n v="89.320116600000006"/>
    <x v="201"/>
    <x v="151"/>
    <x v="206"/>
    <n v="1.907999100000012"/>
    <x v="240"/>
    <x v="240"/>
    <n v="96.590676500000001"/>
    <n v="33.609655500000002"/>
    <n v="90.560862600000007"/>
    <n v="216847"/>
    <n v="396.56147220000003"/>
    <n v="-0.38278610000000002"/>
    <n v="-11.2120438"/>
    <n v="101.77290640000001"/>
    <n v="-2015862"/>
    <n v="-110.75703589999999"/>
  </r>
  <r>
    <s v="12_13"/>
    <x v="1"/>
    <s v="02_町村"/>
    <s v="01_本島"/>
    <x v="3"/>
    <x v="0"/>
    <x v="0"/>
    <x v="11"/>
    <x v="12"/>
    <n v="0"/>
    <x v="244"/>
    <x v="156"/>
    <x v="253"/>
    <n v="0"/>
    <n v="0"/>
    <x v="244"/>
    <x v="156"/>
    <x v="254"/>
    <n v="0"/>
    <x v="0"/>
    <x v="88"/>
    <x v="94"/>
    <n v="96.589358799999999"/>
    <n v="29.349999999999998"/>
    <n v="89.317290800000009"/>
    <x v="202"/>
    <x v="152"/>
    <x v="207"/>
    <n v="1.9060408000000137"/>
    <x v="241"/>
    <x v="241"/>
    <n v="96.589358799999999"/>
    <n v="33.6100773"/>
    <n v="90.558692900000011"/>
    <n v="32527"/>
    <n v="396.57551119999999"/>
    <n v="-0.38273819999999997"/>
    <n v="-11.212001000000001"/>
    <n v="101.77069390000001"/>
    <n v="-302379"/>
    <n v="-110.75703009999999"/>
  </r>
  <r>
    <s v="12_14"/>
    <x v="1"/>
    <s v="02_町村"/>
    <s v="01_本島"/>
    <x v="3"/>
    <x v="0"/>
    <x v="0"/>
    <x v="11"/>
    <x v="13"/>
    <n v="0"/>
    <x v="245"/>
    <x v="157"/>
    <x v="254"/>
    <n v="0"/>
    <n v="0"/>
    <x v="245"/>
    <x v="157"/>
    <x v="255"/>
    <n v="0"/>
    <x v="0"/>
    <x v="89"/>
    <x v="95"/>
    <n v="96.590927500000006"/>
    <n v="29.352267399999999"/>
    <n v="89.320711799999998"/>
    <x v="203"/>
    <x v="153"/>
    <x v="208"/>
    <n v="1.9083451999999994"/>
    <x v="242"/>
    <x v="242"/>
    <n v="96.590927500000006"/>
    <n v="33.612027300000001"/>
    <n v="90.561687199999994"/>
    <n v="121434"/>
    <n v="396.55217920000001"/>
    <n v="-0.38282450000000001"/>
    <n v="-11.2120762"/>
    <n v="101.77376339999999"/>
    <n v="-1128882"/>
    <n v="-110.7570145"/>
  </r>
  <r>
    <s v="12_15"/>
    <x v="1"/>
    <s v="02_町村"/>
    <s v="01_本島"/>
    <x v="3"/>
    <x v="0"/>
    <x v="0"/>
    <x v="11"/>
    <x v="14"/>
    <n v="0"/>
    <x v="246"/>
    <x v="158"/>
    <x v="255"/>
    <n v="0"/>
    <n v="0"/>
    <x v="246"/>
    <x v="158"/>
    <x v="256"/>
    <n v="0"/>
    <x v="0"/>
    <x v="90"/>
    <x v="96"/>
    <n v="96.590873500000001"/>
    <n v="29.349372699999996"/>
    <n v="89.320429099999998"/>
    <x v="204"/>
    <x v="154"/>
    <x v="209"/>
    <n v="1.9083438999999913"/>
    <x v="243"/>
    <x v="243"/>
    <n v="96.590873500000001"/>
    <n v="33.604857799999998"/>
    <n v="90.560392499999992"/>
    <n v="62886"/>
    <n v="396.57215669999999"/>
    <n v="-0.38273659999999998"/>
    <n v="-11.2120032"/>
    <n v="101.77239569999999"/>
    <n v="-584601"/>
    <n v="-110.7570805"/>
  </r>
  <r>
    <s v="12_16"/>
    <x v="1"/>
    <s v="02_町村"/>
    <s v="01_本島"/>
    <x v="3"/>
    <x v="0"/>
    <x v="0"/>
    <x v="11"/>
    <x v="15"/>
    <n v="0"/>
    <x v="247"/>
    <x v="5"/>
    <x v="256"/>
    <n v="0"/>
    <n v="0"/>
    <x v="247"/>
    <x v="5"/>
    <x v="257"/>
    <n v="0"/>
    <x v="0"/>
    <x v="5"/>
    <x v="5"/>
    <n v="100"/>
    <n v="0"/>
    <n v="100"/>
    <x v="205"/>
    <x v="5"/>
    <x v="210"/>
    <n v="-8.7080000000128166E-4"/>
    <x v="244"/>
    <x v="244"/>
    <n v="100"/>
    <n v="0"/>
    <n v="100"/>
    <n v="223526"/>
    <n v="100.0008708"/>
    <n v="0"/>
    <n v="100.0008708"/>
    <n v="-8.7080000000128166E-4"/>
    <n v="229668"/>
    <n v="-2.6742951000000001"/>
  </r>
  <r>
    <s v="12_17"/>
    <x v="1"/>
    <s v="02_町村"/>
    <s v="01_本島"/>
    <x v="3"/>
    <x v="0"/>
    <x v="0"/>
    <x v="11"/>
    <x v="16"/>
    <n v="0"/>
    <x v="248"/>
    <x v="159"/>
    <x v="257"/>
    <n v="0"/>
    <n v="0"/>
    <x v="248"/>
    <x v="159"/>
    <x v="258"/>
    <n v="0"/>
    <x v="0"/>
    <x v="91"/>
    <x v="97"/>
    <n v="97.060286200000007"/>
    <n v="30.060606099999998"/>
    <n v="88.999611099999996"/>
    <x v="206"/>
    <x v="155"/>
    <x v="211"/>
    <n v="3.0074668999999972"/>
    <x v="245"/>
    <x v="245"/>
    <n v="97.060286200000007"/>
    <n v="32.891246699999996"/>
    <n v="89.930743199999995"/>
    <n v="18096"/>
    <n v="95.0365374"/>
    <n v="-0.50791810000000004"/>
    <n v="-7.8638848000000001"/>
    <n v="97.794627999999989"/>
    <n v="-234029"/>
    <n v="-107.73237499999999"/>
  </r>
  <r>
    <s v="12_18"/>
    <x v="1"/>
    <s v="02_町村"/>
    <s v="01_本島"/>
    <x v="3"/>
    <x v="0"/>
    <x v="0"/>
    <x v="11"/>
    <x v="17"/>
    <n v="0"/>
    <x v="16"/>
    <x v="159"/>
    <x v="258"/>
    <n v="0"/>
    <n v="0"/>
    <x v="16"/>
    <x v="159"/>
    <x v="259"/>
    <n v="0"/>
    <x v="0"/>
    <x v="91"/>
    <x v="97"/>
    <n v="0"/>
    <n v="30.060606099999998"/>
    <n v="30.060606099999998"/>
    <x v="207"/>
    <x v="155"/>
    <x v="212"/>
    <n v="-56.069073000000003"/>
    <x v="246"/>
    <x v="246"/>
    <n v="0"/>
    <n v="32.891246699999996"/>
    <n v="32.891246699999996"/>
    <n v="531"/>
    <n v="95.29625630000001"/>
    <n v="-0.50791810000000004"/>
    <n v="-7.8004462999999999"/>
    <n v="40.691692999999994"/>
    <n v="-234161"/>
    <n v="-100.2267671"/>
  </r>
  <r>
    <s v="12_19"/>
    <x v="1"/>
    <s v="02_町村"/>
    <s v="01_本島"/>
    <x v="3"/>
    <x v="0"/>
    <x v="0"/>
    <x v="11"/>
    <x v="18"/>
    <n v="0"/>
    <x v="249"/>
    <x v="5"/>
    <x v="259"/>
    <n v="0"/>
    <n v="0"/>
    <x v="249"/>
    <x v="5"/>
    <x v="260"/>
    <n v="0"/>
    <x v="0"/>
    <x v="5"/>
    <x v="5"/>
    <n v="92.093023299999999"/>
    <n v="0"/>
    <n v="92.093023299999999"/>
    <x v="208"/>
    <x v="5"/>
    <x v="213"/>
    <n v="21.504787999999991"/>
    <x v="247"/>
    <x v="247"/>
    <n v="92.093023299999999"/>
    <n v="0"/>
    <n v="92.093023299999999"/>
    <n v="198"/>
    <n v="70.588235300000008"/>
    <n v="0"/>
    <n v="70.588235300000008"/>
    <n v="21.504787999999991"/>
    <n v="132"/>
    <n v="50"/>
  </r>
  <r>
    <s v="12_20"/>
    <x v="1"/>
    <s v="02_町村"/>
    <s v="01_本島"/>
    <x v="3"/>
    <x v="0"/>
    <x v="0"/>
    <x v="11"/>
    <x v="19"/>
    <n v="0"/>
    <x v="250"/>
    <x v="5"/>
    <x v="260"/>
    <n v="0"/>
    <n v="0"/>
    <x v="250"/>
    <x v="5"/>
    <x v="261"/>
    <n v="0"/>
    <x v="0"/>
    <x v="5"/>
    <x v="5"/>
    <n v="97.120008900000002"/>
    <n v="0"/>
    <n v="97.120008900000002"/>
    <x v="17"/>
    <x v="5"/>
    <x v="17"/>
    <n v="97.120008900000002"/>
    <x v="18"/>
    <x v="18"/>
    <n v="97.120008900000002"/>
    <n v="0"/>
    <n v="97.120008900000002"/>
    <n v="17367"/>
    <n v="0"/>
    <n v="0"/>
    <n v="0"/>
    <n v="97.120008900000002"/>
    <n v="0"/>
    <e v="#DIV/0!"/>
  </r>
  <r>
    <s v="12_21"/>
    <x v="1"/>
    <s v="02_町村"/>
    <s v="01_本島"/>
    <x v="3"/>
    <x v="0"/>
    <x v="0"/>
    <x v="11"/>
    <x v="20"/>
    <n v="0"/>
    <x v="251"/>
    <x v="5"/>
    <x v="261"/>
    <n v="0"/>
    <n v="0"/>
    <x v="251"/>
    <x v="5"/>
    <x v="262"/>
    <n v="0"/>
    <x v="0"/>
    <x v="5"/>
    <x v="5"/>
    <n v="99.554356299999995"/>
    <n v="0"/>
    <n v="99.554356299999995"/>
    <x v="209"/>
    <x v="5"/>
    <x v="214"/>
    <n v="0.10669520000000432"/>
    <x v="248"/>
    <x v="248"/>
    <n v="99.554356299999995"/>
    <n v="0"/>
    <n v="99.554356299999995"/>
    <n v="24350"/>
    <n v="99.447661099999991"/>
    <n v="0"/>
    <n v="99.447661099999991"/>
    <n v="0.10669520000000432"/>
    <n v="26107"/>
    <n v="-6.7299957999999993"/>
  </r>
  <r>
    <s v="12_22"/>
    <x v="1"/>
    <s v="02_町村"/>
    <s v="01_本島"/>
    <x v="3"/>
    <x v="0"/>
    <x v="0"/>
    <x v="11"/>
    <x v="21"/>
    <n v="0"/>
    <x v="252"/>
    <x v="5"/>
    <x v="262"/>
    <n v="0"/>
    <n v="0"/>
    <x v="252"/>
    <x v="5"/>
    <x v="263"/>
    <n v="0"/>
    <x v="0"/>
    <x v="5"/>
    <x v="5"/>
    <n v="94.32624109999999"/>
    <n v="0"/>
    <n v="94.32624109999999"/>
    <x v="210"/>
    <x v="5"/>
    <x v="215"/>
    <n v="4.923255999999995"/>
    <x v="249"/>
    <x v="249"/>
    <n v="94.32624109999999"/>
    <n v="0"/>
    <n v="94.32624109999999"/>
    <n v="1330"/>
    <n v="89.402985099999995"/>
    <n v="0"/>
    <n v="89.402985099999995"/>
    <n v="4.923255999999995"/>
    <n v="1198"/>
    <n v="11.018363900000001"/>
  </r>
  <r>
    <s v="12_23"/>
    <x v="1"/>
    <s v="02_町村"/>
    <s v="01_本島"/>
    <x v="3"/>
    <x v="0"/>
    <x v="0"/>
    <x v="11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2_24"/>
    <x v="1"/>
    <s v="02_町村"/>
    <s v="01_本島"/>
    <x v="3"/>
    <x v="0"/>
    <x v="0"/>
    <x v="11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2_25"/>
    <x v="1"/>
    <s v="02_町村"/>
    <s v="01_本島"/>
    <x v="3"/>
    <x v="0"/>
    <x v="0"/>
    <x v="11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2_26"/>
    <x v="1"/>
    <s v="02_町村"/>
    <s v="01_本島"/>
    <x v="3"/>
    <x v="0"/>
    <x v="0"/>
    <x v="11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2_27"/>
    <x v="1"/>
    <s v="02_町村"/>
    <s v="01_本島"/>
    <x v="3"/>
    <x v="0"/>
    <x v="0"/>
    <x v="11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2_28"/>
    <x v="1"/>
    <s v="02_町村"/>
    <s v="01_本島"/>
    <x v="3"/>
    <x v="0"/>
    <x v="0"/>
    <x v="11"/>
    <x v="2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2_29"/>
    <x v="1"/>
    <s v="02_町村"/>
    <s v="01_本島"/>
    <x v="3"/>
    <x v="0"/>
    <x v="0"/>
    <x v="11"/>
    <x v="2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2_30"/>
    <x v="1"/>
    <s v="02_町村"/>
    <s v="01_本島"/>
    <x v="3"/>
    <x v="0"/>
    <x v="0"/>
    <x v="11"/>
    <x v="2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2_31"/>
    <x v="1"/>
    <s v="02_町村"/>
    <s v="01_本島"/>
    <x v="3"/>
    <x v="0"/>
    <x v="0"/>
    <x v="11"/>
    <x v="3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2_32"/>
    <x v="1"/>
    <s v="02_町村"/>
    <s v="01_本島"/>
    <x v="3"/>
    <x v="0"/>
    <x v="0"/>
    <x v="11"/>
    <x v="3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2_33"/>
    <x v="1"/>
    <s v="02_町村"/>
    <s v="01_本島"/>
    <x v="3"/>
    <x v="0"/>
    <x v="0"/>
    <x v="11"/>
    <x v="3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2_34"/>
    <x v="1"/>
    <s v="02_町村"/>
    <s v="01_本島"/>
    <x v="3"/>
    <x v="0"/>
    <x v="0"/>
    <x v="11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2_35"/>
    <x v="1"/>
    <s v="02_町村"/>
    <s v="01_本島"/>
    <x v="3"/>
    <x v="0"/>
    <x v="0"/>
    <x v="11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2_36"/>
    <x v="1"/>
    <s v="02_町村"/>
    <s v="01_本島"/>
    <x v="3"/>
    <x v="0"/>
    <x v="0"/>
    <x v="11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2_37"/>
    <x v="1"/>
    <s v="02_町村"/>
    <s v="01_本島"/>
    <x v="3"/>
    <x v="0"/>
    <x v="0"/>
    <x v="11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2_38"/>
    <x v="1"/>
    <s v="02_町村"/>
    <s v="01_本島"/>
    <x v="3"/>
    <x v="0"/>
    <x v="0"/>
    <x v="11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2_39"/>
    <x v="1"/>
    <s v="02_町村"/>
    <s v="01_本島"/>
    <x v="3"/>
    <x v="0"/>
    <x v="0"/>
    <x v="11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2_40"/>
    <x v="1"/>
    <s v="02_町村"/>
    <s v="01_本島"/>
    <x v="3"/>
    <x v="0"/>
    <x v="0"/>
    <x v="11"/>
    <x v="3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2_41"/>
    <x v="1"/>
    <s v="02_町村"/>
    <s v="01_本島"/>
    <x v="3"/>
    <x v="0"/>
    <x v="0"/>
    <x v="11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2_42"/>
    <x v="1"/>
    <s v="02_町村"/>
    <s v="01_本島"/>
    <x v="3"/>
    <x v="0"/>
    <x v="0"/>
    <x v="11"/>
    <x v="41"/>
    <n v="0"/>
    <x v="233"/>
    <x v="147"/>
    <x v="242"/>
    <n v="0"/>
    <n v="0"/>
    <x v="233"/>
    <x v="147"/>
    <x v="243"/>
    <n v="0"/>
    <x v="0"/>
    <x v="79"/>
    <x v="85"/>
    <n v="97.47012269999999"/>
    <n v="31.052015100000002"/>
    <n v="93.736278999999996"/>
    <x v="195"/>
    <x v="145"/>
    <x v="198"/>
    <n v="8.1435000000027458E-3"/>
    <x v="231"/>
    <x v="231"/>
    <n v="97.47012269999999"/>
    <n v="34.733801800000002"/>
    <n v="94.298205300000006"/>
    <n v="622391"/>
    <n v="132.74142559999999"/>
    <n v="-0.35690159999999999"/>
    <n v="-20.932050999999998"/>
    <n v="115.23025630000001"/>
    <n v="-3164268"/>
    <n v="-119.66935160000001"/>
  </r>
  <r>
    <s v="12_43"/>
    <x v="1"/>
    <s v="02_町村"/>
    <s v="01_本島"/>
    <x v="3"/>
    <x v="0"/>
    <x v="0"/>
    <x v="11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2_44"/>
    <x v="1"/>
    <s v="02_町村"/>
    <s v="01_本島"/>
    <x v="3"/>
    <x v="0"/>
    <x v="0"/>
    <x v="11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3_01"/>
    <x v="1"/>
    <s v="02_町村"/>
    <s v="01_本島"/>
    <x v="3"/>
    <x v="0"/>
    <x v="0"/>
    <x v="12"/>
    <x v="0"/>
    <n v="0"/>
    <x v="253"/>
    <x v="160"/>
    <x v="263"/>
    <n v="0"/>
    <n v="0"/>
    <x v="253"/>
    <x v="160"/>
    <x v="264"/>
    <n v="0"/>
    <x v="0"/>
    <x v="92"/>
    <x v="98"/>
    <n v="98.523318099999997"/>
    <n v="27.098744499999999"/>
    <n v="97.301773699999998"/>
    <x v="211"/>
    <x v="156"/>
    <x v="216"/>
    <n v="-0.15637700000000621"/>
    <x v="250"/>
    <x v="250"/>
    <n v="98.523318099999997"/>
    <n v="32.513638999999998"/>
    <n v="97.579710200000008"/>
    <n v="835865"/>
    <n v="98.867983600000002"/>
    <n v="30.677695500000002"/>
    <n v="97.779072900000003"/>
    <n v="-0.19936269999999467"/>
    <n v="841053"/>
    <n v="-0.6168458"/>
  </r>
  <r>
    <s v="13_02"/>
    <x v="1"/>
    <s v="02_町村"/>
    <s v="01_本島"/>
    <x v="3"/>
    <x v="0"/>
    <x v="0"/>
    <x v="12"/>
    <x v="1"/>
    <n v="0"/>
    <x v="253"/>
    <x v="160"/>
    <x v="263"/>
    <n v="0"/>
    <n v="0"/>
    <x v="253"/>
    <x v="160"/>
    <x v="264"/>
    <n v="0"/>
    <x v="0"/>
    <x v="92"/>
    <x v="98"/>
    <n v="98.523318099999997"/>
    <n v="27.098744499999999"/>
    <n v="97.301773699999998"/>
    <x v="211"/>
    <x v="156"/>
    <x v="216"/>
    <n v="-0.15637700000000621"/>
    <x v="250"/>
    <x v="250"/>
    <n v="98.523318099999997"/>
    <n v="32.513638999999998"/>
    <n v="97.579710200000008"/>
    <n v="835865"/>
    <n v="98.867983600000002"/>
    <n v="30.677695500000002"/>
    <n v="97.779072900000003"/>
    <n v="-0.19936269999999467"/>
    <n v="841053"/>
    <n v="-0.6168458"/>
  </r>
  <r>
    <s v="13_03"/>
    <x v="1"/>
    <s v="02_町村"/>
    <s v="01_本島"/>
    <x v="3"/>
    <x v="0"/>
    <x v="0"/>
    <x v="12"/>
    <x v="2"/>
    <n v="0"/>
    <x v="254"/>
    <x v="161"/>
    <x v="264"/>
    <n v="0"/>
    <n v="0"/>
    <x v="254"/>
    <x v="161"/>
    <x v="265"/>
    <n v="0"/>
    <x v="0"/>
    <x v="93"/>
    <x v="99"/>
    <n v="95.341644299999999"/>
    <n v="48.083454599999996"/>
    <n v="94.21495250000001"/>
    <x v="212"/>
    <x v="157"/>
    <x v="217"/>
    <n v="1.1345443000000159"/>
    <x v="251"/>
    <x v="251"/>
    <n v="95.341644299999999"/>
    <n v="49.924433200000003"/>
    <n v="94.297854599999994"/>
    <n v="81370"/>
    <n v="94.239311299999997"/>
    <n v="47.105788400000002"/>
    <n v="93.284828900000008"/>
    <n v="1.0130256999999858"/>
    <n v="69073"/>
    <n v="17.8029042"/>
  </r>
  <r>
    <s v="13_04"/>
    <x v="1"/>
    <s v="02_町村"/>
    <s v="01_本島"/>
    <x v="3"/>
    <x v="0"/>
    <x v="0"/>
    <x v="12"/>
    <x v="3"/>
    <n v="0"/>
    <x v="255"/>
    <x v="162"/>
    <x v="265"/>
    <n v="0"/>
    <n v="0"/>
    <x v="255"/>
    <x v="162"/>
    <x v="266"/>
    <n v="0"/>
    <x v="0"/>
    <x v="93"/>
    <x v="99"/>
    <n v="94.757805699999992"/>
    <n v="44.545454499999998"/>
    <n v="93.424229499999996"/>
    <x v="213"/>
    <x v="158"/>
    <x v="218"/>
    <n v="0.65775379999999473"/>
    <x v="252"/>
    <x v="252"/>
    <n v="94.757805699999992"/>
    <n v="46.432552999999999"/>
    <n v="93.525179899999998"/>
    <n v="65704"/>
    <n v="93.863716299999993"/>
    <n v="48.163265299999999"/>
    <n v="92.814296399999989"/>
    <n v="0.71088350000000844"/>
    <n v="59383"/>
    <n v="10.644460499999999"/>
  </r>
  <r>
    <s v="13_05"/>
    <x v="1"/>
    <s v="02_町村"/>
    <s v="01_本島"/>
    <x v="3"/>
    <x v="0"/>
    <x v="0"/>
    <x v="12"/>
    <x v="4"/>
    <n v="0"/>
    <x v="256"/>
    <x v="163"/>
    <x v="266"/>
    <n v="0"/>
    <n v="0"/>
    <x v="256"/>
    <x v="163"/>
    <x v="267"/>
    <n v="0"/>
    <x v="0"/>
    <x v="94"/>
    <x v="100"/>
    <n v="94.771400800000009"/>
    <n v="44.642857100000001"/>
    <n v="93.442234799999994"/>
    <x v="214"/>
    <x v="159"/>
    <x v="219"/>
    <n v="0.67616660000000195"/>
    <x v="253"/>
    <x v="253"/>
    <n v="94.771400800000009"/>
    <n v="46.296296300000002"/>
    <n v="93.530805700000002"/>
    <n v="3943"/>
    <n v="93.8449241"/>
    <n v="48.863636399999997"/>
    <n v="92.814371300000005"/>
    <n v="0.71643439999999714"/>
    <n v="3563"/>
    <n v="10.665169800000001"/>
  </r>
  <r>
    <s v="13_06"/>
    <x v="1"/>
    <s v="02_町村"/>
    <s v="01_本島"/>
    <x v="3"/>
    <x v="0"/>
    <x v="0"/>
    <x v="12"/>
    <x v="5"/>
    <n v="0"/>
    <x v="257"/>
    <x v="164"/>
    <x v="267"/>
    <n v="0"/>
    <n v="0"/>
    <x v="257"/>
    <x v="164"/>
    <x v="268"/>
    <n v="0"/>
    <x v="0"/>
    <x v="95"/>
    <x v="101"/>
    <n v="94.756938000000005"/>
    <n v="44.539249099999999"/>
    <n v="93.423080400000003"/>
    <x v="215"/>
    <x v="160"/>
    <x v="220"/>
    <n v="0.65657869999999718"/>
    <x v="254"/>
    <x v="254"/>
    <n v="94.756938000000005"/>
    <n v="46.441281099999998"/>
    <n v="93.524820800000001"/>
    <n v="61761"/>
    <n v="93.8649159"/>
    <n v="48.118668599999999"/>
    <n v="92.814291600000004"/>
    <n v="0.71052919999999631"/>
    <n v="55820"/>
    <n v="10.6431387"/>
  </r>
  <r>
    <s v="13_07"/>
    <x v="1"/>
    <s v="02_町村"/>
    <s v="01_本島"/>
    <x v="3"/>
    <x v="0"/>
    <x v="0"/>
    <x v="12"/>
    <x v="6"/>
    <n v="0"/>
    <x v="258"/>
    <x v="5"/>
    <x v="268"/>
    <n v="0"/>
    <n v="0"/>
    <x v="258"/>
    <x v="5"/>
    <x v="269"/>
    <n v="0"/>
    <x v="0"/>
    <x v="5"/>
    <x v="5"/>
    <n v="100"/>
    <n v="0"/>
    <n v="100"/>
    <x v="5"/>
    <x v="5"/>
    <x v="5"/>
    <n v="0"/>
    <x v="255"/>
    <x v="255"/>
    <n v="100"/>
    <n v="0"/>
    <n v="100"/>
    <n v="582"/>
    <n v="100"/>
    <n v="0"/>
    <n v="100"/>
    <n v="0"/>
    <n v="506"/>
    <n v="15.019762800000001"/>
  </r>
  <r>
    <s v="13_08"/>
    <x v="1"/>
    <s v="02_町村"/>
    <s v="01_本島"/>
    <x v="3"/>
    <x v="0"/>
    <x v="0"/>
    <x v="12"/>
    <x v="7"/>
    <n v="0"/>
    <x v="259"/>
    <x v="165"/>
    <x v="269"/>
    <n v="0"/>
    <n v="0"/>
    <x v="259"/>
    <x v="165"/>
    <x v="270"/>
    <n v="0"/>
    <x v="0"/>
    <x v="5"/>
    <x v="5"/>
    <n v="97.866969600000004"/>
    <n v="82.7225131"/>
    <n v="97.686599700000002"/>
    <x v="216"/>
    <x v="5"/>
    <x v="221"/>
    <n v="2.6604724000000033"/>
    <x v="256"/>
    <x v="256"/>
    <n v="97.866969600000004"/>
    <n v="82.7225131"/>
    <n v="97.686599700000002"/>
    <n v="15666"/>
    <n v="96.549011900000011"/>
    <n v="0"/>
    <n v="96.236769899999999"/>
    <n v="1.4498298000000034"/>
    <n v="9690"/>
    <n v="61.671826600000003"/>
  </r>
  <r>
    <s v="13_09"/>
    <x v="1"/>
    <s v="02_町村"/>
    <s v="01_本島"/>
    <x v="3"/>
    <x v="0"/>
    <x v="0"/>
    <x v="12"/>
    <x v="8"/>
    <n v="0"/>
    <x v="260"/>
    <x v="166"/>
    <x v="249"/>
    <n v="0"/>
    <n v="0"/>
    <x v="260"/>
    <x v="166"/>
    <x v="271"/>
    <n v="0"/>
    <x v="0"/>
    <x v="5"/>
    <x v="5"/>
    <n v="96.323529399999998"/>
    <n v="79.754601199999996"/>
    <n v="96.023547699999995"/>
    <x v="217"/>
    <x v="5"/>
    <x v="222"/>
    <n v="2.278658099999987"/>
    <x v="257"/>
    <x v="257"/>
    <n v="96.323529399999998"/>
    <n v="79.754601199999996"/>
    <n v="96.023547699999995"/>
    <n v="8645"/>
    <n v="95.874564500000005"/>
    <n v="0"/>
    <n v="95.435627100000005"/>
    <n v="0.58792059999998969"/>
    <n v="6749"/>
    <n v="28.093050800000004"/>
  </r>
  <r>
    <s v="13_10"/>
    <x v="1"/>
    <s v="02_町村"/>
    <s v="01_本島"/>
    <x v="3"/>
    <x v="0"/>
    <x v="0"/>
    <x v="12"/>
    <x v="9"/>
    <n v="0"/>
    <x v="261"/>
    <x v="167"/>
    <x v="270"/>
    <n v="0"/>
    <n v="0"/>
    <x v="261"/>
    <x v="167"/>
    <x v="272"/>
    <n v="0"/>
    <x v="0"/>
    <x v="5"/>
    <x v="5"/>
    <n v="99.814444800000004"/>
    <n v="100"/>
    <n v="99.815183399999995"/>
    <x v="218"/>
    <x v="5"/>
    <x v="223"/>
    <n v="1.6509643999999923"/>
    <x v="258"/>
    <x v="258"/>
    <n v="99.814444800000004"/>
    <n v="100"/>
    <n v="99.815183399999995"/>
    <n v="7021"/>
    <n v="98.164219000000003"/>
    <n v="0"/>
    <n v="98.164219000000003"/>
    <n v="1.6509643999999923"/>
    <n v="2941"/>
    <n v="138.72832369999998"/>
  </r>
  <r>
    <s v="13_11"/>
    <x v="1"/>
    <s v="02_町村"/>
    <s v="01_本島"/>
    <x v="3"/>
    <x v="0"/>
    <x v="0"/>
    <x v="12"/>
    <x v="10"/>
    <n v="0"/>
    <x v="262"/>
    <x v="168"/>
    <x v="271"/>
    <n v="0"/>
    <n v="0"/>
    <x v="262"/>
    <x v="168"/>
    <x v="273"/>
    <n v="0"/>
    <x v="0"/>
    <x v="96"/>
    <x v="102"/>
    <n v="98.857924699999998"/>
    <n v="22.029517200000001"/>
    <n v="97.627290200000004"/>
    <x v="219"/>
    <x v="161"/>
    <x v="224"/>
    <n v="-0.27628769999999747"/>
    <x v="259"/>
    <x v="259"/>
    <n v="98.857924699999998"/>
    <n v="27.318788100000003"/>
    <n v="97.931002100000001"/>
    <n v="728635"/>
    <n v="99.325191599999997"/>
    <n v="28.0571181"/>
    <n v="98.2442554"/>
    <n v="-0.31325329999999951"/>
    <n v="745815"/>
    <n v="-2.3035203000000002"/>
  </r>
  <r>
    <s v="13_12"/>
    <x v="1"/>
    <s v="02_町村"/>
    <s v="01_本島"/>
    <x v="3"/>
    <x v="0"/>
    <x v="0"/>
    <x v="12"/>
    <x v="11"/>
    <n v="0"/>
    <x v="263"/>
    <x v="168"/>
    <x v="272"/>
    <n v="0"/>
    <n v="0"/>
    <x v="263"/>
    <x v="168"/>
    <x v="274"/>
    <n v="0"/>
    <x v="0"/>
    <x v="96"/>
    <x v="102"/>
    <n v="93.584298500000003"/>
    <n v="22.029517200000001"/>
    <n v="87.589073600000006"/>
    <x v="220"/>
    <x v="161"/>
    <x v="225"/>
    <n v="-1.2684526000000034"/>
    <x v="260"/>
    <x v="260"/>
    <n v="93.584298500000003"/>
    <n v="27.318788100000003"/>
    <n v="89.033362199999999"/>
    <n v="123053"/>
    <n v="96.0942984"/>
    <n v="28.0571181"/>
    <n v="90.525972800000005"/>
    <n v="-1.4926106000000061"/>
    <n v="125159"/>
    <n v="-1.6826596999999999"/>
  </r>
  <r>
    <s v="13_13"/>
    <x v="1"/>
    <s v="02_町村"/>
    <s v="01_本島"/>
    <x v="3"/>
    <x v="0"/>
    <x v="0"/>
    <x v="12"/>
    <x v="12"/>
    <n v="0"/>
    <x v="264"/>
    <x v="169"/>
    <x v="273"/>
    <n v="0"/>
    <n v="0"/>
    <x v="264"/>
    <x v="169"/>
    <x v="275"/>
    <n v="0"/>
    <x v="0"/>
    <x v="97"/>
    <x v="103"/>
    <n v="93.585331100000005"/>
    <n v="22.063595100000001"/>
    <n v="87.5931061"/>
    <x v="221"/>
    <x v="162"/>
    <x v="226"/>
    <n v="-1.2635455000000064"/>
    <x v="261"/>
    <x v="261"/>
    <n v="93.585331100000005"/>
    <n v="27.353177800000001"/>
    <n v="89.035645200000005"/>
    <n v="15813"/>
    <n v="96.095147299999994"/>
    <n v="28.026755900000001"/>
    <n v="90.524932899999996"/>
    <n v="-1.4892876999999913"/>
    <n v="16195"/>
    <n v="-2.3587527000000001"/>
  </r>
  <r>
    <s v="13_14"/>
    <x v="1"/>
    <s v="02_町村"/>
    <s v="01_本島"/>
    <x v="3"/>
    <x v="0"/>
    <x v="0"/>
    <x v="12"/>
    <x v="13"/>
    <n v="0"/>
    <x v="265"/>
    <x v="170"/>
    <x v="274"/>
    <n v="0"/>
    <n v="0"/>
    <x v="265"/>
    <x v="170"/>
    <x v="276"/>
    <n v="0"/>
    <x v="0"/>
    <x v="98"/>
    <x v="104"/>
    <n v="93.58445789999999"/>
    <n v="22.026285100000003"/>
    <n v="87.588860100000005"/>
    <x v="222"/>
    <x v="163"/>
    <x v="227"/>
    <n v="-1.269655599999993"/>
    <x v="262"/>
    <x v="262"/>
    <n v="93.58445789999999"/>
    <n v="27.315865499999997"/>
    <n v="89.033409800000001"/>
    <n v="61674"/>
    <n v="96.094433999999993"/>
    <n v="28.065251699999997"/>
    <n v="90.52698070000001"/>
    <n v="-1.4935709000000088"/>
    <n v="61754"/>
    <n v="-0.1295463"/>
  </r>
  <r>
    <s v="13_15"/>
    <x v="1"/>
    <s v="02_町村"/>
    <s v="01_本島"/>
    <x v="3"/>
    <x v="0"/>
    <x v="0"/>
    <x v="12"/>
    <x v="14"/>
    <n v="0"/>
    <x v="266"/>
    <x v="171"/>
    <x v="275"/>
    <n v="0"/>
    <n v="0"/>
    <x v="266"/>
    <x v="171"/>
    <x v="277"/>
    <n v="0"/>
    <x v="0"/>
    <x v="99"/>
    <x v="105"/>
    <n v="93.583724599999996"/>
    <n v="22.022067100000001"/>
    <n v="87.587963400000007"/>
    <x v="223"/>
    <x v="164"/>
    <x v="228"/>
    <n v="-1.2685685999999947"/>
    <x v="263"/>
    <x v="263"/>
    <n v="93.583724599999996"/>
    <n v="27.310806999999997"/>
    <n v="89.032505499999999"/>
    <n v="45566"/>
    <n v="96.093829900000003"/>
    <n v="28.056893799999997"/>
    <n v="90.525011300000003"/>
    <n v="-1.4925058000000035"/>
    <n v="47210"/>
    <n v="-3.4823130999999998"/>
  </r>
  <r>
    <s v="13_16"/>
    <x v="1"/>
    <s v="02_町村"/>
    <s v="01_本島"/>
    <x v="3"/>
    <x v="0"/>
    <x v="0"/>
    <x v="12"/>
    <x v="15"/>
    <n v="0"/>
    <x v="267"/>
    <x v="5"/>
    <x v="276"/>
    <n v="0"/>
    <n v="0"/>
    <x v="267"/>
    <x v="5"/>
    <x v="278"/>
    <n v="0"/>
    <x v="0"/>
    <x v="5"/>
    <x v="5"/>
    <n v="100"/>
    <n v="0"/>
    <n v="100"/>
    <x v="5"/>
    <x v="5"/>
    <x v="5"/>
    <n v="0"/>
    <x v="264"/>
    <x v="264"/>
    <n v="100"/>
    <n v="0"/>
    <n v="100"/>
    <n v="605582"/>
    <n v="100"/>
    <n v="0"/>
    <n v="100"/>
    <n v="0"/>
    <n v="620656"/>
    <n v="-2.4287205999999997"/>
  </r>
  <r>
    <s v="13_17"/>
    <x v="1"/>
    <s v="02_町村"/>
    <s v="01_本島"/>
    <x v="3"/>
    <x v="0"/>
    <x v="0"/>
    <x v="12"/>
    <x v="16"/>
    <n v="0"/>
    <x v="268"/>
    <x v="172"/>
    <x v="277"/>
    <n v="0"/>
    <n v="0"/>
    <x v="268"/>
    <x v="172"/>
    <x v="279"/>
    <n v="0"/>
    <x v="0"/>
    <x v="100"/>
    <x v="106"/>
    <n v="98.733275300000003"/>
    <n v="52.863436100000008"/>
    <n v="96.386718800000011"/>
    <x v="224"/>
    <x v="165"/>
    <x v="229"/>
    <n v="2.990867300000005"/>
    <x v="265"/>
    <x v="265"/>
    <n v="98.733275300000003"/>
    <n v="57.599999999999994"/>
    <n v="96.793904600000005"/>
    <n v="12775"/>
    <n v="96.982503600000001"/>
    <n v="38.397790100000002"/>
    <n v="93.604141799999994"/>
    <n v="3.1897628000000111"/>
    <n v="11724"/>
    <n v="8.9645171999999995"/>
  </r>
  <r>
    <s v="13_18"/>
    <x v="1"/>
    <s v="02_町村"/>
    <s v="01_本島"/>
    <x v="3"/>
    <x v="0"/>
    <x v="0"/>
    <x v="12"/>
    <x v="17"/>
    <n v="0"/>
    <x v="16"/>
    <x v="172"/>
    <x v="278"/>
    <n v="0"/>
    <n v="0"/>
    <x v="16"/>
    <x v="172"/>
    <x v="280"/>
    <n v="0"/>
    <x v="0"/>
    <x v="100"/>
    <x v="106"/>
    <n v="0"/>
    <n v="52.863436100000008"/>
    <n v="52.863436100000008"/>
    <x v="225"/>
    <x v="165"/>
    <x v="230"/>
    <n v="-40.483241199999988"/>
    <x v="266"/>
    <x v="266"/>
    <n v="0"/>
    <n v="57.599999999999994"/>
    <n v="57.599999999999994"/>
    <n v="304"/>
    <n v="96.958596"/>
    <n v="38.397790100000002"/>
    <n v="93.556411499999996"/>
    <n v="-35.956411500000002"/>
    <n v="11631"/>
    <n v="-97.386295199999992"/>
  </r>
  <r>
    <s v="13_19"/>
    <x v="1"/>
    <s v="02_町村"/>
    <s v="01_本島"/>
    <x v="3"/>
    <x v="0"/>
    <x v="0"/>
    <x v="12"/>
    <x v="18"/>
    <n v="0"/>
    <x v="269"/>
    <x v="5"/>
    <x v="279"/>
    <n v="0"/>
    <n v="0"/>
    <x v="269"/>
    <x v="5"/>
    <x v="281"/>
    <n v="0"/>
    <x v="0"/>
    <x v="5"/>
    <x v="5"/>
    <n v="96.551724100000001"/>
    <n v="0"/>
    <n v="96.551724100000001"/>
    <x v="5"/>
    <x v="5"/>
    <x v="5"/>
    <n v="-3.4482758999999987"/>
    <x v="267"/>
    <x v="267"/>
    <n v="96.551724100000001"/>
    <n v="0"/>
    <n v="96.551724100000001"/>
    <n v="504"/>
    <n v="100"/>
    <n v="0"/>
    <n v="100"/>
    <n v="-3.4482758999999987"/>
    <n v="93"/>
    <n v="441.93548390000001"/>
  </r>
  <r>
    <s v="13_20"/>
    <x v="1"/>
    <s v="02_町村"/>
    <s v="01_本島"/>
    <x v="3"/>
    <x v="0"/>
    <x v="0"/>
    <x v="12"/>
    <x v="19"/>
    <n v="0"/>
    <x v="270"/>
    <x v="5"/>
    <x v="280"/>
    <n v="0"/>
    <n v="0"/>
    <x v="270"/>
    <x v="5"/>
    <x v="282"/>
    <n v="0"/>
    <x v="0"/>
    <x v="5"/>
    <x v="5"/>
    <n v="98.827318500000004"/>
    <n v="0"/>
    <n v="98.827318500000004"/>
    <x v="17"/>
    <x v="5"/>
    <x v="17"/>
    <n v="98.827318500000004"/>
    <x v="18"/>
    <x v="18"/>
    <n v="98.827318500000004"/>
    <n v="0"/>
    <n v="98.827318500000004"/>
    <n v="11967"/>
    <n v="0"/>
    <n v="0"/>
    <n v="0"/>
    <n v="98.827318500000004"/>
    <n v="0"/>
    <e v="#DIV/0!"/>
  </r>
  <r>
    <s v="13_21"/>
    <x v="1"/>
    <s v="02_町村"/>
    <s v="01_本島"/>
    <x v="3"/>
    <x v="0"/>
    <x v="0"/>
    <x v="12"/>
    <x v="20"/>
    <n v="0"/>
    <x v="271"/>
    <x v="5"/>
    <x v="281"/>
    <n v="0"/>
    <n v="0"/>
    <x v="271"/>
    <x v="5"/>
    <x v="283"/>
    <n v="0"/>
    <x v="0"/>
    <x v="5"/>
    <x v="5"/>
    <n v="100"/>
    <n v="0"/>
    <n v="100"/>
    <x v="226"/>
    <x v="5"/>
    <x v="231"/>
    <n v="3.4611699999999246E-2"/>
    <x v="268"/>
    <x v="268"/>
    <n v="100"/>
    <n v="0"/>
    <n v="100"/>
    <n v="13085"/>
    <n v="99.965388300000001"/>
    <n v="0"/>
    <n v="99.965388300000001"/>
    <n v="3.4611699999999246E-2"/>
    <n v="14441"/>
    <n v="-9.3899314"/>
  </r>
  <r>
    <s v="13_22"/>
    <x v="1"/>
    <s v="02_町村"/>
    <s v="01_本島"/>
    <x v="3"/>
    <x v="0"/>
    <x v="0"/>
    <x v="12"/>
    <x v="2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3_23"/>
    <x v="1"/>
    <s v="02_町村"/>
    <s v="01_本島"/>
    <x v="3"/>
    <x v="0"/>
    <x v="0"/>
    <x v="12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3_24"/>
    <x v="1"/>
    <s v="02_町村"/>
    <s v="01_本島"/>
    <x v="3"/>
    <x v="0"/>
    <x v="0"/>
    <x v="12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3_25"/>
    <x v="1"/>
    <s v="02_町村"/>
    <s v="01_本島"/>
    <x v="3"/>
    <x v="0"/>
    <x v="0"/>
    <x v="12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3_26"/>
    <x v="1"/>
    <s v="02_町村"/>
    <s v="01_本島"/>
    <x v="3"/>
    <x v="0"/>
    <x v="0"/>
    <x v="12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3_27"/>
    <x v="1"/>
    <s v="02_町村"/>
    <s v="01_本島"/>
    <x v="3"/>
    <x v="0"/>
    <x v="0"/>
    <x v="12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3_28"/>
    <x v="1"/>
    <s v="02_町村"/>
    <s v="01_本島"/>
    <x v="3"/>
    <x v="0"/>
    <x v="0"/>
    <x v="12"/>
    <x v="2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3_29"/>
    <x v="1"/>
    <s v="02_町村"/>
    <s v="01_本島"/>
    <x v="3"/>
    <x v="0"/>
    <x v="0"/>
    <x v="12"/>
    <x v="2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3_30"/>
    <x v="1"/>
    <s v="02_町村"/>
    <s v="01_本島"/>
    <x v="3"/>
    <x v="0"/>
    <x v="0"/>
    <x v="12"/>
    <x v="2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3_31"/>
    <x v="1"/>
    <s v="02_町村"/>
    <s v="01_本島"/>
    <x v="3"/>
    <x v="0"/>
    <x v="0"/>
    <x v="12"/>
    <x v="3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3_32"/>
    <x v="1"/>
    <s v="02_町村"/>
    <s v="01_本島"/>
    <x v="3"/>
    <x v="0"/>
    <x v="0"/>
    <x v="12"/>
    <x v="3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3_33"/>
    <x v="1"/>
    <s v="02_町村"/>
    <s v="01_本島"/>
    <x v="3"/>
    <x v="0"/>
    <x v="0"/>
    <x v="12"/>
    <x v="3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3_34"/>
    <x v="1"/>
    <s v="02_町村"/>
    <s v="01_本島"/>
    <x v="3"/>
    <x v="0"/>
    <x v="0"/>
    <x v="12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3_35"/>
    <x v="1"/>
    <s v="02_町村"/>
    <s v="01_本島"/>
    <x v="3"/>
    <x v="0"/>
    <x v="0"/>
    <x v="12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3_36"/>
    <x v="1"/>
    <s v="02_町村"/>
    <s v="01_本島"/>
    <x v="3"/>
    <x v="0"/>
    <x v="0"/>
    <x v="12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3_37"/>
    <x v="1"/>
    <s v="02_町村"/>
    <s v="01_本島"/>
    <x v="3"/>
    <x v="0"/>
    <x v="0"/>
    <x v="12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3_38"/>
    <x v="1"/>
    <s v="02_町村"/>
    <s v="01_本島"/>
    <x v="3"/>
    <x v="0"/>
    <x v="0"/>
    <x v="12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3_39"/>
    <x v="1"/>
    <s v="02_町村"/>
    <s v="01_本島"/>
    <x v="3"/>
    <x v="0"/>
    <x v="0"/>
    <x v="12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3_40"/>
    <x v="1"/>
    <s v="02_町村"/>
    <s v="01_本島"/>
    <x v="3"/>
    <x v="0"/>
    <x v="0"/>
    <x v="12"/>
    <x v="3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3_41"/>
    <x v="1"/>
    <s v="02_町村"/>
    <s v="01_本島"/>
    <x v="3"/>
    <x v="0"/>
    <x v="0"/>
    <x v="12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3_42"/>
    <x v="1"/>
    <s v="02_町村"/>
    <s v="01_本島"/>
    <x v="3"/>
    <x v="0"/>
    <x v="0"/>
    <x v="12"/>
    <x v="41"/>
    <n v="0"/>
    <x v="253"/>
    <x v="160"/>
    <x v="263"/>
    <n v="0"/>
    <n v="0"/>
    <x v="253"/>
    <x v="160"/>
    <x v="264"/>
    <n v="0"/>
    <x v="0"/>
    <x v="92"/>
    <x v="98"/>
    <n v="98.523318099999997"/>
    <n v="27.098744499999999"/>
    <n v="97.301773699999998"/>
    <x v="211"/>
    <x v="156"/>
    <x v="216"/>
    <n v="-0.15637700000000621"/>
    <x v="250"/>
    <x v="250"/>
    <n v="98.523318099999997"/>
    <n v="32.513638999999998"/>
    <n v="97.579710200000008"/>
    <n v="835865"/>
    <n v="98.867983600000002"/>
    <n v="30.677695500000002"/>
    <n v="97.779072900000003"/>
    <n v="-0.19936269999999467"/>
    <n v="841053"/>
    <n v="-0.6168458"/>
  </r>
  <r>
    <s v="13_43"/>
    <x v="1"/>
    <s v="02_町村"/>
    <s v="01_本島"/>
    <x v="3"/>
    <x v="0"/>
    <x v="0"/>
    <x v="12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3_44"/>
    <x v="1"/>
    <s v="02_町村"/>
    <s v="01_本島"/>
    <x v="3"/>
    <x v="0"/>
    <x v="0"/>
    <x v="12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4_01"/>
    <x v="1"/>
    <s v="02_町村"/>
    <s v="01_本島"/>
    <x v="3"/>
    <x v="0"/>
    <x v="0"/>
    <x v="13"/>
    <x v="0"/>
    <n v="0"/>
    <x v="272"/>
    <x v="173"/>
    <x v="282"/>
    <n v="0"/>
    <n v="0"/>
    <x v="272"/>
    <x v="173"/>
    <x v="284"/>
    <n v="0"/>
    <x v="0"/>
    <x v="23"/>
    <x v="107"/>
    <n v="97.370609299999998"/>
    <n v="31.104289400000003"/>
    <n v="93.911876199999995"/>
    <x v="227"/>
    <x v="166"/>
    <x v="232"/>
    <n v="1.1359433999999879"/>
    <x v="269"/>
    <x v="269"/>
    <n v="97.370609299999998"/>
    <n v="35.024290000000001"/>
    <n v="94.463706999999999"/>
    <n v="215517"/>
    <n v="97.035353900000004"/>
    <n v="23.739666100000001"/>
    <n v="93.187649199999996"/>
    <n v="1.2760578000000038"/>
    <n v="217975"/>
    <n v="-1.1276523000000001"/>
  </r>
  <r>
    <s v="14_02"/>
    <x v="1"/>
    <s v="02_町村"/>
    <s v="01_本島"/>
    <x v="3"/>
    <x v="0"/>
    <x v="0"/>
    <x v="13"/>
    <x v="1"/>
    <n v="0"/>
    <x v="272"/>
    <x v="173"/>
    <x v="282"/>
    <n v="0"/>
    <n v="0"/>
    <x v="272"/>
    <x v="173"/>
    <x v="284"/>
    <n v="0"/>
    <x v="0"/>
    <x v="23"/>
    <x v="107"/>
    <n v="97.370609299999998"/>
    <n v="31.104289400000003"/>
    <n v="93.911876199999995"/>
    <x v="227"/>
    <x v="166"/>
    <x v="232"/>
    <n v="1.1359433999999879"/>
    <x v="269"/>
    <x v="269"/>
    <n v="97.370609299999998"/>
    <n v="35.024290000000001"/>
    <n v="94.463706999999999"/>
    <n v="215517"/>
    <n v="97.035353900000004"/>
    <n v="23.739666100000001"/>
    <n v="93.187649199999996"/>
    <n v="1.2760578000000038"/>
    <n v="217975"/>
    <n v="-1.1276523000000001"/>
  </r>
  <r>
    <s v="14_03"/>
    <x v="1"/>
    <s v="02_町村"/>
    <s v="01_本島"/>
    <x v="3"/>
    <x v="0"/>
    <x v="0"/>
    <x v="13"/>
    <x v="2"/>
    <n v="0"/>
    <x v="273"/>
    <x v="174"/>
    <x v="283"/>
    <n v="0"/>
    <n v="0"/>
    <x v="273"/>
    <x v="174"/>
    <x v="285"/>
    <n v="0"/>
    <x v="0"/>
    <x v="101"/>
    <x v="108"/>
    <n v="93.143109100000004"/>
    <n v="45.072463800000001"/>
    <n v="90.823089199999998"/>
    <x v="228"/>
    <x v="167"/>
    <x v="233"/>
    <n v="0.44890440000000353"/>
    <x v="270"/>
    <x v="270"/>
    <n v="93.143109100000004"/>
    <n v="46.091144899999996"/>
    <n v="90.920071399999998"/>
    <n v="51878"/>
    <n v="93.056725900000004"/>
    <n v="29.3869732"/>
    <n v="90.374184799999995"/>
    <n v="0.54588660000000289"/>
    <n v="55985"/>
    <n v="-7.3358935000000001"/>
  </r>
  <r>
    <s v="14_04"/>
    <x v="1"/>
    <s v="02_町村"/>
    <s v="01_本島"/>
    <x v="3"/>
    <x v="0"/>
    <x v="0"/>
    <x v="13"/>
    <x v="3"/>
    <n v="0"/>
    <x v="274"/>
    <x v="175"/>
    <x v="284"/>
    <n v="0"/>
    <n v="0"/>
    <x v="274"/>
    <x v="174"/>
    <x v="286"/>
    <n v="0"/>
    <x v="0"/>
    <x v="101"/>
    <x v="108"/>
    <n v="92.436463899999993"/>
    <n v="47.103369899999997"/>
    <n v="90.133312799999999"/>
    <x v="229"/>
    <x v="168"/>
    <x v="234"/>
    <n v="0.61274500000000387"/>
    <x v="271"/>
    <x v="271"/>
    <n v="92.436463899999993"/>
    <n v="48.217054300000001"/>
    <n v="90.239204999999998"/>
    <n v="46793"/>
    <n v="92.511531700000006"/>
    <n v="27.753822"/>
    <n v="89.520567799999995"/>
    <n v="0.71863720000000342"/>
    <n v="49444"/>
    <n v="-5.3616212000000001"/>
  </r>
  <r>
    <s v="14_05"/>
    <x v="1"/>
    <s v="02_町村"/>
    <s v="01_本島"/>
    <x v="3"/>
    <x v="0"/>
    <x v="0"/>
    <x v="13"/>
    <x v="4"/>
    <n v="0"/>
    <x v="275"/>
    <x v="176"/>
    <x v="285"/>
    <n v="0"/>
    <n v="0"/>
    <x v="275"/>
    <x v="163"/>
    <x v="287"/>
    <n v="0"/>
    <x v="0"/>
    <x v="102"/>
    <x v="84"/>
    <n v="92.448048700000001"/>
    <n v="47.619047599999995"/>
    <n v="90.182868100000007"/>
    <x v="230"/>
    <x v="169"/>
    <x v="235"/>
    <n v="6.1624686000000111"/>
    <x v="272"/>
    <x v="272"/>
    <n v="92.448048700000001"/>
    <n v="48.543689299999997"/>
    <n v="90.269749499999989"/>
    <n v="1872"/>
    <n v="86.583740599999999"/>
    <n v="27.450980400000002"/>
    <n v="84.020399499999996"/>
    <n v="6.2493499999999926"/>
    <n v="1977"/>
    <n v="-5.3110774000000003"/>
  </r>
  <r>
    <s v="14_06"/>
    <x v="1"/>
    <s v="02_町村"/>
    <s v="01_本島"/>
    <x v="3"/>
    <x v="0"/>
    <x v="0"/>
    <x v="13"/>
    <x v="5"/>
    <n v="0"/>
    <x v="276"/>
    <x v="177"/>
    <x v="286"/>
    <n v="0"/>
    <n v="0"/>
    <x v="276"/>
    <x v="175"/>
    <x v="288"/>
    <n v="0"/>
    <x v="0"/>
    <x v="103"/>
    <x v="109"/>
    <n v="92.435981300000009"/>
    <n v="47.082018900000001"/>
    <n v="90.131249400000002"/>
    <x v="231"/>
    <x v="170"/>
    <x v="236"/>
    <n v="0.36593609999999899"/>
    <x v="273"/>
    <x v="273"/>
    <n v="92.435981300000009"/>
    <n v="48.203471899999997"/>
    <n v="90.237932799999996"/>
    <n v="44921"/>
    <n v="92.776125300000004"/>
    <n v="27.766435299999998"/>
    <n v="89.765313300000003"/>
    <n v="0.47261949999999331"/>
    <n v="47467"/>
    <n v="-5.3637264"/>
  </r>
  <r>
    <s v="14_07"/>
    <x v="1"/>
    <s v="02_町村"/>
    <s v="01_本島"/>
    <x v="3"/>
    <x v="0"/>
    <x v="0"/>
    <x v="13"/>
    <x v="6"/>
    <n v="0"/>
    <x v="277"/>
    <x v="5"/>
    <x v="287"/>
    <n v="0"/>
    <n v="0"/>
    <x v="277"/>
    <x v="5"/>
    <x v="289"/>
    <n v="0"/>
    <x v="0"/>
    <x v="5"/>
    <x v="5"/>
    <n v="100"/>
    <n v="0"/>
    <n v="100"/>
    <x v="5"/>
    <x v="5"/>
    <x v="5"/>
    <n v="0"/>
    <x v="274"/>
    <x v="274"/>
    <n v="100"/>
    <n v="0"/>
    <n v="100"/>
    <n v="834"/>
    <n v="100"/>
    <n v="0"/>
    <n v="100"/>
    <n v="0"/>
    <n v="1056"/>
    <n v="-21.0227273"/>
  </r>
  <r>
    <s v="14_08"/>
    <x v="1"/>
    <s v="02_町村"/>
    <s v="01_本島"/>
    <x v="3"/>
    <x v="0"/>
    <x v="0"/>
    <x v="13"/>
    <x v="7"/>
    <n v="0"/>
    <x v="278"/>
    <x v="178"/>
    <x v="288"/>
    <n v="0"/>
    <n v="0"/>
    <x v="278"/>
    <x v="5"/>
    <x v="290"/>
    <n v="0"/>
    <x v="0"/>
    <x v="5"/>
    <x v="5"/>
    <n v="100"/>
    <n v="0"/>
    <n v="97.713297499999996"/>
    <x v="232"/>
    <x v="14"/>
    <x v="237"/>
    <n v="0.3190151999999955"/>
    <x v="275"/>
    <x v="275"/>
    <n v="100"/>
    <n v="0"/>
    <n v="97.713297499999996"/>
    <n v="5085"/>
    <n v="97.371188200000006"/>
    <n v="100"/>
    <n v="97.3942823"/>
    <n v="0.3190151999999955"/>
    <n v="6541"/>
    <n v="-22.259593299999999"/>
  </r>
  <r>
    <s v="14_09"/>
    <x v="1"/>
    <s v="02_町村"/>
    <s v="01_本島"/>
    <x v="3"/>
    <x v="0"/>
    <x v="0"/>
    <x v="13"/>
    <x v="8"/>
    <n v="0"/>
    <x v="279"/>
    <x v="178"/>
    <x v="289"/>
    <n v="0"/>
    <n v="0"/>
    <x v="279"/>
    <x v="5"/>
    <x v="291"/>
    <n v="0"/>
    <x v="0"/>
    <x v="5"/>
    <x v="5"/>
    <n v="100"/>
    <n v="0"/>
    <n v="97.393209200000001"/>
    <x v="233"/>
    <x v="14"/>
    <x v="238"/>
    <n v="0.55612940000000322"/>
    <x v="276"/>
    <x v="276"/>
    <n v="100"/>
    <n v="0"/>
    <n v="97.393209200000001"/>
    <n v="4446"/>
    <n v="96.805304399999997"/>
    <n v="100"/>
    <n v="96.837079799999998"/>
    <n v="0.55612940000000322"/>
    <n v="4868"/>
    <n v="-8.6688577999999996"/>
  </r>
  <r>
    <s v="14_10"/>
    <x v="1"/>
    <s v="02_町村"/>
    <s v="01_本島"/>
    <x v="3"/>
    <x v="0"/>
    <x v="0"/>
    <x v="13"/>
    <x v="9"/>
    <n v="0"/>
    <x v="280"/>
    <x v="5"/>
    <x v="290"/>
    <n v="0"/>
    <n v="0"/>
    <x v="280"/>
    <x v="5"/>
    <x v="292"/>
    <n v="0"/>
    <x v="0"/>
    <x v="5"/>
    <x v="5"/>
    <n v="100"/>
    <n v="0"/>
    <n v="100"/>
    <x v="234"/>
    <x v="14"/>
    <x v="239"/>
    <n v="0.94730610000000581"/>
    <x v="277"/>
    <x v="277"/>
    <n v="100"/>
    <n v="0"/>
    <n v="100"/>
    <n v="639"/>
    <n v="99.047618999999997"/>
    <n v="100"/>
    <n v="99.052693899999994"/>
    <n v="0.94730610000000581"/>
    <n v="1673"/>
    <n v="-61.8051405"/>
  </r>
  <r>
    <s v="14_11"/>
    <x v="1"/>
    <s v="02_町村"/>
    <s v="01_本島"/>
    <x v="3"/>
    <x v="0"/>
    <x v="0"/>
    <x v="13"/>
    <x v="10"/>
    <n v="0"/>
    <x v="281"/>
    <x v="179"/>
    <x v="291"/>
    <n v="0"/>
    <n v="0"/>
    <x v="281"/>
    <x v="176"/>
    <x v="293"/>
    <n v="0"/>
    <x v="0"/>
    <x v="104"/>
    <x v="110"/>
    <n v="98.810810099999998"/>
    <n v="26.390728499999998"/>
    <n v="94.659926999999996"/>
    <x v="235"/>
    <x v="171"/>
    <x v="240"/>
    <n v="1.4269443000000024"/>
    <x v="278"/>
    <x v="278"/>
    <n v="98.810810099999998"/>
    <n v="30.7484568"/>
    <n v="95.435150000000007"/>
    <n v="148344"/>
    <n v="98.507513299999999"/>
    <n v="21.362916000000002"/>
    <n v="93.852871800000003"/>
    <n v="1.5822782000000046"/>
    <n v="146184"/>
    <n v="1.4775899000000001"/>
  </r>
  <r>
    <s v="14_12"/>
    <x v="1"/>
    <s v="02_町村"/>
    <s v="01_本島"/>
    <x v="3"/>
    <x v="0"/>
    <x v="0"/>
    <x v="13"/>
    <x v="11"/>
    <n v="0"/>
    <x v="282"/>
    <x v="179"/>
    <x v="292"/>
    <n v="0"/>
    <n v="0"/>
    <x v="282"/>
    <x v="176"/>
    <x v="294"/>
    <n v="0"/>
    <x v="0"/>
    <x v="104"/>
    <x v="110"/>
    <n v="97.350399199999998"/>
    <n v="26.390728499999998"/>
    <n v="88.884353000000004"/>
    <x v="236"/>
    <x v="171"/>
    <x v="241"/>
    <n v="3.3699162000000058"/>
    <x v="279"/>
    <x v="279"/>
    <n v="97.350399199999998"/>
    <n v="30.7484568"/>
    <n v="90.413105800000011"/>
    <n v="66213"/>
    <n v="96.522398899999999"/>
    <n v="21.362916000000002"/>
    <n v="86.740825299999997"/>
    <n v="3.6722805000000136"/>
    <n v="62041"/>
    <n v="6.7245853999999996"/>
  </r>
  <r>
    <s v="14_13"/>
    <x v="1"/>
    <s v="02_町村"/>
    <s v="01_本島"/>
    <x v="3"/>
    <x v="0"/>
    <x v="0"/>
    <x v="13"/>
    <x v="12"/>
    <n v="0"/>
    <x v="283"/>
    <x v="180"/>
    <x v="293"/>
    <n v="0"/>
    <n v="0"/>
    <x v="283"/>
    <x v="177"/>
    <x v="295"/>
    <n v="0"/>
    <x v="0"/>
    <x v="105"/>
    <x v="111"/>
    <n v="96.477541400000007"/>
    <n v="26.390728499999998"/>
    <n v="83.004455800000002"/>
    <x v="237"/>
    <x v="172"/>
    <x v="242"/>
    <n v="3.9860273000000035"/>
    <x v="280"/>
    <x v="280"/>
    <n v="96.477541400000007"/>
    <n v="42.688805600000002"/>
    <n v="89.578896799999995"/>
    <n v="11887"/>
    <n v="96.440022999999997"/>
    <n v="19.974185200000001"/>
    <n v="80.913379599999999"/>
    <n v="8.6655171999999965"/>
    <n v="11983"/>
    <n v="-0.80113489999999987"/>
  </r>
  <r>
    <s v="14_14"/>
    <x v="1"/>
    <s v="02_町村"/>
    <s v="01_本島"/>
    <x v="3"/>
    <x v="0"/>
    <x v="0"/>
    <x v="13"/>
    <x v="13"/>
    <n v="0"/>
    <x v="284"/>
    <x v="181"/>
    <x v="294"/>
    <n v="0"/>
    <n v="0"/>
    <x v="284"/>
    <x v="178"/>
    <x v="296"/>
    <n v="0"/>
    <x v="0"/>
    <x v="106"/>
    <x v="112"/>
    <n v="96.477541400000007"/>
    <n v="26.390728499999998"/>
    <n v="83.004455800000002"/>
    <x v="238"/>
    <x v="173"/>
    <x v="243"/>
    <n v="3.9885553999999956"/>
    <x v="281"/>
    <x v="280"/>
    <n v="96.477541400000007"/>
    <n v="26.975799599999998"/>
    <n v="83.351976699999994"/>
    <n v="25949"/>
    <n v="96.230516800000004"/>
    <n v="19.951612899999997"/>
    <n v="80.765206000000006"/>
    <n v="2.5867706999999882"/>
    <n v="24021"/>
    <n v="8.0263103000000005"/>
  </r>
  <r>
    <s v="14_15"/>
    <x v="1"/>
    <s v="02_町村"/>
    <s v="01_本島"/>
    <x v="3"/>
    <x v="0"/>
    <x v="0"/>
    <x v="13"/>
    <x v="14"/>
    <n v="0"/>
    <x v="285"/>
    <x v="5"/>
    <x v="295"/>
    <n v="0"/>
    <n v="0"/>
    <x v="285"/>
    <x v="5"/>
    <x v="297"/>
    <n v="0"/>
    <x v="0"/>
    <x v="5"/>
    <x v="5"/>
    <n v="98.503887800000001"/>
    <n v="0"/>
    <n v="98.503887800000001"/>
    <x v="239"/>
    <x v="14"/>
    <x v="244"/>
    <n v="1.6580629999999985"/>
    <x v="282"/>
    <x v="281"/>
    <n v="98.503887800000001"/>
    <n v="0"/>
    <n v="98.503887800000001"/>
    <n v="28377"/>
    <n v="96.826228499999999"/>
    <n v="100"/>
    <n v="96.845824800000003"/>
    <n v="1.6580629999999985"/>
    <n v="26037"/>
    <n v="8.9872104999999998"/>
  </r>
  <r>
    <s v="14_16"/>
    <x v="1"/>
    <s v="02_町村"/>
    <s v="01_本島"/>
    <x v="3"/>
    <x v="0"/>
    <x v="0"/>
    <x v="13"/>
    <x v="15"/>
    <n v="0"/>
    <x v="286"/>
    <x v="5"/>
    <x v="296"/>
    <n v="0"/>
    <n v="0"/>
    <x v="286"/>
    <x v="5"/>
    <x v="298"/>
    <n v="0"/>
    <x v="0"/>
    <x v="5"/>
    <x v="5"/>
    <n v="100"/>
    <n v="0"/>
    <n v="100"/>
    <x v="5"/>
    <x v="5"/>
    <x v="5"/>
    <n v="0"/>
    <x v="283"/>
    <x v="282"/>
    <n v="100"/>
    <n v="0"/>
    <n v="100"/>
    <n v="82131"/>
    <n v="100"/>
    <n v="0"/>
    <n v="100"/>
    <n v="0"/>
    <n v="84143"/>
    <n v="-2.3911674000000001"/>
  </r>
  <r>
    <s v="14_17"/>
    <x v="1"/>
    <s v="02_町村"/>
    <s v="01_本島"/>
    <x v="3"/>
    <x v="0"/>
    <x v="0"/>
    <x v="13"/>
    <x v="16"/>
    <n v="0"/>
    <x v="287"/>
    <x v="182"/>
    <x v="297"/>
    <n v="0"/>
    <n v="0"/>
    <x v="287"/>
    <x v="179"/>
    <x v="299"/>
    <n v="0"/>
    <x v="0"/>
    <x v="94"/>
    <x v="100"/>
    <n v="96.898171000000005"/>
    <n v="48.927038600000003"/>
    <n v="95.555555599999991"/>
    <x v="240"/>
    <x v="174"/>
    <x v="245"/>
    <n v="0.57103549999999359"/>
    <x v="284"/>
    <x v="283"/>
    <n v="96.898171000000005"/>
    <n v="49.781659400000002"/>
    <n v="95.601490200000001"/>
    <n v="7951"/>
    <n v="96.390169"/>
    <n v="53.231939199999999"/>
    <n v="94.984520099999997"/>
    <n v="0.61697010000000319"/>
    <n v="7670"/>
    <n v="3.6636244999999996"/>
  </r>
  <r>
    <s v="14_18"/>
    <x v="1"/>
    <s v="02_町村"/>
    <s v="01_本島"/>
    <x v="3"/>
    <x v="0"/>
    <x v="0"/>
    <x v="13"/>
    <x v="17"/>
    <n v="0"/>
    <x v="16"/>
    <x v="182"/>
    <x v="298"/>
    <n v="0"/>
    <n v="0"/>
    <x v="16"/>
    <x v="179"/>
    <x v="300"/>
    <n v="0"/>
    <x v="0"/>
    <x v="94"/>
    <x v="100"/>
    <n v="0"/>
    <n v="48.927038600000003"/>
    <n v="48.927038600000003"/>
    <x v="241"/>
    <x v="174"/>
    <x v="246"/>
    <n v="-45.999045099999989"/>
    <x v="285"/>
    <x v="284"/>
    <n v="0"/>
    <n v="49.781659400000002"/>
    <n v="49.781659400000002"/>
    <n v="110"/>
    <n v="96.346677"/>
    <n v="53.231939199999999"/>
    <n v="94.926083699999992"/>
    <n v="-45.14442429999999"/>
    <n v="7577"/>
    <n v="-98.548238099999992"/>
  </r>
  <r>
    <s v="14_19"/>
    <x v="1"/>
    <s v="02_町村"/>
    <s v="01_本島"/>
    <x v="3"/>
    <x v="0"/>
    <x v="0"/>
    <x v="13"/>
    <x v="18"/>
    <n v="0"/>
    <x v="288"/>
    <x v="5"/>
    <x v="299"/>
    <n v="0"/>
    <n v="0"/>
    <x v="288"/>
    <x v="5"/>
    <x v="301"/>
    <n v="0"/>
    <x v="0"/>
    <x v="5"/>
    <x v="5"/>
    <n v="100"/>
    <n v="0"/>
    <n v="100"/>
    <x v="5"/>
    <x v="5"/>
    <x v="5"/>
    <n v="0"/>
    <x v="267"/>
    <x v="285"/>
    <n v="100"/>
    <n v="0"/>
    <n v="100"/>
    <n v="235"/>
    <n v="100"/>
    <n v="0"/>
    <n v="100"/>
    <n v="0"/>
    <n v="93"/>
    <n v="152.68817200000001"/>
  </r>
  <r>
    <s v="14_20"/>
    <x v="1"/>
    <s v="02_町村"/>
    <s v="01_本島"/>
    <x v="3"/>
    <x v="0"/>
    <x v="0"/>
    <x v="13"/>
    <x v="19"/>
    <n v="0"/>
    <x v="289"/>
    <x v="5"/>
    <x v="300"/>
    <n v="0"/>
    <n v="0"/>
    <x v="289"/>
    <x v="5"/>
    <x v="302"/>
    <n v="0"/>
    <x v="0"/>
    <x v="5"/>
    <x v="5"/>
    <n v="96.805396500000001"/>
    <n v="0"/>
    <n v="96.805396500000001"/>
    <x v="17"/>
    <x v="5"/>
    <x v="17"/>
    <n v="96.805396500000001"/>
    <x v="18"/>
    <x v="18"/>
    <n v="96.805396500000001"/>
    <n v="0"/>
    <n v="96.805396500000001"/>
    <n v="7606"/>
    <n v="0"/>
    <n v="0"/>
    <n v="0"/>
    <n v="96.805396500000001"/>
    <n v="0"/>
    <e v="#DIV/0!"/>
  </r>
  <r>
    <s v="14_21"/>
    <x v="1"/>
    <s v="02_町村"/>
    <s v="01_本島"/>
    <x v="3"/>
    <x v="0"/>
    <x v="0"/>
    <x v="13"/>
    <x v="20"/>
    <n v="0"/>
    <x v="290"/>
    <x v="5"/>
    <x v="301"/>
    <n v="0"/>
    <n v="0"/>
    <x v="290"/>
    <x v="5"/>
    <x v="303"/>
    <n v="0"/>
    <x v="0"/>
    <x v="5"/>
    <x v="5"/>
    <n v="100"/>
    <n v="0"/>
    <n v="100"/>
    <x v="5"/>
    <x v="5"/>
    <x v="5"/>
    <n v="0"/>
    <x v="286"/>
    <x v="286"/>
    <n v="100"/>
    <n v="0"/>
    <n v="100"/>
    <n v="7344"/>
    <n v="100"/>
    <n v="0"/>
    <n v="100"/>
    <n v="0"/>
    <n v="8136"/>
    <n v="-9.7345132999999997"/>
  </r>
  <r>
    <s v="14_22"/>
    <x v="1"/>
    <s v="02_町村"/>
    <s v="01_本島"/>
    <x v="3"/>
    <x v="0"/>
    <x v="0"/>
    <x v="13"/>
    <x v="2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4_23"/>
    <x v="1"/>
    <s v="02_町村"/>
    <s v="01_本島"/>
    <x v="3"/>
    <x v="0"/>
    <x v="0"/>
    <x v="13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4_24"/>
    <x v="1"/>
    <s v="02_町村"/>
    <s v="01_本島"/>
    <x v="3"/>
    <x v="0"/>
    <x v="0"/>
    <x v="13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4_25"/>
    <x v="1"/>
    <s v="02_町村"/>
    <s v="01_本島"/>
    <x v="3"/>
    <x v="0"/>
    <x v="0"/>
    <x v="13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4_26"/>
    <x v="1"/>
    <s v="02_町村"/>
    <s v="01_本島"/>
    <x v="3"/>
    <x v="0"/>
    <x v="0"/>
    <x v="13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4_27"/>
    <x v="1"/>
    <s v="02_町村"/>
    <s v="01_本島"/>
    <x v="3"/>
    <x v="0"/>
    <x v="0"/>
    <x v="13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4_28"/>
    <x v="1"/>
    <s v="02_町村"/>
    <s v="01_本島"/>
    <x v="3"/>
    <x v="0"/>
    <x v="0"/>
    <x v="13"/>
    <x v="2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4_29"/>
    <x v="1"/>
    <s v="02_町村"/>
    <s v="01_本島"/>
    <x v="3"/>
    <x v="0"/>
    <x v="0"/>
    <x v="13"/>
    <x v="2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4_30"/>
    <x v="1"/>
    <s v="02_町村"/>
    <s v="01_本島"/>
    <x v="3"/>
    <x v="0"/>
    <x v="0"/>
    <x v="13"/>
    <x v="2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4_31"/>
    <x v="1"/>
    <s v="02_町村"/>
    <s v="01_本島"/>
    <x v="3"/>
    <x v="0"/>
    <x v="0"/>
    <x v="13"/>
    <x v="3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4_32"/>
    <x v="1"/>
    <s v="02_町村"/>
    <s v="01_本島"/>
    <x v="3"/>
    <x v="0"/>
    <x v="0"/>
    <x v="13"/>
    <x v="3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4_33"/>
    <x v="1"/>
    <s v="02_町村"/>
    <s v="01_本島"/>
    <x v="3"/>
    <x v="0"/>
    <x v="0"/>
    <x v="13"/>
    <x v="3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4_34"/>
    <x v="1"/>
    <s v="02_町村"/>
    <s v="01_本島"/>
    <x v="3"/>
    <x v="0"/>
    <x v="0"/>
    <x v="13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4_35"/>
    <x v="1"/>
    <s v="02_町村"/>
    <s v="01_本島"/>
    <x v="3"/>
    <x v="0"/>
    <x v="0"/>
    <x v="13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4_36"/>
    <x v="1"/>
    <s v="02_町村"/>
    <s v="01_本島"/>
    <x v="3"/>
    <x v="0"/>
    <x v="0"/>
    <x v="13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4_37"/>
    <x v="1"/>
    <s v="02_町村"/>
    <s v="01_本島"/>
    <x v="3"/>
    <x v="0"/>
    <x v="0"/>
    <x v="13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4_38"/>
    <x v="1"/>
    <s v="02_町村"/>
    <s v="01_本島"/>
    <x v="3"/>
    <x v="0"/>
    <x v="0"/>
    <x v="13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4_39"/>
    <x v="1"/>
    <s v="02_町村"/>
    <s v="01_本島"/>
    <x v="3"/>
    <x v="0"/>
    <x v="0"/>
    <x v="13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4_40"/>
    <x v="1"/>
    <s v="02_町村"/>
    <s v="01_本島"/>
    <x v="3"/>
    <x v="0"/>
    <x v="0"/>
    <x v="13"/>
    <x v="3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4_41"/>
    <x v="1"/>
    <s v="02_町村"/>
    <s v="01_本島"/>
    <x v="3"/>
    <x v="0"/>
    <x v="0"/>
    <x v="13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4_42"/>
    <x v="1"/>
    <s v="02_町村"/>
    <s v="01_本島"/>
    <x v="3"/>
    <x v="0"/>
    <x v="0"/>
    <x v="13"/>
    <x v="41"/>
    <n v="0"/>
    <x v="272"/>
    <x v="173"/>
    <x v="282"/>
    <n v="0"/>
    <n v="0"/>
    <x v="272"/>
    <x v="173"/>
    <x v="284"/>
    <n v="0"/>
    <x v="0"/>
    <x v="23"/>
    <x v="107"/>
    <n v="97.370609299999998"/>
    <n v="31.104289400000003"/>
    <n v="93.911876199999995"/>
    <x v="227"/>
    <x v="166"/>
    <x v="232"/>
    <n v="1.1359433999999879"/>
    <x v="269"/>
    <x v="269"/>
    <n v="97.370609299999998"/>
    <n v="35.024290000000001"/>
    <n v="94.463706999999999"/>
    <n v="215517"/>
    <n v="97.035353900000004"/>
    <n v="23.739666100000001"/>
    <n v="93.187649199999996"/>
    <n v="1.2760578000000038"/>
    <n v="217975"/>
    <n v="-1.1276523000000001"/>
  </r>
  <r>
    <s v="14_43"/>
    <x v="1"/>
    <s v="02_町村"/>
    <s v="01_本島"/>
    <x v="3"/>
    <x v="0"/>
    <x v="0"/>
    <x v="13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4_44"/>
    <x v="1"/>
    <s v="02_町村"/>
    <s v="01_本島"/>
    <x v="3"/>
    <x v="0"/>
    <x v="0"/>
    <x v="13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5_01"/>
    <x v="1"/>
    <s v="02_町村"/>
    <s v="01_本島"/>
    <x v="3"/>
    <x v="0"/>
    <x v="0"/>
    <x v="14"/>
    <x v="0"/>
    <n v="0"/>
    <x v="291"/>
    <x v="183"/>
    <x v="302"/>
    <n v="0"/>
    <n v="0"/>
    <x v="291"/>
    <x v="180"/>
    <x v="304"/>
    <n v="0"/>
    <x v="0"/>
    <x v="5"/>
    <x v="5"/>
    <n v="94.064878399999998"/>
    <n v="56.751921699999997"/>
    <n v="92.356875299999999"/>
    <x v="242"/>
    <x v="175"/>
    <x v="247"/>
    <n v="0.44495790000000568"/>
    <x v="287"/>
    <x v="287"/>
    <n v="94.064878399999998"/>
    <n v="56.751921699999997"/>
    <n v="92.356875299999999"/>
    <n v="721805"/>
    <n v="93.840651699999995"/>
    <n v="40.041850400000001"/>
    <n v="91.911917399999993"/>
    <n v="0.44495790000000568"/>
    <n v="686105"/>
    <n v="5.2032851999999998"/>
  </r>
  <r>
    <s v="15_02"/>
    <x v="1"/>
    <s v="02_町村"/>
    <s v="01_本島"/>
    <x v="3"/>
    <x v="0"/>
    <x v="0"/>
    <x v="14"/>
    <x v="1"/>
    <n v="0"/>
    <x v="291"/>
    <x v="183"/>
    <x v="302"/>
    <n v="0"/>
    <n v="0"/>
    <x v="291"/>
    <x v="180"/>
    <x v="304"/>
    <n v="0"/>
    <x v="0"/>
    <x v="5"/>
    <x v="5"/>
    <n v="94.064878399999998"/>
    <n v="56.751921699999997"/>
    <n v="92.356875299999999"/>
    <x v="242"/>
    <x v="175"/>
    <x v="247"/>
    <n v="0.44495790000000568"/>
    <x v="287"/>
    <x v="287"/>
    <n v="94.064878399999998"/>
    <n v="56.751921699999997"/>
    <n v="92.356875299999999"/>
    <n v="721805"/>
    <n v="93.840651699999995"/>
    <n v="40.041850400000001"/>
    <n v="91.911917399999993"/>
    <n v="0.44495790000000568"/>
    <n v="686105"/>
    <n v="5.2032851999999998"/>
  </r>
  <r>
    <s v="15_03"/>
    <x v="1"/>
    <s v="02_町村"/>
    <s v="01_本島"/>
    <x v="3"/>
    <x v="0"/>
    <x v="0"/>
    <x v="14"/>
    <x v="2"/>
    <n v="0"/>
    <x v="292"/>
    <x v="184"/>
    <x v="303"/>
    <n v="0"/>
    <n v="0"/>
    <x v="292"/>
    <x v="181"/>
    <x v="305"/>
    <n v="0"/>
    <x v="0"/>
    <x v="5"/>
    <x v="5"/>
    <n v="93.29204639999999"/>
    <n v="59.241411499999998"/>
    <n v="92.453538000000009"/>
    <x v="243"/>
    <x v="176"/>
    <x v="248"/>
    <n v="0.29594090000000506"/>
    <x v="288"/>
    <x v="288"/>
    <n v="93.29204639999999"/>
    <n v="59.241411499999998"/>
    <n v="92.453538000000009"/>
    <n v="241521"/>
    <n v="93.046319600000004"/>
    <n v="50.040273899999995"/>
    <n v="92.157597100000004"/>
    <n v="0.29594090000000506"/>
    <n v="221463"/>
    <n v="9.0570434000000013"/>
  </r>
  <r>
    <s v="15_04"/>
    <x v="1"/>
    <s v="02_町村"/>
    <s v="01_本島"/>
    <x v="3"/>
    <x v="0"/>
    <x v="0"/>
    <x v="14"/>
    <x v="3"/>
    <n v="0"/>
    <x v="293"/>
    <x v="185"/>
    <x v="304"/>
    <n v="0"/>
    <n v="0"/>
    <x v="293"/>
    <x v="182"/>
    <x v="306"/>
    <n v="0"/>
    <x v="0"/>
    <x v="5"/>
    <x v="5"/>
    <n v="92.847661400000007"/>
    <n v="60.873093199999992"/>
    <n v="92.012562899999992"/>
    <x v="244"/>
    <x v="177"/>
    <x v="249"/>
    <n v="0.73199849999998889"/>
    <x v="289"/>
    <x v="289"/>
    <n v="92.847661400000007"/>
    <n v="60.873093199999992"/>
    <n v="92.012562899999992"/>
    <n v="217088"/>
    <n v="92.2247725"/>
    <n v="51.289989700000007"/>
    <n v="91.280564400000003"/>
    <n v="0.73199849999998889"/>
    <n v="191733"/>
    <n v="13.224119000000002"/>
  </r>
  <r>
    <s v="15_05"/>
    <x v="1"/>
    <s v="02_町村"/>
    <s v="01_本島"/>
    <x v="3"/>
    <x v="0"/>
    <x v="0"/>
    <x v="14"/>
    <x v="4"/>
    <n v="0"/>
    <x v="294"/>
    <x v="186"/>
    <x v="305"/>
    <n v="0"/>
    <n v="0"/>
    <x v="294"/>
    <x v="183"/>
    <x v="307"/>
    <n v="0"/>
    <x v="0"/>
    <x v="5"/>
    <x v="5"/>
    <n v="86.211912999999996"/>
    <n v="54.838709699999995"/>
    <n v="85.595436199999995"/>
    <x v="245"/>
    <x v="178"/>
    <x v="250"/>
    <n v="7.1383167999999984"/>
    <x v="290"/>
    <x v="290"/>
    <n v="86.211912999999996"/>
    <n v="54.838709699999995"/>
    <n v="85.595436199999995"/>
    <n v="10803"/>
    <n v="79.021212599999998"/>
    <n v="46.445497600000003"/>
    <n v="78.457119399999996"/>
    <n v="7.1383167999999984"/>
    <n v="9560"/>
    <n v="13.0020921"/>
  </r>
  <r>
    <s v="15_06"/>
    <x v="1"/>
    <s v="02_町村"/>
    <s v="01_本島"/>
    <x v="3"/>
    <x v="0"/>
    <x v="0"/>
    <x v="14"/>
    <x v="5"/>
    <n v="0"/>
    <x v="295"/>
    <x v="187"/>
    <x v="306"/>
    <n v="0"/>
    <n v="0"/>
    <x v="295"/>
    <x v="184"/>
    <x v="308"/>
    <n v="0"/>
    <x v="0"/>
    <x v="5"/>
    <x v="5"/>
    <n v="93.225328700000006"/>
    <n v="61.126141400000002"/>
    <n v="92.375241799999998"/>
    <x v="246"/>
    <x v="179"/>
    <x v="251"/>
    <n v="0.30497099999999477"/>
    <x v="291"/>
    <x v="291"/>
    <n v="93.225328700000006"/>
    <n v="61.126141400000002"/>
    <n v="92.375241799999998"/>
    <n v="206285"/>
    <n v="93.0429697"/>
    <n v="51.510573999999998"/>
    <n v="92.070270800000003"/>
    <n v="0.30497099999999477"/>
    <n v="182173"/>
    <n v="13.2357704"/>
  </r>
  <r>
    <s v="15_07"/>
    <x v="1"/>
    <s v="02_町村"/>
    <s v="01_本島"/>
    <x v="3"/>
    <x v="0"/>
    <x v="0"/>
    <x v="14"/>
    <x v="6"/>
    <n v="0"/>
    <x v="296"/>
    <x v="5"/>
    <x v="307"/>
    <n v="0"/>
    <n v="0"/>
    <x v="296"/>
    <x v="5"/>
    <x v="309"/>
    <n v="0"/>
    <x v="0"/>
    <x v="5"/>
    <x v="5"/>
    <n v="100"/>
    <n v="0"/>
    <n v="100"/>
    <x v="5"/>
    <x v="5"/>
    <x v="5"/>
    <n v="0"/>
    <x v="292"/>
    <x v="292"/>
    <n v="100"/>
    <n v="0"/>
    <n v="100"/>
    <n v="3426"/>
    <n v="100"/>
    <n v="0"/>
    <n v="100"/>
    <n v="0"/>
    <n v="878"/>
    <n v="290.20501139999999"/>
  </r>
  <r>
    <s v="15_08"/>
    <x v="1"/>
    <s v="02_町村"/>
    <s v="01_本島"/>
    <x v="3"/>
    <x v="0"/>
    <x v="0"/>
    <x v="14"/>
    <x v="7"/>
    <n v="0"/>
    <x v="297"/>
    <x v="188"/>
    <x v="308"/>
    <n v="0"/>
    <n v="0"/>
    <x v="297"/>
    <x v="185"/>
    <x v="310"/>
    <n v="0"/>
    <x v="0"/>
    <x v="5"/>
    <x v="5"/>
    <n v="97.371259600000002"/>
    <n v="22.140221400000001"/>
    <n v="96.565488899999991"/>
    <x v="247"/>
    <x v="5"/>
    <x v="252"/>
    <n v="-1.679777300000012"/>
    <x v="293"/>
    <x v="293"/>
    <n v="97.371259600000002"/>
    <n v="22.140221400000001"/>
    <n v="96.565488899999991"/>
    <n v="24433"/>
    <n v="98.639681499999995"/>
    <n v="0"/>
    <n v="98.245266200000003"/>
    <n v="-1.679777300000012"/>
    <n v="29730"/>
    <n v="-17.817019800000001"/>
  </r>
  <r>
    <s v="15_09"/>
    <x v="1"/>
    <s v="02_町村"/>
    <s v="01_本島"/>
    <x v="3"/>
    <x v="0"/>
    <x v="0"/>
    <x v="14"/>
    <x v="8"/>
    <n v="0"/>
    <x v="298"/>
    <x v="188"/>
    <x v="309"/>
    <n v="0"/>
    <n v="0"/>
    <x v="298"/>
    <x v="185"/>
    <x v="311"/>
    <n v="0"/>
    <x v="0"/>
    <x v="5"/>
    <x v="5"/>
    <n v="97.612766199999996"/>
    <n v="22.140221400000001"/>
    <n v="96.319251199999997"/>
    <x v="248"/>
    <x v="5"/>
    <x v="253"/>
    <n v="-0.53762190000000487"/>
    <x v="294"/>
    <x v="294"/>
    <n v="97.612766199999996"/>
    <n v="22.140221400000001"/>
    <n v="96.319251199999997"/>
    <n v="15230"/>
    <n v="97.653859199999999"/>
    <n v="0"/>
    <n v="96.856873100000001"/>
    <n v="-0.53762190000000487"/>
    <n v="14360"/>
    <n v="6.0584958000000002"/>
  </r>
  <r>
    <s v="15_10"/>
    <x v="1"/>
    <s v="02_町村"/>
    <s v="01_本島"/>
    <x v="3"/>
    <x v="0"/>
    <x v="0"/>
    <x v="14"/>
    <x v="9"/>
    <n v="0"/>
    <x v="299"/>
    <x v="5"/>
    <x v="310"/>
    <n v="0"/>
    <n v="0"/>
    <x v="299"/>
    <x v="5"/>
    <x v="312"/>
    <n v="0"/>
    <x v="0"/>
    <x v="5"/>
    <x v="5"/>
    <n v="96.975763999999998"/>
    <n v="0"/>
    <n v="96.975763999999998"/>
    <x v="249"/>
    <x v="5"/>
    <x v="254"/>
    <n v="-2.6031152000000048"/>
    <x v="295"/>
    <x v="295"/>
    <n v="96.975763999999998"/>
    <n v="0"/>
    <n v="96.975763999999998"/>
    <n v="9203"/>
    <n v="99.578879200000003"/>
    <n v="0"/>
    <n v="99.578879200000003"/>
    <n v="-2.6031152000000048"/>
    <n v="15370"/>
    <n v="-40.123617400000001"/>
  </r>
  <r>
    <s v="15_11"/>
    <x v="1"/>
    <s v="02_町村"/>
    <s v="01_本島"/>
    <x v="3"/>
    <x v="0"/>
    <x v="0"/>
    <x v="14"/>
    <x v="10"/>
    <n v="0"/>
    <x v="300"/>
    <x v="189"/>
    <x v="311"/>
    <n v="0"/>
    <n v="0"/>
    <x v="300"/>
    <x v="186"/>
    <x v="313"/>
    <n v="0"/>
    <x v="0"/>
    <x v="5"/>
    <x v="5"/>
    <n v="93.510010399999999"/>
    <n v="55.480373999999998"/>
    <n v="91.049234499999997"/>
    <x v="250"/>
    <x v="180"/>
    <x v="255"/>
    <n v="0.47445039999999494"/>
    <x v="296"/>
    <x v="296"/>
    <n v="93.510010399999999"/>
    <n v="55.480373999999998"/>
    <n v="91.049234499999997"/>
    <n v="386799"/>
    <n v="93.2986377"/>
    <n v="37.318385200000002"/>
    <n v="90.574784100000002"/>
    <n v="0.47445039999999494"/>
    <n v="370267"/>
    <n v="4.4648861000000002"/>
  </r>
  <r>
    <s v="15_12"/>
    <x v="1"/>
    <s v="02_町村"/>
    <s v="01_本島"/>
    <x v="3"/>
    <x v="0"/>
    <x v="0"/>
    <x v="14"/>
    <x v="11"/>
    <n v="0"/>
    <x v="301"/>
    <x v="189"/>
    <x v="312"/>
    <n v="0"/>
    <n v="0"/>
    <x v="301"/>
    <x v="186"/>
    <x v="314"/>
    <n v="0"/>
    <x v="0"/>
    <x v="5"/>
    <x v="5"/>
    <n v="93.503928599999995"/>
    <n v="55.480373999999998"/>
    <n v="91.041389800000005"/>
    <x v="251"/>
    <x v="180"/>
    <x v="256"/>
    <n v="0.47629920000001391"/>
    <x v="297"/>
    <x v="297"/>
    <n v="93.503928599999995"/>
    <n v="55.480373999999998"/>
    <n v="91.041389800000005"/>
    <n v="386427"/>
    <n v="93.291392700000003"/>
    <n v="37.318385200000002"/>
    <n v="90.565090599999991"/>
    <n v="0.47629920000001391"/>
    <n v="369847"/>
    <n v="4.4829347999999998"/>
  </r>
  <r>
    <s v="15_13"/>
    <x v="1"/>
    <s v="02_町村"/>
    <s v="01_本島"/>
    <x v="3"/>
    <x v="0"/>
    <x v="0"/>
    <x v="14"/>
    <x v="12"/>
    <n v="0"/>
    <x v="302"/>
    <x v="190"/>
    <x v="313"/>
    <n v="0"/>
    <n v="0"/>
    <x v="302"/>
    <x v="187"/>
    <x v="315"/>
    <n v="0"/>
    <x v="0"/>
    <x v="5"/>
    <x v="5"/>
    <n v="93.504633900000002"/>
    <n v="55.486030300000003"/>
    <n v="90.329910699999999"/>
    <x v="252"/>
    <x v="181"/>
    <x v="257"/>
    <n v="0.57170800000000099"/>
    <x v="298"/>
    <x v="298"/>
    <n v="93.504633900000002"/>
    <n v="55.486030300000003"/>
    <n v="90.329910699999999"/>
    <n v="74337"/>
    <n v="93.291063799999989"/>
    <n v="37.321536300000005"/>
    <n v="89.758202699999998"/>
    <n v="0.57170800000000099"/>
    <n v="70716"/>
    <n v="5.1204818999999997"/>
  </r>
  <r>
    <s v="15_14"/>
    <x v="1"/>
    <s v="02_町村"/>
    <s v="01_本島"/>
    <x v="3"/>
    <x v="0"/>
    <x v="0"/>
    <x v="14"/>
    <x v="13"/>
    <n v="0"/>
    <x v="303"/>
    <x v="191"/>
    <x v="314"/>
    <n v="0"/>
    <n v="0"/>
    <x v="303"/>
    <x v="188"/>
    <x v="316"/>
    <n v="0"/>
    <x v="0"/>
    <x v="5"/>
    <x v="5"/>
    <n v="93.503749999999997"/>
    <n v="55.478488599999999"/>
    <n v="90.328329699999998"/>
    <x v="253"/>
    <x v="182"/>
    <x v="258"/>
    <n v="0.56970389999999327"/>
    <x v="299"/>
    <x v="299"/>
    <n v="93.503749999999997"/>
    <n v="55.478488599999999"/>
    <n v="90.328329699999998"/>
    <n v="223008"/>
    <n v="93.2915457"/>
    <n v="37.317334800000005"/>
    <n v="89.758625800000004"/>
    <n v="0.56970389999999327"/>
    <n v="212149"/>
    <n v="5.1185723000000003"/>
  </r>
  <r>
    <s v="15_15"/>
    <x v="1"/>
    <s v="02_町村"/>
    <s v="01_本島"/>
    <x v="3"/>
    <x v="0"/>
    <x v="0"/>
    <x v="14"/>
    <x v="14"/>
    <n v="0"/>
    <x v="304"/>
    <x v="5"/>
    <x v="315"/>
    <n v="0"/>
    <n v="0"/>
    <x v="304"/>
    <x v="5"/>
    <x v="317"/>
    <n v="0"/>
    <x v="0"/>
    <x v="5"/>
    <x v="5"/>
    <n v="93.50379439999999"/>
    <n v="0"/>
    <n v="93.50379439999999"/>
    <x v="254"/>
    <x v="5"/>
    <x v="259"/>
    <n v="0.21250449999999432"/>
    <x v="300"/>
    <x v="300"/>
    <n v="93.50379439999999"/>
    <n v="0"/>
    <n v="93.50379439999999"/>
    <n v="89082"/>
    <n v="93.291289899999995"/>
    <n v="0"/>
    <n v="93.291289899999995"/>
    <n v="0.21250449999999432"/>
    <n v="86982"/>
    <n v="2.4142926"/>
  </r>
  <r>
    <s v="15_16"/>
    <x v="1"/>
    <s v="02_町村"/>
    <s v="01_本島"/>
    <x v="3"/>
    <x v="0"/>
    <x v="0"/>
    <x v="14"/>
    <x v="15"/>
    <n v="0"/>
    <x v="305"/>
    <x v="5"/>
    <x v="316"/>
    <n v="0"/>
    <n v="0"/>
    <x v="305"/>
    <x v="5"/>
    <x v="318"/>
    <n v="0"/>
    <x v="0"/>
    <x v="5"/>
    <x v="5"/>
    <n v="100"/>
    <n v="0"/>
    <n v="100"/>
    <x v="5"/>
    <x v="5"/>
    <x v="5"/>
    <n v="0"/>
    <x v="301"/>
    <x v="301"/>
    <n v="100"/>
    <n v="0"/>
    <n v="100"/>
    <n v="372"/>
    <n v="100"/>
    <n v="0"/>
    <n v="100"/>
    <n v="0"/>
    <n v="420"/>
    <n v="-11.428571399999999"/>
  </r>
  <r>
    <s v="15_17"/>
    <x v="1"/>
    <s v="02_町村"/>
    <s v="01_本島"/>
    <x v="3"/>
    <x v="0"/>
    <x v="0"/>
    <x v="14"/>
    <x v="16"/>
    <n v="0"/>
    <x v="306"/>
    <x v="192"/>
    <x v="317"/>
    <n v="0"/>
    <n v="0"/>
    <x v="306"/>
    <x v="189"/>
    <x v="319"/>
    <n v="0"/>
    <x v="0"/>
    <x v="5"/>
    <x v="5"/>
    <n v="98.286738"/>
    <n v="66.972477100000006"/>
    <n v="96.888031799999993"/>
    <x v="255"/>
    <x v="183"/>
    <x v="260"/>
    <n v="2.3114099999999951"/>
    <x v="302"/>
    <x v="302"/>
    <n v="98.286738"/>
    <n v="66.972477100000006"/>
    <n v="96.888031799999993"/>
    <n v="40194"/>
    <n v="97.144481499999998"/>
    <n v="42.414698200000004"/>
    <n v="94.576621799999998"/>
    <n v="2.3114099999999951"/>
    <n v="38400"/>
    <n v="4.671875"/>
  </r>
  <r>
    <s v="15_18"/>
    <x v="1"/>
    <s v="02_町村"/>
    <s v="01_本島"/>
    <x v="3"/>
    <x v="0"/>
    <x v="0"/>
    <x v="14"/>
    <x v="17"/>
    <n v="0"/>
    <x v="16"/>
    <x v="192"/>
    <x v="318"/>
    <n v="0"/>
    <n v="0"/>
    <x v="16"/>
    <x v="189"/>
    <x v="320"/>
    <n v="0"/>
    <x v="0"/>
    <x v="5"/>
    <x v="5"/>
    <n v="0"/>
    <n v="66.972477100000006"/>
    <n v="66.972477100000006"/>
    <x v="256"/>
    <x v="183"/>
    <x v="261"/>
    <n v="-27.793780499999997"/>
    <x v="303"/>
    <x v="303"/>
    <n v="0"/>
    <n v="66.972477100000006"/>
    <n v="66.972477100000006"/>
    <n v="1241"/>
    <n v="97.3665685"/>
    <n v="42.414698200000004"/>
    <n v="94.766257600000003"/>
    <n v="-27.793780499999997"/>
    <n v="38151"/>
    <n v="-96.747136400000002"/>
  </r>
  <r>
    <s v="15_19"/>
    <x v="1"/>
    <s v="02_町村"/>
    <s v="01_本島"/>
    <x v="3"/>
    <x v="0"/>
    <x v="0"/>
    <x v="14"/>
    <x v="18"/>
    <n v="0"/>
    <x v="307"/>
    <x v="5"/>
    <x v="319"/>
    <n v="0"/>
    <n v="0"/>
    <x v="307"/>
    <x v="5"/>
    <x v="321"/>
    <n v="0"/>
    <x v="0"/>
    <x v="5"/>
    <x v="5"/>
    <n v="85.426009000000008"/>
    <n v="0"/>
    <n v="85.426009000000008"/>
    <x v="257"/>
    <x v="5"/>
    <x v="262"/>
    <n v="13.042288100000007"/>
    <x v="304"/>
    <x v="304"/>
    <n v="85.426009000000008"/>
    <n v="0"/>
    <n v="85.426009000000008"/>
    <n v="762"/>
    <n v="72.3837209"/>
    <n v="0"/>
    <n v="72.3837209"/>
    <n v="13.042288100000007"/>
    <n v="249"/>
    <n v="206.02409640000002"/>
  </r>
  <r>
    <s v="15_20"/>
    <x v="1"/>
    <s v="02_町村"/>
    <s v="01_本島"/>
    <x v="3"/>
    <x v="0"/>
    <x v="0"/>
    <x v="14"/>
    <x v="19"/>
    <n v="0"/>
    <x v="308"/>
    <x v="5"/>
    <x v="320"/>
    <n v="0"/>
    <n v="0"/>
    <x v="308"/>
    <x v="5"/>
    <x v="322"/>
    <n v="0"/>
    <x v="0"/>
    <x v="5"/>
    <x v="5"/>
    <n v="98.582860100000005"/>
    <n v="0"/>
    <n v="98.582860100000005"/>
    <x v="17"/>
    <x v="5"/>
    <x v="17"/>
    <n v="98.582860100000005"/>
    <x v="18"/>
    <x v="18"/>
    <n v="98.582860100000005"/>
    <n v="0"/>
    <n v="98.582860100000005"/>
    <n v="38191"/>
    <n v="0"/>
    <n v="0"/>
    <n v="0"/>
    <n v="98.582860100000005"/>
    <n v="0"/>
    <e v="#DIV/0!"/>
  </r>
  <r>
    <s v="15_21"/>
    <x v="1"/>
    <s v="02_町村"/>
    <s v="01_本島"/>
    <x v="3"/>
    <x v="0"/>
    <x v="0"/>
    <x v="14"/>
    <x v="20"/>
    <n v="0"/>
    <x v="309"/>
    <x v="5"/>
    <x v="321"/>
    <n v="0"/>
    <n v="0"/>
    <x v="309"/>
    <x v="5"/>
    <x v="323"/>
    <n v="0"/>
    <x v="0"/>
    <x v="5"/>
    <x v="5"/>
    <n v="98.696175600000004"/>
    <n v="0"/>
    <n v="98.696175600000004"/>
    <x v="258"/>
    <x v="5"/>
    <x v="263"/>
    <n v="0.10177330000000495"/>
    <x v="305"/>
    <x v="305"/>
    <n v="98.696175600000004"/>
    <n v="0"/>
    <n v="98.696175600000004"/>
    <n v="53291"/>
    <n v="98.594402299999999"/>
    <n v="0"/>
    <n v="98.594402299999999"/>
    <n v="0.10177330000000495"/>
    <n v="55975"/>
    <n v="-4.7949978"/>
  </r>
  <r>
    <s v="15_22"/>
    <x v="1"/>
    <s v="02_町村"/>
    <s v="01_本島"/>
    <x v="3"/>
    <x v="0"/>
    <x v="0"/>
    <x v="14"/>
    <x v="2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5_23"/>
    <x v="1"/>
    <s v="02_町村"/>
    <s v="01_本島"/>
    <x v="3"/>
    <x v="0"/>
    <x v="0"/>
    <x v="14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5_24"/>
    <x v="1"/>
    <s v="02_町村"/>
    <s v="01_本島"/>
    <x v="3"/>
    <x v="0"/>
    <x v="0"/>
    <x v="14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5_25"/>
    <x v="1"/>
    <s v="02_町村"/>
    <s v="01_本島"/>
    <x v="3"/>
    <x v="0"/>
    <x v="0"/>
    <x v="14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5_26"/>
    <x v="1"/>
    <s v="02_町村"/>
    <s v="01_本島"/>
    <x v="3"/>
    <x v="0"/>
    <x v="0"/>
    <x v="14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5_27"/>
    <x v="1"/>
    <s v="02_町村"/>
    <s v="01_本島"/>
    <x v="3"/>
    <x v="0"/>
    <x v="0"/>
    <x v="14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5_28"/>
    <x v="1"/>
    <s v="02_町村"/>
    <s v="01_本島"/>
    <x v="3"/>
    <x v="0"/>
    <x v="0"/>
    <x v="14"/>
    <x v="2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5_29"/>
    <x v="1"/>
    <s v="02_町村"/>
    <s v="01_本島"/>
    <x v="3"/>
    <x v="0"/>
    <x v="0"/>
    <x v="14"/>
    <x v="2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5_30"/>
    <x v="1"/>
    <s v="02_町村"/>
    <s v="01_本島"/>
    <x v="3"/>
    <x v="0"/>
    <x v="0"/>
    <x v="14"/>
    <x v="2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5_31"/>
    <x v="1"/>
    <s v="02_町村"/>
    <s v="01_本島"/>
    <x v="3"/>
    <x v="0"/>
    <x v="0"/>
    <x v="14"/>
    <x v="3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5_32"/>
    <x v="1"/>
    <s v="02_町村"/>
    <s v="01_本島"/>
    <x v="3"/>
    <x v="0"/>
    <x v="0"/>
    <x v="14"/>
    <x v="3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5_33"/>
    <x v="1"/>
    <s v="02_町村"/>
    <s v="01_本島"/>
    <x v="3"/>
    <x v="0"/>
    <x v="0"/>
    <x v="14"/>
    <x v="3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5_34"/>
    <x v="1"/>
    <s v="02_町村"/>
    <s v="01_本島"/>
    <x v="3"/>
    <x v="0"/>
    <x v="0"/>
    <x v="14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5_35"/>
    <x v="1"/>
    <s v="02_町村"/>
    <s v="01_本島"/>
    <x v="3"/>
    <x v="0"/>
    <x v="0"/>
    <x v="14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5_36"/>
    <x v="1"/>
    <s v="02_町村"/>
    <s v="01_本島"/>
    <x v="3"/>
    <x v="0"/>
    <x v="0"/>
    <x v="14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5_37"/>
    <x v="1"/>
    <s v="02_町村"/>
    <s v="01_本島"/>
    <x v="3"/>
    <x v="0"/>
    <x v="0"/>
    <x v="14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5_38"/>
    <x v="1"/>
    <s v="02_町村"/>
    <s v="01_本島"/>
    <x v="3"/>
    <x v="0"/>
    <x v="0"/>
    <x v="14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5_39"/>
    <x v="1"/>
    <s v="02_町村"/>
    <s v="01_本島"/>
    <x v="3"/>
    <x v="0"/>
    <x v="0"/>
    <x v="14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5_40"/>
    <x v="1"/>
    <s v="02_町村"/>
    <s v="01_本島"/>
    <x v="3"/>
    <x v="0"/>
    <x v="0"/>
    <x v="14"/>
    <x v="3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5_41"/>
    <x v="1"/>
    <s v="02_町村"/>
    <s v="01_本島"/>
    <x v="3"/>
    <x v="0"/>
    <x v="0"/>
    <x v="14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5_42"/>
    <x v="1"/>
    <s v="02_町村"/>
    <s v="01_本島"/>
    <x v="3"/>
    <x v="0"/>
    <x v="0"/>
    <x v="14"/>
    <x v="41"/>
    <n v="0"/>
    <x v="291"/>
    <x v="183"/>
    <x v="302"/>
    <n v="0"/>
    <n v="0"/>
    <x v="291"/>
    <x v="180"/>
    <x v="304"/>
    <n v="0"/>
    <x v="0"/>
    <x v="5"/>
    <x v="5"/>
    <n v="94.064878399999998"/>
    <n v="56.751921699999997"/>
    <n v="92.356875299999999"/>
    <x v="242"/>
    <x v="175"/>
    <x v="247"/>
    <n v="0.44495790000000568"/>
    <x v="287"/>
    <x v="287"/>
    <n v="94.064878399999998"/>
    <n v="56.751921699999997"/>
    <n v="92.356875299999999"/>
    <n v="721805"/>
    <n v="93.840651699999995"/>
    <n v="40.041850400000001"/>
    <n v="91.911917399999993"/>
    <n v="0.44495790000000568"/>
    <n v="686105"/>
    <n v="5.2032851999999998"/>
  </r>
  <r>
    <s v="15_43"/>
    <x v="1"/>
    <s v="02_町村"/>
    <s v="01_本島"/>
    <x v="3"/>
    <x v="0"/>
    <x v="0"/>
    <x v="14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5_44"/>
    <x v="1"/>
    <s v="02_町村"/>
    <s v="01_本島"/>
    <x v="3"/>
    <x v="0"/>
    <x v="0"/>
    <x v="14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6_01"/>
    <x v="2"/>
    <s v="02_町村"/>
    <s v="01_本島"/>
    <x v="3"/>
    <x v="0"/>
    <x v="0"/>
    <x v="15"/>
    <x v="0"/>
    <n v="0"/>
    <x v="310"/>
    <x v="193"/>
    <x v="322"/>
    <n v="0"/>
    <n v="0"/>
    <x v="310"/>
    <x v="190"/>
    <x v="324"/>
    <n v="0"/>
    <x v="0"/>
    <x v="107"/>
    <x v="113"/>
    <n v="94.789342499999989"/>
    <n v="37.842372099999999"/>
    <n v="92.609657799999994"/>
    <x v="259"/>
    <x v="184"/>
    <x v="264"/>
    <n v="-0.6732391999999976"/>
    <x v="306"/>
    <x v="306"/>
    <n v="94.789342499999989"/>
    <n v="39.997210700000004"/>
    <n v="92.801022000000003"/>
    <n v="1280685"/>
    <n v="95.688587699999999"/>
    <n v="35.995799499999997"/>
    <n v="93.572286599999998"/>
    <n v="-0.77126459999999497"/>
    <n v="1227449"/>
    <n v="4.3371252"/>
  </r>
  <r>
    <s v="16_02"/>
    <x v="2"/>
    <s v="02_町村"/>
    <s v="01_本島"/>
    <x v="3"/>
    <x v="0"/>
    <x v="0"/>
    <x v="15"/>
    <x v="1"/>
    <n v="0"/>
    <x v="310"/>
    <x v="193"/>
    <x v="322"/>
    <n v="0"/>
    <n v="0"/>
    <x v="310"/>
    <x v="190"/>
    <x v="324"/>
    <n v="0"/>
    <x v="0"/>
    <x v="107"/>
    <x v="113"/>
    <n v="94.789342499999989"/>
    <n v="37.842372099999999"/>
    <n v="92.609657799999994"/>
    <x v="259"/>
    <x v="184"/>
    <x v="264"/>
    <n v="-0.6732391999999976"/>
    <x v="306"/>
    <x v="306"/>
    <n v="94.789342499999989"/>
    <n v="39.997210700000004"/>
    <n v="92.801022000000003"/>
    <n v="1280685"/>
    <n v="95.688587699999999"/>
    <n v="35.995799499999997"/>
    <n v="93.572286599999998"/>
    <n v="-0.77126459999999497"/>
    <n v="1227449"/>
    <n v="4.3371252"/>
  </r>
  <r>
    <s v="16_03"/>
    <x v="2"/>
    <s v="02_町村"/>
    <s v="01_本島"/>
    <x v="3"/>
    <x v="0"/>
    <x v="0"/>
    <x v="15"/>
    <x v="2"/>
    <n v="0"/>
    <x v="311"/>
    <x v="194"/>
    <x v="323"/>
    <n v="0"/>
    <n v="0"/>
    <x v="311"/>
    <x v="191"/>
    <x v="325"/>
    <n v="0"/>
    <x v="0"/>
    <x v="108"/>
    <x v="114"/>
    <n v="92.870083100000002"/>
    <n v="69.150312700000001"/>
    <n v="92.375520200000011"/>
    <x v="260"/>
    <x v="185"/>
    <x v="265"/>
    <n v="-1.4526892999999887"/>
    <x v="307"/>
    <x v="307"/>
    <n v="92.870083100000002"/>
    <n v="72.324348700000002"/>
    <n v="92.4601246"/>
    <n v="410471"/>
    <n v="94.1103351"/>
    <n v="80.250380300000003"/>
    <n v="93.848145799999998"/>
    <n v="-1.3880211999999972"/>
    <n v="423924"/>
    <n v="-3.1734461999999999"/>
  </r>
  <r>
    <s v="16_04"/>
    <x v="2"/>
    <s v="02_町村"/>
    <s v="01_本島"/>
    <x v="3"/>
    <x v="0"/>
    <x v="0"/>
    <x v="15"/>
    <x v="3"/>
    <n v="0"/>
    <x v="312"/>
    <x v="195"/>
    <x v="324"/>
    <n v="0"/>
    <n v="0"/>
    <x v="312"/>
    <x v="192"/>
    <x v="326"/>
    <n v="0"/>
    <x v="0"/>
    <x v="109"/>
    <x v="115"/>
    <n v="92.9512067"/>
    <n v="76.960539499999996"/>
    <n v="92.598378800000006"/>
    <x v="261"/>
    <x v="186"/>
    <x v="266"/>
    <n v="-5.6338999999923089E-3"/>
    <x v="308"/>
    <x v="308"/>
    <n v="92.9512067"/>
    <n v="80.6147809"/>
    <n v="92.6910867"/>
    <n v="335708"/>
    <n v="92.736645199999998"/>
    <n v="87.463516299999995"/>
    <n v="92.629191000000006"/>
    <n v="6.1895699999993781E-2"/>
    <n v="326961"/>
    <n v="2.6752425999999998"/>
  </r>
  <r>
    <s v="16_05"/>
    <x v="2"/>
    <s v="02_町村"/>
    <s v="01_本島"/>
    <x v="3"/>
    <x v="0"/>
    <x v="0"/>
    <x v="15"/>
    <x v="4"/>
    <n v="0"/>
    <x v="313"/>
    <x v="196"/>
    <x v="325"/>
    <n v="0"/>
    <n v="0"/>
    <x v="313"/>
    <x v="193"/>
    <x v="327"/>
    <n v="0"/>
    <x v="0"/>
    <x v="110"/>
    <x v="116"/>
    <n v="92.951952599999998"/>
    <n v="77.128953800000005"/>
    <n v="92.603121799999997"/>
    <x v="262"/>
    <x v="187"/>
    <x v="267"/>
    <n v="2.4092999999965059E-3"/>
    <x v="309"/>
    <x v="309"/>
    <n v="92.951952599999998"/>
    <n v="80.867346900000001"/>
    <n v="92.697594500000008"/>
    <n v="17245"/>
    <n v="92.735616699999994"/>
    <n v="87.3655914"/>
    <n v="92.626096500000003"/>
    <n v="7.1498000000005391E-2"/>
    <n v="16890"/>
    <n v="2.1018354000000001"/>
  </r>
  <r>
    <s v="16_06"/>
    <x v="2"/>
    <s v="02_町村"/>
    <s v="01_本島"/>
    <x v="3"/>
    <x v="0"/>
    <x v="0"/>
    <x v="15"/>
    <x v="5"/>
    <n v="0"/>
    <x v="314"/>
    <x v="197"/>
    <x v="326"/>
    <n v="0"/>
    <n v="0"/>
    <x v="314"/>
    <x v="194"/>
    <x v="328"/>
    <n v="0"/>
    <x v="0"/>
    <x v="111"/>
    <x v="117"/>
    <n v="92.951166299999997"/>
    <n v="76.951428200000009"/>
    <n v="92.598121899999995"/>
    <x v="263"/>
    <x v="188"/>
    <x v="268"/>
    <n v="-6.0706000000152471E-3"/>
    <x v="310"/>
    <x v="310"/>
    <n v="92.951166299999997"/>
    <n v="80.601130600000005"/>
    <n v="92.690734300000003"/>
    <n v="318463"/>
    <n v="92.736701199999999"/>
    <n v="87.468855300000001"/>
    <n v="92.629359499999993"/>
    <n v="6.1374800000010055E-2"/>
    <n v="310071"/>
    <n v="2.7064768999999997"/>
  </r>
  <r>
    <s v="16_07"/>
    <x v="2"/>
    <s v="02_町村"/>
    <s v="01_本島"/>
    <x v="3"/>
    <x v="0"/>
    <x v="0"/>
    <x v="15"/>
    <x v="6"/>
    <n v="0"/>
    <x v="315"/>
    <x v="5"/>
    <x v="327"/>
    <n v="0"/>
    <n v="0"/>
    <x v="315"/>
    <x v="5"/>
    <x v="329"/>
    <n v="0"/>
    <x v="0"/>
    <x v="5"/>
    <x v="5"/>
    <n v="100"/>
    <n v="0"/>
    <n v="100"/>
    <x v="5"/>
    <x v="5"/>
    <x v="5"/>
    <n v="0"/>
    <x v="311"/>
    <x v="311"/>
    <n v="100"/>
    <n v="0"/>
    <n v="100"/>
    <n v="745"/>
    <n v="100"/>
    <n v="0"/>
    <n v="100"/>
    <n v="0"/>
    <n v="1588"/>
    <n v="-53.085642300000004"/>
  </r>
  <r>
    <s v="16_08"/>
    <x v="2"/>
    <s v="02_町村"/>
    <s v="01_本島"/>
    <x v="3"/>
    <x v="0"/>
    <x v="0"/>
    <x v="15"/>
    <x v="7"/>
    <n v="0"/>
    <x v="316"/>
    <x v="198"/>
    <x v="328"/>
    <n v="0"/>
    <n v="0"/>
    <x v="316"/>
    <x v="195"/>
    <x v="330"/>
    <n v="0"/>
    <x v="0"/>
    <x v="112"/>
    <x v="118"/>
    <n v="92.512811600000006"/>
    <n v="19.747235399999997"/>
    <n v="91.387419499999993"/>
    <x v="264"/>
    <x v="189"/>
    <x v="269"/>
    <n v="-6.8198667999999998"/>
    <x v="312"/>
    <x v="312"/>
    <n v="92.512811600000006"/>
    <n v="20.458265100000002"/>
    <n v="91.436568799999989"/>
    <n v="74763"/>
    <n v="98.989535900000007"/>
    <n v="41.863905299999999"/>
    <n v="98.207286299999993"/>
    <n v="-6.7707175000000035"/>
    <n v="96963"/>
    <n v="-22.895331199999998"/>
  </r>
  <r>
    <s v="16_09"/>
    <x v="2"/>
    <s v="02_町村"/>
    <s v="01_本島"/>
    <x v="3"/>
    <x v="0"/>
    <x v="0"/>
    <x v="15"/>
    <x v="8"/>
    <n v="0"/>
    <x v="317"/>
    <x v="199"/>
    <x v="329"/>
    <n v="0"/>
    <n v="0"/>
    <x v="317"/>
    <x v="196"/>
    <x v="331"/>
    <n v="0"/>
    <x v="0"/>
    <x v="60"/>
    <x v="64"/>
    <n v="105.78313249999999"/>
    <n v="19.8364008"/>
    <n v="104.453723"/>
    <x v="265"/>
    <x v="190"/>
    <x v="270"/>
    <n v="7.3310907999999984"/>
    <x v="313"/>
    <x v="313"/>
    <n v="105.78313249999999"/>
    <n v="20.5508475"/>
    <n v="104.5099218"/>
    <n v="33005"/>
    <n v="97.890085100000007"/>
    <n v="41.866028700000001"/>
    <n v="97.122632199999998"/>
    <n v="7.3872896000000026"/>
    <n v="29636"/>
    <n v="11.367930900000001"/>
  </r>
  <r>
    <s v="16_10"/>
    <x v="2"/>
    <s v="02_町村"/>
    <s v="01_本島"/>
    <x v="3"/>
    <x v="0"/>
    <x v="0"/>
    <x v="15"/>
    <x v="9"/>
    <n v="0"/>
    <x v="318"/>
    <x v="200"/>
    <x v="330"/>
    <n v="0"/>
    <n v="0"/>
    <x v="318"/>
    <x v="197"/>
    <x v="332"/>
    <n v="0"/>
    <x v="0"/>
    <x v="113"/>
    <x v="119"/>
    <n v="84.162859300000008"/>
    <n v="19.691119700000002"/>
    <n v="83.165814100000006"/>
    <x v="266"/>
    <x v="191"/>
    <x v="271"/>
    <n v="-15.526632299999989"/>
    <x v="314"/>
    <x v="314"/>
    <n v="84.162859300000008"/>
    <n v="20.399999999999999"/>
    <n v="83.210530500000004"/>
    <n v="41758"/>
    <n v="99.481310800000003"/>
    <n v="41.862954999999999"/>
    <n v="98.692446399999994"/>
    <n v="-15.48191589999999"/>
    <n v="67327"/>
    <n v="-37.977334499999998"/>
  </r>
  <r>
    <s v="16_11"/>
    <x v="2"/>
    <s v="02_町村"/>
    <s v="01_本島"/>
    <x v="3"/>
    <x v="0"/>
    <x v="0"/>
    <x v="15"/>
    <x v="10"/>
    <n v="0"/>
    <x v="319"/>
    <x v="201"/>
    <x v="331"/>
    <n v="0"/>
    <n v="0"/>
    <x v="319"/>
    <x v="198"/>
    <x v="333"/>
    <n v="0"/>
    <x v="0"/>
    <x v="114"/>
    <x v="120"/>
    <n v="95.148534999999995"/>
    <n v="30.520437999999999"/>
    <n v="91.842337299999997"/>
    <x v="267"/>
    <x v="192"/>
    <x v="272"/>
    <n v="-0.11853550000000723"/>
    <x v="315"/>
    <x v="315"/>
    <n v="95.148534999999995"/>
    <n v="32.429239199999998"/>
    <n v="92.119722999999993"/>
    <n v="740260"/>
    <n v="95.998755799999998"/>
    <n v="24.6453454"/>
    <n v="92.459413699999999"/>
    <n v="-0.33969070000000556"/>
    <n v="662265"/>
    <n v="11.7770077"/>
  </r>
  <r>
    <s v="16_12"/>
    <x v="2"/>
    <s v="02_町村"/>
    <s v="01_本島"/>
    <x v="3"/>
    <x v="0"/>
    <x v="0"/>
    <x v="15"/>
    <x v="11"/>
    <n v="0"/>
    <x v="320"/>
    <x v="201"/>
    <x v="332"/>
    <n v="0"/>
    <n v="0"/>
    <x v="320"/>
    <x v="198"/>
    <x v="334"/>
    <n v="0"/>
    <x v="0"/>
    <x v="114"/>
    <x v="120"/>
    <n v="95.127349899999999"/>
    <n v="30.520437999999999"/>
    <n v="91.808544900000001"/>
    <x v="268"/>
    <x v="192"/>
    <x v="273"/>
    <n v="-0.11492250000000581"/>
    <x v="316"/>
    <x v="316"/>
    <n v="95.127349899999999"/>
    <n v="32.429239199999998"/>
    <n v="92.086980600000004"/>
    <n v="736924"/>
    <n v="95.979055099999997"/>
    <n v="24.6453454"/>
    <n v="92.424136799999999"/>
    <n v="-0.33715619999999547"/>
    <n v="658910"/>
    <n v="11.8398567"/>
  </r>
  <r>
    <s v="16_13"/>
    <x v="2"/>
    <s v="02_町村"/>
    <s v="01_本島"/>
    <x v="3"/>
    <x v="0"/>
    <x v="0"/>
    <x v="15"/>
    <x v="12"/>
    <n v="0"/>
    <x v="321"/>
    <x v="202"/>
    <x v="333"/>
    <n v="0"/>
    <n v="0"/>
    <x v="321"/>
    <x v="199"/>
    <x v="335"/>
    <n v="0"/>
    <x v="0"/>
    <x v="115"/>
    <x v="121"/>
    <n v="93.817854499999996"/>
    <n v="30.522006099999999"/>
    <n v="89.749055799999994"/>
    <x v="269"/>
    <x v="193"/>
    <x v="274"/>
    <n v="9.7388799999990283E-2"/>
    <x v="317"/>
    <x v="317"/>
    <n v="93.817854499999996"/>
    <n v="32.430668799999999"/>
    <n v="90.0898878"/>
    <n v="135831"/>
    <n v="94.762159699999998"/>
    <n v="24.647414400000002"/>
    <n v="90.278036299999997"/>
    <n v="-0.18814849999999694"/>
    <n v="125137"/>
    <n v="8.5458337999999987"/>
  </r>
  <r>
    <s v="16_14"/>
    <x v="2"/>
    <s v="02_町村"/>
    <s v="01_本島"/>
    <x v="3"/>
    <x v="0"/>
    <x v="0"/>
    <x v="15"/>
    <x v="13"/>
    <n v="0"/>
    <x v="322"/>
    <x v="203"/>
    <x v="334"/>
    <n v="0"/>
    <n v="0"/>
    <x v="322"/>
    <x v="200"/>
    <x v="336"/>
    <n v="0"/>
    <x v="0"/>
    <x v="116"/>
    <x v="122"/>
    <n v="93.818268000000003"/>
    <n v="30.5199532"/>
    <n v="89.749181700000008"/>
    <x v="270"/>
    <x v="194"/>
    <x v="275"/>
    <n v="9.8012600000004113E-2"/>
    <x v="318"/>
    <x v="318"/>
    <n v="93.818268000000003"/>
    <n v="32.428797199999998"/>
    <n v="90.090077199999996"/>
    <n v="439303"/>
    <n v="94.7620893"/>
    <n v="24.644655800000002"/>
    <n v="90.277880499999995"/>
    <n v="-0.18780329999999879"/>
    <n v="375458"/>
    <n v="17.004565100000001"/>
  </r>
  <r>
    <s v="16_15"/>
    <x v="2"/>
    <s v="02_町村"/>
    <s v="01_本島"/>
    <x v="3"/>
    <x v="0"/>
    <x v="0"/>
    <x v="15"/>
    <x v="14"/>
    <n v="0"/>
    <x v="323"/>
    <x v="5"/>
    <x v="335"/>
    <n v="0"/>
    <n v="0"/>
    <x v="323"/>
    <x v="5"/>
    <x v="337"/>
    <n v="0"/>
    <x v="0"/>
    <x v="5"/>
    <x v="5"/>
    <n v="100"/>
    <n v="0"/>
    <n v="100"/>
    <x v="5"/>
    <x v="5"/>
    <x v="5"/>
    <n v="0"/>
    <x v="319"/>
    <x v="319"/>
    <n v="100"/>
    <n v="0"/>
    <n v="100"/>
    <n v="161790"/>
    <n v="100"/>
    <n v="0"/>
    <n v="100"/>
    <n v="0"/>
    <n v="158315"/>
    <n v="2.1949909999999999"/>
  </r>
  <r>
    <s v="16_16"/>
    <x v="2"/>
    <s v="02_町村"/>
    <s v="01_本島"/>
    <x v="3"/>
    <x v="0"/>
    <x v="0"/>
    <x v="15"/>
    <x v="15"/>
    <n v="0"/>
    <x v="324"/>
    <x v="5"/>
    <x v="336"/>
    <n v="0"/>
    <n v="0"/>
    <x v="324"/>
    <x v="5"/>
    <x v="338"/>
    <n v="0"/>
    <x v="0"/>
    <x v="5"/>
    <x v="5"/>
    <n v="100"/>
    <n v="0"/>
    <n v="100"/>
    <x v="5"/>
    <x v="5"/>
    <x v="5"/>
    <n v="0"/>
    <x v="320"/>
    <x v="320"/>
    <n v="100"/>
    <n v="0"/>
    <n v="100"/>
    <n v="3336"/>
    <n v="100"/>
    <n v="0"/>
    <n v="100"/>
    <n v="0"/>
    <n v="3355"/>
    <n v="-0.56631889999999996"/>
  </r>
  <r>
    <s v="16_17"/>
    <x v="2"/>
    <s v="02_町村"/>
    <s v="01_本島"/>
    <x v="3"/>
    <x v="0"/>
    <x v="0"/>
    <x v="15"/>
    <x v="16"/>
    <n v="0"/>
    <x v="325"/>
    <x v="204"/>
    <x v="337"/>
    <n v="0"/>
    <n v="0"/>
    <x v="325"/>
    <x v="201"/>
    <x v="339"/>
    <n v="0"/>
    <x v="0"/>
    <x v="20"/>
    <x v="20"/>
    <n v="98.086547999999993"/>
    <n v="43.0590191"/>
    <n v="95.794012199999997"/>
    <x v="271"/>
    <x v="195"/>
    <x v="276"/>
    <n v="0.28770199999999591"/>
    <x v="321"/>
    <x v="321"/>
    <n v="98.086547999999993"/>
    <n v="43.347280300000001"/>
    <n v="95.820559500000002"/>
    <n v="55306"/>
    <n v="97.744540700000002"/>
    <n v="47.536842100000001"/>
    <n v="95.642670799999991"/>
    <n v="0.17788870000001111"/>
    <n v="54179"/>
    <n v="2.0801417999999998"/>
  </r>
  <r>
    <s v="16_18"/>
    <x v="2"/>
    <s v="02_町村"/>
    <s v="01_本島"/>
    <x v="3"/>
    <x v="0"/>
    <x v="0"/>
    <x v="15"/>
    <x v="17"/>
    <n v="0"/>
    <x v="16"/>
    <x v="204"/>
    <x v="338"/>
    <n v="0"/>
    <n v="0"/>
    <x v="16"/>
    <x v="201"/>
    <x v="340"/>
    <n v="0"/>
    <x v="0"/>
    <x v="20"/>
    <x v="20"/>
    <n v="0"/>
    <n v="43.0590191"/>
    <n v="43.0590191"/>
    <x v="272"/>
    <x v="195"/>
    <x v="277"/>
    <n v="-52.898103000000006"/>
    <x v="322"/>
    <x v="322"/>
    <n v="0"/>
    <n v="43.347280300000001"/>
    <n v="43.347280300000001"/>
    <n v="1020"/>
    <n v="98.235294100000004"/>
    <n v="47.536842100000001"/>
    <n v="96.095263500000001"/>
    <n v="-52.7479832"/>
    <n v="53987"/>
    <n v="-98.110656300000002"/>
  </r>
  <r>
    <s v="16_19"/>
    <x v="2"/>
    <s v="02_町村"/>
    <s v="01_本島"/>
    <x v="3"/>
    <x v="0"/>
    <x v="0"/>
    <x v="15"/>
    <x v="18"/>
    <n v="0"/>
    <x v="326"/>
    <x v="5"/>
    <x v="339"/>
    <n v="0"/>
    <n v="0"/>
    <x v="326"/>
    <x v="5"/>
    <x v="341"/>
    <n v="0"/>
    <x v="0"/>
    <x v="5"/>
    <x v="5"/>
    <n v="92.954990199999997"/>
    <n v="0"/>
    <n v="92.954990199999997"/>
    <x v="273"/>
    <x v="5"/>
    <x v="278"/>
    <n v="51.841499799999994"/>
    <x v="323"/>
    <x v="323"/>
    <n v="92.954990199999997"/>
    <n v="0"/>
    <n v="92.954990199999997"/>
    <n v="950"/>
    <n v="41.113490400000003"/>
    <n v="0"/>
    <n v="41.113490400000003"/>
    <n v="51.841499799999994"/>
    <n v="192"/>
    <n v="394.79166670000001"/>
  </r>
  <r>
    <s v="16_20"/>
    <x v="2"/>
    <s v="02_町村"/>
    <s v="01_本島"/>
    <x v="3"/>
    <x v="0"/>
    <x v="0"/>
    <x v="15"/>
    <x v="19"/>
    <n v="0"/>
    <x v="327"/>
    <x v="5"/>
    <x v="340"/>
    <n v="0"/>
    <n v="0"/>
    <x v="327"/>
    <x v="5"/>
    <x v="342"/>
    <n v="0"/>
    <x v="0"/>
    <x v="5"/>
    <x v="5"/>
    <n v="98.183089999999993"/>
    <n v="0"/>
    <n v="98.183089999999993"/>
    <x v="17"/>
    <x v="5"/>
    <x v="17"/>
    <n v="98.183089999999993"/>
    <x v="18"/>
    <x v="18"/>
    <n v="98.183089999999993"/>
    <n v="0"/>
    <n v="98.183089999999993"/>
    <n v="53336"/>
    <n v="0"/>
    <n v="0"/>
    <n v="0"/>
    <n v="98.183089999999993"/>
    <n v="0"/>
    <e v="#DIV/0!"/>
  </r>
  <r>
    <s v="16_21"/>
    <x v="2"/>
    <s v="02_町村"/>
    <s v="01_本島"/>
    <x v="3"/>
    <x v="0"/>
    <x v="0"/>
    <x v="15"/>
    <x v="20"/>
    <n v="0"/>
    <x v="328"/>
    <x v="5"/>
    <x v="341"/>
    <n v="0"/>
    <n v="0"/>
    <x v="328"/>
    <x v="5"/>
    <x v="343"/>
    <n v="0"/>
    <x v="0"/>
    <x v="5"/>
    <x v="5"/>
    <n v="99.798977899999997"/>
    <n v="0"/>
    <n v="99.798977899999997"/>
    <x v="5"/>
    <x v="5"/>
    <x v="5"/>
    <n v="-0.20102210000000298"/>
    <x v="324"/>
    <x v="324"/>
    <n v="99.798977899999997"/>
    <n v="0"/>
    <n v="99.798977899999997"/>
    <n v="58582"/>
    <n v="100"/>
    <n v="0"/>
    <n v="100"/>
    <n v="-0.20102210000000298"/>
    <n v="64773"/>
    <n v="-9.5579947999999995"/>
  </r>
  <r>
    <s v="16_22"/>
    <x v="2"/>
    <s v="02_町村"/>
    <s v="01_本島"/>
    <x v="3"/>
    <x v="0"/>
    <x v="0"/>
    <x v="15"/>
    <x v="21"/>
    <n v="0"/>
    <x v="329"/>
    <x v="5"/>
    <x v="342"/>
    <n v="0"/>
    <n v="0"/>
    <x v="329"/>
    <x v="5"/>
    <x v="344"/>
    <n v="0"/>
    <x v="0"/>
    <x v="5"/>
    <x v="5"/>
    <n v="100"/>
    <n v="0"/>
    <n v="100"/>
    <x v="5"/>
    <x v="5"/>
    <x v="5"/>
    <n v="0"/>
    <x v="325"/>
    <x v="325"/>
    <n v="100"/>
    <n v="0"/>
    <n v="100"/>
    <n v="16066"/>
    <n v="100"/>
    <n v="0"/>
    <n v="100"/>
    <n v="0"/>
    <n v="22308"/>
    <n v="-27.980993399999999"/>
  </r>
  <r>
    <s v="16_23"/>
    <x v="2"/>
    <s v="02_町村"/>
    <s v="01_本島"/>
    <x v="3"/>
    <x v="0"/>
    <x v="0"/>
    <x v="15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6_24"/>
    <x v="2"/>
    <s v="02_町村"/>
    <s v="01_本島"/>
    <x v="3"/>
    <x v="0"/>
    <x v="0"/>
    <x v="15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6_25"/>
    <x v="2"/>
    <s v="02_町村"/>
    <s v="01_本島"/>
    <x v="3"/>
    <x v="0"/>
    <x v="0"/>
    <x v="15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6_26"/>
    <x v="2"/>
    <s v="02_町村"/>
    <s v="01_本島"/>
    <x v="3"/>
    <x v="0"/>
    <x v="0"/>
    <x v="15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6_27"/>
    <x v="2"/>
    <s v="02_町村"/>
    <s v="01_本島"/>
    <x v="3"/>
    <x v="0"/>
    <x v="0"/>
    <x v="15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6_28"/>
    <x v="2"/>
    <s v="02_町村"/>
    <s v="01_本島"/>
    <x v="3"/>
    <x v="0"/>
    <x v="0"/>
    <x v="15"/>
    <x v="27"/>
    <n v="0"/>
    <x v="330"/>
    <x v="5"/>
    <x v="343"/>
    <n v="0"/>
    <n v="0"/>
    <x v="330"/>
    <x v="5"/>
    <x v="345"/>
    <n v="0"/>
    <x v="0"/>
    <x v="5"/>
    <x v="5"/>
    <n v="100"/>
    <n v="0"/>
    <n v="100"/>
    <x v="5"/>
    <x v="5"/>
    <x v="5"/>
    <n v="0"/>
    <x v="326"/>
    <x v="326"/>
    <n v="100"/>
    <n v="0"/>
    <n v="100"/>
    <n v="3620"/>
    <n v="100"/>
    <n v="0"/>
    <n v="100"/>
    <n v="0"/>
    <n v="7589"/>
    <n v="-52.2993807"/>
  </r>
  <r>
    <s v="16_29"/>
    <x v="2"/>
    <s v="02_町村"/>
    <s v="01_本島"/>
    <x v="3"/>
    <x v="0"/>
    <x v="0"/>
    <x v="15"/>
    <x v="28"/>
    <n v="0"/>
    <x v="330"/>
    <x v="5"/>
    <x v="343"/>
    <n v="0"/>
    <n v="0"/>
    <x v="330"/>
    <x v="5"/>
    <x v="345"/>
    <n v="0"/>
    <x v="0"/>
    <x v="5"/>
    <x v="5"/>
    <n v="100"/>
    <n v="0"/>
    <n v="100"/>
    <x v="5"/>
    <x v="5"/>
    <x v="5"/>
    <n v="0"/>
    <x v="326"/>
    <x v="326"/>
    <n v="100"/>
    <n v="0"/>
    <n v="100"/>
    <n v="3620"/>
    <n v="100"/>
    <n v="0"/>
    <n v="100"/>
    <n v="0"/>
    <n v="7589"/>
    <n v="-52.2993807"/>
  </r>
  <r>
    <s v="16_30"/>
    <x v="2"/>
    <s v="02_町村"/>
    <s v="01_本島"/>
    <x v="3"/>
    <x v="0"/>
    <x v="0"/>
    <x v="15"/>
    <x v="29"/>
    <n v="0"/>
    <x v="330"/>
    <x v="5"/>
    <x v="343"/>
    <n v="0"/>
    <n v="0"/>
    <x v="330"/>
    <x v="5"/>
    <x v="345"/>
    <n v="0"/>
    <x v="0"/>
    <x v="5"/>
    <x v="5"/>
    <n v="100"/>
    <n v="0"/>
    <n v="100"/>
    <x v="5"/>
    <x v="5"/>
    <x v="5"/>
    <n v="0"/>
    <x v="326"/>
    <x v="326"/>
    <n v="100"/>
    <n v="0"/>
    <n v="100"/>
    <n v="3620"/>
    <n v="100"/>
    <n v="0"/>
    <n v="100"/>
    <n v="0"/>
    <n v="7589"/>
    <n v="-52.2993807"/>
  </r>
  <r>
    <s v="16_31"/>
    <x v="2"/>
    <s v="02_町村"/>
    <s v="01_本島"/>
    <x v="3"/>
    <x v="0"/>
    <x v="0"/>
    <x v="15"/>
    <x v="3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6_32"/>
    <x v="2"/>
    <s v="02_町村"/>
    <s v="01_本島"/>
    <x v="3"/>
    <x v="0"/>
    <x v="0"/>
    <x v="15"/>
    <x v="3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6_33"/>
    <x v="2"/>
    <s v="02_町村"/>
    <s v="01_本島"/>
    <x v="3"/>
    <x v="0"/>
    <x v="0"/>
    <x v="15"/>
    <x v="3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6_34"/>
    <x v="2"/>
    <s v="02_町村"/>
    <s v="01_本島"/>
    <x v="3"/>
    <x v="0"/>
    <x v="0"/>
    <x v="15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6_35"/>
    <x v="2"/>
    <s v="02_町村"/>
    <s v="01_本島"/>
    <x v="3"/>
    <x v="0"/>
    <x v="0"/>
    <x v="15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6_36"/>
    <x v="2"/>
    <s v="02_町村"/>
    <s v="01_本島"/>
    <x v="3"/>
    <x v="0"/>
    <x v="0"/>
    <x v="15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6_37"/>
    <x v="2"/>
    <s v="02_町村"/>
    <s v="01_本島"/>
    <x v="3"/>
    <x v="0"/>
    <x v="0"/>
    <x v="15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6_38"/>
    <x v="2"/>
    <s v="02_町村"/>
    <s v="01_本島"/>
    <x v="3"/>
    <x v="0"/>
    <x v="0"/>
    <x v="15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6_39"/>
    <x v="2"/>
    <s v="02_町村"/>
    <s v="01_本島"/>
    <x v="3"/>
    <x v="0"/>
    <x v="0"/>
    <x v="15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6_40"/>
    <x v="2"/>
    <s v="02_町村"/>
    <s v="01_本島"/>
    <x v="3"/>
    <x v="0"/>
    <x v="0"/>
    <x v="15"/>
    <x v="3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6_41"/>
    <x v="2"/>
    <s v="02_町村"/>
    <s v="01_本島"/>
    <x v="3"/>
    <x v="0"/>
    <x v="0"/>
    <x v="15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6_42"/>
    <x v="2"/>
    <s v="02_町村"/>
    <s v="01_本島"/>
    <x v="3"/>
    <x v="0"/>
    <x v="0"/>
    <x v="15"/>
    <x v="41"/>
    <n v="0"/>
    <x v="331"/>
    <x v="193"/>
    <x v="344"/>
    <n v="0"/>
    <n v="0"/>
    <x v="331"/>
    <x v="190"/>
    <x v="346"/>
    <n v="0"/>
    <x v="0"/>
    <x v="107"/>
    <x v="113"/>
    <n v="94.803455499999998"/>
    <n v="37.842372099999999"/>
    <n v="92.628910200000007"/>
    <x v="274"/>
    <x v="184"/>
    <x v="279"/>
    <n v="-0.69237819999999317"/>
    <x v="327"/>
    <x v="327"/>
    <n v="94.803455499999998"/>
    <n v="39.997210700000004"/>
    <n v="92.819814600000001"/>
    <n v="1284305"/>
    <n v="95.714208499999998"/>
    <n v="35.995799499999997"/>
    <n v="93.6091373"/>
    <n v="-0.7893226999999996"/>
    <n v="1235038"/>
    <n v="3.9891080000000003"/>
  </r>
  <r>
    <s v="16_43"/>
    <x v="2"/>
    <s v="02_町村"/>
    <s v="01_本島"/>
    <x v="3"/>
    <x v="0"/>
    <x v="0"/>
    <x v="15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6_44"/>
    <x v="2"/>
    <s v="02_町村"/>
    <s v="01_本島"/>
    <x v="3"/>
    <x v="0"/>
    <x v="0"/>
    <x v="15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7_01"/>
    <x v="1"/>
    <s v="02_町村"/>
    <s v="01_本島"/>
    <x v="3"/>
    <x v="0"/>
    <x v="0"/>
    <x v="16"/>
    <x v="0"/>
    <n v="0"/>
    <x v="332"/>
    <x v="205"/>
    <x v="345"/>
    <n v="0"/>
    <n v="0"/>
    <x v="332"/>
    <x v="202"/>
    <x v="347"/>
    <n v="0"/>
    <x v="27"/>
    <x v="117"/>
    <x v="123"/>
    <n v="82.878745899999998"/>
    <n v="30.3285123"/>
    <n v="81.011904299999998"/>
    <x v="275"/>
    <x v="196"/>
    <x v="280"/>
    <n v="-12.878672899999998"/>
    <x v="328"/>
    <x v="328"/>
    <n v="82.887032699999992"/>
    <n v="32.035641999999996"/>
    <n v="81.173398200000008"/>
    <n v="1709691"/>
    <n v="96.545827799999998"/>
    <n v="28.004841800000001"/>
    <n v="94.083762299999989"/>
    <n v="-12.910364099999981"/>
    <n v="1748844"/>
    <n v="-2.2387931999999999"/>
  </r>
  <r>
    <s v="17_02"/>
    <x v="1"/>
    <s v="02_町村"/>
    <s v="01_本島"/>
    <x v="3"/>
    <x v="0"/>
    <x v="0"/>
    <x v="16"/>
    <x v="1"/>
    <n v="0"/>
    <x v="332"/>
    <x v="205"/>
    <x v="345"/>
    <n v="0"/>
    <n v="0"/>
    <x v="332"/>
    <x v="202"/>
    <x v="347"/>
    <n v="0"/>
    <x v="27"/>
    <x v="117"/>
    <x v="123"/>
    <n v="82.878745899999998"/>
    <n v="30.3285123"/>
    <n v="81.011904299999998"/>
    <x v="275"/>
    <x v="196"/>
    <x v="280"/>
    <n v="-12.878672899999998"/>
    <x v="328"/>
    <x v="328"/>
    <n v="82.887032699999992"/>
    <n v="32.035641999999996"/>
    <n v="81.173398200000008"/>
    <n v="1709691"/>
    <n v="96.545827799999998"/>
    <n v="28.004841800000001"/>
    <n v="94.083762299999989"/>
    <n v="-12.910364099999981"/>
    <n v="1748844"/>
    <n v="-2.2387931999999999"/>
  </r>
  <r>
    <s v="17_03"/>
    <x v="1"/>
    <s v="02_町村"/>
    <s v="01_本島"/>
    <x v="3"/>
    <x v="0"/>
    <x v="0"/>
    <x v="16"/>
    <x v="2"/>
    <n v="0"/>
    <x v="333"/>
    <x v="206"/>
    <x v="346"/>
    <n v="0"/>
    <n v="0"/>
    <x v="333"/>
    <x v="203"/>
    <x v="348"/>
    <n v="0"/>
    <x v="28"/>
    <x v="118"/>
    <x v="124"/>
    <n v="92.055176400000008"/>
    <n v="32.760032799999998"/>
    <n v="89.112574699999996"/>
    <x v="276"/>
    <x v="197"/>
    <x v="281"/>
    <n v="-2.1714577999999989"/>
    <x v="329"/>
    <x v="329"/>
    <n v="92.090980000000002"/>
    <n v="33.986019400000004"/>
    <n v="89.305445500000005"/>
    <n v="481184"/>
    <n v="93.831284100000005"/>
    <n v="27.441021500000002"/>
    <n v="91.48297079999999"/>
    <n v="-2.177525299999985"/>
    <n v="543570"/>
    <n v="-11.477086699999999"/>
  </r>
  <r>
    <s v="17_04"/>
    <x v="1"/>
    <s v="02_町村"/>
    <s v="01_本島"/>
    <x v="3"/>
    <x v="0"/>
    <x v="0"/>
    <x v="16"/>
    <x v="3"/>
    <n v="0"/>
    <x v="334"/>
    <x v="207"/>
    <x v="347"/>
    <n v="0"/>
    <n v="0"/>
    <x v="334"/>
    <x v="204"/>
    <x v="349"/>
    <n v="0"/>
    <x v="0"/>
    <x v="119"/>
    <x v="125"/>
    <n v="92.468956999999989"/>
    <n v="41.117944099999995"/>
    <n v="90.235192299999994"/>
    <x v="277"/>
    <x v="198"/>
    <x v="282"/>
    <n v="-4.4380600000010872E-2"/>
    <x v="330"/>
    <x v="330"/>
    <n v="92.468956999999989"/>
    <n v="42.543065499999997"/>
    <n v="90.366872600000008"/>
    <n v="414226"/>
    <n v="92.2724233"/>
    <n v="38.327057599999996"/>
    <n v="90.501563900000008"/>
    <n v="-0.13469130000000007"/>
    <n v="408897"/>
    <n v="1.3032622"/>
  </r>
  <r>
    <s v="17_05"/>
    <x v="1"/>
    <s v="02_町村"/>
    <s v="01_本島"/>
    <x v="3"/>
    <x v="0"/>
    <x v="0"/>
    <x v="16"/>
    <x v="4"/>
    <n v="0"/>
    <x v="335"/>
    <x v="208"/>
    <x v="348"/>
    <n v="0"/>
    <n v="0"/>
    <x v="335"/>
    <x v="99"/>
    <x v="350"/>
    <n v="0"/>
    <x v="0"/>
    <x v="120"/>
    <x v="126"/>
    <n v="93.411764700000006"/>
    <n v="41.042706600000002"/>
    <n v="88.607337299999998"/>
    <x v="278"/>
    <x v="199"/>
    <x v="283"/>
    <n v="1.1167449000000005"/>
    <x v="331"/>
    <x v="331"/>
    <n v="93.411764700000006"/>
    <n v="42.4555364"/>
    <n v="88.878681200000003"/>
    <n v="17354"/>
    <n v="91.829247000000009"/>
    <n v="38.063063100000001"/>
    <n v="87.958709400000004"/>
    <n v="0.91997179999999901"/>
    <n v="16176"/>
    <n v="7.2823937000000001"/>
  </r>
  <r>
    <s v="17_06"/>
    <x v="1"/>
    <s v="02_町村"/>
    <s v="01_本島"/>
    <x v="3"/>
    <x v="0"/>
    <x v="0"/>
    <x v="16"/>
    <x v="5"/>
    <n v="0"/>
    <x v="336"/>
    <x v="209"/>
    <x v="349"/>
    <n v="0"/>
    <n v="0"/>
    <x v="336"/>
    <x v="205"/>
    <x v="351"/>
    <n v="0"/>
    <x v="0"/>
    <x v="121"/>
    <x v="127"/>
    <n v="92.429072199999993"/>
    <n v="41.125398400000002"/>
    <n v="90.307878600000009"/>
    <x v="279"/>
    <x v="200"/>
    <x v="284"/>
    <n v="-9.0808099999989622E-2"/>
    <x v="332"/>
    <x v="332"/>
    <n v="92.429072199999993"/>
    <n v="42.5517398"/>
    <n v="90.433211799999995"/>
    <n v="396872"/>
    <n v="92.290498799999995"/>
    <n v="38.353028099999996"/>
    <n v="90.609840300000002"/>
    <n v="-0.17662850000000674"/>
    <n v="392721"/>
    <n v="1.0569845"/>
  </r>
  <r>
    <s v="17_07"/>
    <x v="1"/>
    <s v="02_町村"/>
    <s v="01_本島"/>
    <x v="3"/>
    <x v="0"/>
    <x v="0"/>
    <x v="16"/>
    <x v="6"/>
    <n v="0"/>
    <x v="337"/>
    <x v="5"/>
    <x v="350"/>
    <n v="0"/>
    <n v="0"/>
    <x v="337"/>
    <x v="5"/>
    <x v="352"/>
    <n v="0"/>
    <x v="0"/>
    <x v="5"/>
    <x v="5"/>
    <n v="100"/>
    <n v="0"/>
    <n v="100"/>
    <x v="5"/>
    <x v="5"/>
    <x v="5"/>
    <n v="0"/>
    <x v="333"/>
    <x v="333"/>
    <n v="100"/>
    <n v="0"/>
    <n v="100"/>
    <n v="576"/>
    <n v="100"/>
    <n v="0"/>
    <n v="100"/>
    <n v="0"/>
    <n v="1894"/>
    <n v="-69.5881732"/>
  </r>
  <r>
    <s v="17_08"/>
    <x v="1"/>
    <s v="02_町村"/>
    <s v="01_本島"/>
    <x v="3"/>
    <x v="0"/>
    <x v="0"/>
    <x v="16"/>
    <x v="7"/>
    <n v="0"/>
    <x v="338"/>
    <x v="210"/>
    <x v="351"/>
    <n v="0"/>
    <n v="0"/>
    <x v="338"/>
    <x v="206"/>
    <x v="353"/>
    <n v="0"/>
    <x v="28"/>
    <x v="122"/>
    <x v="128"/>
    <n v="89.616776099999996"/>
    <n v="8.3952777000000012"/>
    <n v="82.778466299999991"/>
    <x v="280"/>
    <x v="201"/>
    <x v="285"/>
    <n v="-11.701552800000016"/>
    <x v="334"/>
    <x v="334"/>
    <n v="89.857584299999999"/>
    <n v="8.7778115999999997"/>
    <n v="83.288472900000002"/>
    <n v="66958"/>
    <n v="98.840543600000004"/>
    <n v="1.3075061000000001"/>
    <n v="94.601969799999992"/>
    <n v="-11.31349689999999"/>
    <n v="134673"/>
    <n v="-50.281051099999999"/>
  </r>
  <r>
    <s v="17_09"/>
    <x v="1"/>
    <s v="02_町村"/>
    <s v="01_本島"/>
    <x v="3"/>
    <x v="0"/>
    <x v="0"/>
    <x v="16"/>
    <x v="8"/>
    <n v="0"/>
    <x v="339"/>
    <x v="211"/>
    <x v="352"/>
    <n v="0"/>
    <n v="0"/>
    <x v="339"/>
    <x v="207"/>
    <x v="354"/>
    <n v="0"/>
    <x v="28"/>
    <x v="123"/>
    <x v="129"/>
    <n v="87.861432300000004"/>
    <n v="16.125461299999998"/>
    <n v="83.93430699999999"/>
    <x v="281"/>
    <x v="202"/>
    <x v="286"/>
    <n v="-8.4075375000000179"/>
    <x v="335"/>
    <x v="335"/>
    <n v="88.238576600000002"/>
    <n v="18.042939699999998"/>
    <n v="84.769968399999996"/>
    <n v="41062"/>
    <n v="96.593559499999998"/>
    <n v="0.45955880000000005"/>
    <n v="92.661240300000003"/>
    <n v="-7.8912719000000067"/>
    <n v="49109"/>
    <n v="-16.385998500000003"/>
  </r>
  <r>
    <s v="17_10"/>
    <x v="1"/>
    <s v="02_町村"/>
    <s v="01_本島"/>
    <x v="3"/>
    <x v="0"/>
    <x v="0"/>
    <x v="16"/>
    <x v="9"/>
    <n v="0"/>
    <x v="340"/>
    <x v="212"/>
    <x v="353"/>
    <n v="0"/>
    <n v="0"/>
    <x v="340"/>
    <x v="208"/>
    <x v="355"/>
    <n v="0"/>
    <x v="0"/>
    <x v="124"/>
    <x v="130"/>
    <n v="92.567446200000006"/>
    <n v="3.3485907000000004"/>
    <n v="80.989746199999999"/>
    <x v="282"/>
    <x v="203"/>
    <x v="287"/>
    <n v="-14.767626100000001"/>
    <x v="336"/>
    <x v="336"/>
    <n v="92.567446200000006"/>
    <n v="3.3574879000000002"/>
    <n v="81.017606399999991"/>
    <n v="25896"/>
    <n v="100.18397859999999"/>
    <n v="1.7666086000000001"/>
    <n v="95.7573723"/>
    <n v="-14.739765900000009"/>
    <n v="85564"/>
    <n v="-69.734935300000004"/>
  </r>
  <r>
    <s v="17_11"/>
    <x v="1"/>
    <s v="02_町村"/>
    <s v="01_本島"/>
    <x v="3"/>
    <x v="0"/>
    <x v="0"/>
    <x v="16"/>
    <x v="10"/>
    <n v="0"/>
    <x v="341"/>
    <x v="213"/>
    <x v="354"/>
    <n v="0"/>
    <n v="0"/>
    <x v="341"/>
    <x v="209"/>
    <x v="356"/>
    <n v="0"/>
    <x v="0"/>
    <x v="125"/>
    <x v="131"/>
    <n v="78.584431300000006"/>
    <n v="28.489770700000001"/>
    <n v="77.052072199999998"/>
    <x v="283"/>
    <x v="204"/>
    <x v="288"/>
    <n v="-17.945231800000002"/>
    <x v="337"/>
    <x v="337"/>
    <n v="78.584431300000006"/>
    <n v="30.384126500000004"/>
    <n v="77.199302500000002"/>
    <n v="1138525"/>
    <n v="97.750237999999996"/>
    <n v="28.296258600000002"/>
    <n v="95.186628600000006"/>
    <n v="-17.987326100000004"/>
    <n v="1112902"/>
    <n v="2.3023590999999999"/>
  </r>
  <r>
    <s v="17_12"/>
    <x v="1"/>
    <s v="02_町村"/>
    <s v="01_本島"/>
    <x v="3"/>
    <x v="0"/>
    <x v="0"/>
    <x v="16"/>
    <x v="11"/>
    <n v="0"/>
    <x v="342"/>
    <x v="213"/>
    <x v="355"/>
    <n v="0"/>
    <n v="0"/>
    <x v="342"/>
    <x v="209"/>
    <x v="357"/>
    <n v="0"/>
    <x v="0"/>
    <x v="125"/>
    <x v="131"/>
    <n v="78.584356799999995"/>
    <n v="28.489770700000001"/>
    <n v="77.051994700000009"/>
    <x v="284"/>
    <x v="204"/>
    <x v="289"/>
    <n v="-17.94524109999999"/>
    <x v="338"/>
    <x v="338"/>
    <n v="78.584356799999995"/>
    <n v="30.384126500000004"/>
    <n v="77.199225400000003"/>
    <n v="1138520"/>
    <n v="97.750205999999991"/>
    <n v="28.296258600000002"/>
    <n v="95.18656279999999"/>
    <n v="-17.987337399999987"/>
    <n v="1112886"/>
    <n v="2.3033806000000001"/>
  </r>
  <r>
    <s v="17_13"/>
    <x v="1"/>
    <s v="02_町村"/>
    <s v="01_本島"/>
    <x v="3"/>
    <x v="0"/>
    <x v="0"/>
    <x v="16"/>
    <x v="12"/>
    <n v="0"/>
    <x v="343"/>
    <x v="214"/>
    <x v="356"/>
    <n v="0"/>
    <n v="0"/>
    <x v="343"/>
    <x v="210"/>
    <x v="358"/>
    <n v="0"/>
    <x v="0"/>
    <x v="126"/>
    <x v="132"/>
    <n v="78.728733599999998"/>
    <n v="24.438288700000001"/>
    <n v="76.783577700000009"/>
    <x v="285"/>
    <x v="205"/>
    <x v="290"/>
    <n v="-17.966238299999986"/>
    <x v="339"/>
    <x v="339"/>
    <n v="78.728733599999998"/>
    <n v="25.816940300000002"/>
    <n v="76.930768599999993"/>
    <n v="138910"/>
    <n v="97.500606999999988"/>
    <n v="28.182260399999997"/>
    <n v="94.937832"/>
    <n v="-18.007063400000007"/>
    <n v="158031"/>
    <n v="-12.099524799999999"/>
  </r>
  <r>
    <s v="17_14"/>
    <x v="1"/>
    <s v="02_町村"/>
    <s v="01_本島"/>
    <x v="3"/>
    <x v="0"/>
    <x v="0"/>
    <x v="16"/>
    <x v="13"/>
    <n v="0"/>
    <x v="344"/>
    <x v="215"/>
    <x v="357"/>
    <n v="0"/>
    <n v="0"/>
    <x v="344"/>
    <x v="211"/>
    <x v="359"/>
    <n v="0"/>
    <x v="0"/>
    <x v="127"/>
    <x v="133"/>
    <n v="78.611854100000002"/>
    <n v="28.385051700000002"/>
    <n v="77.073959599999995"/>
    <x v="286"/>
    <x v="206"/>
    <x v="291"/>
    <n v="-17.932062300000013"/>
    <x v="340"/>
    <x v="340"/>
    <n v="78.611854100000002"/>
    <n v="30.265404899999997"/>
    <n v="77.2208586"/>
    <n v="752541"/>
    <n v="97.774788299999997"/>
    <n v="28.1821378"/>
    <n v="95.1954554"/>
    <n v="-17.9745968"/>
    <n v="728939"/>
    <n v="3.2378566999999996"/>
  </r>
  <r>
    <s v="17_15"/>
    <x v="1"/>
    <s v="02_町村"/>
    <s v="01_本島"/>
    <x v="3"/>
    <x v="0"/>
    <x v="0"/>
    <x v="16"/>
    <x v="14"/>
    <n v="0"/>
    <x v="345"/>
    <x v="216"/>
    <x v="358"/>
    <n v="0"/>
    <n v="0"/>
    <x v="345"/>
    <x v="212"/>
    <x v="360"/>
    <n v="0"/>
    <x v="0"/>
    <x v="128"/>
    <x v="134"/>
    <n v="78.419950299999996"/>
    <n v="31.821779900000003"/>
    <n v="77.136646299999995"/>
    <x v="287"/>
    <x v="207"/>
    <x v="292"/>
    <n v="-18.005989900000003"/>
    <x v="341"/>
    <x v="341"/>
    <n v="78.419950299999996"/>
    <n v="34.204448799999994"/>
    <n v="77.284910600000003"/>
    <n v="247069"/>
    <n v="97.846046299999998"/>
    <n v="28.753327899999999"/>
    <n v="95.332541699999993"/>
    <n v="-18.04763109999999"/>
    <n v="225916"/>
    <n v="9.3632145999999992"/>
  </r>
  <r>
    <s v="17_16"/>
    <x v="1"/>
    <s v="02_町村"/>
    <s v="01_本島"/>
    <x v="3"/>
    <x v="0"/>
    <x v="0"/>
    <x v="16"/>
    <x v="15"/>
    <n v="0"/>
    <x v="346"/>
    <x v="5"/>
    <x v="359"/>
    <n v="0"/>
    <n v="0"/>
    <x v="346"/>
    <x v="5"/>
    <x v="361"/>
    <n v="0"/>
    <x v="0"/>
    <x v="5"/>
    <x v="5"/>
    <n v="100"/>
    <n v="0"/>
    <n v="100"/>
    <x v="5"/>
    <x v="5"/>
    <x v="5"/>
    <n v="0"/>
    <x v="342"/>
    <x v="342"/>
    <n v="100"/>
    <n v="0"/>
    <n v="100"/>
    <n v="5"/>
    <n v="100"/>
    <n v="0"/>
    <n v="100"/>
    <n v="0"/>
    <n v="16"/>
    <n v="-68.75"/>
  </r>
  <r>
    <s v="17_17"/>
    <x v="1"/>
    <s v="02_町村"/>
    <s v="01_本島"/>
    <x v="3"/>
    <x v="0"/>
    <x v="0"/>
    <x v="16"/>
    <x v="16"/>
    <n v="0"/>
    <x v="347"/>
    <x v="217"/>
    <x v="360"/>
    <n v="0"/>
    <n v="0"/>
    <x v="347"/>
    <x v="213"/>
    <x v="362"/>
    <n v="0"/>
    <x v="3"/>
    <x v="129"/>
    <x v="77"/>
    <n v="97.919547199999997"/>
    <n v="36.3605898"/>
    <n v="94.191427199999993"/>
    <x v="288"/>
    <x v="208"/>
    <x v="293"/>
    <n v="47.953566899999991"/>
    <x v="343"/>
    <x v="343"/>
    <n v="97.92800969999999"/>
    <n v="39.127299000000001"/>
    <n v="94.604235900000006"/>
    <n v="46195"/>
    <n v="46.855220899999999"/>
    <n v="27.726574500000002"/>
    <n v="46.334528499999998"/>
    <n v="48.269707400000009"/>
    <n v="44125"/>
    <n v="4.6912180999999995"/>
  </r>
  <r>
    <s v="17_18"/>
    <x v="1"/>
    <s v="02_町村"/>
    <s v="01_本島"/>
    <x v="3"/>
    <x v="0"/>
    <x v="0"/>
    <x v="16"/>
    <x v="17"/>
    <n v="0"/>
    <x v="16"/>
    <x v="217"/>
    <x v="361"/>
    <n v="0"/>
    <n v="0"/>
    <x v="16"/>
    <x v="213"/>
    <x v="363"/>
    <n v="0"/>
    <x v="0"/>
    <x v="129"/>
    <x v="135"/>
    <n v="0"/>
    <n v="36.3605898"/>
    <n v="36.3605898"/>
    <x v="289"/>
    <x v="208"/>
    <x v="294"/>
    <n v="-56.696755199999998"/>
    <x v="344"/>
    <x v="344"/>
    <n v="0"/>
    <n v="39.127299000000001"/>
    <n v="39.127299000000001"/>
    <n v="874"/>
    <n v="97.294627399999996"/>
    <n v="27.726574500000002"/>
    <n v="93.452115800000001"/>
    <n v="-54.324816800000001"/>
    <n v="43858"/>
    <n v="-98.007205100000007"/>
  </r>
  <r>
    <s v="17_19"/>
    <x v="1"/>
    <s v="02_町村"/>
    <s v="01_本島"/>
    <x v="3"/>
    <x v="0"/>
    <x v="0"/>
    <x v="16"/>
    <x v="18"/>
    <n v="0"/>
    <x v="348"/>
    <x v="5"/>
    <x v="362"/>
    <n v="0"/>
    <n v="0"/>
    <x v="348"/>
    <x v="5"/>
    <x v="364"/>
    <n v="0"/>
    <x v="0"/>
    <x v="5"/>
    <x v="5"/>
    <n v="87.981651400000004"/>
    <n v="0"/>
    <n v="87.981651400000004"/>
    <x v="5"/>
    <x v="5"/>
    <x v="5"/>
    <n v="-12.018348599999996"/>
    <x v="345"/>
    <x v="345"/>
    <n v="87.981651400000004"/>
    <n v="0"/>
    <n v="87.981651400000004"/>
    <n v="959"/>
    <n v="100"/>
    <n v="0"/>
    <n v="100"/>
    <n v="-12.018348599999996"/>
    <n v="267"/>
    <n v="259.17602999999997"/>
  </r>
  <r>
    <s v="17_20"/>
    <x v="1"/>
    <s v="02_町村"/>
    <s v="01_本島"/>
    <x v="3"/>
    <x v="0"/>
    <x v="0"/>
    <x v="16"/>
    <x v="19"/>
    <n v="0"/>
    <x v="349"/>
    <x v="5"/>
    <x v="363"/>
    <n v="0"/>
    <n v="0"/>
    <x v="349"/>
    <x v="5"/>
    <x v="365"/>
    <n v="0"/>
    <x v="3"/>
    <x v="5"/>
    <x v="100"/>
    <n v="98.159210600000009"/>
    <n v="0"/>
    <n v="98.159210600000009"/>
    <x v="17"/>
    <x v="5"/>
    <x v="17"/>
    <n v="98.159210600000009"/>
    <x v="18"/>
    <x v="18"/>
    <n v="98.167898399999999"/>
    <n v="0"/>
    <n v="98.167898399999999"/>
    <n v="44362"/>
    <n v="0"/>
    <n v="0"/>
    <n v="0"/>
    <n v="98.167898399999999"/>
    <n v="0"/>
    <e v="#DIV/0!"/>
  </r>
  <r>
    <s v="17_21"/>
    <x v="1"/>
    <s v="02_町村"/>
    <s v="01_本島"/>
    <x v="3"/>
    <x v="0"/>
    <x v="0"/>
    <x v="16"/>
    <x v="20"/>
    <n v="0"/>
    <x v="350"/>
    <x v="5"/>
    <x v="364"/>
    <n v="0"/>
    <n v="0"/>
    <x v="350"/>
    <x v="5"/>
    <x v="366"/>
    <n v="0"/>
    <x v="0"/>
    <x v="5"/>
    <x v="5"/>
    <n v="100"/>
    <n v="0"/>
    <n v="100"/>
    <x v="17"/>
    <x v="5"/>
    <x v="17"/>
    <n v="100"/>
    <x v="346"/>
    <x v="346"/>
    <n v="100"/>
    <n v="0"/>
    <n v="100"/>
    <n v="43787"/>
    <n v="0"/>
    <n v="0"/>
    <n v="0"/>
    <n v="100"/>
    <n v="48247"/>
    <n v="-9.2440981000000004"/>
  </r>
  <r>
    <s v="17_22"/>
    <x v="1"/>
    <s v="02_町村"/>
    <s v="01_本島"/>
    <x v="3"/>
    <x v="0"/>
    <x v="0"/>
    <x v="16"/>
    <x v="2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7_23"/>
    <x v="1"/>
    <s v="02_町村"/>
    <s v="01_本島"/>
    <x v="3"/>
    <x v="0"/>
    <x v="0"/>
    <x v="16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7_24"/>
    <x v="1"/>
    <s v="02_町村"/>
    <s v="01_本島"/>
    <x v="3"/>
    <x v="0"/>
    <x v="0"/>
    <x v="16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7_25"/>
    <x v="1"/>
    <s v="02_町村"/>
    <s v="01_本島"/>
    <x v="3"/>
    <x v="0"/>
    <x v="0"/>
    <x v="16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7_26"/>
    <x v="1"/>
    <s v="02_町村"/>
    <s v="01_本島"/>
    <x v="3"/>
    <x v="0"/>
    <x v="0"/>
    <x v="16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7_27"/>
    <x v="1"/>
    <s v="02_町村"/>
    <s v="01_本島"/>
    <x v="3"/>
    <x v="0"/>
    <x v="0"/>
    <x v="16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7_28"/>
    <x v="1"/>
    <s v="02_町村"/>
    <s v="01_本島"/>
    <x v="3"/>
    <x v="0"/>
    <x v="0"/>
    <x v="16"/>
    <x v="2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7_29"/>
    <x v="1"/>
    <s v="02_町村"/>
    <s v="01_本島"/>
    <x v="3"/>
    <x v="0"/>
    <x v="0"/>
    <x v="16"/>
    <x v="2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7_30"/>
    <x v="1"/>
    <s v="02_町村"/>
    <s v="01_本島"/>
    <x v="3"/>
    <x v="0"/>
    <x v="0"/>
    <x v="16"/>
    <x v="2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7_31"/>
    <x v="1"/>
    <s v="02_町村"/>
    <s v="01_本島"/>
    <x v="3"/>
    <x v="0"/>
    <x v="0"/>
    <x v="16"/>
    <x v="3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7_32"/>
    <x v="1"/>
    <s v="02_町村"/>
    <s v="01_本島"/>
    <x v="3"/>
    <x v="0"/>
    <x v="0"/>
    <x v="16"/>
    <x v="3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7_33"/>
    <x v="1"/>
    <s v="02_町村"/>
    <s v="01_本島"/>
    <x v="3"/>
    <x v="0"/>
    <x v="0"/>
    <x v="16"/>
    <x v="3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7_34"/>
    <x v="1"/>
    <s v="02_町村"/>
    <s v="01_本島"/>
    <x v="3"/>
    <x v="0"/>
    <x v="0"/>
    <x v="16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7_35"/>
    <x v="1"/>
    <s v="02_町村"/>
    <s v="01_本島"/>
    <x v="3"/>
    <x v="0"/>
    <x v="0"/>
    <x v="16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7_36"/>
    <x v="1"/>
    <s v="02_町村"/>
    <s v="01_本島"/>
    <x v="3"/>
    <x v="0"/>
    <x v="0"/>
    <x v="16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7_37"/>
    <x v="1"/>
    <s v="02_町村"/>
    <s v="01_本島"/>
    <x v="3"/>
    <x v="0"/>
    <x v="0"/>
    <x v="16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7_38"/>
    <x v="1"/>
    <s v="02_町村"/>
    <s v="01_本島"/>
    <x v="3"/>
    <x v="0"/>
    <x v="0"/>
    <x v="16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7_39"/>
    <x v="1"/>
    <s v="02_町村"/>
    <s v="01_本島"/>
    <x v="3"/>
    <x v="0"/>
    <x v="0"/>
    <x v="16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7_40"/>
    <x v="1"/>
    <s v="02_町村"/>
    <s v="01_本島"/>
    <x v="3"/>
    <x v="0"/>
    <x v="0"/>
    <x v="16"/>
    <x v="3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7_41"/>
    <x v="1"/>
    <s v="02_町村"/>
    <s v="01_本島"/>
    <x v="3"/>
    <x v="0"/>
    <x v="0"/>
    <x v="16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7_42"/>
    <x v="1"/>
    <s v="02_町村"/>
    <s v="01_本島"/>
    <x v="3"/>
    <x v="0"/>
    <x v="0"/>
    <x v="16"/>
    <x v="41"/>
    <n v="0"/>
    <x v="332"/>
    <x v="205"/>
    <x v="345"/>
    <n v="0"/>
    <n v="0"/>
    <x v="332"/>
    <x v="202"/>
    <x v="347"/>
    <n v="0"/>
    <x v="27"/>
    <x v="117"/>
    <x v="123"/>
    <n v="82.878745899999998"/>
    <n v="30.3285123"/>
    <n v="81.011904299999998"/>
    <x v="275"/>
    <x v="196"/>
    <x v="280"/>
    <n v="-12.878672899999998"/>
    <x v="328"/>
    <x v="328"/>
    <n v="82.887032699999992"/>
    <n v="32.035641999999996"/>
    <n v="81.173398200000008"/>
    <n v="1709691"/>
    <n v="96.545827799999998"/>
    <n v="28.004841800000001"/>
    <n v="94.083762299999989"/>
    <n v="-12.910364099999981"/>
    <n v="1748844"/>
    <n v="-2.2387931999999999"/>
  </r>
  <r>
    <s v="17_43"/>
    <x v="1"/>
    <s v="02_町村"/>
    <s v="01_本島"/>
    <x v="3"/>
    <x v="0"/>
    <x v="0"/>
    <x v="16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7_44"/>
    <x v="1"/>
    <s v="02_町村"/>
    <s v="01_本島"/>
    <x v="3"/>
    <x v="0"/>
    <x v="0"/>
    <x v="16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8_01"/>
    <x v="1"/>
    <s v="02_町村"/>
    <s v="01_本島"/>
    <x v="3"/>
    <x v="0"/>
    <x v="0"/>
    <x v="17"/>
    <x v="0"/>
    <n v="0"/>
    <x v="351"/>
    <x v="218"/>
    <x v="365"/>
    <n v="0"/>
    <n v="0"/>
    <x v="351"/>
    <x v="214"/>
    <x v="367"/>
    <n v="0"/>
    <x v="29"/>
    <x v="130"/>
    <x v="136"/>
    <n v="97.1508982"/>
    <n v="37.821945200000002"/>
    <n v="96.39203950000001"/>
    <x v="290"/>
    <x v="209"/>
    <x v="295"/>
    <n v="2.897590000000605E-2"/>
    <x v="347"/>
    <x v="347"/>
    <n v="97.181254500000009"/>
    <n v="38.845271199999999"/>
    <n v="96.454284000000001"/>
    <n v="640366"/>
    <n v="97.192764499999996"/>
    <n v="52.158705900000001"/>
    <n v="96.545838799999999"/>
    <n v="-9.1554799999997272E-2"/>
    <n v="613677"/>
    <n v="4.3490304999999996"/>
  </r>
  <r>
    <s v="18_02"/>
    <x v="1"/>
    <s v="02_町村"/>
    <s v="01_本島"/>
    <x v="3"/>
    <x v="0"/>
    <x v="0"/>
    <x v="17"/>
    <x v="1"/>
    <n v="0"/>
    <x v="351"/>
    <x v="218"/>
    <x v="365"/>
    <n v="0"/>
    <n v="0"/>
    <x v="351"/>
    <x v="214"/>
    <x v="367"/>
    <n v="0"/>
    <x v="29"/>
    <x v="130"/>
    <x v="136"/>
    <n v="97.1508982"/>
    <n v="37.821945200000002"/>
    <n v="96.39203950000001"/>
    <x v="290"/>
    <x v="209"/>
    <x v="295"/>
    <n v="2.897590000000605E-2"/>
    <x v="347"/>
    <x v="347"/>
    <n v="97.181254500000009"/>
    <n v="38.845271199999999"/>
    <n v="96.454284000000001"/>
    <n v="640366"/>
    <n v="97.192764499999996"/>
    <n v="52.158705900000001"/>
    <n v="96.545838799999999"/>
    <n v="-9.1554799999997272E-2"/>
    <n v="613677"/>
    <n v="4.3490304999999996"/>
  </r>
  <r>
    <s v="18_03"/>
    <x v="1"/>
    <s v="02_町村"/>
    <s v="01_本島"/>
    <x v="3"/>
    <x v="0"/>
    <x v="0"/>
    <x v="17"/>
    <x v="2"/>
    <n v="0"/>
    <x v="352"/>
    <x v="219"/>
    <x v="366"/>
    <n v="0"/>
    <n v="0"/>
    <x v="352"/>
    <x v="215"/>
    <x v="368"/>
    <n v="0"/>
    <x v="30"/>
    <x v="120"/>
    <x v="137"/>
    <n v="96.789570900000001"/>
    <n v="31.918081900000001"/>
    <n v="95.591024199999993"/>
    <x v="291"/>
    <x v="210"/>
    <x v="296"/>
    <n v="1.6571763999999831"/>
    <x v="348"/>
    <x v="348"/>
    <n v="96.87838210000001"/>
    <n v="32.403651100000005"/>
    <n v="95.7036339"/>
    <n v="206907"/>
    <n v="95.293341099999992"/>
    <n v="49.402597399999998"/>
    <n v="94.4265094"/>
    <n v="1.2771244999999993"/>
    <n v="191393"/>
    <n v="8.1058345999999997"/>
  </r>
  <r>
    <s v="18_04"/>
    <x v="1"/>
    <s v="02_町村"/>
    <s v="01_本島"/>
    <x v="3"/>
    <x v="0"/>
    <x v="0"/>
    <x v="17"/>
    <x v="3"/>
    <n v="0"/>
    <x v="353"/>
    <x v="220"/>
    <x v="367"/>
    <n v="0"/>
    <n v="0"/>
    <x v="353"/>
    <x v="216"/>
    <x v="369"/>
    <n v="0"/>
    <x v="30"/>
    <x v="120"/>
    <x v="137"/>
    <n v="96.78675650000001"/>
    <n v="45.163663100000001"/>
    <n v="96.064240499999997"/>
    <x v="292"/>
    <x v="211"/>
    <x v="297"/>
    <n v="1.8890243999999967"/>
    <x v="349"/>
    <x v="349"/>
    <n v="96.885386400000002"/>
    <n v="46.182775499999998"/>
    <n v="96.190500700000001"/>
    <n v="186369"/>
    <n v="95.237552600000001"/>
    <n v="62.180349899999996"/>
    <n v="94.712865899999997"/>
    <n v="1.4776348000000041"/>
    <n v="176278"/>
    <n v="5.7244806000000006"/>
  </r>
  <r>
    <s v="18_05"/>
    <x v="1"/>
    <s v="02_町村"/>
    <s v="01_本島"/>
    <x v="3"/>
    <x v="0"/>
    <x v="0"/>
    <x v="17"/>
    <x v="4"/>
    <n v="0"/>
    <x v="354"/>
    <x v="221"/>
    <x v="368"/>
    <n v="0"/>
    <n v="0"/>
    <x v="354"/>
    <x v="217"/>
    <x v="370"/>
    <n v="0"/>
    <x v="0"/>
    <x v="131"/>
    <x v="138"/>
    <n v="96.772216499999999"/>
    <n v="45.323740999999998"/>
    <n v="96.051969"/>
    <x v="293"/>
    <x v="212"/>
    <x v="298"/>
    <n v="1.9343219000000005"/>
    <x v="350"/>
    <x v="350"/>
    <n v="96.772216499999999"/>
    <n v="47.368421099999999"/>
    <n v="96.110047399999999"/>
    <n v="9531"/>
    <n v="95.214027799999997"/>
    <n v="46.190476199999999"/>
    <n v="94.174659300000002"/>
    <n v="1.9353880999999973"/>
    <n v="9322"/>
    <n v="2.2420081999999999"/>
  </r>
  <r>
    <s v="18_06"/>
    <x v="1"/>
    <s v="02_町村"/>
    <s v="01_本島"/>
    <x v="3"/>
    <x v="0"/>
    <x v="0"/>
    <x v="17"/>
    <x v="5"/>
    <n v="0"/>
    <x v="355"/>
    <x v="222"/>
    <x v="369"/>
    <n v="0"/>
    <n v="0"/>
    <x v="355"/>
    <x v="218"/>
    <x v="371"/>
    <n v="0"/>
    <x v="30"/>
    <x v="132"/>
    <x v="139"/>
    <n v="96.787539699999996"/>
    <n v="45.1550388"/>
    <n v="96.064901500000005"/>
    <x v="294"/>
    <x v="213"/>
    <x v="299"/>
    <n v="1.8864872000000048"/>
    <x v="351"/>
    <x v="351"/>
    <n v="96.891488499999994"/>
    <n v="46.120348399999997"/>
    <n v="96.194837399999997"/>
    <n v="176838"/>
    <n v="95.238858999999991"/>
    <n v="63.396089799999999"/>
    <n v="94.742926100000005"/>
    <n v="1.4519112999999919"/>
    <n v="166956"/>
    <n v="5.9189246999999998"/>
  </r>
  <r>
    <s v="18_07"/>
    <x v="1"/>
    <s v="02_町村"/>
    <s v="01_本島"/>
    <x v="3"/>
    <x v="0"/>
    <x v="0"/>
    <x v="17"/>
    <x v="6"/>
    <n v="0"/>
    <x v="356"/>
    <x v="5"/>
    <x v="370"/>
    <n v="0"/>
    <n v="0"/>
    <x v="356"/>
    <x v="5"/>
    <x v="372"/>
    <n v="0"/>
    <x v="0"/>
    <x v="5"/>
    <x v="5"/>
    <n v="100"/>
    <n v="0"/>
    <n v="100"/>
    <x v="5"/>
    <x v="5"/>
    <x v="5"/>
    <n v="0"/>
    <x v="352"/>
    <x v="352"/>
    <n v="100"/>
    <n v="0"/>
    <n v="100"/>
    <n v="1815"/>
    <n v="100"/>
    <n v="0"/>
    <n v="100"/>
    <n v="0"/>
    <n v="1145"/>
    <n v="58.515283799999992"/>
  </r>
  <r>
    <s v="18_08"/>
    <x v="1"/>
    <s v="02_町村"/>
    <s v="01_本島"/>
    <x v="3"/>
    <x v="0"/>
    <x v="0"/>
    <x v="17"/>
    <x v="7"/>
    <n v="0"/>
    <x v="357"/>
    <x v="223"/>
    <x v="371"/>
    <n v="0"/>
    <n v="0"/>
    <x v="357"/>
    <x v="163"/>
    <x v="373"/>
    <n v="0"/>
    <x v="0"/>
    <x v="5"/>
    <x v="5"/>
    <n v="96.815045799999993"/>
    <n v="3.8910505999999998"/>
    <n v="91.495522799999989"/>
    <x v="295"/>
    <x v="214"/>
    <x v="300"/>
    <n v="0.30396929999999145"/>
    <x v="353"/>
    <x v="353"/>
    <n v="96.815045799999993"/>
    <n v="3.8910505999999998"/>
    <n v="91.495522799999989"/>
    <n v="20538"/>
    <n v="95.948270399999998"/>
    <n v="6.1503416999999994"/>
    <n v="91.191553499999998"/>
    <n v="0.30396929999999145"/>
    <n v="15115"/>
    <n v="35.878266599999996"/>
  </r>
  <r>
    <s v="18_09"/>
    <x v="1"/>
    <s v="02_町村"/>
    <s v="01_本島"/>
    <x v="3"/>
    <x v="0"/>
    <x v="0"/>
    <x v="17"/>
    <x v="8"/>
    <n v="0"/>
    <x v="358"/>
    <x v="224"/>
    <x v="372"/>
    <n v="0"/>
    <n v="0"/>
    <x v="358"/>
    <x v="163"/>
    <x v="374"/>
    <n v="0"/>
    <x v="0"/>
    <x v="5"/>
    <x v="5"/>
    <n v="93.686780599999992"/>
    <n v="5.5555555999999999"/>
    <n v="87.273609300000004"/>
    <x v="296"/>
    <x v="215"/>
    <x v="301"/>
    <n v="-3.8273314999999855"/>
    <x v="354"/>
    <x v="354"/>
    <n v="93.686780599999992"/>
    <n v="5.5555555999999999"/>
    <n v="87.273609300000004"/>
    <n v="10794"/>
    <n v="94.604157499999999"/>
    <n v="10.9311741"/>
    <n v="91.100940799999989"/>
    <n v="-3.8273314999999855"/>
    <n v="10749"/>
    <n v="0.4186436"/>
  </r>
  <r>
    <s v="18_10"/>
    <x v="1"/>
    <s v="02_町村"/>
    <s v="01_本島"/>
    <x v="3"/>
    <x v="0"/>
    <x v="0"/>
    <x v="17"/>
    <x v="9"/>
    <n v="0"/>
    <x v="359"/>
    <x v="225"/>
    <x v="373"/>
    <n v="0"/>
    <n v="0"/>
    <x v="359"/>
    <x v="5"/>
    <x v="375"/>
    <n v="0"/>
    <x v="0"/>
    <x v="5"/>
    <x v="5"/>
    <n v="100.515783"/>
    <n v="0"/>
    <n v="96.6762576"/>
    <x v="297"/>
    <x v="5"/>
    <x v="302"/>
    <n v="5.2608472000000006"/>
    <x v="355"/>
    <x v="355"/>
    <n v="100.515783"/>
    <n v="0"/>
    <n v="96.6762576"/>
    <n v="9744"/>
    <n v="99.408014600000001"/>
    <n v="0"/>
    <n v="91.415410399999999"/>
    <n v="5.2608472000000006"/>
    <n v="4366"/>
    <n v="123.17911130000002"/>
  </r>
  <r>
    <s v="18_11"/>
    <x v="1"/>
    <s v="02_町村"/>
    <s v="01_本島"/>
    <x v="3"/>
    <x v="0"/>
    <x v="0"/>
    <x v="17"/>
    <x v="10"/>
    <n v="0"/>
    <x v="360"/>
    <x v="226"/>
    <x v="374"/>
    <n v="0"/>
    <n v="0"/>
    <x v="360"/>
    <x v="219"/>
    <x v="376"/>
    <n v="0"/>
    <x v="31"/>
    <x v="133"/>
    <x v="140"/>
    <n v="97.072914300000008"/>
    <n v="42.670706099999997"/>
    <n v="96.4948081"/>
    <x v="298"/>
    <x v="216"/>
    <x v="303"/>
    <n v="-0.84833030000000065"/>
    <x v="356"/>
    <x v="356"/>
    <n v="97.075344200000004"/>
    <n v="44.323408399999998"/>
    <n v="96.535449499999999"/>
    <n v="389477"/>
    <n v="97.955641499999999"/>
    <n v="54.236626300000005"/>
    <n v="97.3780395"/>
    <n v="-0.84259000000000128"/>
    <n v="377383"/>
    <n v="3.2047019000000003"/>
  </r>
  <r>
    <s v="18_12"/>
    <x v="1"/>
    <s v="02_町村"/>
    <s v="01_本島"/>
    <x v="3"/>
    <x v="0"/>
    <x v="0"/>
    <x v="17"/>
    <x v="11"/>
    <n v="0"/>
    <x v="361"/>
    <x v="226"/>
    <x v="375"/>
    <n v="0"/>
    <n v="0"/>
    <x v="361"/>
    <x v="219"/>
    <x v="377"/>
    <n v="0"/>
    <x v="31"/>
    <x v="133"/>
    <x v="140"/>
    <n v="95.559234900000007"/>
    <n v="42.670706099999997"/>
    <n v="94.711236700000001"/>
    <x v="299"/>
    <x v="216"/>
    <x v="304"/>
    <n v="-1.141383200000007"/>
    <x v="357"/>
    <x v="357"/>
    <n v="95.562863899999996"/>
    <n v="44.323408399999998"/>
    <n v="94.771437300000002"/>
    <n v="253300"/>
    <n v="96.783929900000004"/>
    <n v="54.236626300000005"/>
    <n v="95.906277299999999"/>
    <n v="-1.134839999999997"/>
    <n v="238003"/>
    <n v="6.4272299000000004"/>
  </r>
  <r>
    <s v="18_13"/>
    <x v="1"/>
    <s v="02_町村"/>
    <s v="01_本島"/>
    <x v="3"/>
    <x v="0"/>
    <x v="0"/>
    <x v="17"/>
    <x v="12"/>
    <n v="0"/>
    <x v="362"/>
    <x v="227"/>
    <x v="376"/>
    <n v="0"/>
    <n v="0"/>
    <x v="362"/>
    <x v="220"/>
    <x v="378"/>
    <n v="0"/>
    <x v="31"/>
    <x v="134"/>
    <x v="64"/>
    <n v="96.644239299999995"/>
    <n v="42.703349299999999"/>
    <n v="95.418976200000003"/>
    <x v="300"/>
    <x v="217"/>
    <x v="305"/>
    <n v="-3.3307186999999914"/>
    <x v="358"/>
    <x v="358"/>
    <n v="96.671116300000008"/>
    <n v="43.063932399999999"/>
    <n v="95.463071200000002"/>
    <n v="35101"/>
    <n v="100.025127"/>
    <n v="56.989247300000002"/>
    <n v="98.830107799999993"/>
    <n v="-3.3670365999999916"/>
    <n v="36380"/>
    <n v="-3.5156679000000004"/>
  </r>
  <r>
    <s v="18_14"/>
    <x v="1"/>
    <s v="02_町村"/>
    <s v="01_本島"/>
    <x v="3"/>
    <x v="0"/>
    <x v="0"/>
    <x v="17"/>
    <x v="13"/>
    <n v="0"/>
    <x v="363"/>
    <x v="228"/>
    <x v="377"/>
    <n v="0"/>
    <n v="0"/>
    <x v="363"/>
    <x v="221"/>
    <x v="379"/>
    <n v="0"/>
    <x v="0"/>
    <x v="135"/>
    <x v="141"/>
    <n v="96.646411099999995"/>
    <n v="42.6628075"/>
    <n v="95.421131099999997"/>
    <x v="301"/>
    <x v="218"/>
    <x v="306"/>
    <n v="2.0415301999999969"/>
    <x v="359"/>
    <x v="359"/>
    <n v="96.646411099999995"/>
    <n v="44.639612399999997"/>
    <n v="95.517137099999999"/>
    <n v="145098"/>
    <n v="94.596946799999998"/>
    <n v="53.549646299999999"/>
    <n v="93.449042800000001"/>
    <n v="2.0680942999999985"/>
    <n v="136863"/>
    <n v="6.0169658999999998"/>
  </r>
  <r>
    <s v="18_15"/>
    <x v="1"/>
    <s v="02_町村"/>
    <s v="01_本島"/>
    <x v="3"/>
    <x v="0"/>
    <x v="0"/>
    <x v="17"/>
    <x v="14"/>
    <n v="0"/>
    <x v="364"/>
    <x v="5"/>
    <x v="378"/>
    <n v="0"/>
    <n v="0"/>
    <x v="364"/>
    <x v="5"/>
    <x v="380"/>
    <n v="0"/>
    <x v="0"/>
    <x v="5"/>
    <x v="5"/>
    <n v="93.005000100000004"/>
    <n v="0"/>
    <n v="93.005000100000004"/>
    <x v="302"/>
    <x v="5"/>
    <x v="307"/>
    <n v="-6.7915849999999978"/>
    <x v="360"/>
    <x v="360"/>
    <n v="93.005000100000004"/>
    <n v="0"/>
    <n v="93.005000100000004"/>
    <n v="73101"/>
    <n v="99.796585100000001"/>
    <n v="0"/>
    <n v="99.796585100000001"/>
    <n v="-6.7915849999999978"/>
    <n v="64760"/>
    <n v="12.879864099999999"/>
  </r>
  <r>
    <s v="18_16"/>
    <x v="1"/>
    <s v="02_町村"/>
    <s v="01_本島"/>
    <x v="3"/>
    <x v="0"/>
    <x v="0"/>
    <x v="17"/>
    <x v="15"/>
    <n v="0"/>
    <x v="365"/>
    <x v="5"/>
    <x v="379"/>
    <n v="0"/>
    <n v="0"/>
    <x v="365"/>
    <x v="5"/>
    <x v="381"/>
    <n v="0"/>
    <x v="0"/>
    <x v="5"/>
    <x v="5"/>
    <n v="100"/>
    <n v="0"/>
    <n v="100"/>
    <x v="5"/>
    <x v="5"/>
    <x v="5"/>
    <n v="0"/>
    <x v="361"/>
    <x v="361"/>
    <n v="100"/>
    <n v="0"/>
    <n v="100"/>
    <n v="136177"/>
    <n v="100"/>
    <n v="0"/>
    <n v="100"/>
    <n v="0"/>
    <n v="139380"/>
    <n v="-2.2980342"/>
  </r>
  <r>
    <s v="18_17"/>
    <x v="1"/>
    <s v="02_町村"/>
    <s v="01_本島"/>
    <x v="3"/>
    <x v="0"/>
    <x v="0"/>
    <x v="17"/>
    <x v="16"/>
    <n v="0"/>
    <x v="366"/>
    <x v="229"/>
    <x v="380"/>
    <n v="0"/>
    <n v="0"/>
    <x v="366"/>
    <x v="222"/>
    <x v="382"/>
    <n v="0"/>
    <x v="0"/>
    <x v="94"/>
    <x v="100"/>
    <n v="99.295464600000003"/>
    <n v="51.442307700000001"/>
    <n v="98.861157200000008"/>
    <x v="303"/>
    <x v="219"/>
    <x v="308"/>
    <n v="1.0218068000000073"/>
    <x v="362"/>
    <x v="362"/>
    <n v="99.295464600000003"/>
    <n v="52.450980400000006"/>
    <n v="98.878414899999996"/>
    <n v="22653"/>
    <n v="98.214781200000004"/>
    <n v="51.977401099999994"/>
    <n v="97.839350400000001"/>
    <n v="1.039064499999995"/>
    <n v="21328"/>
    <n v="6.2124905999999998"/>
  </r>
  <r>
    <s v="18_18"/>
    <x v="1"/>
    <s v="02_町村"/>
    <s v="01_本島"/>
    <x v="3"/>
    <x v="0"/>
    <x v="0"/>
    <x v="17"/>
    <x v="17"/>
    <n v="0"/>
    <x v="16"/>
    <x v="229"/>
    <x v="381"/>
    <n v="0"/>
    <n v="0"/>
    <x v="16"/>
    <x v="222"/>
    <x v="383"/>
    <n v="0"/>
    <x v="0"/>
    <x v="94"/>
    <x v="100"/>
    <n v="0"/>
    <n v="51.442307700000001"/>
    <n v="51.442307700000001"/>
    <x v="304"/>
    <x v="219"/>
    <x v="309"/>
    <n v="-46.481022400000001"/>
    <x v="363"/>
    <x v="363"/>
    <n v="0"/>
    <n v="52.450980400000006"/>
    <n v="52.450980400000006"/>
    <n v="103"/>
    <n v="98.303421200000003"/>
    <n v="51.977401099999994"/>
    <n v="97.923330100000001"/>
    <n v="-45.472349699999995"/>
    <n v="21125"/>
    <n v="-99.512426000000005"/>
  </r>
  <r>
    <s v="18_19"/>
    <x v="1"/>
    <s v="02_町村"/>
    <s v="01_本島"/>
    <x v="3"/>
    <x v="0"/>
    <x v="0"/>
    <x v="17"/>
    <x v="18"/>
    <n v="0"/>
    <x v="367"/>
    <x v="5"/>
    <x v="382"/>
    <n v="0"/>
    <n v="0"/>
    <x v="367"/>
    <x v="5"/>
    <x v="384"/>
    <n v="0"/>
    <x v="0"/>
    <x v="5"/>
    <x v="5"/>
    <n v="100"/>
    <n v="0"/>
    <n v="100"/>
    <x v="305"/>
    <x v="5"/>
    <x v="310"/>
    <n v="10.176991200000003"/>
    <x v="364"/>
    <x v="364"/>
    <n v="100"/>
    <n v="0"/>
    <n v="100"/>
    <n v="754"/>
    <n v="89.823008799999997"/>
    <n v="0"/>
    <n v="89.823008799999997"/>
    <n v="10.176991200000003"/>
    <n v="203"/>
    <n v="271.42857140000001"/>
  </r>
  <r>
    <s v="18_20"/>
    <x v="1"/>
    <s v="02_町村"/>
    <s v="01_本島"/>
    <x v="3"/>
    <x v="0"/>
    <x v="0"/>
    <x v="17"/>
    <x v="19"/>
    <n v="0"/>
    <x v="368"/>
    <x v="5"/>
    <x v="383"/>
    <n v="0"/>
    <n v="0"/>
    <x v="368"/>
    <x v="5"/>
    <x v="385"/>
    <n v="0"/>
    <x v="0"/>
    <x v="5"/>
    <x v="5"/>
    <n v="99.271269799999999"/>
    <n v="0"/>
    <n v="99.271269799999999"/>
    <x v="17"/>
    <x v="5"/>
    <x v="17"/>
    <n v="99.271269799999999"/>
    <x v="18"/>
    <x v="18"/>
    <n v="99.271269799999999"/>
    <n v="0"/>
    <n v="99.271269799999999"/>
    <n v="21796"/>
    <n v="0"/>
    <n v="0"/>
    <n v="0"/>
    <n v="99.271269799999999"/>
    <n v="0"/>
    <e v="#DIV/0!"/>
  </r>
  <r>
    <s v="18_21"/>
    <x v="1"/>
    <s v="02_町村"/>
    <s v="01_本島"/>
    <x v="3"/>
    <x v="0"/>
    <x v="0"/>
    <x v="17"/>
    <x v="20"/>
    <n v="0"/>
    <x v="369"/>
    <x v="5"/>
    <x v="384"/>
    <n v="0"/>
    <n v="0"/>
    <x v="369"/>
    <x v="5"/>
    <x v="386"/>
    <n v="0"/>
    <x v="0"/>
    <x v="5"/>
    <x v="5"/>
    <n v="99.929722600000005"/>
    <n v="0"/>
    <n v="99.929722600000005"/>
    <x v="306"/>
    <x v="5"/>
    <x v="311"/>
    <n v="-5.7552599999993959E-2"/>
    <x v="365"/>
    <x v="365"/>
    <n v="99.929722600000005"/>
    <n v="0"/>
    <n v="99.929722600000005"/>
    <n v="21329"/>
    <n v="99.987275199999999"/>
    <n v="0"/>
    <n v="99.987275199999999"/>
    <n v="-5.7552599999993959E-2"/>
    <n v="23573"/>
    <n v="-9.5193653999999999"/>
  </r>
  <r>
    <s v="18_22"/>
    <x v="1"/>
    <s v="02_町村"/>
    <s v="01_本島"/>
    <x v="3"/>
    <x v="0"/>
    <x v="0"/>
    <x v="17"/>
    <x v="2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8_23"/>
    <x v="1"/>
    <s v="02_町村"/>
    <s v="01_本島"/>
    <x v="3"/>
    <x v="0"/>
    <x v="0"/>
    <x v="17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8_24"/>
    <x v="1"/>
    <s v="02_町村"/>
    <s v="01_本島"/>
    <x v="3"/>
    <x v="0"/>
    <x v="0"/>
    <x v="17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8_25"/>
    <x v="1"/>
    <s v="02_町村"/>
    <s v="01_本島"/>
    <x v="3"/>
    <x v="0"/>
    <x v="0"/>
    <x v="17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8_26"/>
    <x v="1"/>
    <s v="02_町村"/>
    <s v="01_本島"/>
    <x v="3"/>
    <x v="0"/>
    <x v="0"/>
    <x v="17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8_27"/>
    <x v="1"/>
    <s v="02_町村"/>
    <s v="01_本島"/>
    <x v="3"/>
    <x v="0"/>
    <x v="0"/>
    <x v="17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8_28"/>
    <x v="1"/>
    <s v="02_町村"/>
    <s v="01_本島"/>
    <x v="3"/>
    <x v="0"/>
    <x v="0"/>
    <x v="17"/>
    <x v="2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8_29"/>
    <x v="1"/>
    <s v="02_町村"/>
    <s v="01_本島"/>
    <x v="3"/>
    <x v="0"/>
    <x v="0"/>
    <x v="17"/>
    <x v="2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8_30"/>
    <x v="1"/>
    <s v="02_町村"/>
    <s v="01_本島"/>
    <x v="3"/>
    <x v="0"/>
    <x v="0"/>
    <x v="17"/>
    <x v="2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8_31"/>
    <x v="1"/>
    <s v="02_町村"/>
    <s v="01_本島"/>
    <x v="3"/>
    <x v="0"/>
    <x v="0"/>
    <x v="17"/>
    <x v="3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8_32"/>
    <x v="1"/>
    <s v="02_町村"/>
    <s v="01_本島"/>
    <x v="3"/>
    <x v="0"/>
    <x v="0"/>
    <x v="17"/>
    <x v="3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8_33"/>
    <x v="1"/>
    <s v="02_町村"/>
    <s v="01_本島"/>
    <x v="3"/>
    <x v="0"/>
    <x v="0"/>
    <x v="17"/>
    <x v="3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8_34"/>
    <x v="1"/>
    <s v="02_町村"/>
    <s v="01_本島"/>
    <x v="3"/>
    <x v="0"/>
    <x v="0"/>
    <x v="17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8_35"/>
    <x v="1"/>
    <s v="02_町村"/>
    <s v="01_本島"/>
    <x v="3"/>
    <x v="0"/>
    <x v="0"/>
    <x v="17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8_36"/>
    <x v="1"/>
    <s v="02_町村"/>
    <s v="01_本島"/>
    <x v="3"/>
    <x v="0"/>
    <x v="0"/>
    <x v="17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8_37"/>
    <x v="1"/>
    <s v="02_町村"/>
    <s v="01_本島"/>
    <x v="3"/>
    <x v="0"/>
    <x v="0"/>
    <x v="17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8_38"/>
    <x v="1"/>
    <s v="02_町村"/>
    <s v="01_本島"/>
    <x v="3"/>
    <x v="0"/>
    <x v="0"/>
    <x v="17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8_39"/>
    <x v="1"/>
    <s v="02_町村"/>
    <s v="01_本島"/>
    <x v="3"/>
    <x v="0"/>
    <x v="0"/>
    <x v="17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8_40"/>
    <x v="1"/>
    <s v="02_町村"/>
    <s v="01_本島"/>
    <x v="3"/>
    <x v="0"/>
    <x v="0"/>
    <x v="17"/>
    <x v="3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8_41"/>
    <x v="1"/>
    <s v="02_町村"/>
    <s v="01_本島"/>
    <x v="3"/>
    <x v="0"/>
    <x v="0"/>
    <x v="17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8_42"/>
    <x v="1"/>
    <s v="02_町村"/>
    <s v="01_本島"/>
    <x v="3"/>
    <x v="0"/>
    <x v="0"/>
    <x v="17"/>
    <x v="41"/>
    <n v="0"/>
    <x v="351"/>
    <x v="218"/>
    <x v="365"/>
    <n v="0"/>
    <n v="0"/>
    <x v="351"/>
    <x v="214"/>
    <x v="367"/>
    <n v="0"/>
    <x v="29"/>
    <x v="130"/>
    <x v="136"/>
    <n v="97.1508982"/>
    <n v="37.821945200000002"/>
    <n v="96.39203950000001"/>
    <x v="290"/>
    <x v="209"/>
    <x v="295"/>
    <n v="2.897590000000605E-2"/>
    <x v="347"/>
    <x v="347"/>
    <n v="97.181254500000009"/>
    <n v="38.845271199999999"/>
    <n v="96.454284000000001"/>
    <n v="640366"/>
    <n v="97.192764499999996"/>
    <n v="52.158705900000001"/>
    <n v="96.545838799999999"/>
    <n v="-9.1554799999997272E-2"/>
    <n v="613677"/>
    <n v="4.3490304999999996"/>
  </r>
  <r>
    <s v="18_43"/>
    <x v="1"/>
    <s v="02_町村"/>
    <s v="01_本島"/>
    <x v="3"/>
    <x v="0"/>
    <x v="0"/>
    <x v="17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8_44"/>
    <x v="1"/>
    <s v="02_町村"/>
    <s v="01_本島"/>
    <x v="3"/>
    <x v="0"/>
    <x v="0"/>
    <x v="17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9_01"/>
    <x v="2"/>
    <s v="02_町村"/>
    <s v="01_本島"/>
    <x v="3"/>
    <x v="0"/>
    <x v="0"/>
    <x v="18"/>
    <x v="0"/>
    <n v="0"/>
    <x v="370"/>
    <x v="230"/>
    <x v="385"/>
    <n v="0"/>
    <n v="0"/>
    <x v="370"/>
    <x v="223"/>
    <x v="387"/>
    <n v="0"/>
    <x v="32"/>
    <x v="136"/>
    <x v="142"/>
    <n v="95.867941000000002"/>
    <n v="31.808809500000002"/>
    <n v="92.413675699999999"/>
    <x v="307"/>
    <x v="220"/>
    <x v="312"/>
    <n v="0.77625050000000329"/>
    <x v="366"/>
    <x v="366"/>
    <n v="95.897313400000002"/>
    <n v="33.136881099999997"/>
    <n v="92.640730899999994"/>
    <n v="1326352"/>
    <n v="95.421370100000004"/>
    <n v="28.352188499999997"/>
    <n v="91.910734500000004"/>
    <n v="0.72999639999999033"/>
    <n v="1310370"/>
    <n v="1.2196555"/>
  </r>
  <r>
    <s v="19_02"/>
    <x v="2"/>
    <s v="02_町村"/>
    <s v="01_本島"/>
    <x v="3"/>
    <x v="0"/>
    <x v="0"/>
    <x v="18"/>
    <x v="1"/>
    <n v="0"/>
    <x v="370"/>
    <x v="230"/>
    <x v="385"/>
    <n v="0"/>
    <n v="0"/>
    <x v="370"/>
    <x v="223"/>
    <x v="387"/>
    <n v="0"/>
    <x v="32"/>
    <x v="136"/>
    <x v="142"/>
    <n v="95.867941000000002"/>
    <n v="31.808809500000002"/>
    <n v="92.413675699999999"/>
    <x v="307"/>
    <x v="220"/>
    <x v="312"/>
    <n v="0.77625050000000329"/>
    <x v="366"/>
    <x v="366"/>
    <n v="95.897313400000002"/>
    <n v="33.136881099999997"/>
    <n v="92.640730899999994"/>
    <n v="1326352"/>
    <n v="95.421370100000004"/>
    <n v="28.352188499999997"/>
    <n v="91.910734500000004"/>
    <n v="0.72999639999999033"/>
    <n v="1310370"/>
    <n v="1.2196555"/>
  </r>
  <r>
    <s v="19_03"/>
    <x v="2"/>
    <s v="02_町村"/>
    <s v="01_本島"/>
    <x v="3"/>
    <x v="0"/>
    <x v="0"/>
    <x v="18"/>
    <x v="2"/>
    <n v="0"/>
    <x v="371"/>
    <x v="231"/>
    <x v="386"/>
    <n v="0"/>
    <n v="0"/>
    <x v="371"/>
    <x v="224"/>
    <x v="388"/>
    <n v="0"/>
    <x v="0"/>
    <x v="137"/>
    <x v="143"/>
    <n v="94.545173000000005"/>
    <n v="37.162867900000002"/>
    <n v="92.523148000000006"/>
    <x v="308"/>
    <x v="221"/>
    <x v="313"/>
    <n v="0.5317323000000016"/>
    <x v="367"/>
    <x v="367"/>
    <n v="94.545173000000005"/>
    <n v="38.965472800000001"/>
    <n v="92.674221400000008"/>
    <n v="426629"/>
    <n v="93.985593199999997"/>
    <n v="41.424132899999996"/>
    <n v="92.137254099999993"/>
    <n v="0.5369673000000148"/>
    <n v="412508"/>
    <n v="3.4232062999999999"/>
  </r>
  <r>
    <s v="19_04"/>
    <x v="2"/>
    <s v="02_町村"/>
    <s v="01_本島"/>
    <x v="3"/>
    <x v="0"/>
    <x v="0"/>
    <x v="18"/>
    <x v="3"/>
    <n v="0"/>
    <x v="372"/>
    <x v="232"/>
    <x v="387"/>
    <n v="0"/>
    <n v="0"/>
    <x v="372"/>
    <x v="225"/>
    <x v="389"/>
    <n v="0"/>
    <x v="0"/>
    <x v="137"/>
    <x v="143"/>
    <n v="94.076701700000001"/>
    <n v="36.700086599999999"/>
    <n v="91.86705280000001"/>
    <x v="309"/>
    <x v="222"/>
    <x v="314"/>
    <n v="0.54909750000001623"/>
    <x v="368"/>
    <x v="368"/>
    <n v="94.076701700000001"/>
    <n v="38.493995499999997"/>
    <n v="92.032224499999998"/>
    <n v="384689"/>
    <n v="93.503333300000008"/>
    <n v="41.211658399999997"/>
    <n v="91.477986999999999"/>
    <n v="0.55423749999999927"/>
    <n v="370428"/>
    <n v="3.8498709999999998"/>
  </r>
  <r>
    <s v="19_05"/>
    <x v="2"/>
    <s v="02_町村"/>
    <s v="01_本島"/>
    <x v="3"/>
    <x v="0"/>
    <x v="0"/>
    <x v="18"/>
    <x v="4"/>
    <n v="0"/>
    <x v="373"/>
    <x v="233"/>
    <x v="388"/>
    <n v="0"/>
    <n v="0"/>
    <x v="373"/>
    <x v="226"/>
    <x v="390"/>
    <n v="0"/>
    <x v="0"/>
    <x v="84"/>
    <x v="90"/>
    <n v="94.076331100000004"/>
    <n v="36.726804099999995"/>
    <n v="91.866527599999998"/>
    <x v="310"/>
    <x v="223"/>
    <x v="315"/>
    <n v="0.54969949999998846"/>
    <x v="369"/>
    <x v="369"/>
    <n v="94.076331100000004"/>
    <n v="38.513513500000002"/>
    <n v="92.031040099999998"/>
    <n v="18465"/>
    <n v="93.504273499999996"/>
    <n v="41.192053000000001"/>
    <n v="91.476251599999998"/>
    <n v="0.55478850000000079"/>
    <n v="17781"/>
    <n v="3.8468028000000003"/>
  </r>
  <r>
    <s v="19_06"/>
    <x v="2"/>
    <s v="02_町村"/>
    <s v="01_本島"/>
    <x v="3"/>
    <x v="0"/>
    <x v="0"/>
    <x v="18"/>
    <x v="5"/>
    <n v="0"/>
    <x v="374"/>
    <x v="234"/>
    <x v="389"/>
    <n v="0"/>
    <n v="0"/>
    <x v="374"/>
    <x v="227"/>
    <x v="391"/>
    <n v="0"/>
    <x v="0"/>
    <x v="138"/>
    <x v="144"/>
    <n v="94.076720399999999"/>
    <n v="36.698738800000001"/>
    <n v="91.8670793"/>
    <x v="311"/>
    <x v="224"/>
    <x v="316"/>
    <n v="0.54906710000000203"/>
    <x v="370"/>
    <x v="370"/>
    <n v="94.076720399999999"/>
    <n v="38.493010599999998"/>
    <n v="92.032284200000007"/>
    <n v="366224"/>
    <n v="93.503285899999995"/>
    <n v="41.2126479"/>
    <n v="91.478074499999991"/>
    <n v="0.55420970000001546"/>
    <n v="352647"/>
    <n v="3.8500257000000002"/>
  </r>
  <r>
    <s v="19_07"/>
    <x v="2"/>
    <s v="02_町村"/>
    <s v="01_本島"/>
    <x v="3"/>
    <x v="0"/>
    <x v="0"/>
    <x v="18"/>
    <x v="6"/>
    <n v="0"/>
    <x v="375"/>
    <x v="5"/>
    <x v="390"/>
    <n v="0"/>
    <n v="0"/>
    <x v="375"/>
    <x v="5"/>
    <x v="392"/>
    <n v="0"/>
    <x v="0"/>
    <x v="5"/>
    <x v="5"/>
    <n v="100"/>
    <n v="0"/>
    <n v="100"/>
    <x v="5"/>
    <x v="5"/>
    <x v="5"/>
    <n v="0"/>
    <x v="371"/>
    <x v="371"/>
    <n v="100"/>
    <n v="0"/>
    <n v="100"/>
    <n v="825"/>
    <n v="100"/>
    <n v="0"/>
    <n v="100"/>
    <n v="0"/>
    <n v="914"/>
    <n v="-9.7374179000000005"/>
  </r>
  <r>
    <s v="19_08"/>
    <x v="2"/>
    <s v="02_町村"/>
    <s v="01_本島"/>
    <x v="3"/>
    <x v="0"/>
    <x v="0"/>
    <x v="18"/>
    <x v="7"/>
    <n v="0"/>
    <x v="376"/>
    <x v="178"/>
    <x v="391"/>
    <n v="0"/>
    <n v="0"/>
    <x v="376"/>
    <x v="228"/>
    <x v="393"/>
    <n v="0"/>
    <x v="0"/>
    <x v="5"/>
    <x v="5"/>
    <n v="99.019770300000005"/>
    <n v="100"/>
    <n v="99.022524399999995"/>
    <x v="312"/>
    <x v="14"/>
    <x v="317"/>
    <n v="0.63120379999999443"/>
    <x v="372"/>
    <x v="372"/>
    <n v="99.019770300000005"/>
    <n v="100"/>
    <n v="99.022524399999995"/>
    <n v="41940"/>
    <n v="98.389173700000001"/>
    <n v="100"/>
    <n v="98.3913206"/>
    <n v="0.63120379999999443"/>
    <n v="42080"/>
    <n v="-0.33269959999999998"/>
  </r>
  <r>
    <s v="19_09"/>
    <x v="2"/>
    <s v="02_町村"/>
    <s v="01_本島"/>
    <x v="3"/>
    <x v="0"/>
    <x v="0"/>
    <x v="18"/>
    <x v="8"/>
    <n v="0"/>
    <x v="377"/>
    <x v="235"/>
    <x v="392"/>
    <n v="0"/>
    <n v="0"/>
    <x v="377"/>
    <x v="229"/>
    <x v="394"/>
    <n v="0"/>
    <x v="0"/>
    <x v="5"/>
    <x v="5"/>
    <n v="98.402423900000002"/>
    <n v="100"/>
    <n v="98.408269699999991"/>
    <x v="313"/>
    <x v="14"/>
    <x v="318"/>
    <n v="1.2071557999999953"/>
    <x v="373"/>
    <x v="373"/>
    <n v="98.402423900000002"/>
    <n v="100"/>
    <n v="98.408269699999991"/>
    <n v="21515"/>
    <n v="97.193563699999999"/>
    <n v="100"/>
    <n v="97.201113899999996"/>
    <n v="1.2071557999999953"/>
    <n v="20594"/>
    <n v="4.4721763999999995"/>
  </r>
  <r>
    <s v="19_10"/>
    <x v="2"/>
    <s v="02_町村"/>
    <s v="01_本島"/>
    <x v="3"/>
    <x v="0"/>
    <x v="0"/>
    <x v="18"/>
    <x v="9"/>
    <n v="0"/>
    <x v="378"/>
    <x v="236"/>
    <x v="393"/>
    <n v="0"/>
    <n v="0"/>
    <x v="378"/>
    <x v="230"/>
    <x v="395"/>
    <n v="0"/>
    <x v="0"/>
    <x v="5"/>
    <x v="5"/>
    <n v="99.677293199999994"/>
    <n v="100"/>
    <n v="99.677907399999995"/>
    <x v="314"/>
    <x v="5"/>
    <x v="319"/>
    <n v="0.11810939999999448"/>
    <x v="374"/>
    <x v="374"/>
    <n v="99.677293199999994"/>
    <n v="100"/>
    <n v="99.677907399999995"/>
    <n v="20425"/>
    <n v="99.559798000000001"/>
    <n v="0"/>
    <n v="99.559798000000001"/>
    <n v="0.11810939999999448"/>
    <n v="21486"/>
    <n v="-4.9380991999999999"/>
  </r>
  <r>
    <s v="19_11"/>
    <x v="2"/>
    <s v="02_町村"/>
    <s v="01_本島"/>
    <x v="3"/>
    <x v="0"/>
    <x v="0"/>
    <x v="18"/>
    <x v="10"/>
    <n v="0"/>
    <x v="379"/>
    <x v="237"/>
    <x v="394"/>
    <n v="0"/>
    <n v="0"/>
    <x v="379"/>
    <x v="231"/>
    <x v="396"/>
    <n v="0"/>
    <x v="33"/>
    <x v="139"/>
    <x v="145"/>
    <n v="96.277712800000003"/>
    <n v="30.160780399999997"/>
    <n v="91.891590199999996"/>
    <x v="315"/>
    <x v="225"/>
    <x v="320"/>
    <n v="0.971072300000003"/>
    <x v="375"/>
    <x v="375"/>
    <n v="96.325521199999997"/>
    <n v="31.345049899999999"/>
    <n v="92.165301900000003"/>
    <n v="812381"/>
    <n v="95.831093899999999"/>
    <n v="24.358139600000001"/>
    <n v="91.259842300000003"/>
    <n v="0.90545960000000036"/>
    <n v="807535"/>
    <n v="0.60009780000000001"/>
  </r>
  <r>
    <s v="19_12"/>
    <x v="2"/>
    <s v="02_町村"/>
    <s v="01_本島"/>
    <x v="3"/>
    <x v="0"/>
    <x v="0"/>
    <x v="18"/>
    <x v="11"/>
    <n v="0"/>
    <x v="380"/>
    <x v="237"/>
    <x v="395"/>
    <n v="0"/>
    <n v="0"/>
    <x v="380"/>
    <x v="231"/>
    <x v="397"/>
    <n v="0"/>
    <x v="33"/>
    <x v="139"/>
    <x v="145"/>
    <n v="95.62706949999999"/>
    <n v="30.160780399999997"/>
    <n v="90.583459899999994"/>
    <x v="316"/>
    <x v="225"/>
    <x v="321"/>
    <n v="1.1466389999999933"/>
    <x v="376"/>
    <x v="376"/>
    <n v="95.682859899999997"/>
    <n v="31.345049899999999"/>
    <n v="90.8969551"/>
    <n v="689170"/>
    <n v="95.091843900000001"/>
    <n v="24.358139600000001"/>
    <n v="89.825389799999996"/>
    <n v="1.0715653000000032"/>
    <n v="682270"/>
    <n v="1.0113297999999999"/>
  </r>
  <r>
    <s v="19_13"/>
    <x v="2"/>
    <s v="02_町村"/>
    <s v="01_本島"/>
    <x v="3"/>
    <x v="0"/>
    <x v="0"/>
    <x v="18"/>
    <x v="12"/>
    <n v="0"/>
    <x v="381"/>
    <x v="238"/>
    <x v="396"/>
    <n v="0"/>
    <n v="0"/>
    <x v="381"/>
    <x v="232"/>
    <x v="398"/>
    <n v="0"/>
    <x v="34"/>
    <x v="140"/>
    <x v="146"/>
    <n v="95.627344399999998"/>
    <n v="30.159873300000001"/>
    <n v="90.583561700000004"/>
    <x v="317"/>
    <x v="226"/>
    <x v="322"/>
    <n v="1.1474807999999967"/>
    <x v="377"/>
    <x v="377"/>
    <n v="95.683137299999999"/>
    <n v="31.344959199999998"/>
    <n v="90.897247500000006"/>
    <n v="162644"/>
    <n v="95.079490200000009"/>
    <n v="24.352216199999997"/>
    <n v="89.813775800000002"/>
    <n v="1.083471700000004"/>
    <n v="161719"/>
    <n v="0.57197980000000004"/>
  </r>
  <r>
    <s v="19_14"/>
    <x v="2"/>
    <s v="02_町村"/>
    <s v="01_本島"/>
    <x v="3"/>
    <x v="0"/>
    <x v="0"/>
    <x v="18"/>
    <x v="13"/>
    <n v="0"/>
    <x v="382"/>
    <x v="239"/>
    <x v="397"/>
    <n v="0"/>
    <n v="0"/>
    <x v="382"/>
    <x v="233"/>
    <x v="399"/>
    <n v="0"/>
    <x v="35"/>
    <x v="141"/>
    <x v="147"/>
    <n v="95.6270126"/>
    <n v="30.163409400000003"/>
    <n v="90.583670000000012"/>
    <x v="318"/>
    <x v="227"/>
    <x v="323"/>
    <n v="1.1466692000000194"/>
    <x v="378"/>
    <x v="378"/>
    <n v="95.682821300000001"/>
    <n v="31.3476304"/>
    <n v="90.897146199999995"/>
    <n v="321843"/>
    <n v="95.135006399999995"/>
    <n v="25.218774900000003"/>
    <n v="90.091870999999998"/>
    <n v="0.80527519999999697"/>
    <n v="311447"/>
    <n v="3.3379675999999998"/>
  </r>
  <r>
    <s v="19_15"/>
    <x v="2"/>
    <s v="02_町村"/>
    <s v="01_本島"/>
    <x v="3"/>
    <x v="0"/>
    <x v="0"/>
    <x v="18"/>
    <x v="14"/>
    <n v="0"/>
    <x v="383"/>
    <x v="240"/>
    <x v="398"/>
    <n v="0"/>
    <n v="0"/>
    <x v="383"/>
    <x v="234"/>
    <x v="400"/>
    <n v="0"/>
    <x v="36"/>
    <x v="142"/>
    <x v="148"/>
    <n v="95.626940500000003"/>
    <n v="30.157367699999998"/>
    <n v="90.583048599999998"/>
    <x v="319"/>
    <x v="228"/>
    <x v="324"/>
    <n v="1.1459229000000022"/>
    <x v="379"/>
    <x v="379"/>
    <n v="95.682700199999999"/>
    <n v="31.341064499999998"/>
    <n v="90.896422400000006"/>
    <n v="204683"/>
    <n v="95.036691399999995"/>
    <n v="23.174882"/>
    <n v="89.437125699999996"/>
    <n v="1.4592967000000101"/>
    <n v="209104"/>
    <n v="-2.1142588999999998"/>
  </r>
  <r>
    <s v="19_16"/>
    <x v="2"/>
    <s v="02_町村"/>
    <s v="01_本島"/>
    <x v="3"/>
    <x v="0"/>
    <x v="0"/>
    <x v="18"/>
    <x v="15"/>
    <n v="0"/>
    <x v="384"/>
    <x v="5"/>
    <x v="399"/>
    <n v="0"/>
    <n v="0"/>
    <x v="384"/>
    <x v="5"/>
    <x v="401"/>
    <n v="0"/>
    <x v="0"/>
    <x v="5"/>
    <x v="5"/>
    <n v="100"/>
    <n v="0"/>
    <n v="100"/>
    <x v="5"/>
    <x v="5"/>
    <x v="5"/>
    <n v="0"/>
    <x v="380"/>
    <x v="380"/>
    <n v="100"/>
    <n v="0"/>
    <n v="100"/>
    <n v="123211"/>
    <n v="100"/>
    <n v="0"/>
    <n v="100"/>
    <n v="0"/>
    <n v="125265"/>
    <n v="-1.6397238000000001"/>
  </r>
  <r>
    <s v="19_17"/>
    <x v="2"/>
    <s v="02_町村"/>
    <s v="01_本島"/>
    <x v="3"/>
    <x v="0"/>
    <x v="0"/>
    <x v="18"/>
    <x v="16"/>
    <n v="0"/>
    <x v="385"/>
    <x v="241"/>
    <x v="400"/>
    <n v="0"/>
    <n v="0"/>
    <x v="385"/>
    <x v="235"/>
    <x v="402"/>
    <n v="0"/>
    <x v="37"/>
    <x v="143"/>
    <x v="149"/>
    <n v="97.439325099999991"/>
    <n v="35.763189699999998"/>
    <n v="94.100719400000003"/>
    <x v="320"/>
    <x v="229"/>
    <x v="325"/>
    <n v="0.83592520000000547"/>
    <x v="381"/>
    <x v="381"/>
    <n v="97.452801899999997"/>
    <n v="37.803320599999999"/>
    <n v="94.388803800000005"/>
    <n v="43024"/>
    <n v="96.798462100000009"/>
    <n v="37.516512499999997"/>
    <n v="93.766748499999991"/>
    <n v="0.62205530000001374"/>
    <n v="41400"/>
    <n v="3.9227052999999996"/>
  </r>
  <r>
    <s v="19_18"/>
    <x v="2"/>
    <s v="02_町村"/>
    <s v="01_本島"/>
    <x v="3"/>
    <x v="0"/>
    <x v="0"/>
    <x v="18"/>
    <x v="17"/>
    <n v="0"/>
    <x v="16"/>
    <x v="241"/>
    <x v="401"/>
    <n v="0"/>
    <n v="0"/>
    <x v="16"/>
    <x v="235"/>
    <x v="403"/>
    <n v="0"/>
    <x v="0"/>
    <x v="143"/>
    <x v="150"/>
    <n v="0"/>
    <n v="35.763189699999998"/>
    <n v="35.763189699999998"/>
    <x v="321"/>
    <x v="229"/>
    <x v="326"/>
    <n v="-57.500580200000002"/>
    <x v="382"/>
    <x v="382"/>
    <n v="0"/>
    <n v="37.803320599999999"/>
    <n v="37.803320599999999"/>
    <n v="754"/>
    <n v="96.820505499999996"/>
    <n v="37.516512499999997"/>
    <n v="93.768835100000004"/>
    <n v="-55.965514500000005"/>
    <n v="41144"/>
    <n v="-98.167411999999999"/>
  </r>
  <r>
    <s v="19_19"/>
    <x v="2"/>
    <s v="02_町村"/>
    <s v="01_本島"/>
    <x v="3"/>
    <x v="0"/>
    <x v="0"/>
    <x v="18"/>
    <x v="18"/>
    <n v="0"/>
    <x v="277"/>
    <x v="5"/>
    <x v="287"/>
    <n v="0"/>
    <n v="0"/>
    <x v="386"/>
    <x v="5"/>
    <x v="404"/>
    <n v="0"/>
    <x v="0"/>
    <x v="5"/>
    <x v="5"/>
    <n v="86.690647499999997"/>
    <n v="0"/>
    <n v="86.690647499999997"/>
    <x v="322"/>
    <x v="5"/>
    <x v="327"/>
    <n v="-6.7400094000000053"/>
    <x v="383"/>
    <x v="383"/>
    <n v="86.690647499999997"/>
    <n v="0"/>
    <n v="86.690647499999997"/>
    <n v="723"/>
    <n v="93.430656900000002"/>
    <n v="0"/>
    <n v="93.430656900000002"/>
    <n v="-6.7400094000000053"/>
    <n v="256"/>
    <n v="182.421875"/>
  </r>
  <r>
    <s v="19_20"/>
    <x v="2"/>
    <s v="02_町村"/>
    <s v="01_本島"/>
    <x v="3"/>
    <x v="0"/>
    <x v="0"/>
    <x v="18"/>
    <x v="19"/>
    <n v="0"/>
    <x v="386"/>
    <x v="5"/>
    <x v="402"/>
    <n v="0"/>
    <n v="0"/>
    <x v="387"/>
    <x v="5"/>
    <x v="405"/>
    <n v="0"/>
    <x v="37"/>
    <x v="5"/>
    <x v="138"/>
    <n v="97.64998940000001"/>
    <n v="0"/>
    <n v="97.64998940000001"/>
    <x v="17"/>
    <x v="5"/>
    <x v="17"/>
    <n v="97.64998940000001"/>
    <x v="18"/>
    <x v="18"/>
    <n v="97.66376009999999"/>
    <n v="0"/>
    <n v="97.66376009999999"/>
    <n v="41547"/>
    <n v="0"/>
    <n v="0"/>
    <n v="0"/>
    <n v="97.66376009999999"/>
    <n v="0"/>
    <e v="#DIV/0!"/>
  </r>
  <r>
    <s v="19_21"/>
    <x v="2"/>
    <s v="02_町村"/>
    <s v="01_本島"/>
    <x v="3"/>
    <x v="0"/>
    <x v="0"/>
    <x v="18"/>
    <x v="20"/>
    <n v="0"/>
    <x v="387"/>
    <x v="5"/>
    <x v="403"/>
    <n v="0"/>
    <n v="0"/>
    <x v="388"/>
    <x v="5"/>
    <x v="406"/>
    <n v="0"/>
    <x v="0"/>
    <x v="5"/>
    <x v="5"/>
    <n v="99.972930300000002"/>
    <n v="0"/>
    <n v="99.972930300000002"/>
    <x v="323"/>
    <x v="5"/>
    <x v="328"/>
    <n v="5.6214000000096576E-3"/>
    <x v="384"/>
    <x v="384"/>
    <n v="99.972930300000002"/>
    <n v="0"/>
    <n v="99.972930300000002"/>
    <n v="44318"/>
    <n v="99.967308899999992"/>
    <n v="0"/>
    <n v="99.967308899999992"/>
    <n v="5.6214000000096576E-3"/>
    <n v="48927"/>
    <n v="-9.4201566000000003"/>
  </r>
  <r>
    <s v="19_22"/>
    <x v="2"/>
    <s v="02_町村"/>
    <s v="01_本島"/>
    <x v="3"/>
    <x v="0"/>
    <x v="0"/>
    <x v="18"/>
    <x v="2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9_23"/>
    <x v="2"/>
    <s v="02_町村"/>
    <s v="01_本島"/>
    <x v="3"/>
    <x v="0"/>
    <x v="0"/>
    <x v="18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9_24"/>
    <x v="2"/>
    <s v="02_町村"/>
    <s v="01_本島"/>
    <x v="3"/>
    <x v="0"/>
    <x v="0"/>
    <x v="18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9_25"/>
    <x v="2"/>
    <s v="02_町村"/>
    <s v="01_本島"/>
    <x v="3"/>
    <x v="0"/>
    <x v="0"/>
    <x v="18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9_26"/>
    <x v="2"/>
    <s v="02_町村"/>
    <s v="01_本島"/>
    <x v="3"/>
    <x v="0"/>
    <x v="0"/>
    <x v="18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9_27"/>
    <x v="2"/>
    <s v="02_町村"/>
    <s v="01_本島"/>
    <x v="3"/>
    <x v="0"/>
    <x v="0"/>
    <x v="18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9_28"/>
    <x v="2"/>
    <s v="02_町村"/>
    <s v="01_本島"/>
    <x v="3"/>
    <x v="0"/>
    <x v="0"/>
    <x v="18"/>
    <x v="2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9_29"/>
    <x v="2"/>
    <s v="02_町村"/>
    <s v="01_本島"/>
    <x v="3"/>
    <x v="0"/>
    <x v="0"/>
    <x v="18"/>
    <x v="2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9_30"/>
    <x v="2"/>
    <s v="02_町村"/>
    <s v="01_本島"/>
    <x v="3"/>
    <x v="0"/>
    <x v="0"/>
    <x v="18"/>
    <x v="2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9_31"/>
    <x v="2"/>
    <s v="02_町村"/>
    <s v="01_本島"/>
    <x v="3"/>
    <x v="0"/>
    <x v="0"/>
    <x v="18"/>
    <x v="3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9_32"/>
    <x v="2"/>
    <s v="02_町村"/>
    <s v="01_本島"/>
    <x v="3"/>
    <x v="0"/>
    <x v="0"/>
    <x v="18"/>
    <x v="3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9_33"/>
    <x v="2"/>
    <s v="02_町村"/>
    <s v="01_本島"/>
    <x v="3"/>
    <x v="0"/>
    <x v="0"/>
    <x v="18"/>
    <x v="3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9_34"/>
    <x v="2"/>
    <s v="02_町村"/>
    <s v="01_本島"/>
    <x v="3"/>
    <x v="0"/>
    <x v="0"/>
    <x v="18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9_35"/>
    <x v="2"/>
    <s v="02_町村"/>
    <s v="01_本島"/>
    <x v="3"/>
    <x v="0"/>
    <x v="0"/>
    <x v="18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9_36"/>
    <x v="2"/>
    <s v="02_町村"/>
    <s v="01_本島"/>
    <x v="3"/>
    <x v="0"/>
    <x v="0"/>
    <x v="18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9_37"/>
    <x v="2"/>
    <s v="02_町村"/>
    <s v="01_本島"/>
    <x v="3"/>
    <x v="0"/>
    <x v="0"/>
    <x v="18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9_38"/>
    <x v="2"/>
    <s v="02_町村"/>
    <s v="01_本島"/>
    <x v="3"/>
    <x v="0"/>
    <x v="0"/>
    <x v="18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9_39"/>
    <x v="2"/>
    <s v="02_町村"/>
    <s v="01_本島"/>
    <x v="3"/>
    <x v="0"/>
    <x v="0"/>
    <x v="18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9_40"/>
    <x v="2"/>
    <s v="02_町村"/>
    <s v="01_本島"/>
    <x v="3"/>
    <x v="0"/>
    <x v="0"/>
    <x v="18"/>
    <x v="3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9_41"/>
    <x v="2"/>
    <s v="02_町村"/>
    <s v="01_本島"/>
    <x v="3"/>
    <x v="0"/>
    <x v="0"/>
    <x v="18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9_42"/>
    <x v="2"/>
    <s v="02_町村"/>
    <s v="01_本島"/>
    <x v="3"/>
    <x v="0"/>
    <x v="0"/>
    <x v="18"/>
    <x v="41"/>
    <n v="0"/>
    <x v="370"/>
    <x v="230"/>
    <x v="385"/>
    <n v="0"/>
    <n v="0"/>
    <x v="370"/>
    <x v="223"/>
    <x v="387"/>
    <n v="0"/>
    <x v="32"/>
    <x v="136"/>
    <x v="142"/>
    <n v="95.867941000000002"/>
    <n v="31.808809500000002"/>
    <n v="92.413675699999999"/>
    <x v="307"/>
    <x v="220"/>
    <x v="312"/>
    <n v="0.77625050000000329"/>
    <x v="366"/>
    <x v="366"/>
    <n v="95.897313400000002"/>
    <n v="33.136881099999997"/>
    <n v="92.640730899999994"/>
    <n v="1326352"/>
    <n v="95.421370100000004"/>
    <n v="28.352188499999997"/>
    <n v="91.910734500000004"/>
    <n v="0.72999639999999033"/>
    <n v="1310370"/>
    <n v="1.2196555"/>
  </r>
  <r>
    <s v="19_43"/>
    <x v="2"/>
    <s v="02_町村"/>
    <s v="01_本島"/>
    <x v="3"/>
    <x v="0"/>
    <x v="0"/>
    <x v="18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19_44"/>
    <x v="2"/>
    <s v="02_町村"/>
    <s v="01_本島"/>
    <x v="3"/>
    <x v="0"/>
    <x v="0"/>
    <x v="18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0_01"/>
    <x v="1"/>
    <s v="02_町村"/>
    <s v="01_本島"/>
    <x v="3"/>
    <x v="0"/>
    <x v="0"/>
    <x v="19"/>
    <x v="0"/>
    <n v="0"/>
    <x v="388"/>
    <x v="242"/>
    <x v="404"/>
    <n v="0"/>
    <n v="0"/>
    <x v="389"/>
    <x v="236"/>
    <x v="407"/>
    <n v="0"/>
    <x v="0"/>
    <x v="144"/>
    <x v="151"/>
    <n v="98.036233800000005"/>
    <n v="52.977232900000004"/>
    <n v="97.338385500000001"/>
    <x v="324"/>
    <x v="230"/>
    <x v="329"/>
    <n v="4.9295692000000031"/>
    <x v="385"/>
    <x v="385"/>
    <n v="98.036233800000005"/>
    <n v="56.122448999999996"/>
    <n v="97.422943500000002"/>
    <n v="358553"/>
    <n v="97.33525130000001"/>
    <n v="13.399920400000001"/>
    <n v="92.408816299999998"/>
    <n v="5.0141272000000043"/>
    <n v="356248"/>
    <n v="0.64702120000000007"/>
  </r>
  <r>
    <s v="20_02"/>
    <x v="1"/>
    <s v="02_町村"/>
    <s v="01_本島"/>
    <x v="3"/>
    <x v="0"/>
    <x v="0"/>
    <x v="19"/>
    <x v="1"/>
    <n v="0"/>
    <x v="388"/>
    <x v="242"/>
    <x v="404"/>
    <n v="0"/>
    <n v="0"/>
    <x v="389"/>
    <x v="236"/>
    <x v="407"/>
    <n v="0"/>
    <x v="0"/>
    <x v="144"/>
    <x v="151"/>
    <n v="98.036233800000005"/>
    <n v="52.977232900000004"/>
    <n v="97.338385500000001"/>
    <x v="324"/>
    <x v="230"/>
    <x v="329"/>
    <n v="4.9295692000000031"/>
    <x v="385"/>
    <x v="385"/>
    <n v="98.036233800000005"/>
    <n v="56.122448999999996"/>
    <n v="97.422943500000002"/>
    <n v="358553"/>
    <n v="97.33525130000001"/>
    <n v="13.399920400000001"/>
    <n v="92.408816299999998"/>
    <n v="5.0141272000000043"/>
    <n v="356248"/>
    <n v="0.64702120000000007"/>
  </r>
  <r>
    <s v="20_03"/>
    <x v="1"/>
    <s v="02_町村"/>
    <s v="01_本島"/>
    <x v="3"/>
    <x v="0"/>
    <x v="0"/>
    <x v="19"/>
    <x v="2"/>
    <n v="0"/>
    <x v="389"/>
    <x v="243"/>
    <x v="405"/>
    <n v="0"/>
    <n v="0"/>
    <x v="390"/>
    <x v="237"/>
    <x v="408"/>
    <n v="0"/>
    <x v="0"/>
    <x v="145"/>
    <x v="152"/>
    <n v="96.428972900000005"/>
    <n v="52.468768600000004"/>
    <n v="95.882056899999995"/>
    <x v="325"/>
    <x v="231"/>
    <x v="330"/>
    <n v="10.273031499999988"/>
    <x v="386"/>
    <x v="386"/>
    <n v="96.428972900000005"/>
    <n v="54.011022699999998"/>
    <n v="95.916131100000001"/>
    <n v="129504"/>
    <n v="96.110797699999992"/>
    <n v="6.1857984999999998"/>
    <n v="85.609025400000007"/>
    <n v="10.307105699999994"/>
    <n v="130594"/>
    <n v="-0.83464779999999994"/>
  </r>
  <r>
    <s v="20_04"/>
    <x v="1"/>
    <s v="02_町村"/>
    <s v="01_本島"/>
    <x v="3"/>
    <x v="0"/>
    <x v="0"/>
    <x v="19"/>
    <x v="3"/>
    <n v="0"/>
    <x v="390"/>
    <x v="244"/>
    <x v="406"/>
    <n v="0"/>
    <n v="0"/>
    <x v="391"/>
    <x v="238"/>
    <x v="409"/>
    <n v="0"/>
    <x v="0"/>
    <x v="145"/>
    <x v="152"/>
    <n v="96.132838800000002"/>
    <n v="51.011649299999995"/>
    <n v="95.543380799999994"/>
    <x v="326"/>
    <x v="232"/>
    <x v="331"/>
    <n v="0.61256619999998918"/>
    <x v="387"/>
    <x v="387"/>
    <n v="96.132838800000002"/>
    <n v="52.558433400000006"/>
    <n v="95.580128200000004"/>
    <n v="119236"/>
    <n v="95.596743799999999"/>
    <n v="55.238095200000004"/>
    <n v="94.930814600000005"/>
    <n v="0.64931359999999927"/>
    <n v="114778"/>
    <n v="3.8840196000000002"/>
  </r>
  <r>
    <s v="20_05"/>
    <x v="1"/>
    <s v="02_町村"/>
    <s v="01_本島"/>
    <x v="3"/>
    <x v="0"/>
    <x v="0"/>
    <x v="19"/>
    <x v="4"/>
    <n v="0"/>
    <x v="391"/>
    <x v="245"/>
    <x v="407"/>
    <n v="0"/>
    <n v="0"/>
    <x v="392"/>
    <x v="239"/>
    <x v="410"/>
    <n v="0"/>
    <x v="0"/>
    <x v="146"/>
    <x v="153"/>
    <n v="98.070374599999994"/>
    <n v="58.741258699999996"/>
    <n v="97.179080799999994"/>
    <x v="327"/>
    <x v="233"/>
    <x v="332"/>
    <n v="-0.24139710000001458"/>
    <x v="388"/>
    <x v="388"/>
    <n v="98.070374599999994"/>
    <n v="60"/>
    <n v="97.225305199999994"/>
    <n v="6129"/>
    <n v="98.701298699999995"/>
    <n v="47.798742100000005"/>
    <n v="97.420477900000009"/>
    <n v="-0.19517270000001474"/>
    <n v="6156"/>
    <n v="-0.43859650000000006"/>
  </r>
  <r>
    <s v="20_06"/>
    <x v="1"/>
    <s v="02_町村"/>
    <s v="01_本島"/>
    <x v="3"/>
    <x v="0"/>
    <x v="0"/>
    <x v="19"/>
    <x v="5"/>
    <n v="0"/>
    <x v="392"/>
    <x v="246"/>
    <x v="408"/>
    <n v="0"/>
    <n v="0"/>
    <x v="393"/>
    <x v="240"/>
    <x v="411"/>
    <n v="0"/>
    <x v="0"/>
    <x v="19"/>
    <x v="19"/>
    <n v="96.030756100000005"/>
    <n v="50.268817200000001"/>
    <n v="95.456309399999995"/>
    <x v="328"/>
    <x v="234"/>
    <x v="333"/>
    <n v="0.66278829999998834"/>
    <x v="389"/>
    <x v="389"/>
    <n v="96.030756100000005"/>
    <n v="51.836451800000006"/>
    <n v="95.492560699999999"/>
    <n v="113107"/>
    <n v="95.427132099999994"/>
    <n v="55.882352900000001"/>
    <n v="94.793521100000007"/>
    <n v="0.69903959999999188"/>
    <n v="108622"/>
    <n v="4.1289977999999996"/>
  </r>
  <r>
    <s v="20_07"/>
    <x v="1"/>
    <s v="02_町村"/>
    <s v="01_本島"/>
    <x v="3"/>
    <x v="0"/>
    <x v="0"/>
    <x v="19"/>
    <x v="6"/>
    <n v="0"/>
    <x v="393"/>
    <x v="5"/>
    <x v="409"/>
    <n v="0"/>
    <n v="0"/>
    <x v="394"/>
    <x v="5"/>
    <x v="412"/>
    <n v="0"/>
    <x v="0"/>
    <x v="5"/>
    <x v="5"/>
    <n v="100"/>
    <n v="0"/>
    <n v="100"/>
    <x v="5"/>
    <x v="5"/>
    <x v="5"/>
    <n v="0"/>
    <x v="390"/>
    <x v="390"/>
    <n v="100"/>
    <n v="0"/>
    <n v="100"/>
    <n v="673"/>
    <n v="100"/>
    <n v="0"/>
    <n v="100"/>
    <n v="0"/>
    <n v="107"/>
    <n v="528.97196259999998"/>
  </r>
  <r>
    <s v="20_08"/>
    <x v="1"/>
    <s v="02_町村"/>
    <s v="01_本島"/>
    <x v="3"/>
    <x v="0"/>
    <x v="0"/>
    <x v="19"/>
    <x v="7"/>
    <n v="0"/>
    <x v="394"/>
    <x v="247"/>
    <x v="410"/>
    <n v="0"/>
    <n v="0"/>
    <x v="395"/>
    <x v="163"/>
    <x v="413"/>
    <n v="0"/>
    <x v="0"/>
    <x v="5"/>
    <x v="5"/>
    <n v="100"/>
    <n v="100"/>
    <n v="100"/>
    <x v="329"/>
    <x v="5"/>
    <x v="334"/>
    <n v="50.012642200000002"/>
    <x v="391"/>
    <x v="391"/>
    <n v="100"/>
    <n v="100"/>
    <n v="100"/>
    <n v="10268"/>
    <n v="99.974715500000002"/>
    <n v="0"/>
    <n v="49.987357799999998"/>
    <n v="50.012642200000002"/>
    <n v="15816"/>
    <n v="-35.078401599999999"/>
  </r>
  <r>
    <s v="20_09"/>
    <x v="1"/>
    <s v="02_町村"/>
    <s v="01_本島"/>
    <x v="3"/>
    <x v="0"/>
    <x v="0"/>
    <x v="19"/>
    <x v="8"/>
    <n v="0"/>
    <x v="395"/>
    <x v="247"/>
    <x v="411"/>
    <n v="0"/>
    <n v="0"/>
    <x v="396"/>
    <x v="163"/>
    <x v="414"/>
    <n v="0"/>
    <x v="0"/>
    <x v="5"/>
    <x v="5"/>
    <n v="100"/>
    <n v="100"/>
    <n v="100"/>
    <x v="330"/>
    <x v="5"/>
    <x v="335"/>
    <n v="50.028062299999995"/>
    <x v="392"/>
    <x v="392"/>
    <n v="100"/>
    <n v="100"/>
    <n v="100"/>
    <n v="6852"/>
    <n v="99.94387540000001"/>
    <n v="0"/>
    <n v="49.971937700000005"/>
    <n v="50.028062299999995"/>
    <n v="7123"/>
    <n v="-3.8045767000000001"/>
  </r>
  <r>
    <s v="20_10"/>
    <x v="1"/>
    <s v="02_町村"/>
    <s v="01_本島"/>
    <x v="3"/>
    <x v="0"/>
    <x v="0"/>
    <x v="19"/>
    <x v="9"/>
    <n v="0"/>
    <x v="396"/>
    <x v="5"/>
    <x v="412"/>
    <n v="0"/>
    <n v="0"/>
    <x v="397"/>
    <x v="5"/>
    <x v="415"/>
    <n v="0"/>
    <x v="0"/>
    <x v="5"/>
    <x v="5"/>
    <n v="100"/>
    <n v="0"/>
    <n v="100"/>
    <x v="5"/>
    <x v="5"/>
    <x v="336"/>
    <n v="50"/>
    <x v="393"/>
    <x v="393"/>
    <n v="100"/>
    <n v="0"/>
    <n v="100"/>
    <n v="3416"/>
    <n v="100"/>
    <n v="0"/>
    <n v="50"/>
    <n v="50"/>
    <n v="8693"/>
    <n v="-60.704014699999995"/>
  </r>
  <r>
    <s v="20_11"/>
    <x v="1"/>
    <s v="02_町村"/>
    <s v="01_本島"/>
    <x v="3"/>
    <x v="0"/>
    <x v="0"/>
    <x v="19"/>
    <x v="10"/>
    <n v="0"/>
    <x v="397"/>
    <x v="248"/>
    <x v="413"/>
    <n v="0"/>
    <n v="0"/>
    <x v="398"/>
    <x v="241"/>
    <x v="416"/>
    <n v="0"/>
    <x v="0"/>
    <x v="147"/>
    <x v="154"/>
    <n v="98.720309299999997"/>
    <n v="53.189377000000007"/>
    <n v="97.748074799999998"/>
    <x v="331"/>
    <x v="235"/>
    <x v="337"/>
    <n v="1.646952799999994"/>
    <x v="394"/>
    <x v="394"/>
    <n v="98.720309299999997"/>
    <n v="57.0401916"/>
    <n v="97.889189099999996"/>
    <n v="184162"/>
    <n v="97.577926699999992"/>
    <n v="40.108063199999997"/>
    <n v="96.101122000000004"/>
    <n v="1.7880670999999921"/>
    <n v="179958"/>
    <n v="2.3361006"/>
  </r>
  <r>
    <s v="20_12"/>
    <x v="1"/>
    <s v="02_町村"/>
    <s v="01_本島"/>
    <x v="3"/>
    <x v="0"/>
    <x v="0"/>
    <x v="19"/>
    <x v="11"/>
    <n v="0"/>
    <x v="398"/>
    <x v="248"/>
    <x v="414"/>
    <n v="0"/>
    <n v="0"/>
    <x v="399"/>
    <x v="241"/>
    <x v="417"/>
    <n v="0"/>
    <x v="0"/>
    <x v="147"/>
    <x v="154"/>
    <n v="98.648764600000007"/>
    <n v="53.189377000000007"/>
    <n v="97.625009800000001"/>
    <x v="332"/>
    <x v="235"/>
    <x v="338"/>
    <n v="1.7437022000000013"/>
    <x v="395"/>
    <x v="395"/>
    <n v="98.648764600000007"/>
    <n v="57.0401916"/>
    <n v="97.773660100000001"/>
    <n v="174385"/>
    <n v="97.437562700000001"/>
    <n v="40.108063199999997"/>
    <n v="95.8813076"/>
    <n v="1.8923525000000012"/>
    <n v="169964"/>
    <n v="2.6011390999999997"/>
  </r>
  <r>
    <s v="20_13"/>
    <x v="1"/>
    <s v="02_町村"/>
    <s v="01_本島"/>
    <x v="3"/>
    <x v="0"/>
    <x v="0"/>
    <x v="19"/>
    <x v="12"/>
    <n v="0"/>
    <x v="399"/>
    <x v="249"/>
    <x v="415"/>
    <n v="0"/>
    <n v="0"/>
    <x v="400"/>
    <x v="242"/>
    <x v="418"/>
    <n v="0"/>
    <x v="0"/>
    <x v="120"/>
    <x v="126"/>
    <n v="98.650464599999992"/>
    <n v="53.225806499999997"/>
    <n v="97.627232300000003"/>
    <x v="333"/>
    <x v="236"/>
    <x v="339"/>
    <n v="1.7464235000000059"/>
    <x v="396"/>
    <x v="396"/>
    <n v="98.650464599999992"/>
    <n v="57.506702399999995"/>
    <n v="97.791215300000005"/>
    <n v="34872"/>
    <n v="97.436559899999992"/>
    <n v="40.1234568"/>
    <n v="95.880808799999997"/>
    <n v="1.9104065000000077"/>
    <n v="34333"/>
    <n v="1.5699181999999998"/>
  </r>
  <r>
    <s v="20_14"/>
    <x v="1"/>
    <s v="02_町村"/>
    <s v="01_本島"/>
    <x v="3"/>
    <x v="0"/>
    <x v="0"/>
    <x v="19"/>
    <x v="13"/>
    <n v="0"/>
    <x v="400"/>
    <x v="250"/>
    <x v="416"/>
    <n v="0"/>
    <n v="0"/>
    <x v="401"/>
    <x v="243"/>
    <x v="419"/>
    <n v="0"/>
    <x v="0"/>
    <x v="148"/>
    <x v="25"/>
    <n v="98.648315600000004"/>
    <n v="53.187847699999999"/>
    <n v="97.624462700000009"/>
    <x v="334"/>
    <x v="237"/>
    <x v="340"/>
    <n v="1.7425149000000033"/>
    <x v="397"/>
    <x v="397"/>
    <n v="98.648315600000004"/>
    <n v="58.494117599999996"/>
    <n v="97.824323500000006"/>
    <n v="101089"/>
    <n v="97.437952899999999"/>
    <n v="40.111940300000001"/>
    <n v="95.881947800000006"/>
    <n v="1.9423756999999995"/>
    <n v="94670"/>
    <n v="6.7803950999999998"/>
  </r>
  <r>
    <s v="20_15"/>
    <x v="1"/>
    <s v="02_町村"/>
    <s v="01_本島"/>
    <x v="3"/>
    <x v="0"/>
    <x v="0"/>
    <x v="19"/>
    <x v="14"/>
    <n v="0"/>
    <x v="401"/>
    <x v="251"/>
    <x v="417"/>
    <n v="0"/>
    <n v="0"/>
    <x v="402"/>
    <x v="244"/>
    <x v="420"/>
    <n v="0"/>
    <x v="0"/>
    <x v="5"/>
    <x v="5"/>
    <n v="98.6484028"/>
    <n v="53.160270899999993"/>
    <n v="97.6244315"/>
    <x v="335"/>
    <x v="238"/>
    <x v="341"/>
    <n v="1.7441852999999981"/>
    <x v="398"/>
    <x v="398"/>
    <n v="98.6484028"/>
    <n v="53.160270899999993"/>
    <n v="97.6244315"/>
    <n v="38424"/>
    <n v="97.437501499999996"/>
    <n v="40.086206900000001"/>
    <n v="95.880246200000002"/>
    <n v="1.7441852999999981"/>
    <n v="40961"/>
    <n v="-6.1936963999999994"/>
  </r>
  <r>
    <s v="20_16"/>
    <x v="1"/>
    <s v="02_町村"/>
    <s v="01_本島"/>
    <x v="3"/>
    <x v="0"/>
    <x v="0"/>
    <x v="19"/>
    <x v="15"/>
    <n v="0"/>
    <x v="402"/>
    <x v="5"/>
    <x v="418"/>
    <n v="0"/>
    <n v="0"/>
    <x v="403"/>
    <x v="5"/>
    <x v="421"/>
    <n v="0"/>
    <x v="0"/>
    <x v="5"/>
    <x v="5"/>
    <n v="100"/>
    <n v="0"/>
    <n v="100"/>
    <x v="5"/>
    <x v="5"/>
    <x v="5"/>
    <n v="0"/>
    <x v="399"/>
    <x v="399"/>
    <n v="100"/>
    <n v="0"/>
    <n v="100"/>
    <n v="9777"/>
    <n v="100"/>
    <n v="0"/>
    <n v="100"/>
    <n v="0"/>
    <n v="9994"/>
    <n v="-2.1713027999999999"/>
  </r>
  <r>
    <s v="20_17"/>
    <x v="1"/>
    <s v="02_町村"/>
    <s v="01_本島"/>
    <x v="3"/>
    <x v="0"/>
    <x v="0"/>
    <x v="19"/>
    <x v="16"/>
    <n v="0"/>
    <x v="403"/>
    <x v="5"/>
    <x v="419"/>
    <n v="0"/>
    <n v="0"/>
    <x v="404"/>
    <x v="5"/>
    <x v="422"/>
    <n v="0"/>
    <x v="0"/>
    <x v="5"/>
    <x v="5"/>
    <n v="100"/>
    <n v="0"/>
    <n v="100"/>
    <x v="336"/>
    <x v="5"/>
    <x v="342"/>
    <n v="4.637830000000065E-2"/>
    <x v="400"/>
    <x v="400"/>
    <n v="100"/>
    <n v="0"/>
    <n v="100"/>
    <n v="24748"/>
    <n v="99.953621699999999"/>
    <n v="0"/>
    <n v="99.953621699999999"/>
    <n v="4.637830000000065E-2"/>
    <n v="23707"/>
    <n v="4.3911080999999994"/>
  </r>
  <r>
    <s v="20_18"/>
    <x v="1"/>
    <s v="02_町村"/>
    <s v="01_本島"/>
    <x v="3"/>
    <x v="0"/>
    <x v="0"/>
    <x v="19"/>
    <x v="17"/>
    <n v="0"/>
    <x v="16"/>
    <x v="5"/>
    <x v="20"/>
    <n v="0"/>
    <n v="0"/>
    <x v="16"/>
    <x v="5"/>
    <x v="20"/>
    <n v="0"/>
    <x v="0"/>
    <x v="5"/>
    <x v="5"/>
    <n v="0"/>
    <n v="0"/>
    <n v="0"/>
    <x v="337"/>
    <x v="5"/>
    <x v="343"/>
    <n v="-99.952941199999998"/>
    <x v="401"/>
    <x v="20"/>
    <n v="0"/>
    <n v="0"/>
    <n v="0"/>
    <n v="0"/>
    <n v="99.952941199999998"/>
    <n v="0"/>
    <n v="99.952941199999998"/>
    <n v="-99.952941199999998"/>
    <n v="23364"/>
    <n v="0"/>
  </r>
  <r>
    <s v="20_19"/>
    <x v="1"/>
    <s v="02_町村"/>
    <s v="01_本島"/>
    <x v="3"/>
    <x v="0"/>
    <x v="0"/>
    <x v="19"/>
    <x v="18"/>
    <n v="0"/>
    <x v="307"/>
    <x v="5"/>
    <x v="319"/>
    <n v="0"/>
    <n v="0"/>
    <x v="405"/>
    <x v="5"/>
    <x v="423"/>
    <n v="0"/>
    <x v="0"/>
    <x v="5"/>
    <x v="5"/>
    <n v="100"/>
    <n v="0"/>
    <n v="100"/>
    <x v="5"/>
    <x v="5"/>
    <x v="5"/>
    <n v="0"/>
    <x v="402"/>
    <x v="401"/>
    <n v="100"/>
    <n v="0"/>
    <n v="100"/>
    <n v="892"/>
    <n v="100"/>
    <n v="0"/>
    <n v="100"/>
    <n v="0"/>
    <n v="343"/>
    <n v="160.05830900000001"/>
  </r>
  <r>
    <s v="20_20"/>
    <x v="1"/>
    <s v="02_町村"/>
    <s v="01_本島"/>
    <x v="3"/>
    <x v="0"/>
    <x v="0"/>
    <x v="19"/>
    <x v="19"/>
    <n v="0"/>
    <x v="404"/>
    <x v="5"/>
    <x v="420"/>
    <n v="0"/>
    <n v="0"/>
    <x v="406"/>
    <x v="5"/>
    <x v="424"/>
    <n v="0"/>
    <x v="0"/>
    <x v="5"/>
    <x v="5"/>
    <n v="100"/>
    <n v="0"/>
    <n v="100"/>
    <x v="17"/>
    <x v="5"/>
    <x v="17"/>
    <n v="100"/>
    <x v="18"/>
    <x v="18"/>
    <n v="100"/>
    <n v="0"/>
    <n v="100"/>
    <n v="23856"/>
    <n v="0"/>
    <n v="0"/>
    <n v="0"/>
    <n v="100"/>
    <n v="0"/>
    <e v="#DIV/0!"/>
  </r>
  <r>
    <s v="20_21"/>
    <x v="1"/>
    <s v="02_町村"/>
    <s v="01_本島"/>
    <x v="3"/>
    <x v="0"/>
    <x v="0"/>
    <x v="19"/>
    <x v="20"/>
    <n v="0"/>
    <x v="405"/>
    <x v="5"/>
    <x v="421"/>
    <n v="0"/>
    <n v="0"/>
    <x v="407"/>
    <x v="5"/>
    <x v="425"/>
    <n v="0"/>
    <x v="0"/>
    <x v="5"/>
    <x v="5"/>
    <n v="100"/>
    <n v="0"/>
    <n v="100"/>
    <x v="5"/>
    <x v="5"/>
    <x v="5"/>
    <n v="0"/>
    <x v="403"/>
    <x v="402"/>
    <n v="100"/>
    <n v="0"/>
    <n v="100"/>
    <n v="19736"/>
    <n v="100"/>
    <n v="0"/>
    <n v="100"/>
    <n v="0"/>
    <n v="21650"/>
    <n v="-8.8406467000000006"/>
  </r>
  <r>
    <s v="20_22"/>
    <x v="1"/>
    <s v="02_町村"/>
    <s v="01_本島"/>
    <x v="3"/>
    <x v="0"/>
    <x v="0"/>
    <x v="19"/>
    <x v="21"/>
    <n v="0"/>
    <x v="406"/>
    <x v="5"/>
    <x v="422"/>
    <n v="0"/>
    <n v="0"/>
    <x v="408"/>
    <x v="5"/>
    <x v="426"/>
    <n v="0"/>
    <x v="0"/>
    <x v="5"/>
    <x v="5"/>
    <n v="100"/>
    <n v="0"/>
    <n v="100"/>
    <x v="5"/>
    <x v="5"/>
    <x v="5"/>
    <n v="0"/>
    <x v="404"/>
    <x v="403"/>
    <n v="100"/>
    <n v="0"/>
    <n v="100"/>
    <n v="403"/>
    <n v="100"/>
    <n v="0"/>
    <n v="100"/>
    <n v="0"/>
    <n v="339"/>
    <n v="18.879055999999999"/>
  </r>
  <r>
    <s v="20_23"/>
    <x v="1"/>
    <s v="02_町村"/>
    <s v="01_本島"/>
    <x v="3"/>
    <x v="0"/>
    <x v="0"/>
    <x v="19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0_24"/>
    <x v="1"/>
    <s v="02_町村"/>
    <s v="01_本島"/>
    <x v="3"/>
    <x v="0"/>
    <x v="0"/>
    <x v="19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0_25"/>
    <x v="1"/>
    <s v="02_町村"/>
    <s v="01_本島"/>
    <x v="3"/>
    <x v="0"/>
    <x v="0"/>
    <x v="19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0_26"/>
    <x v="1"/>
    <s v="02_町村"/>
    <s v="01_本島"/>
    <x v="3"/>
    <x v="0"/>
    <x v="0"/>
    <x v="19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0_27"/>
    <x v="1"/>
    <s v="02_町村"/>
    <s v="01_本島"/>
    <x v="3"/>
    <x v="0"/>
    <x v="0"/>
    <x v="19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0_28"/>
    <x v="1"/>
    <s v="02_町村"/>
    <s v="01_本島"/>
    <x v="3"/>
    <x v="0"/>
    <x v="0"/>
    <x v="19"/>
    <x v="2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0_29"/>
    <x v="1"/>
    <s v="02_町村"/>
    <s v="01_本島"/>
    <x v="3"/>
    <x v="0"/>
    <x v="0"/>
    <x v="19"/>
    <x v="2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0_30"/>
    <x v="1"/>
    <s v="02_町村"/>
    <s v="01_本島"/>
    <x v="3"/>
    <x v="0"/>
    <x v="0"/>
    <x v="19"/>
    <x v="2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0_31"/>
    <x v="1"/>
    <s v="02_町村"/>
    <s v="01_本島"/>
    <x v="3"/>
    <x v="0"/>
    <x v="0"/>
    <x v="19"/>
    <x v="3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0_32"/>
    <x v="1"/>
    <s v="02_町村"/>
    <s v="01_本島"/>
    <x v="3"/>
    <x v="0"/>
    <x v="0"/>
    <x v="19"/>
    <x v="3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0_33"/>
    <x v="1"/>
    <s v="02_町村"/>
    <s v="01_本島"/>
    <x v="3"/>
    <x v="0"/>
    <x v="0"/>
    <x v="19"/>
    <x v="3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0_34"/>
    <x v="1"/>
    <s v="02_町村"/>
    <s v="01_本島"/>
    <x v="3"/>
    <x v="0"/>
    <x v="0"/>
    <x v="19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0_35"/>
    <x v="1"/>
    <s v="02_町村"/>
    <s v="01_本島"/>
    <x v="3"/>
    <x v="0"/>
    <x v="0"/>
    <x v="19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0_36"/>
    <x v="1"/>
    <s v="02_町村"/>
    <s v="01_本島"/>
    <x v="3"/>
    <x v="0"/>
    <x v="0"/>
    <x v="19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0_37"/>
    <x v="1"/>
    <s v="02_町村"/>
    <s v="01_本島"/>
    <x v="3"/>
    <x v="0"/>
    <x v="0"/>
    <x v="19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0_38"/>
    <x v="1"/>
    <s v="02_町村"/>
    <s v="01_本島"/>
    <x v="3"/>
    <x v="0"/>
    <x v="0"/>
    <x v="19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0_39"/>
    <x v="1"/>
    <s v="02_町村"/>
    <s v="01_本島"/>
    <x v="3"/>
    <x v="0"/>
    <x v="0"/>
    <x v="19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0_40"/>
    <x v="1"/>
    <s v="02_町村"/>
    <s v="01_本島"/>
    <x v="3"/>
    <x v="0"/>
    <x v="0"/>
    <x v="19"/>
    <x v="3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0_41"/>
    <x v="1"/>
    <s v="02_町村"/>
    <s v="01_本島"/>
    <x v="3"/>
    <x v="0"/>
    <x v="0"/>
    <x v="19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0_42"/>
    <x v="1"/>
    <s v="02_町村"/>
    <s v="01_本島"/>
    <x v="3"/>
    <x v="0"/>
    <x v="0"/>
    <x v="19"/>
    <x v="41"/>
    <n v="0"/>
    <x v="388"/>
    <x v="242"/>
    <x v="404"/>
    <n v="0"/>
    <n v="0"/>
    <x v="389"/>
    <x v="236"/>
    <x v="407"/>
    <n v="0"/>
    <x v="0"/>
    <x v="144"/>
    <x v="151"/>
    <n v="98.036233800000005"/>
    <n v="52.977232900000004"/>
    <n v="97.338385500000001"/>
    <x v="324"/>
    <x v="230"/>
    <x v="329"/>
    <n v="4.9295692000000031"/>
    <x v="385"/>
    <x v="385"/>
    <n v="98.036233800000005"/>
    <n v="56.122448999999996"/>
    <n v="97.422943500000002"/>
    <n v="358553"/>
    <n v="97.33525130000001"/>
    <n v="13.399920400000001"/>
    <n v="92.408816299999998"/>
    <n v="5.0141272000000043"/>
    <n v="356248"/>
    <n v="0.64702120000000007"/>
  </r>
  <r>
    <s v="20_43"/>
    <x v="1"/>
    <s v="02_町村"/>
    <s v="01_本島"/>
    <x v="3"/>
    <x v="0"/>
    <x v="0"/>
    <x v="19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0_44"/>
    <x v="1"/>
    <s v="02_町村"/>
    <s v="01_本島"/>
    <x v="3"/>
    <x v="0"/>
    <x v="0"/>
    <x v="19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1_01"/>
    <x v="1"/>
    <s v="02_町村"/>
    <s v="01_本島"/>
    <x v="1"/>
    <x v="0"/>
    <x v="0"/>
    <x v="20"/>
    <x v="0"/>
    <n v="0"/>
    <x v="407"/>
    <x v="252"/>
    <x v="423"/>
    <n v="0"/>
    <n v="0"/>
    <x v="409"/>
    <x v="245"/>
    <x v="427"/>
    <n v="0"/>
    <x v="0"/>
    <x v="5"/>
    <x v="5"/>
    <n v="93.0268102"/>
    <n v="48.666434699999996"/>
    <n v="91.725893499999998"/>
    <x v="338"/>
    <x v="239"/>
    <x v="344"/>
    <n v="-3.9872900000005984E-2"/>
    <x v="405"/>
    <x v="404"/>
    <n v="93.0268102"/>
    <n v="48.666434699999996"/>
    <n v="91.725893499999998"/>
    <n v="4225301"/>
    <n v="93.124594099999996"/>
    <n v="53.245381399999999"/>
    <n v="91.886133999999998"/>
    <n v="-0.16024050000000045"/>
    <n v="4111785"/>
    <n v="2.7607474999999999"/>
  </r>
  <r>
    <s v="21_02"/>
    <x v="1"/>
    <s v="02_町村"/>
    <s v="01_本島"/>
    <x v="1"/>
    <x v="0"/>
    <x v="0"/>
    <x v="20"/>
    <x v="1"/>
    <n v="0"/>
    <x v="407"/>
    <x v="252"/>
    <x v="423"/>
    <n v="0"/>
    <n v="0"/>
    <x v="409"/>
    <x v="245"/>
    <x v="427"/>
    <n v="0"/>
    <x v="0"/>
    <x v="5"/>
    <x v="5"/>
    <n v="93.0268102"/>
    <n v="48.666434699999996"/>
    <n v="91.725893499999998"/>
    <x v="338"/>
    <x v="239"/>
    <x v="344"/>
    <n v="-3.9872900000005984E-2"/>
    <x v="405"/>
    <x v="404"/>
    <n v="93.0268102"/>
    <n v="48.666434699999996"/>
    <n v="91.725893499999998"/>
    <n v="4225301"/>
    <n v="93.124594099999996"/>
    <n v="53.245381399999999"/>
    <n v="91.886133999999998"/>
    <n v="-0.16024050000000045"/>
    <n v="4111785"/>
    <n v="2.7607474999999999"/>
  </r>
  <r>
    <s v="21_03"/>
    <x v="1"/>
    <s v="02_町村"/>
    <s v="01_本島"/>
    <x v="1"/>
    <x v="0"/>
    <x v="0"/>
    <x v="20"/>
    <x v="2"/>
    <n v="0"/>
    <x v="408"/>
    <x v="253"/>
    <x v="424"/>
    <n v="0"/>
    <n v="0"/>
    <x v="410"/>
    <x v="246"/>
    <x v="428"/>
    <n v="0"/>
    <x v="0"/>
    <x v="5"/>
    <x v="5"/>
    <n v="86.822102900000004"/>
    <n v="41.014795199999995"/>
    <n v="85.443820400000007"/>
    <x v="339"/>
    <x v="240"/>
    <x v="345"/>
    <n v="-0.67217800000000238"/>
    <x v="406"/>
    <x v="405"/>
    <n v="86.822102900000004"/>
    <n v="41.014795199999995"/>
    <n v="85.443820400000007"/>
    <n v="1523970"/>
    <n v="87.442406099999999"/>
    <n v="47.056890299999999"/>
    <n v="86.115998400000009"/>
    <n v="-0.67217800000000238"/>
    <n v="1515856"/>
    <n v="0.5352751"/>
  </r>
  <r>
    <s v="21_04"/>
    <x v="1"/>
    <s v="02_町村"/>
    <s v="01_本島"/>
    <x v="1"/>
    <x v="0"/>
    <x v="0"/>
    <x v="20"/>
    <x v="3"/>
    <n v="0"/>
    <x v="409"/>
    <x v="254"/>
    <x v="425"/>
    <n v="0"/>
    <n v="0"/>
    <x v="411"/>
    <x v="247"/>
    <x v="429"/>
    <n v="0"/>
    <x v="0"/>
    <x v="5"/>
    <x v="5"/>
    <n v="86.337288700000002"/>
    <n v="38.279417299999999"/>
    <n v="84.87915430000001"/>
    <x v="340"/>
    <x v="241"/>
    <x v="346"/>
    <n v="-0.52303699999998798"/>
    <x v="407"/>
    <x v="406"/>
    <n v="86.337288700000002"/>
    <n v="38.279417299999999"/>
    <n v="84.87915430000001"/>
    <n v="1419081"/>
    <n v="86.775429400000007"/>
    <n v="46.3168735"/>
    <n v="85.402191299999998"/>
    <n v="-0.52303699999998798"/>
    <n v="1392604"/>
    <n v="1.9012583999999999"/>
  </r>
  <r>
    <s v="21_05"/>
    <x v="1"/>
    <s v="02_町村"/>
    <s v="01_本島"/>
    <x v="1"/>
    <x v="0"/>
    <x v="0"/>
    <x v="20"/>
    <x v="4"/>
    <n v="0"/>
    <x v="410"/>
    <x v="255"/>
    <x v="426"/>
    <n v="0"/>
    <n v="0"/>
    <x v="412"/>
    <x v="248"/>
    <x v="430"/>
    <n v="0"/>
    <x v="0"/>
    <x v="5"/>
    <x v="5"/>
    <n v="86.337032999999991"/>
    <n v="38.275193800000004"/>
    <n v="84.878557999999998"/>
    <x v="341"/>
    <x v="242"/>
    <x v="347"/>
    <n v="-0.52451729999999941"/>
    <x v="408"/>
    <x v="407"/>
    <n v="86.337032999999991"/>
    <n v="38.275193800000004"/>
    <n v="84.878557999999998"/>
    <n v="57731"/>
    <n v="86.776243099999988"/>
    <n v="46.322971899999999"/>
    <n v="85.403075299999998"/>
    <n v="-0.52451729999999941"/>
    <n v="66371"/>
    <n v="-13.0177336"/>
  </r>
  <r>
    <s v="21_06"/>
    <x v="1"/>
    <s v="02_町村"/>
    <s v="01_本島"/>
    <x v="1"/>
    <x v="0"/>
    <x v="0"/>
    <x v="20"/>
    <x v="5"/>
    <n v="0"/>
    <x v="411"/>
    <x v="256"/>
    <x v="427"/>
    <n v="0"/>
    <n v="0"/>
    <x v="413"/>
    <x v="249"/>
    <x v="431"/>
    <n v="0"/>
    <x v="0"/>
    <x v="5"/>
    <x v="5"/>
    <n v="86.337299599999994"/>
    <n v="38.279596399999996"/>
    <n v="84.879179600000001"/>
    <x v="342"/>
    <x v="243"/>
    <x v="348"/>
    <n v="-0.52296739999999886"/>
    <x v="409"/>
    <x v="408"/>
    <n v="86.337299599999994"/>
    <n v="38.279596399999996"/>
    <n v="84.879179600000001"/>
    <n v="1361350"/>
    <n v="86.775388599999999"/>
    <n v="46.3165683"/>
    <n v="85.402146999999999"/>
    <n v="-0.52296739999999886"/>
    <n v="1326233"/>
    <n v="2.6478755999999999"/>
  </r>
  <r>
    <s v="21_07"/>
    <x v="1"/>
    <s v="02_町村"/>
    <s v="01_本島"/>
    <x v="1"/>
    <x v="0"/>
    <x v="0"/>
    <x v="20"/>
    <x v="6"/>
    <n v="0"/>
    <x v="412"/>
    <x v="5"/>
    <x v="428"/>
    <n v="0"/>
    <n v="0"/>
    <x v="414"/>
    <x v="5"/>
    <x v="432"/>
    <n v="0"/>
    <x v="0"/>
    <x v="5"/>
    <x v="5"/>
    <n v="100"/>
    <n v="0"/>
    <n v="100"/>
    <x v="5"/>
    <x v="5"/>
    <x v="5"/>
    <n v="0"/>
    <x v="410"/>
    <x v="409"/>
    <n v="100"/>
    <n v="0"/>
    <n v="100"/>
    <n v="7973"/>
    <n v="100"/>
    <n v="0"/>
    <n v="100"/>
    <n v="0"/>
    <n v="3376"/>
    <n v="136.16706160000001"/>
  </r>
  <r>
    <s v="21_08"/>
    <x v="1"/>
    <s v="02_町村"/>
    <s v="01_本島"/>
    <x v="1"/>
    <x v="0"/>
    <x v="0"/>
    <x v="20"/>
    <x v="7"/>
    <n v="0"/>
    <x v="413"/>
    <x v="257"/>
    <x v="429"/>
    <n v="0"/>
    <n v="0"/>
    <x v="415"/>
    <x v="250"/>
    <x v="433"/>
    <n v="0"/>
    <x v="0"/>
    <x v="5"/>
    <x v="5"/>
    <n v="94.047991199999998"/>
    <n v="88.227288200000004"/>
    <n v="93.894851799999998"/>
    <x v="343"/>
    <x v="244"/>
    <x v="349"/>
    <n v="-1.2018637000000041"/>
    <x v="411"/>
    <x v="410"/>
    <n v="94.047991199999998"/>
    <n v="88.227288200000004"/>
    <n v="93.894851799999998"/>
    <n v="104889"/>
    <n v="95.706341800000004"/>
    <n v="63.6658556"/>
    <n v="95.096715500000002"/>
    <n v="-1.2018637000000041"/>
    <n v="123252"/>
    <n v="-14.898744000000001"/>
  </r>
  <r>
    <s v="21_09"/>
    <x v="1"/>
    <s v="02_町村"/>
    <s v="01_本島"/>
    <x v="1"/>
    <x v="0"/>
    <x v="0"/>
    <x v="20"/>
    <x v="8"/>
    <n v="0"/>
    <x v="414"/>
    <x v="258"/>
    <x v="430"/>
    <n v="0"/>
    <n v="0"/>
    <x v="416"/>
    <x v="251"/>
    <x v="434"/>
    <n v="0"/>
    <x v="0"/>
    <x v="5"/>
    <x v="5"/>
    <n v="94.049192300000001"/>
    <n v="88.248175200000006"/>
    <n v="93.896560300000004"/>
    <x v="344"/>
    <x v="245"/>
    <x v="350"/>
    <n v="-1.2004744000000045"/>
    <x v="412"/>
    <x v="411"/>
    <n v="94.049192300000001"/>
    <n v="88.248175200000006"/>
    <n v="93.896560300000004"/>
    <n v="48891"/>
    <n v="95.706602200000006"/>
    <n v="63.665594900000002"/>
    <n v="95.097034700000009"/>
    <n v="-1.2004744000000045"/>
    <n v="62183"/>
    <n v="-21.375617099999999"/>
  </r>
  <r>
    <s v="21_10"/>
    <x v="1"/>
    <s v="02_町村"/>
    <s v="01_本島"/>
    <x v="1"/>
    <x v="0"/>
    <x v="0"/>
    <x v="20"/>
    <x v="9"/>
    <n v="0"/>
    <x v="415"/>
    <x v="259"/>
    <x v="431"/>
    <n v="0"/>
    <n v="0"/>
    <x v="417"/>
    <x v="252"/>
    <x v="435"/>
    <n v="0"/>
    <x v="0"/>
    <x v="5"/>
    <x v="5"/>
    <n v="94.0469425"/>
    <n v="88.209050399999995"/>
    <n v="93.893360200000004"/>
    <x v="345"/>
    <x v="246"/>
    <x v="351"/>
    <n v="-1.2030301999999864"/>
    <x v="413"/>
    <x v="412"/>
    <n v="94.0469425"/>
    <n v="88.209050399999995"/>
    <n v="93.893360200000004"/>
    <n v="55998"/>
    <n v="95.706076600000003"/>
    <n v="63.666121099999998"/>
    <n v="95.09639039999999"/>
    <n v="-1.2030301999999864"/>
    <n v="61069"/>
    <n v="-8.3037219999999987"/>
  </r>
  <r>
    <s v="21_11"/>
    <x v="1"/>
    <s v="02_町村"/>
    <s v="01_本島"/>
    <x v="1"/>
    <x v="0"/>
    <x v="0"/>
    <x v="20"/>
    <x v="10"/>
    <n v="0"/>
    <x v="416"/>
    <x v="260"/>
    <x v="432"/>
    <n v="0"/>
    <n v="0"/>
    <x v="418"/>
    <x v="253"/>
    <x v="436"/>
    <n v="0"/>
    <x v="0"/>
    <x v="5"/>
    <x v="5"/>
    <n v="96.678835399999997"/>
    <n v="54.541902499999992"/>
    <n v="95.429842600000001"/>
    <x v="346"/>
    <x v="247"/>
    <x v="352"/>
    <n v="0.27228470000000016"/>
    <x v="414"/>
    <x v="413"/>
    <n v="96.678835399999997"/>
    <n v="54.541902499999992"/>
    <n v="95.429842600000001"/>
    <n v="2389506"/>
    <n v="96.535634699999989"/>
    <n v="59.049347900000001"/>
    <n v="95.377006099999988"/>
    <n v="5.2836500000012165E-2"/>
    <n v="2289382"/>
    <n v="4.3734073000000002"/>
  </r>
  <r>
    <s v="21_12"/>
    <x v="1"/>
    <s v="02_町村"/>
    <s v="01_本島"/>
    <x v="1"/>
    <x v="0"/>
    <x v="0"/>
    <x v="20"/>
    <x v="11"/>
    <n v="0"/>
    <x v="417"/>
    <x v="260"/>
    <x v="433"/>
    <n v="0"/>
    <n v="0"/>
    <x v="419"/>
    <x v="253"/>
    <x v="437"/>
    <n v="0"/>
    <x v="0"/>
    <x v="5"/>
    <x v="5"/>
    <n v="96.667993500000009"/>
    <n v="54.541902499999992"/>
    <n v="95.415366899999995"/>
    <x v="347"/>
    <x v="247"/>
    <x v="353"/>
    <n v="0.27383259999999154"/>
    <x v="415"/>
    <x v="414"/>
    <n v="96.667993500000009"/>
    <n v="54.541902499999992"/>
    <n v="95.415366899999995"/>
    <n v="2381600"/>
    <n v="96.523776999999995"/>
    <n v="59.049347900000001"/>
    <n v="95.361673300000007"/>
    <n v="5.3693599999988351E-2"/>
    <n v="2281428"/>
    <n v="4.3907587999999995"/>
  </r>
  <r>
    <s v="21_13"/>
    <x v="1"/>
    <s v="02_町村"/>
    <s v="01_本島"/>
    <x v="1"/>
    <x v="0"/>
    <x v="0"/>
    <x v="20"/>
    <x v="12"/>
    <n v="0"/>
    <x v="418"/>
    <x v="261"/>
    <x v="434"/>
    <n v="0"/>
    <n v="0"/>
    <x v="420"/>
    <x v="254"/>
    <x v="438"/>
    <n v="0"/>
    <x v="0"/>
    <x v="5"/>
    <x v="5"/>
    <n v="96.66800760000001"/>
    <n v="54.541995600000007"/>
    <n v="95.415371500000006"/>
    <x v="348"/>
    <x v="248"/>
    <x v="354"/>
    <n v="0.27387300000000891"/>
    <x v="416"/>
    <x v="415"/>
    <n v="96.66800760000001"/>
    <n v="54.541995600000007"/>
    <n v="95.415371500000006"/>
    <n v="1012026"/>
    <n v="96.5237111"/>
    <n v="59.050501799999999"/>
    <n v="95.361659000000003"/>
    <n v="5.371250000000316E-2"/>
    <n v="962800"/>
    <n v="5.1127960000000003"/>
  </r>
  <r>
    <s v="21_14"/>
    <x v="1"/>
    <s v="02_町村"/>
    <s v="01_本島"/>
    <x v="1"/>
    <x v="0"/>
    <x v="0"/>
    <x v="20"/>
    <x v="13"/>
    <n v="0"/>
    <x v="419"/>
    <x v="262"/>
    <x v="435"/>
    <n v="0"/>
    <n v="0"/>
    <x v="421"/>
    <x v="255"/>
    <x v="439"/>
    <n v="0"/>
    <x v="0"/>
    <x v="5"/>
    <x v="5"/>
    <n v="96.667957800000011"/>
    <n v="54.540999300000003"/>
    <n v="95.415314500000008"/>
    <x v="349"/>
    <x v="249"/>
    <x v="355"/>
    <n v="0.27374300000001028"/>
    <x v="417"/>
    <x v="416"/>
    <n v="96.667957800000011"/>
    <n v="54.540999300000003"/>
    <n v="95.415314500000008"/>
    <n v="1244043"/>
    <n v="96.523798499999998"/>
    <n v="59.0500872"/>
    <n v="95.361722200000003"/>
    <n v="5.3592300000005366E-2"/>
    <n v="1195539"/>
    <n v="4.0570822"/>
  </r>
  <r>
    <s v="21_15"/>
    <x v="1"/>
    <s v="02_町村"/>
    <s v="01_本島"/>
    <x v="1"/>
    <x v="0"/>
    <x v="0"/>
    <x v="20"/>
    <x v="14"/>
    <n v="0"/>
    <x v="420"/>
    <x v="263"/>
    <x v="436"/>
    <n v="0"/>
    <n v="0"/>
    <x v="422"/>
    <x v="256"/>
    <x v="440"/>
    <n v="0"/>
    <x v="0"/>
    <x v="5"/>
    <x v="5"/>
    <n v="96.668233499999999"/>
    <n v="54.550102199999998"/>
    <n v="95.415849600000001"/>
    <x v="350"/>
    <x v="250"/>
    <x v="356"/>
    <n v="0.27439580000000774"/>
    <x v="418"/>
    <x v="417"/>
    <n v="96.668233499999999"/>
    <n v="54.550102199999998"/>
    <n v="95.415849600000001"/>
    <n v="125531"/>
    <n v="96.524083400000009"/>
    <n v="59.033142299999994"/>
    <n v="95.361310799999998"/>
    <n v="5.4538800000003107E-2"/>
    <n v="123089"/>
    <n v="1.9839302999999999"/>
  </r>
  <r>
    <s v="21_16"/>
    <x v="1"/>
    <s v="02_町村"/>
    <s v="01_本島"/>
    <x v="1"/>
    <x v="0"/>
    <x v="0"/>
    <x v="20"/>
    <x v="15"/>
    <n v="0"/>
    <x v="421"/>
    <x v="5"/>
    <x v="437"/>
    <n v="0"/>
    <n v="0"/>
    <x v="423"/>
    <x v="5"/>
    <x v="441"/>
    <n v="0"/>
    <x v="0"/>
    <x v="5"/>
    <x v="5"/>
    <n v="100"/>
    <n v="0"/>
    <n v="100"/>
    <x v="5"/>
    <x v="5"/>
    <x v="5"/>
    <n v="0"/>
    <x v="419"/>
    <x v="418"/>
    <n v="100"/>
    <n v="0"/>
    <n v="100"/>
    <n v="7906"/>
    <n v="100"/>
    <n v="0"/>
    <n v="100"/>
    <n v="0"/>
    <n v="7954"/>
    <n v="-0.60346999999999995"/>
  </r>
  <r>
    <s v="21_17"/>
    <x v="1"/>
    <s v="02_町村"/>
    <s v="01_本島"/>
    <x v="1"/>
    <x v="0"/>
    <x v="0"/>
    <x v="20"/>
    <x v="16"/>
    <n v="0"/>
    <x v="422"/>
    <x v="264"/>
    <x v="438"/>
    <n v="0"/>
    <n v="0"/>
    <x v="424"/>
    <x v="257"/>
    <x v="442"/>
    <n v="0"/>
    <x v="0"/>
    <x v="5"/>
    <x v="5"/>
    <n v="98.091395500000004"/>
    <n v="45.133972"/>
    <n v="95.784163700000008"/>
    <x v="351"/>
    <x v="251"/>
    <x v="357"/>
    <n v="0.9450300000000027"/>
    <x v="420"/>
    <x v="419"/>
    <n v="98.091395500000004"/>
    <n v="45.133972"/>
    <n v="95.784163700000008"/>
    <n v="158359"/>
    <n v="97.433862300000001"/>
    <n v="42.668957599999999"/>
    <n v="95.034842699999999"/>
    <n v="0.74932100000000901"/>
    <n v="151186"/>
    <n v="4.7444869000000001"/>
  </r>
  <r>
    <s v="21_18"/>
    <x v="1"/>
    <s v="02_町村"/>
    <s v="01_本島"/>
    <x v="1"/>
    <x v="0"/>
    <x v="0"/>
    <x v="20"/>
    <x v="17"/>
    <n v="0"/>
    <x v="423"/>
    <x v="264"/>
    <x v="439"/>
    <n v="0"/>
    <n v="0"/>
    <x v="425"/>
    <x v="257"/>
    <x v="443"/>
    <n v="0"/>
    <x v="0"/>
    <x v="5"/>
    <x v="5"/>
    <n v="98.220769300000001"/>
    <n v="45.133972"/>
    <n v="95.860212700000005"/>
    <x v="352"/>
    <x v="251"/>
    <x v="358"/>
    <n v="1.047411100000005"/>
    <x v="421"/>
    <x v="420"/>
    <n v="98.220769300000001"/>
    <n v="45.133972"/>
    <n v="95.860212700000005"/>
    <n v="155283"/>
    <n v="97.420137699999998"/>
    <n v="42.668957599999999"/>
    <n v="95.009456599999993"/>
    <n v="0.85075610000001234"/>
    <n v="150375"/>
    <n v="3.2638404000000003"/>
  </r>
  <r>
    <s v="21_19"/>
    <x v="1"/>
    <s v="02_町村"/>
    <s v="01_本島"/>
    <x v="1"/>
    <x v="0"/>
    <x v="0"/>
    <x v="20"/>
    <x v="18"/>
    <n v="0"/>
    <x v="424"/>
    <x v="5"/>
    <x v="440"/>
    <n v="0"/>
    <n v="0"/>
    <x v="426"/>
    <x v="5"/>
    <x v="444"/>
    <n v="0"/>
    <x v="0"/>
    <x v="5"/>
    <x v="5"/>
    <n v="92.095808399999996"/>
    <n v="0"/>
    <n v="92.095808399999996"/>
    <x v="5"/>
    <x v="5"/>
    <x v="5"/>
    <n v="-7.9041916000000043"/>
    <x v="422"/>
    <x v="421"/>
    <n v="92.095808399999996"/>
    <n v="0"/>
    <n v="92.095808399999996"/>
    <n v="3076"/>
    <n v="100"/>
    <n v="0"/>
    <n v="100"/>
    <n v="-7.9041916000000043"/>
    <n v="811"/>
    <n v="279.28483349999999"/>
  </r>
  <r>
    <s v="21_20"/>
    <x v="1"/>
    <s v="02_町村"/>
    <s v="01_本島"/>
    <x v="1"/>
    <x v="0"/>
    <x v="0"/>
    <x v="20"/>
    <x v="1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1_21"/>
    <x v="1"/>
    <s v="02_町村"/>
    <s v="01_本島"/>
    <x v="1"/>
    <x v="0"/>
    <x v="0"/>
    <x v="20"/>
    <x v="20"/>
    <n v="0"/>
    <x v="425"/>
    <x v="5"/>
    <x v="441"/>
    <n v="0"/>
    <n v="0"/>
    <x v="427"/>
    <x v="5"/>
    <x v="445"/>
    <n v="0"/>
    <x v="0"/>
    <x v="5"/>
    <x v="5"/>
    <n v="99.925120899999996"/>
    <n v="0"/>
    <n v="99.925120899999996"/>
    <x v="353"/>
    <x v="5"/>
    <x v="359"/>
    <n v="-3.756059999999195E-2"/>
    <x v="423"/>
    <x v="422"/>
    <n v="99.925120899999996"/>
    <n v="0"/>
    <n v="99.925120899999996"/>
    <n v="153466"/>
    <n v="99.962681499999988"/>
    <n v="0"/>
    <n v="99.962681499999988"/>
    <n v="-3.756059999999195E-2"/>
    <n v="155361"/>
    <n v="-1.2197397999999999"/>
  </r>
  <r>
    <s v="21_22"/>
    <x v="1"/>
    <s v="02_町村"/>
    <s v="01_本島"/>
    <x v="1"/>
    <x v="0"/>
    <x v="0"/>
    <x v="20"/>
    <x v="2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1_23"/>
    <x v="1"/>
    <s v="02_町村"/>
    <s v="01_本島"/>
    <x v="1"/>
    <x v="0"/>
    <x v="0"/>
    <x v="20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1_24"/>
    <x v="1"/>
    <s v="02_町村"/>
    <s v="01_本島"/>
    <x v="1"/>
    <x v="0"/>
    <x v="0"/>
    <x v="20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1_25"/>
    <x v="1"/>
    <s v="02_町村"/>
    <s v="01_本島"/>
    <x v="1"/>
    <x v="0"/>
    <x v="0"/>
    <x v="20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1_26"/>
    <x v="1"/>
    <s v="02_町村"/>
    <s v="01_本島"/>
    <x v="1"/>
    <x v="0"/>
    <x v="0"/>
    <x v="20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1_27"/>
    <x v="1"/>
    <s v="02_町村"/>
    <s v="01_本島"/>
    <x v="1"/>
    <x v="0"/>
    <x v="0"/>
    <x v="20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1_28"/>
    <x v="1"/>
    <s v="02_町村"/>
    <s v="01_本島"/>
    <x v="1"/>
    <x v="0"/>
    <x v="0"/>
    <x v="20"/>
    <x v="2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1_29"/>
    <x v="1"/>
    <s v="02_町村"/>
    <s v="01_本島"/>
    <x v="1"/>
    <x v="0"/>
    <x v="0"/>
    <x v="20"/>
    <x v="2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1_30"/>
    <x v="1"/>
    <s v="02_町村"/>
    <s v="01_本島"/>
    <x v="1"/>
    <x v="0"/>
    <x v="0"/>
    <x v="20"/>
    <x v="2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1_31"/>
    <x v="1"/>
    <s v="02_町村"/>
    <s v="01_本島"/>
    <x v="1"/>
    <x v="0"/>
    <x v="0"/>
    <x v="20"/>
    <x v="3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1_32"/>
    <x v="1"/>
    <s v="02_町村"/>
    <s v="01_本島"/>
    <x v="1"/>
    <x v="0"/>
    <x v="0"/>
    <x v="20"/>
    <x v="3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1_33"/>
    <x v="1"/>
    <s v="02_町村"/>
    <s v="01_本島"/>
    <x v="1"/>
    <x v="0"/>
    <x v="0"/>
    <x v="20"/>
    <x v="3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1_34"/>
    <x v="1"/>
    <s v="02_町村"/>
    <s v="01_本島"/>
    <x v="1"/>
    <x v="0"/>
    <x v="0"/>
    <x v="20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1_35"/>
    <x v="1"/>
    <s v="02_町村"/>
    <s v="01_本島"/>
    <x v="1"/>
    <x v="0"/>
    <x v="0"/>
    <x v="20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1_36"/>
    <x v="1"/>
    <s v="02_町村"/>
    <s v="01_本島"/>
    <x v="1"/>
    <x v="0"/>
    <x v="0"/>
    <x v="20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1_37"/>
    <x v="1"/>
    <s v="02_町村"/>
    <s v="01_本島"/>
    <x v="1"/>
    <x v="0"/>
    <x v="0"/>
    <x v="20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1_38"/>
    <x v="1"/>
    <s v="02_町村"/>
    <s v="01_本島"/>
    <x v="1"/>
    <x v="0"/>
    <x v="0"/>
    <x v="20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1_39"/>
    <x v="1"/>
    <s v="02_町村"/>
    <s v="01_本島"/>
    <x v="1"/>
    <x v="0"/>
    <x v="0"/>
    <x v="20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1_40"/>
    <x v="1"/>
    <s v="02_町村"/>
    <s v="01_本島"/>
    <x v="1"/>
    <x v="0"/>
    <x v="0"/>
    <x v="20"/>
    <x v="3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1_41"/>
    <x v="1"/>
    <s v="02_町村"/>
    <s v="01_本島"/>
    <x v="1"/>
    <x v="0"/>
    <x v="0"/>
    <x v="20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1_42"/>
    <x v="1"/>
    <s v="02_町村"/>
    <s v="01_本島"/>
    <x v="1"/>
    <x v="0"/>
    <x v="0"/>
    <x v="20"/>
    <x v="41"/>
    <n v="0"/>
    <x v="407"/>
    <x v="252"/>
    <x v="423"/>
    <n v="0"/>
    <n v="0"/>
    <x v="409"/>
    <x v="245"/>
    <x v="427"/>
    <n v="0"/>
    <x v="0"/>
    <x v="5"/>
    <x v="5"/>
    <n v="93.0268102"/>
    <n v="48.666434699999996"/>
    <n v="91.725893499999998"/>
    <x v="338"/>
    <x v="239"/>
    <x v="344"/>
    <n v="-3.9872900000005984E-2"/>
    <x v="405"/>
    <x v="404"/>
    <n v="93.0268102"/>
    <n v="48.666434699999996"/>
    <n v="91.725893499999998"/>
    <n v="4225301"/>
    <n v="93.124594099999996"/>
    <n v="53.245381399999999"/>
    <n v="91.886133999999998"/>
    <n v="-0.16024050000000045"/>
    <n v="4111785"/>
    <n v="2.7607474999999999"/>
  </r>
  <r>
    <s v="21_43"/>
    <x v="1"/>
    <s v="02_町村"/>
    <s v="01_本島"/>
    <x v="1"/>
    <x v="0"/>
    <x v="0"/>
    <x v="20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1_44"/>
    <x v="1"/>
    <s v="02_町村"/>
    <s v="01_本島"/>
    <x v="1"/>
    <x v="0"/>
    <x v="0"/>
    <x v="20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2_01"/>
    <x v="2"/>
    <s v="02_町村"/>
    <s v="01_本島"/>
    <x v="1"/>
    <x v="0"/>
    <x v="0"/>
    <x v="21"/>
    <x v="0"/>
    <n v="0"/>
    <x v="426"/>
    <x v="265"/>
    <x v="442"/>
    <n v="0"/>
    <n v="0"/>
    <x v="428"/>
    <x v="258"/>
    <x v="446"/>
    <n v="0"/>
    <x v="0"/>
    <x v="5"/>
    <x v="5"/>
    <n v="97.896146900000005"/>
    <n v="53.094462499999992"/>
    <n v="97.082731899999999"/>
    <x v="354"/>
    <x v="252"/>
    <x v="360"/>
    <n v="0.4420219000000003"/>
    <x v="424"/>
    <x v="423"/>
    <n v="97.896146900000005"/>
    <n v="53.094462499999992"/>
    <n v="97.082731899999999"/>
    <n v="2544452"/>
    <n v="97.838939999999994"/>
    <n v="42.168008200000003"/>
    <n v="96.705168600000007"/>
    <n v="0.37756329999999139"/>
    <n v="2487710"/>
    <n v="2.2808929"/>
  </r>
  <r>
    <s v="22_02"/>
    <x v="2"/>
    <s v="02_町村"/>
    <s v="01_本島"/>
    <x v="1"/>
    <x v="0"/>
    <x v="0"/>
    <x v="21"/>
    <x v="1"/>
    <n v="0"/>
    <x v="426"/>
    <x v="265"/>
    <x v="442"/>
    <n v="0"/>
    <n v="0"/>
    <x v="428"/>
    <x v="258"/>
    <x v="446"/>
    <n v="0"/>
    <x v="0"/>
    <x v="5"/>
    <x v="5"/>
    <n v="97.896146900000005"/>
    <n v="53.094462499999992"/>
    <n v="97.082731899999999"/>
    <x v="354"/>
    <x v="252"/>
    <x v="360"/>
    <n v="0.4420219000000003"/>
    <x v="424"/>
    <x v="423"/>
    <n v="97.896146900000005"/>
    <n v="53.094462499999992"/>
    <n v="97.082731899999999"/>
    <n v="2544452"/>
    <n v="97.838939999999994"/>
    <n v="42.168008200000003"/>
    <n v="96.705168600000007"/>
    <n v="0.37756329999999139"/>
    <n v="2487710"/>
    <n v="2.2808929"/>
  </r>
  <r>
    <s v="22_03"/>
    <x v="2"/>
    <s v="02_町村"/>
    <s v="01_本島"/>
    <x v="1"/>
    <x v="0"/>
    <x v="0"/>
    <x v="21"/>
    <x v="2"/>
    <n v="0"/>
    <x v="427"/>
    <x v="266"/>
    <x v="443"/>
    <n v="0"/>
    <n v="0"/>
    <x v="429"/>
    <x v="259"/>
    <x v="447"/>
    <n v="0"/>
    <x v="0"/>
    <x v="5"/>
    <x v="5"/>
    <n v="95.947811400000006"/>
    <n v="48.949676800000006"/>
    <n v="94.948441299999999"/>
    <x v="355"/>
    <x v="253"/>
    <x v="361"/>
    <n v="0.19765600000000916"/>
    <x v="425"/>
    <x v="424"/>
    <n v="95.947811400000006"/>
    <n v="48.949676800000006"/>
    <n v="94.948441299999999"/>
    <n v="773732"/>
    <n v="96.245125700000003"/>
    <n v="39.576564300000001"/>
    <n v="94.832713999999996"/>
    <n v="0.1157273000000032"/>
    <n v="725382"/>
    <n v="6.6654534999999999"/>
  </r>
  <r>
    <s v="22_04"/>
    <x v="2"/>
    <s v="02_町村"/>
    <s v="01_本島"/>
    <x v="1"/>
    <x v="0"/>
    <x v="0"/>
    <x v="21"/>
    <x v="3"/>
    <n v="0"/>
    <x v="428"/>
    <x v="267"/>
    <x v="444"/>
    <n v="0"/>
    <n v="0"/>
    <x v="430"/>
    <x v="259"/>
    <x v="448"/>
    <n v="0"/>
    <x v="0"/>
    <x v="5"/>
    <x v="5"/>
    <n v="95.912132700000001"/>
    <n v="49.958770200000004"/>
    <n v="94.830635799999996"/>
    <x v="356"/>
    <x v="254"/>
    <x v="362"/>
    <n v="0.41640280000000018"/>
    <x v="426"/>
    <x v="425"/>
    <n v="95.912132700000001"/>
    <n v="49.958770200000004"/>
    <n v="94.830635799999996"/>
    <n v="684112"/>
    <n v="95.993220000000008"/>
    <n v="39.944119099999995"/>
    <n v="94.491698"/>
    <n v="0.33893779999999651"/>
    <n v="655878"/>
    <n v="4.3047639999999996"/>
  </r>
  <r>
    <s v="22_05"/>
    <x v="2"/>
    <s v="02_町村"/>
    <s v="01_本島"/>
    <x v="1"/>
    <x v="0"/>
    <x v="0"/>
    <x v="21"/>
    <x v="4"/>
    <n v="0"/>
    <x v="429"/>
    <x v="268"/>
    <x v="445"/>
    <n v="0"/>
    <n v="0"/>
    <x v="431"/>
    <x v="260"/>
    <x v="449"/>
    <n v="0"/>
    <x v="0"/>
    <x v="5"/>
    <x v="5"/>
    <n v="95.911905099999998"/>
    <n v="50"/>
    <n v="94.831325899999996"/>
    <x v="357"/>
    <x v="255"/>
    <x v="363"/>
    <n v="0.4169370999999984"/>
    <x v="427"/>
    <x v="426"/>
    <n v="95.911905099999998"/>
    <n v="50"/>
    <n v="94.831325899999996"/>
    <n v="20549"/>
    <n v="95.993362899999994"/>
    <n v="39.893616999999999"/>
    <n v="94.49061979999999"/>
    <n v="0.34070610000000556"/>
    <n v="19878"/>
    <n v="3.3755910999999998"/>
  </r>
  <r>
    <s v="22_06"/>
    <x v="2"/>
    <s v="02_町村"/>
    <s v="01_本島"/>
    <x v="1"/>
    <x v="0"/>
    <x v="0"/>
    <x v="21"/>
    <x v="5"/>
    <n v="0"/>
    <x v="430"/>
    <x v="269"/>
    <x v="446"/>
    <n v="0"/>
    <n v="0"/>
    <x v="432"/>
    <x v="261"/>
    <x v="450"/>
    <n v="0"/>
    <x v="0"/>
    <x v="5"/>
    <x v="5"/>
    <n v="95.912139799999991"/>
    <n v="49.957493300000003"/>
    <n v="94.830614400000002"/>
    <x v="358"/>
    <x v="256"/>
    <x v="364"/>
    <n v="0.41638629999999921"/>
    <x v="428"/>
    <x v="427"/>
    <n v="95.912139799999991"/>
    <n v="49.957493300000003"/>
    <n v="94.830614400000002"/>
    <n v="663563"/>
    <n v="95.993215499999991"/>
    <n v="39.945697299999999"/>
    <n v="94.491731700000003"/>
    <n v="0.3388826999999992"/>
    <n v="636000"/>
    <n v="4.3338049999999999"/>
  </r>
  <r>
    <s v="22_07"/>
    <x v="2"/>
    <s v="02_町村"/>
    <s v="01_本島"/>
    <x v="1"/>
    <x v="0"/>
    <x v="0"/>
    <x v="21"/>
    <x v="6"/>
    <n v="0"/>
    <x v="431"/>
    <x v="5"/>
    <x v="447"/>
    <n v="0"/>
    <n v="0"/>
    <x v="433"/>
    <x v="5"/>
    <x v="451"/>
    <n v="0"/>
    <x v="0"/>
    <x v="5"/>
    <x v="5"/>
    <n v="100"/>
    <n v="0"/>
    <n v="100"/>
    <x v="17"/>
    <x v="5"/>
    <x v="17"/>
    <n v="100"/>
    <x v="18"/>
    <x v="18"/>
    <n v="100"/>
    <n v="0"/>
    <n v="100"/>
    <n v="876"/>
    <n v="0"/>
    <n v="0"/>
    <n v="0"/>
    <n v="100"/>
    <n v="-571"/>
    <n v="-253.41506129999999"/>
  </r>
  <r>
    <s v="22_08"/>
    <x v="2"/>
    <s v="02_町村"/>
    <s v="01_本島"/>
    <x v="1"/>
    <x v="0"/>
    <x v="0"/>
    <x v="21"/>
    <x v="7"/>
    <n v="0"/>
    <x v="432"/>
    <x v="270"/>
    <x v="448"/>
    <n v="0"/>
    <n v="0"/>
    <x v="434"/>
    <x v="5"/>
    <x v="452"/>
    <n v="0"/>
    <x v="0"/>
    <x v="5"/>
    <x v="5"/>
    <n v="96.217643799999991"/>
    <n v="0"/>
    <n v="95.857443899999993"/>
    <x v="359"/>
    <x v="257"/>
    <x v="365"/>
    <n v="-2.1899484000000058"/>
    <x v="429"/>
    <x v="428"/>
    <n v="96.217643799999991"/>
    <n v="0"/>
    <n v="95.857443899999993"/>
    <n v="89620"/>
    <n v="98.663712900000007"/>
    <n v="25.053078599999999"/>
    <n v="98.174636800000002"/>
    <n v="-2.3171929000000091"/>
    <n v="69504"/>
    <n v="28.942219200000004"/>
  </r>
  <r>
    <s v="22_09"/>
    <x v="2"/>
    <s v="02_町村"/>
    <s v="01_本島"/>
    <x v="1"/>
    <x v="0"/>
    <x v="0"/>
    <x v="21"/>
    <x v="8"/>
    <n v="0"/>
    <x v="433"/>
    <x v="270"/>
    <x v="449"/>
    <n v="0"/>
    <n v="0"/>
    <x v="435"/>
    <x v="5"/>
    <x v="453"/>
    <n v="0"/>
    <x v="0"/>
    <x v="5"/>
    <x v="5"/>
    <n v="91.8107799"/>
    <n v="0"/>
    <n v="90.742218699999995"/>
    <x v="360"/>
    <x v="258"/>
    <x v="366"/>
    <n v="-5.6263761000000017"/>
    <x v="430"/>
    <x v="429"/>
    <n v="91.8107799"/>
    <n v="0"/>
    <n v="90.742218699999995"/>
    <n v="27288"/>
    <n v="97.912699599999996"/>
    <n v="25.213675200000001"/>
    <n v="96.687787999999998"/>
    <n v="-5.9455693000000025"/>
    <n v="26764"/>
    <n v="1.9578537999999999"/>
  </r>
  <r>
    <s v="22_10"/>
    <x v="2"/>
    <s v="02_町村"/>
    <s v="01_本島"/>
    <x v="1"/>
    <x v="0"/>
    <x v="0"/>
    <x v="21"/>
    <x v="9"/>
    <n v="0"/>
    <x v="434"/>
    <x v="5"/>
    <x v="450"/>
    <n v="0"/>
    <n v="0"/>
    <x v="436"/>
    <x v="5"/>
    <x v="454"/>
    <n v="0"/>
    <x v="0"/>
    <x v="5"/>
    <x v="5"/>
    <n v="98.282903099999999"/>
    <n v="0"/>
    <n v="98.282903099999999"/>
    <x v="361"/>
    <x v="5"/>
    <x v="367"/>
    <n v="-0.8496293000000037"/>
    <x v="431"/>
    <x v="430"/>
    <n v="98.282903099999999"/>
    <n v="0"/>
    <n v="98.282903099999999"/>
    <n v="62332"/>
    <n v="99.1394308"/>
    <n v="0"/>
    <n v="99.132532400000002"/>
    <n v="-0.8496293000000037"/>
    <n v="42740"/>
    <n v="45.8399626"/>
  </r>
  <r>
    <s v="22_11"/>
    <x v="2"/>
    <s v="02_町村"/>
    <s v="01_本島"/>
    <x v="1"/>
    <x v="0"/>
    <x v="0"/>
    <x v="21"/>
    <x v="10"/>
    <n v="0"/>
    <x v="435"/>
    <x v="271"/>
    <x v="451"/>
    <n v="0"/>
    <n v="0"/>
    <x v="437"/>
    <x v="262"/>
    <x v="455"/>
    <n v="0"/>
    <x v="0"/>
    <x v="5"/>
    <x v="5"/>
    <n v="98.712487499999995"/>
    <n v="56.272739999999999"/>
    <n v="97.994151900000006"/>
    <x v="362"/>
    <x v="259"/>
    <x v="368"/>
    <n v="0.61554030000000637"/>
    <x v="432"/>
    <x v="431"/>
    <n v="98.712487499999995"/>
    <n v="56.272739999999999"/>
    <n v="97.994151900000006"/>
    <n v="1654888"/>
    <n v="98.451729999999998"/>
    <n v="43.612841400000001"/>
    <n v="97.433262799999994"/>
    <n v="0.56088910000001135"/>
    <n v="1641392"/>
    <n v="0.82222890000000004"/>
  </r>
  <r>
    <s v="22_12"/>
    <x v="2"/>
    <s v="02_町村"/>
    <s v="01_本島"/>
    <x v="1"/>
    <x v="0"/>
    <x v="0"/>
    <x v="21"/>
    <x v="11"/>
    <n v="0"/>
    <x v="436"/>
    <x v="271"/>
    <x v="452"/>
    <n v="0"/>
    <n v="0"/>
    <x v="438"/>
    <x v="262"/>
    <x v="456"/>
    <n v="0"/>
    <x v="0"/>
    <x v="5"/>
    <x v="5"/>
    <n v="98.707429099999999"/>
    <n v="56.272739999999999"/>
    <n v="97.986405200000007"/>
    <x v="363"/>
    <x v="259"/>
    <x v="369"/>
    <n v="0.61806720000001292"/>
    <x v="433"/>
    <x v="432"/>
    <n v="98.707429099999999"/>
    <n v="56.272739999999999"/>
    <n v="97.986405200000007"/>
    <n v="1648391"/>
    <n v="98.445543300000011"/>
    <n v="43.612841400000001"/>
    <n v="97.423197700000003"/>
    <n v="0.5632075000000043"/>
    <n v="1634808"/>
    <n v="0.83086210000000005"/>
  </r>
  <r>
    <s v="22_13"/>
    <x v="2"/>
    <s v="02_町村"/>
    <s v="01_本島"/>
    <x v="1"/>
    <x v="0"/>
    <x v="0"/>
    <x v="21"/>
    <x v="12"/>
    <n v="0"/>
    <x v="437"/>
    <x v="272"/>
    <x v="453"/>
    <n v="0"/>
    <n v="0"/>
    <x v="439"/>
    <x v="263"/>
    <x v="457"/>
    <n v="0"/>
    <x v="0"/>
    <x v="5"/>
    <x v="5"/>
    <n v="98.707427100000004"/>
    <n v="56.277767900000001"/>
    <n v="97.986513299999999"/>
    <x v="364"/>
    <x v="260"/>
    <x v="370"/>
    <n v="0.61819930000000056"/>
    <x v="434"/>
    <x v="433"/>
    <n v="98.707427100000004"/>
    <n v="56.277767900000001"/>
    <n v="97.986513299999999"/>
    <n v="1298044"/>
    <n v="98.445526999999998"/>
    <n v="43.612245700000003"/>
    <n v="97.423158099999995"/>
    <n v="0.56335520000000372"/>
    <n v="1291276"/>
    <n v="0.52413270000000001"/>
  </r>
  <r>
    <s v="22_14"/>
    <x v="2"/>
    <s v="02_町村"/>
    <s v="01_本島"/>
    <x v="1"/>
    <x v="0"/>
    <x v="0"/>
    <x v="21"/>
    <x v="13"/>
    <n v="0"/>
    <x v="438"/>
    <x v="273"/>
    <x v="454"/>
    <n v="0"/>
    <n v="0"/>
    <x v="440"/>
    <x v="264"/>
    <x v="458"/>
    <n v="0"/>
    <x v="0"/>
    <x v="5"/>
    <x v="5"/>
    <n v="98.707397900000004"/>
    <n v="56.264775399999998"/>
    <n v="97.9861997"/>
    <x v="365"/>
    <x v="261"/>
    <x v="371"/>
    <n v="0.61805160000000114"/>
    <x v="435"/>
    <x v="434"/>
    <n v="98.707397900000004"/>
    <n v="56.264775399999998"/>
    <n v="97.9861997"/>
    <n v="317100"/>
    <n v="98.445492900000005"/>
    <n v="43.606612699999999"/>
    <n v="97.422969000000009"/>
    <n v="0.5632306999999912"/>
    <n v="309552"/>
    <n v="2.4383624999999998"/>
  </r>
  <r>
    <s v="22_15"/>
    <x v="2"/>
    <s v="02_町村"/>
    <s v="01_本島"/>
    <x v="1"/>
    <x v="0"/>
    <x v="0"/>
    <x v="21"/>
    <x v="14"/>
    <n v="0"/>
    <x v="439"/>
    <x v="274"/>
    <x v="455"/>
    <n v="0"/>
    <n v="0"/>
    <x v="441"/>
    <x v="265"/>
    <x v="459"/>
    <n v="0"/>
    <x v="0"/>
    <x v="5"/>
    <x v="5"/>
    <n v="98.707801200000006"/>
    <n v="56.152513000000006"/>
    <n v="97.984144299999997"/>
    <x v="366"/>
    <x v="262"/>
    <x v="372"/>
    <n v="0.6131608999999969"/>
    <x v="436"/>
    <x v="435"/>
    <n v="98.707801200000006"/>
    <n v="56.152513000000006"/>
    <n v="97.984144299999997"/>
    <n v="33247"/>
    <n v="98.446624599999993"/>
    <n v="43.692307700000001"/>
    <n v="97.4267866"/>
    <n v="0.55735769999999718"/>
    <n v="33980"/>
    <n v="-2.1571513000000002"/>
  </r>
  <r>
    <s v="22_16"/>
    <x v="2"/>
    <s v="02_町村"/>
    <s v="01_本島"/>
    <x v="1"/>
    <x v="0"/>
    <x v="0"/>
    <x v="21"/>
    <x v="15"/>
    <n v="0"/>
    <x v="440"/>
    <x v="5"/>
    <x v="456"/>
    <n v="0"/>
    <n v="0"/>
    <x v="442"/>
    <x v="5"/>
    <x v="460"/>
    <n v="0"/>
    <x v="0"/>
    <x v="5"/>
    <x v="5"/>
    <n v="100"/>
    <n v="0"/>
    <n v="100"/>
    <x v="5"/>
    <x v="5"/>
    <x v="5"/>
    <n v="0"/>
    <x v="437"/>
    <x v="436"/>
    <n v="100"/>
    <n v="0"/>
    <n v="100"/>
    <n v="6497"/>
    <n v="100"/>
    <n v="0"/>
    <n v="100"/>
    <n v="0"/>
    <n v="6584"/>
    <n v="-1.3213851999999999"/>
  </r>
  <r>
    <s v="22_17"/>
    <x v="2"/>
    <s v="02_町村"/>
    <s v="01_本島"/>
    <x v="1"/>
    <x v="0"/>
    <x v="0"/>
    <x v="21"/>
    <x v="16"/>
    <n v="0"/>
    <x v="441"/>
    <x v="275"/>
    <x v="457"/>
    <n v="0"/>
    <n v="0"/>
    <x v="443"/>
    <x v="266"/>
    <x v="461"/>
    <n v="0"/>
    <x v="0"/>
    <x v="5"/>
    <x v="5"/>
    <n v="99.083475800000002"/>
    <n v="41.721458500000004"/>
    <n v="97.172778999999991"/>
    <x v="367"/>
    <x v="263"/>
    <x v="373"/>
    <n v="1.3957519999999874"/>
    <x v="438"/>
    <x v="437"/>
    <n v="99.083475800000002"/>
    <n v="41.721458500000004"/>
    <n v="97.172778999999991"/>
    <n v="48806"/>
    <n v="98.205128200000004"/>
    <n v="44.2373713"/>
    <n v="95.987424200000007"/>
    <n v="1.1853547999999847"/>
    <n v="47519"/>
    <n v="2.7083903"/>
  </r>
  <r>
    <s v="22_18"/>
    <x v="2"/>
    <s v="02_町村"/>
    <s v="01_本島"/>
    <x v="1"/>
    <x v="0"/>
    <x v="0"/>
    <x v="21"/>
    <x v="17"/>
    <n v="0"/>
    <x v="16"/>
    <x v="275"/>
    <x v="458"/>
    <n v="0"/>
    <n v="0"/>
    <x v="16"/>
    <x v="266"/>
    <x v="462"/>
    <n v="0"/>
    <x v="0"/>
    <x v="5"/>
    <x v="5"/>
    <n v="0"/>
    <n v="41.721458500000004"/>
    <n v="41.721458500000004"/>
    <x v="368"/>
    <x v="263"/>
    <x v="374"/>
    <n v="-54.010682499999994"/>
    <x v="439"/>
    <x v="438"/>
    <n v="0"/>
    <n v="41.721458500000004"/>
    <n v="41.721458500000004"/>
    <n v="698"/>
    <n v="98.185179700000006"/>
    <n v="44.2373713"/>
    <n v="95.944679800000003"/>
    <n v="-54.223221299999999"/>
    <n v="46996"/>
    <n v="-98.514767199999994"/>
  </r>
  <r>
    <s v="22_19"/>
    <x v="2"/>
    <s v="02_町村"/>
    <s v="01_本島"/>
    <x v="1"/>
    <x v="0"/>
    <x v="0"/>
    <x v="21"/>
    <x v="18"/>
    <n v="0"/>
    <x v="442"/>
    <x v="5"/>
    <x v="459"/>
    <n v="0"/>
    <n v="0"/>
    <x v="444"/>
    <x v="5"/>
    <x v="463"/>
    <n v="0"/>
    <x v="0"/>
    <x v="5"/>
    <x v="5"/>
    <n v="90.293741999999995"/>
    <n v="0"/>
    <n v="90.293741999999995"/>
    <x v="5"/>
    <x v="5"/>
    <x v="5"/>
    <n v="-9.7062580000000054"/>
    <x v="440"/>
    <x v="439"/>
    <n v="90.293741999999995"/>
    <n v="0"/>
    <n v="90.293741999999995"/>
    <n v="707"/>
    <n v="100"/>
    <n v="0"/>
    <n v="100"/>
    <n v="-9.7062580000000054"/>
    <n v="523"/>
    <n v="35.181644400000003"/>
  </r>
  <r>
    <s v="22_20"/>
    <x v="2"/>
    <s v="02_町村"/>
    <s v="01_本島"/>
    <x v="1"/>
    <x v="0"/>
    <x v="0"/>
    <x v="21"/>
    <x v="19"/>
    <n v="0"/>
    <x v="443"/>
    <x v="5"/>
    <x v="460"/>
    <n v="0"/>
    <n v="0"/>
    <x v="445"/>
    <x v="5"/>
    <x v="464"/>
    <n v="0"/>
    <x v="0"/>
    <x v="5"/>
    <x v="5"/>
    <n v="99.2275487"/>
    <n v="0"/>
    <n v="99.2275487"/>
    <x v="17"/>
    <x v="5"/>
    <x v="17"/>
    <n v="99.2275487"/>
    <x v="18"/>
    <x v="18"/>
    <n v="99.2275487"/>
    <n v="0"/>
    <n v="99.2275487"/>
    <n v="47401"/>
    <n v="0"/>
    <n v="0"/>
    <n v="0"/>
    <n v="99.2275487"/>
    <n v="0"/>
    <e v="#DIV/0!"/>
  </r>
  <r>
    <s v="22_21"/>
    <x v="2"/>
    <s v="02_町村"/>
    <s v="01_本島"/>
    <x v="1"/>
    <x v="0"/>
    <x v="0"/>
    <x v="21"/>
    <x v="20"/>
    <n v="0"/>
    <x v="444"/>
    <x v="5"/>
    <x v="461"/>
    <n v="0"/>
    <n v="0"/>
    <x v="446"/>
    <x v="5"/>
    <x v="465"/>
    <n v="0"/>
    <x v="0"/>
    <x v="5"/>
    <x v="5"/>
    <n v="100"/>
    <n v="0"/>
    <n v="100"/>
    <x v="5"/>
    <x v="5"/>
    <x v="5"/>
    <n v="0"/>
    <x v="441"/>
    <x v="440"/>
    <n v="100"/>
    <n v="0"/>
    <n v="100"/>
    <n v="67026"/>
    <n v="100"/>
    <n v="0"/>
    <n v="100"/>
    <n v="0"/>
    <n v="73417"/>
    <n v="-8.7050683000000006"/>
  </r>
  <r>
    <s v="22_22"/>
    <x v="2"/>
    <s v="02_町村"/>
    <s v="01_本島"/>
    <x v="1"/>
    <x v="0"/>
    <x v="0"/>
    <x v="21"/>
    <x v="2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2_23"/>
    <x v="2"/>
    <s v="02_町村"/>
    <s v="01_本島"/>
    <x v="1"/>
    <x v="0"/>
    <x v="0"/>
    <x v="21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2_24"/>
    <x v="2"/>
    <s v="02_町村"/>
    <s v="01_本島"/>
    <x v="1"/>
    <x v="0"/>
    <x v="0"/>
    <x v="21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2_25"/>
    <x v="2"/>
    <s v="02_町村"/>
    <s v="01_本島"/>
    <x v="1"/>
    <x v="0"/>
    <x v="0"/>
    <x v="21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2_26"/>
    <x v="2"/>
    <s v="02_町村"/>
    <s v="01_本島"/>
    <x v="1"/>
    <x v="0"/>
    <x v="0"/>
    <x v="21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2_27"/>
    <x v="2"/>
    <s v="02_町村"/>
    <s v="01_本島"/>
    <x v="1"/>
    <x v="0"/>
    <x v="0"/>
    <x v="21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2_28"/>
    <x v="2"/>
    <s v="02_町村"/>
    <s v="01_本島"/>
    <x v="1"/>
    <x v="0"/>
    <x v="0"/>
    <x v="21"/>
    <x v="2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2_29"/>
    <x v="2"/>
    <s v="02_町村"/>
    <s v="01_本島"/>
    <x v="1"/>
    <x v="0"/>
    <x v="0"/>
    <x v="21"/>
    <x v="2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2_30"/>
    <x v="2"/>
    <s v="02_町村"/>
    <s v="01_本島"/>
    <x v="1"/>
    <x v="0"/>
    <x v="0"/>
    <x v="21"/>
    <x v="2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2_31"/>
    <x v="2"/>
    <s v="02_町村"/>
    <s v="01_本島"/>
    <x v="1"/>
    <x v="0"/>
    <x v="0"/>
    <x v="21"/>
    <x v="3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2_32"/>
    <x v="2"/>
    <s v="02_町村"/>
    <s v="01_本島"/>
    <x v="1"/>
    <x v="0"/>
    <x v="0"/>
    <x v="21"/>
    <x v="3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2_33"/>
    <x v="2"/>
    <s v="02_町村"/>
    <s v="01_本島"/>
    <x v="1"/>
    <x v="0"/>
    <x v="0"/>
    <x v="21"/>
    <x v="3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2_34"/>
    <x v="2"/>
    <s v="02_町村"/>
    <s v="01_本島"/>
    <x v="1"/>
    <x v="0"/>
    <x v="0"/>
    <x v="21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2_35"/>
    <x v="2"/>
    <s v="02_町村"/>
    <s v="01_本島"/>
    <x v="1"/>
    <x v="0"/>
    <x v="0"/>
    <x v="21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2_36"/>
    <x v="2"/>
    <s v="02_町村"/>
    <s v="01_本島"/>
    <x v="1"/>
    <x v="0"/>
    <x v="0"/>
    <x v="21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2_37"/>
    <x v="2"/>
    <s v="02_町村"/>
    <s v="01_本島"/>
    <x v="1"/>
    <x v="0"/>
    <x v="0"/>
    <x v="21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2_38"/>
    <x v="2"/>
    <s v="02_町村"/>
    <s v="01_本島"/>
    <x v="1"/>
    <x v="0"/>
    <x v="0"/>
    <x v="21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2_39"/>
    <x v="2"/>
    <s v="02_町村"/>
    <s v="01_本島"/>
    <x v="1"/>
    <x v="0"/>
    <x v="0"/>
    <x v="21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2_40"/>
    <x v="2"/>
    <s v="02_町村"/>
    <s v="01_本島"/>
    <x v="1"/>
    <x v="0"/>
    <x v="0"/>
    <x v="21"/>
    <x v="3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2_41"/>
    <x v="2"/>
    <s v="02_町村"/>
    <s v="01_本島"/>
    <x v="1"/>
    <x v="0"/>
    <x v="0"/>
    <x v="21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2_42"/>
    <x v="2"/>
    <s v="02_町村"/>
    <s v="01_本島"/>
    <x v="1"/>
    <x v="0"/>
    <x v="0"/>
    <x v="21"/>
    <x v="41"/>
    <n v="0"/>
    <x v="426"/>
    <x v="265"/>
    <x v="442"/>
    <n v="0"/>
    <n v="0"/>
    <x v="428"/>
    <x v="258"/>
    <x v="446"/>
    <n v="0"/>
    <x v="0"/>
    <x v="5"/>
    <x v="5"/>
    <n v="97.896146900000005"/>
    <n v="53.094462499999992"/>
    <n v="97.082731899999999"/>
    <x v="354"/>
    <x v="252"/>
    <x v="360"/>
    <n v="0.4420219000000003"/>
    <x v="424"/>
    <x v="423"/>
    <n v="97.896146900000005"/>
    <n v="53.094462499999992"/>
    <n v="97.082731899999999"/>
    <n v="2544452"/>
    <n v="97.838939999999994"/>
    <n v="42.168008200000003"/>
    <n v="96.705168600000007"/>
    <n v="0.37756329999999139"/>
    <n v="2487710"/>
    <n v="2.2808929"/>
  </r>
  <r>
    <s v="22_43"/>
    <x v="2"/>
    <s v="02_町村"/>
    <s v="01_本島"/>
    <x v="1"/>
    <x v="0"/>
    <x v="0"/>
    <x v="21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2_44"/>
    <x v="2"/>
    <s v="02_町村"/>
    <s v="01_本島"/>
    <x v="1"/>
    <x v="0"/>
    <x v="0"/>
    <x v="21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3_01"/>
    <x v="2"/>
    <s v="02_町村"/>
    <s v="01_本島"/>
    <x v="1"/>
    <x v="0"/>
    <x v="0"/>
    <x v="22"/>
    <x v="0"/>
    <n v="0"/>
    <x v="445"/>
    <x v="276"/>
    <x v="462"/>
    <n v="0"/>
    <n v="0"/>
    <x v="447"/>
    <x v="267"/>
    <x v="466"/>
    <n v="0"/>
    <x v="0"/>
    <x v="149"/>
    <x v="155"/>
    <n v="95.918933600000003"/>
    <n v="39.632843000000001"/>
    <n v="93.974803100000003"/>
    <x v="369"/>
    <x v="264"/>
    <x v="375"/>
    <n v="-0.50673319999999933"/>
    <x v="442"/>
    <x v="441"/>
    <n v="95.918933600000003"/>
    <n v="42.323722799999999"/>
    <n v="94.1816271"/>
    <n v="5396871"/>
    <n v="96.579894899999999"/>
    <n v="36.650981799999997"/>
    <n v="94.659255700000003"/>
    <n v="-0.47762860000000273"/>
    <n v="5362419"/>
    <n v="0.64247120000000002"/>
  </r>
  <r>
    <s v="23_02"/>
    <x v="2"/>
    <s v="02_町村"/>
    <s v="01_本島"/>
    <x v="1"/>
    <x v="0"/>
    <x v="0"/>
    <x v="22"/>
    <x v="1"/>
    <n v="0"/>
    <x v="445"/>
    <x v="276"/>
    <x v="462"/>
    <n v="0"/>
    <n v="0"/>
    <x v="447"/>
    <x v="267"/>
    <x v="466"/>
    <n v="0"/>
    <x v="0"/>
    <x v="149"/>
    <x v="155"/>
    <n v="95.918933600000003"/>
    <n v="39.632843000000001"/>
    <n v="93.974803100000003"/>
    <x v="369"/>
    <x v="264"/>
    <x v="375"/>
    <n v="-0.50673319999999933"/>
    <x v="442"/>
    <x v="441"/>
    <n v="95.918933600000003"/>
    <n v="42.323722799999999"/>
    <n v="94.1816271"/>
    <n v="5396871"/>
    <n v="96.579894899999999"/>
    <n v="36.650981799999997"/>
    <n v="94.659255700000003"/>
    <n v="-0.47762860000000273"/>
    <n v="5362419"/>
    <n v="0.64247120000000002"/>
  </r>
  <r>
    <s v="23_03"/>
    <x v="2"/>
    <s v="02_町村"/>
    <s v="01_本島"/>
    <x v="1"/>
    <x v="0"/>
    <x v="0"/>
    <x v="22"/>
    <x v="2"/>
    <n v="0"/>
    <x v="446"/>
    <x v="277"/>
    <x v="463"/>
    <n v="0"/>
    <n v="0"/>
    <x v="448"/>
    <x v="268"/>
    <x v="467"/>
    <n v="0"/>
    <x v="0"/>
    <x v="150"/>
    <x v="156"/>
    <n v="93.835948099999996"/>
    <n v="32.795928099999998"/>
    <n v="91.300888499999999"/>
    <x v="370"/>
    <x v="265"/>
    <x v="376"/>
    <n v="-0.85811200000000554"/>
    <x v="443"/>
    <x v="442"/>
    <n v="93.835948099999996"/>
    <n v="36.090813500000003"/>
    <n v="91.648378199999996"/>
    <n v="1694672"/>
    <n v="94.739507899999992"/>
    <n v="31.482187900000003"/>
    <n v="92.4275047"/>
    <n v="-0.77912650000000383"/>
    <n v="1718132"/>
    <n v="-1.3654364000000001"/>
  </r>
  <r>
    <s v="23_04"/>
    <x v="2"/>
    <s v="02_町村"/>
    <s v="01_本島"/>
    <x v="1"/>
    <x v="0"/>
    <x v="0"/>
    <x v="22"/>
    <x v="3"/>
    <n v="0"/>
    <x v="447"/>
    <x v="278"/>
    <x v="464"/>
    <n v="0"/>
    <n v="0"/>
    <x v="449"/>
    <x v="269"/>
    <x v="468"/>
    <n v="0"/>
    <x v="0"/>
    <x v="151"/>
    <x v="157"/>
    <n v="93.782967600000006"/>
    <n v="33.095548899999997"/>
    <n v="90.969309199999998"/>
    <x v="371"/>
    <x v="266"/>
    <x v="377"/>
    <n v="-0.27805690000000993"/>
    <x v="444"/>
    <x v="443"/>
    <n v="93.782967600000006"/>
    <n v="36.415739800000004"/>
    <n v="91.355481600000005"/>
    <n v="1451011"/>
    <n v="94.101450700000001"/>
    <n v="30.577378700000001"/>
    <n v="91.515246099999999"/>
    <n v="-0.15976449999999431"/>
    <n v="1437420"/>
    <n v="0.94551350000000001"/>
  </r>
  <r>
    <s v="23_05"/>
    <x v="2"/>
    <s v="02_町村"/>
    <s v="01_本島"/>
    <x v="1"/>
    <x v="0"/>
    <x v="0"/>
    <x v="22"/>
    <x v="4"/>
    <n v="0"/>
    <x v="448"/>
    <x v="279"/>
    <x v="465"/>
    <n v="0"/>
    <n v="0"/>
    <x v="450"/>
    <x v="270"/>
    <x v="469"/>
    <n v="0"/>
    <x v="0"/>
    <x v="152"/>
    <x v="158"/>
    <n v="93.783484800000011"/>
    <n v="33.110218699999997"/>
    <n v="90.970958100000004"/>
    <x v="372"/>
    <x v="267"/>
    <x v="378"/>
    <n v="-0.27556869999999378"/>
    <x v="445"/>
    <x v="444"/>
    <n v="93.783484800000011"/>
    <n v="36.426116800000003"/>
    <n v="91.356460299999995"/>
    <n v="43775"/>
    <n v="94.101341599999998"/>
    <n v="30.5642633"/>
    <n v="91.514390899999995"/>
    <n v="-0.15793060000000025"/>
    <n v="42882"/>
    <n v="2.0824587999999999"/>
  </r>
  <r>
    <s v="23_06"/>
    <x v="2"/>
    <s v="02_町村"/>
    <s v="01_本島"/>
    <x v="1"/>
    <x v="0"/>
    <x v="0"/>
    <x v="22"/>
    <x v="5"/>
    <n v="0"/>
    <x v="449"/>
    <x v="280"/>
    <x v="466"/>
    <n v="0"/>
    <n v="0"/>
    <x v="451"/>
    <x v="271"/>
    <x v="470"/>
    <n v="0"/>
    <x v="0"/>
    <x v="153"/>
    <x v="159"/>
    <n v="93.782951499999996"/>
    <n v="33.095092700000002"/>
    <n v="90.969257999999996"/>
    <x v="373"/>
    <x v="268"/>
    <x v="379"/>
    <n v="-0.27813390000000027"/>
    <x v="446"/>
    <x v="445"/>
    <n v="93.782951499999996"/>
    <n v="36.415416999999998"/>
    <n v="91.355451200000005"/>
    <n v="1407236"/>
    <n v="94.10145399999999"/>
    <n v="30.5777821"/>
    <n v="91.515272400000001"/>
    <n v="-0.15982119999999611"/>
    <n v="1394538"/>
    <n v="0.91055249999999999"/>
  </r>
  <r>
    <s v="23_07"/>
    <x v="2"/>
    <s v="02_町村"/>
    <s v="01_本島"/>
    <x v="1"/>
    <x v="0"/>
    <x v="0"/>
    <x v="22"/>
    <x v="6"/>
    <n v="0"/>
    <x v="450"/>
    <x v="5"/>
    <x v="467"/>
    <n v="0"/>
    <n v="0"/>
    <x v="452"/>
    <x v="5"/>
    <x v="471"/>
    <n v="0"/>
    <x v="0"/>
    <x v="5"/>
    <x v="5"/>
    <n v="100"/>
    <n v="0"/>
    <n v="100"/>
    <x v="5"/>
    <x v="5"/>
    <x v="5"/>
    <n v="0"/>
    <x v="447"/>
    <x v="446"/>
    <n v="100"/>
    <n v="0"/>
    <n v="100"/>
    <n v="3793500"/>
    <n v="100"/>
    <n v="0"/>
    <n v="100"/>
    <n v="0"/>
    <n v="21909"/>
    <n v="17214.802136099999"/>
  </r>
  <r>
    <s v="23_08"/>
    <x v="2"/>
    <s v="02_町村"/>
    <s v="01_本島"/>
    <x v="1"/>
    <x v="0"/>
    <x v="0"/>
    <x v="22"/>
    <x v="7"/>
    <n v="0"/>
    <x v="451"/>
    <x v="281"/>
    <x v="468"/>
    <n v="0"/>
    <n v="0"/>
    <x v="453"/>
    <x v="272"/>
    <x v="472"/>
    <n v="0"/>
    <x v="0"/>
    <x v="154"/>
    <x v="160"/>
    <n v="94.149442800000003"/>
    <n v="25.642673500000001"/>
    <n v="93.333792400000007"/>
    <x v="374"/>
    <x v="269"/>
    <x v="380"/>
    <n v="-3.7959834999999913"/>
    <x v="448"/>
    <x v="447"/>
    <n v="94.149442800000003"/>
    <n v="28.307910600000003"/>
    <n v="93.438535299999998"/>
    <n v="243661"/>
    <n v="98.123335699999998"/>
    <n v="45.979020999999996"/>
    <n v="97.400970799999996"/>
    <n v="-3.962435499999998"/>
    <n v="280712"/>
    <n v="-13.198936999999999"/>
  </r>
  <r>
    <s v="23_09"/>
    <x v="2"/>
    <s v="02_町村"/>
    <s v="01_本島"/>
    <x v="1"/>
    <x v="0"/>
    <x v="0"/>
    <x v="22"/>
    <x v="8"/>
    <n v="0"/>
    <x v="452"/>
    <x v="282"/>
    <x v="469"/>
    <n v="0"/>
    <n v="0"/>
    <x v="454"/>
    <x v="273"/>
    <x v="473"/>
    <n v="0"/>
    <x v="0"/>
    <x v="155"/>
    <x v="161"/>
    <n v="90.62231469999999"/>
    <n v="24.7058824"/>
    <n v="89.837629699999994"/>
    <x v="375"/>
    <x v="270"/>
    <x v="381"/>
    <n v="-7.5638309000000135"/>
    <x v="449"/>
    <x v="448"/>
    <n v="90.62231469999999"/>
    <n v="27.2727273"/>
    <n v="89.938396600000004"/>
    <n v="102507"/>
    <n v="98.399640399999996"/>
    <n v="45.966709300000005"/>
    <n v="97.673490700000002"/>
    <n v="-7.7350940999999978"/>
    <n v="109848"/>
    <n v="-6.6828709000000002"/>
  </r>
  <r>
    <s v="23_10"/>
    <x v="2"/>
    <s v="02_町村"/>
    <s v="01_本島"/>
    <x v="1"/>
    <x v="0"/>
    <x v="0"/>
    <x v="22"/>
    <x v="9"/>
    <n v="0"/>
    <x v="453"/>
    <x v="283"/>
    <x v="470"/>
    <n v="0"/>
    <n v="0"/>
    <x v="455"/>
    <x v="274"/>
    <x v="474"/>
    <n v="0"/>
    <x v="0"/>
    <x v="156"/>
    <x v="162"/>
    <n v="96.888176599999994"/>
    <n v="26.369862999999999"/>
    <n v="96.048473199999989"/>
    <x v="376"/>
    <x v="271"/>
    <x v="382"/>
    <n v="-0.90743840000000375"/>
    <x v="450"/>
    <x v="449"/>
    <n v="96.888176599999994"/>
    <n v="29.111531200000002"/>
    <n v="96.156306099999995"/>
    <n v="141154"/>
    <n v="97.946513800000005"/>
    <n v="45.986896000000002"/>
    <n v="97.226572300000001"/>
    <n v="-1.0702662000000061"/>
    <n v="170864"/>
    <n v="-17.388098100000001"/>
  </r>
  <r>
    <s v="23_11"/>
    <x v="2"/>
    <s v="02_町村"/>
    <s v="01_本島"/>
    <x v="1"/>
    <x v="0"/>
    <x v="0"/>
    <x v="22"/>
    <x v="10"/>
    <n v="0"/>
    <x v="454"/>
    <x v="284"/>
    <x v="471"/>
    <n v="0"/>
    <n v="0"/>
    <x v="456"/>
    <x v="275"/>
    <x v="475"/>
    <n v="0"/>
    <x v="0"/>
    <x v="157"/>
    <x v="163"/>
    <n v="96.847080800000001"/>
    <n v="45.4740185"/>
    <n v="95.329277899999994"/>
    <x v="377"/>
    <x v="272"/>
    <x v="383"/>
    <n v="-0.41282810000001291"/>
    <x v="451"/>
    <x v="450"/>
    <n v="96.847080800000001"/>
    <n v="47.524484999999999"/>
    <n v="95.4509513"/>
    <n v="3490003"/>
    <n v="97.46615349999999"/>
    <n v="41.181430499999998"/>
    <n v="95.858596300000002"/>
    <n v="-0.40764500000000226"/>
    <n v="3418869"/>
    <n v="2.0806296"/>
  </r>
  <r>
    <s v="23_12"/>
    <x v="2"/>
    <s v="02_町村"/>
    <s v="01_本島"/>
    <x v="1"/>
    <x v="0"/>
    <x v="0"/>
    <x v="22"/>
    <x v="11"/>
    <n v="0"/>
    <x v="455"/>
    <x v="284"/>
    <x v="472"/>
    <n v="0"/>
    <n v="0"/>
    <x v="457"/>
    <x v="275"/>
    <x v="476"/>
    <n v="0"/>
    <x v="0"/>
    <x v="157"/>
    <x v="163"/>
    <n v="96.802322599999997"/>
    <n v="45.4740185"/>
    <n v="95.264959199999993"/>
    <x v="378"/>
    <x v="272"/>
    <x v="384"/>
    <n v="-0.41737370000001306"/>
    <x v="452"/>
    <x v="451"/>
    <n v="96.802322599999997"/>
    <n v="47.524484999999999"/>
    <n v="95.388227000000001"/>
    <n v="3440207"/>
    <n v="97.429476699999995"/>
    <n v="41.181430499999998"/>
    <n v="95.800386799999998"/>
    <n v="-0.41215979999999774"/>
    <n v="3369371"/>
    <n v="2.1023508999999998"/>
  </r>
  <r>
    <s v="23_13"/>
    <x v="2"/>
    <s v="02_町村"/>
    <s v="01_本島"/>
    <x v="1"/>
    <x v="0"/>
    <x v="0"/>
    <x v="22"/>
    <x v="12"/>
    <n v="0"/>
    <x v="456"/>
    <x v="285"/>
    <x v="473"/>
    <n v="0"/>
    <n v="0"/>
    <x v="458"/>
    <x v="276"/>
    <x v="477"/>
    <n v="0"/>
    <x v="0"/>
    <x v="158"/>
    <x v="164"/>
    <n v="96.802305399999995"/>
    <n v="45.4737297"/>
    <n v="95.264929899999998"/>
    <x v="379"/>
    <x v="273"/>
    <x v="385"/>
    <n v="-0.41741509999999948"/>
    <x v="453"/>
    <x v="452"/>
    <n v="96.802305399999995"/>
    <n v="47.523703699999999"/>
    <n v="95.388170400000007"/>
    <n v="1911567"/>
    <n v="97.429474299999995"/>
    <n v="41.181694700000001"/>
    <n v="95.800382499999998"/>
    <n v="-0.41221209999999076"/>
    <n v="1897038"/>
    <n v="0.76587820000000006"/>
  </r>
  <r>
    <s v="23_14"/>
    <x v="2"/>
    <s v="02_町村"/>
    <s v="01_本島"/>
    <x v="1"/>
    <x v="0"/>
    <x v="0"/>
    <x v="22"/>
    <x v="13"/>
    <n v="0"/>
    <x v="457"/>
    <x v="286"/>
    <x v="474"/>
    <n v="0"/>
    <n v="0"/>
    <x v="459"/>
    <x v="277"/>
    <x v="478"/>
    <n v="0"/>
    <x v="0"/>
    <x v="159"/>
    <x v="165"/>
    <n v="96.802317900000006"/>
    <n v="45.475000600000001"/>
    <n v="95.264991499999994"/>
    <x v="380"/>
    <x v="274"/>
    <x v="386"/>
    <n v="-0.41736530000001437"/>
    <x v="454"/>
    <x v="453"/>
    <n v="96.802317900000006"/>
    <n v="47.525928899999997"/>
    <n v="95.388282799999999"/>
    <n v="1341080"/>
    <n v="97.429501999999999"/>
    <n v="41.180720399999998"/>
    <n v="95.800408599999997"/>
    <n v="-0.41212579999999832"/>
    <n v="1280306"/>
    <n v="4.7468339999999998"/>
  </r>
  <r>
    <s v="23_15"/>
    <x v="2"/>
    <s v="02_町村"/>
    <s v="01_本島"/>
    <x v="1"/>
    <x v="0"/>
    <x v="0"/>
    <x v="22"/>
    <x v="14"/>
    <n v="0"/>
    <x v="458"/>
    <x v="287"/>
    <x v="475"/>
    <n v="0"/>
    <n v="0"/>
    <x v="460"/>
    <x v="278"/>
    <x v="479"/>
    <n v="0"/>
    <x v="0"/>
    <x v="160"/>
    <x v="137"/>
    <n v="96.8025308"/>
    <n v="45.469940700000002"/>
    <n v="95.265026599999999"/>
    <x v="381"/>
    <x v="275"/>
    <x v="387"/>
    <n v="-0.41702680000000214"/>
    <x v="455"/>
    <x v="454"/>
    <n v="96.8025308"/>
    <n v="47.522123900000004"/>
    <n v="95.388404999999992"/>
    <n v="187560"/>
    <n v="97.429332299999999"/>
    <n v="41.183554100000002"/>
    <n v="95.800282999999993"/>
    <n v="-0.41187800000000152"/>
    <n v="192027"/>
    <n v="-2.3262353999999998"/>
  </r>
  <r>
    <s v="23_16"/>
    <x v="2"/>
    <s v="02_町村"/>
    <s v="01_本島"/>
    <x v="1"/>
    <x v="0"/>
    <x v="0"/>
    <x v="22"/>
    <x v="15"/>
    <n v="0"/>
    <x v="459"/>
    <x v="5"/>
    <x v="476"/>
    <n v="0"/>
    <n v="0"/>
    <x v="461"/>
    <x v="5"/>
    <x v="480"/>
    <n v="0"/>
    <x v="0"/>
    <x v="5"/>
    <x v="5"/>
    <n v="100"/>
    <n v="0"/>
    <n v="100"/>
    <x v="5"/>
    <x v="5"/>
    <x v="5"/>
    <n v="0"/>
    <x v="456"/>
    <x v="455"/>
    <n v="100"/>
    <n v="0"/>
    <n v="100"/>
    <n v="49796"/>
    <n v="100"/>
    <n v="0"/>
    <n v="100"/>
    <n v="0"/>
    <n v="49498"/>
    <n v="0.60204449999999998"/>
  </r>
  <r>
    <s v="23_17"/>
    <x v="2"/>
    <s v="02_町村"/>
    <s v="01_本島"/>
    <x v="1"/>
    <x v="0"/>
    <x v="0"/>
    <x v="22"/>
    <x v="16"/>
    <n v="0"/>
    <x v="460"/>
    <x v="288"/>
    <x v="477"/>
    <n v="0"/>
    <n v="0"/>
    <x v="462"/>
    <x v="279"/>
    <x v="481"/>
    <n v="0"/>
    <x v="0"/>
    <x v="161"/>
    <x v="166"/>
    <n v="96.150294799999998"/>
    <n v="31.743973100000002"/>
    <n v="89.258161700000002"/>
    <x v="382"/>
    <x v="276"/>
    <x v="388"/>
    <n v="1.8574748000000056"/>
    <x v="457"/>
    <x v="456"/>
    <n v="96.150294799999998"/>
    <n v="34.086999299999995"/>
    <n v="89.919567099999995"/>
    <n v="108434"/>
    <n v="94.92480119999999"/>
    <n v="27.318316999999997"/>
    <n v="88.077138300000001"/>
    <n v="1.8424287999999933"/>
    <n v="101407"/>
    <n v="6.9295019"/>
  </r>
  <r>
    <s v="23_18"/>
    <x v="2"/>
    <s v="02_町村"/>
    <s v="01_本島"/>
    <x v="1"/>
    <x v="0"/>
    <x v="0"/>
    <x v="22"/>
    <x v="17"/>
    <n v="0"/>
    <x v="461"/>
    <x v="288"/>
    <x v="478"/>
    <n v="0"/>
    <n v="0"/>
    <x v="463"/>
    <x v="279"/>
    <x v="482"/>
    <n v="0"/>
    <x v="0"/>
    <x v="161"/>
    <x v="166"/>
    <n v="96.334153799999996"/>
    <n v="31.743973100000002"/>
    <n v="89.252195700000001"/>
    <x v="383"/>
    <x v="276"/>
    <x v="389"/>
    <n v="1.8519533999999993"/>
    <x v="458"/>
    <x v="457"/>
    <n v="96.334153799999996"/>
    <n v="34.086999299999995"/>
    <n v="89.929961500000005"/>
    <n v="105800"/>
    <n v="94.971226999999999"/>
    <n v="27.318316999999997"/>
    <n v="88.080479300000007"/>
    <n v="1.8494821999999971"/>
    <n v="100841"/>
    <n v="4.9176426000000006"/>
  </r>
  <r>
    <s v="23_19"/>
    <x v="2"/>
    <s v="02_町村"/>
    <s v="01_本島"/>
    <x v="1"/>
    <x v="0"/>
    <x v="0"/>
    <x v="22"/>
    <x v="18"/>
    <n v="0"/>
    <x v="462"/>
    <x v="5"/>
    <x v="479"/>
    <n v="0"/>
    <n v="0"/>
    <x v="464"/>
    <x v="5"/>
    <x v="483"/>
    <n v="0"/>
    <x v="0"/>
    <x v="5"/>
    <x v="5"/>
    <n v="89.500509699999995"/>
    <n v="0"/>
    <n v="89.500509699999995"/>
    <x v="384"/>
    <x v="5"/>
    <x v="390"/>
    <n v="2.0198295999999942"/>
    <x v="459"/>
    <x v="458"/>
    <n v="89.500509699999995"/>
    <n v="0"/>
    <n v="89.500509699999995"/>
    <n v="2634"/>
    <n v="87.480680100000001"/>
    <n v="0"/>
    <n v="87.480680100000001"/>
    <n v="2.0198295999999942"/>
    <n v="566"/>
    <n v="365.37102469999996"/>
  </r>
  <r>
    <s v="23_20"/>
    <x v="2"/>
    <s v="02_町村"/>
    <s v="01_本島"/>
    <x v="1"/>
    <x v="0"/>
    <x v="0"/>
    <x v="22"/>
    <x v="1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3_21"/>
    <x v="2"/>
    <s v="02_町村"/>
    <s v="01_本島"/>
    <x v="1"/>
    <x v="0"/>
    <x v="0"/>
    <x v="22"/>
    <x v="20"/>
    <n v="0"/>
    <x v="463"/>
    <x v="5"/>
    <x v="480"/>
    <n v="0"/>
    <n v="0"/>
    <x v="465"/>
    <x v="5"/>
    <x v="484"/>
    <n v="0"/>
    <x v="0"/>
    <x v="5"/>
    <x v="5"/>
    <n v="99.704045399999998"/>
    <n v="0"/>
    <n v="99.704045399999998"/>
    <x v="385"/>
    <x v="5"/>
    <x v="391"/>
    <n v="-0.13413450000000182"/>
    <x v="460"/>
    <x v="459"/>
    <n v="99.704045399999998"/>
    <n v="0"/>
    <n v="99.704045399999998"/>
    <n v="103762"/>
    <n v="99.8381799"/>
    <n v="0"/>
    <n v="99.8381799"/>
    <n v="-0.13413450000000182"/>
    <n v="124011"/>
    <n v="-16.328390200000001"/>
  </r>
  <r>
    <s v="23_22"/>
    <x v="2"/>
    <s v="02_町村"/>
    <s v="01_本島"/>
    <x v="1"/>
    <x v="0"/>
    <x v="0"/>
    <x v="22"/>
    <x v="2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3_23"/>
    <x v="2"/>
    <s v="02_町村"/>
    <s v="01_本島"/>
    <x v="1"/>
    <x v="0"/>
    <x v="0"/>
    <x v="22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3_24"/>
    <x v="2"/>
    <s v="02_町村"/>
    <s v="01_本島"/>
    <x v="1"/>
    <x v="0"/>
    <x v="0"/>
    <x v="22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3_25"/>
    <x v="2"/>
    <s v="02_町村"/>
    <s v="01_本島"/>
    <x v="1"/>
    <x v="0"/>
    <x v="0"/>
    <x v="22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3_26"/>
    <x v="2"/>
    <s v="02_町村"/>
    <s v="01_本島"/>
    <x v="1"/>
    <x v="0"/>
    <x v="0"/>
    <x v="22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3_27"/>
    <x v="2"/>
    <s v="02_町村"/>
    <s v="01_本島"/>
    <x v="1"/>
    <x v="0"/>
    <x v="0"/>
    <x v="22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3_28"/>
    <x v="2"/>
    <s v="02_町村"/>
    <s v="01_本島"/>
    <x v="1"/>
    <x v="0"/>
    <x v="0"/>
    <x v="22"/>
    <x v="27"/>
    <n v="0"/>
    <x v="464"/>
    <x v="5"/>
    <x v="481"/>
    <n v="0"/>
    <n v="0"/>
    <x v="466"/>
    <x v="5"/>
    <x v="485"/>
    <n v="0"/>
    <x v="0"/>
    <x v="5"/>
    <x v="5"/>
    <n v="100"/>
    <n v="0"/>
    <n v="100"/>
    <x v="5"/>
    <x v="5"/>
    <x v="5"/>
    <n v="0"/>
    <x v="461"/>
    <x v="460"/>
    <n v="100"/>
    <n v="0"/>
    <n v="100"/>
    <n v="12853"/>
    <n v="100"/>
    <n v="0"/>
    <n v="100"/>
    <n v="0"/>
    <n v="25441"/>
    <n v="-49.479187099999997"/>
  </r>
  <r>
    <s v="23_29"/>
    <x v="2"/>
    <s v="02_町村"/>
    <s v="01_本島"/>
    <x v="1"/>
    <x v="0"/>
    <x v="0"/>
    <x v="22"/>
    <x v="28"/>
    <n v="0"/>
    <x v="464"/>
    <x v="5"/>
    <x v="481"/>
    <n v="0"/>
    <n v="0"/>
    <x v="466"/>
    <x v="5"/>
    <x v="485"/>
    <n v="0"/>
    <x v="0"/>
    <x v="5"/>
    <x v="5"/>
    <n v="100"/>
    <n v="0"/>
    <n v="100"/>
    <x v="5"/>
    <x v="5"/>
    <x v="5"/>
    <n v="0"/>
    <x v="461"/>
    <x v="460"/>
    <n v="100"/>
    <n v="0"/>
    <n v="100"/>
    <n v="12853"/>
    <n v="100"/>
    <n v="0"/>
    <n v="100"/>
    <n v="0"/>
    <n v="25441"/>
    <n v="-49.479187099999997"/>
  </r>
  <r>
    <s v="23_30"/>
    <x v="2"/>
    <s v="02_町村"/>
    <s v="01_本島"/>
    <x v="1"/>
    <x v="0"/>
    <x v="0"/>
    <x v="22"/>
    <x v="29"/>
    <n v="0"/>
    <x v="464"/>
    <x v="5"/>
    <x v="481"/>
    <n v="0"/>
    <n v="0"/>
    <x v="466"/>
    <x v="5"/>
    <x v="485"/>
    <n v="0"/>
    <x v="0"/>
    <x v="5"/>
    <x v="5"/>
    <n v="100"/>
    <n v="0"/>
    <n v="100"/>
    <x v="5"/>
    <x v="5"/>
    <x v="5"/>
    <n v="0"/>
    <x v="461"/>
    <x v="460"/>
    <n v="100"/>
    <n v="0"/>
    <n v="100"/>
    <n v="12853"/>
    <n v="100"/>
    <n v="0"/>
    <n v="100"/>
    <n v="0"/>
    <n v="25441"/>
    <n v="-49.479187099999997"/>
  </r>
  <r>
    <s v="23_31"/>
    <x v="2"/>
    <s v="02_町村"/>
    <s v="01_本島"/>
    <x v="1"/>
    <x v="0"/>
    <x v="0"/>
    <x v="22"/>
    <x v="3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3_32"/>
    <x v="2"/>
    <s v="02_町村"/>
    <s v="01_本島"/>
    <x v="1"/>
    <x v="0"/>
    <x v="0"/>
    <x v="22"/>
    <x v="3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3_33"/>
    <x v="2"/>
    <s v="02_町村"/>
    <s v="01_本島"/>
    <x v="1"/>
    <x v="0"/>
    <x v="0"/>
    <x v="22"/>
    <x v="3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3_34"/>
    <x v="2"/>
    <s v="02_町村"/>
    <s v="01_本島"/>
    <x v="1"/>
    <x v="0"/>
    <x v="0"/>
    <x v="22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3_35"/>
    <x v="2"/>
    <s v="02_町村"/>
    <s v="01_本島"/>
    <x v="1"/>
    <x v="0"/>
    <x v="0"/>
    <x v="22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3_36"/>
    <x v="2"/>
    <s v="02_町村"/>
    <s v="01_本島"/>
    <x v="1"/>
    <x v="0"/>
    <x v="0"/>
    <x v="22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3_37"/>
    <x v="2"/>
    <s v="02_町村"/>
    <s v="01_本島"/>
    <x v="1"/>
    <x v="0"/>
    <x v="0"/>
    <x v="22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3_38"/>
    <x v="2"/>
    <s v="02_町村"/>
    <s v="01_本島"/>
    <x v="1"/>
    <x v="0"/>
    <x v="0"/>
    <x v="22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3_39"/>
    <x v="2"/>
    <s v="02_町村"/>
    <s v="01_本島"/>
    <x v="1"/>
    <x v="0"/>
    <x v="0"/>
    <x v="22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3_40"/>
    <x v="2"/>
    <s v="02_町村"/>
    <s v="01_本島"/>
    <x v="1"/>
    <x v="0"/>
    <x v="0"/>
    <x v="22"/>
    <x v="3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3_41"/>
    <x v="2"/>
    <s v="02_町村"/>
    <s v="01_本島"/>
    <x v="1"/>
    <x v="0"/>
    <x v="0"/>
    <x v="22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3_42"/>
    <x v="2"/>
    <s v="02_町村"/>
    <s v="01_本島"/>
    <x v="1"/>
    <x v="0"/>
    <x v="0"/>
    <x v="22"/>
    <x v="41"/>
    <n v="0"/>
    <x v="465"/>
    <x v="276"/>
    <x v="482"/>
    <n v="0"/>
    <n v="0"/>
    <x v="467"/>
    <x v="267"/>
    <x v="486"/>
    <n v="0"/>
    <x v="0"/>
    <x v="149"/>
    <x v="155"/>
    <n v="95.928350199999997"/>
    <n v="39.632843000000001"/>
    <n v="93.988226400000002"/>
    <x v="386"/>
    <x v="264"/>
    <x v="392"/>
    <n v="-0.51788740000000644"/>
    <x v="462"/>
    <x v="461"/>
    <n v="95.928350199999997"/>
    <n v="42.323722799999999"/>
    <n v="94.1946181"/>
    <n v="5409724"/>
    <n v="96.595658299999997"/>
    <n v="36.650981799999997"/>
    <n v="94.683086099999997"/>
    <n v="-0.48846799999999746"/>
    <n v="5387860"/>
    <n v="0.40580119999999997"/>
  </r>
  <r>
    <s v="23_43"/>
    <x v="2"/>
    <s v="02_町村"/>
    <s v="01_本島"/>
    <x v="1"/>
    <x v="0"/>
    <x v="0"/>
    <x v="22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3_44"/>
    <x v="2"/>
    <s v="02_町村"/>
    <s v="01_本島"/>
    <x v="1"/>
    <x v="0"/>
    <x v="0"/>
    <x v="22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4_01"/>
    <x v="1"/>
    <s v="02_町村"/>
    <s v="01_本島"/>
    <x v="1"/>
    <x v="0"/>
    <x v="0"/>
    <x v="23"/>
    <x v="0"/>
    <n v="0"/>
    <x v="466"/>
    <x v="289"/>
    <x v="483"/>
    <n v="0"/>
    <n v="0"/>
    <x v="468"/>
    <x v="280"/>
    <x v="487"/>
    <n v="0"/>
    <x v="0"/>
    <x v="162"/>
    <x v="167"/>
    <n v="96.778635999999992"/>
    <n v="30.664660900000001"/>
    <n v="95.490230099999991"/>
    <x v="387"/>
    <x v="277"/>
    <x v="393"/>
    <n v="-8.8587800000013317E-2"/>
    <x v="463"/>
    <x v="462"/>
    <n v="96.778635999999992"/>
    <n v="32.6541377"/>
    <n v="95.603740299999998"/>
    <n v="2667641"/>
    <n v="96.964634900000007"/>
    <n v="40.380657499999998"/>
    <n v="95.726784499999994"/>
    <n v="-0.12304419999999539"/>
    <n v="2483583"/>
    <n v="7.4109864999999999"/>
  </r>
  <r>
    <s v="24_02"/>
    <x v="1"/>
    <s v="02_町村"/>
    <s v="01_本島"/>
    <x v="1"/>
    <x v="0"/>
    <x v="0"/>
    <x v="23"/>
    <x v="1"/>
    <n v="0"/>
    <x v="466"/>
    <x v="289"/>
    <x v="483"/>
    <n v="0"/>
    <n v="0"/>
    <x v="468"/>
    <x v="280"/>
    <x v="487"/>
    <n v="0"/>
    <x v="0"/>
    <x v="162"/>
    <x v="167"/>
    <n v="96.778635999999992"/>
    <n v="30.664660900000001"/>
    <n v="95.490230099999991"/>
    <x v="387"/>
    <x v="277"/>
    <x v="393"/>
    <n v="-8.8587800000013317E-2"/>
    <x v="463"/>
    <x v="462"/>
    <n v="96.778635999999992"/>
    <n v="32.6541377"/>
    <n v="95.603740299999998"/>
    <n v="2667641"/>
    <n v="96.964634900000007"/>
    <n v="40.380657499999998"/>
    <n v="95.726784499999994"/>
    <n v="-0.12304419999999539"/>
    <n v="2483583"/>
    <n v="7.4109864999999999"/>
  </r>
  <r>
    <s v="24_03"/>
    <x v="1"/>
    <s v="02_町村"/>
    <s v="01_本島"/>
    <x v="1"/>
    <x v="0"/>
    <x v="0"/>
    <x v="23"/>
    <x v="2"/>
    <n v="0"/>
    <x v="467"/>
    <x v="290"/>
    <x v="484"/>
    <n v="0"/>
    <n v="0"/>
    <x v="469"/>
    <x v="281"/>
    <x v="488"/>
    <n v="0"/>
    <x v="0"/>
    <x v="163"/>
    <x v="168"/>
    <n v="94.992077600000002"/>
    <n v="23.840480499999998"/>
    <n v="93.315428300000008"/>
    <x v="388"/>
    <x v="278"/>
    <x v="394"/>
    <n v="0.24876050000000305"/>
    <x v="464"/>
    <x v="463"/>
    <n v="94.992077600000002"/>
    <n v="25.835290199999999"/>
    <n v="93.485522700000004"/>
    <n v="1039609"/>
    <n v="94.731181300000003"/>
    <n v="36.953668699999994"/>
    <n v="93.225872600000002"/>
    <n v="0.25965010000000177"/>
    <n v="898098"/>
    <n v="15.756743700000001"/>
  </r>
  <r>
    <s v="24_04"/>
    <x v="1"/>
    <s v="02_町村"/>
    <s v="01_本島"/>
    <x v="1"/>
    <x v="0"/>
    <x v="0"/>
    <x v="23"/>
    <x v="3"/>
    <n v="0"/>
    <x v="468"/>
    <x v="291"/>
    <x v="485"/>
    <n v="0"/>
    <n v="0"/>
    <x v="470"/>
    <x v="282"/>
    <x v="489"/>
    <n v="0"/>
    <x v="0"/>
    <x v="163"/>
    <x v="168"/>
    <n v="94.273945299999994"/>
    <n v="22.413315900000001"/>
    <n v="92.230704599999996"/>
    <x v="389"/>
    <x v="279"/>
    <x v="395"/>
    <n v="9.4721599999999739E-2"/>
    <x v="465"/>
    <x v="464"/>
    <n v="94.273945299999994"/>
    <n v="24.370217499999999"/>
    <n v="92.441764800000001"/>
    <n v="818410"/>
    <n v="94.019312400000004"/>
    <n v="37.108860300000003"/>
    <n v="92.309348099999994"/>
    <n v="0.13241670000000738"/>
    <n v="744657"/>
    <n v="9.9042914999999994"/>
  </r>
  <r>
    <s v="24_05"/>
    <x v="1"/>
    <s v="02_町村"/>
    <s v="01_本島"/>
    <x v="1"/>
    <x v="0"/>
    <x v="0"/>
    <x v="23"/>
    <x v="4"/>
    <n v="0"/>
    <x v="469"/>
    <x v="292"/>
    <x v="486"/>
    <n v="0"/>
    <n v="0"/>
    <x v="471"/>
    <x v="283"/>
    <x v="490"/>
    <n v="0"/>
    <x v="0"/>
    <x v="164"/>
    <x v="169"/>
    <n v="94.202641299999996"/>
    <n v="22.395209599999998"/>
    <n v="92.135296300000007"/>
    <x v="390"/>
    <x v="280"/>
    <x v="396"/>
    <n v="3.7810100000001512E-2"/>
    <x v="466"/>
    <x v="465"/>
    <n v="94.202641299999996"/>
    <n v="24.3489583"/>
    <n v="92.348631499999996"/>
    <n v="26655"/>
    <n v="93.991934000000001"/>
    <n v="37.046004799999999"/>
    <n v="92.272544499999995"/>
    <n v="7.6087000000001126E-2"/>
    <n v="25191"/>
    <n v="5.8115993999999995"/>
  </r>
  <r>
    <s v="24_06"/>
    <x v="1"/>
    <s v="02_町村"/>
    <s v="01_本島"/>
    <x v="1"/>
    <x v="0"/>
    <x v="0"/>
    <x v="23"/>
    <x v="5"/>
    <n v="0"/>
    <x v="470"/>
    <x v="293"/>
    <x v="487"/>
    <n v="0"/>
    <n v="0"/>
    <x v="472"/>
    <x v="284"/>
    <x v="491"/>
    <n v="0"/>
    <x v="0"/>
    <x v="165"/>
    <x v="170"/>
    <n v="94.276347599999994"/>
    <n v="22.413934099999999"/>
    <n v="92.2339202"/>
    <x v="391"/>
    <x v="281"/>
    <x v="397"/>
    <n v="9.6588699999998084E-2"/>
    <x v="467"/>
    <x v="466"/>
    <n v="94.276347599999994"/>
    <n v="24.370943400000002"/>
    <n v="92.444903599999989"/>
    <n v="791755"/>
    <n v="94.020271300000005"/>
    <n v="37.1110732"/>
    <n v="92.310637299999996"/>
    <n v="0.13426629999999307"/>
    <n v="719466"/>
    <n v="10.047590899999999"/>
  </r>
  <r>
    <s v="24_07"/>
    <x v="1"/>
    <s v="02_町村"/>
    <s v="01_本島"/>
    <x v="1"/>
    <x v="0"/>
    <x v="0"/>
    <x v="23"/>
    <x v="6"/>
    <n v="0"/>
    <x v="471"/>
    <x v="5"/>
    <x v="488"/>
    <n v="0"/>
    <n v="0"/>
    <x v="473"/>
    <x v="5"/>
    <x v="492"/>
    <n v="0"/>
    <x v="0"/>
    <x v="5"/>
    <x v="5"/>
    <n v="100"/>
    <n v="0"/>
    <n v="100"/>
    <x v="5"/>
    <x v="5"/>
    <x v="5"/>
    <n v="0"/>
    <x v="468"/>
    <x v="467"/>
    <n v="100"/>
    <n v="0"/>
    <n v="100"/>
    <n v="10693"/>
    <n v="100"/>
    <n v="0"/>
    <n v="100"/>
    <n v="0"/>
    <n v="3730"/>
    <n v="186.67560320000001"/>
  </r>
  <r>
    <s v="24_08"/>
    <x v="1"/>
    <s v="02_町村"/>
    <s v="01_本島"/>
    <x v="1"/>
    <x v="0"/>
    <x v="0"/>
    <x v="23"/>
    <x v="7"/>
    <n v="0"/>
    <x v="472"/>
    <x v="294"/>
    <x v="489"/>
    <n v="0"/>
    <n v="0"/>
    <x v="474"/>
    <x v="285"/>
    <x v="493"/>
    <n v="0"/>
    <x v="0"/>
    <x v="5"/>
    <x v="5"/>
    <n v="97.742065499999995"/>
    <n v="59.545004899999995"/>
    <n v="97.57172349999999"/>
    <x v="392"/>
    <x v="282"/>
    <x v="398"/>
    <n v="-0.29843380000001218"/>
    <x v="469"/>
    <x v="468"/>
    <n v="97.742065499999995"/>
    <n v="59.545004899999995"/>
    <n v="97.57172349999999"/>
    <n v="221199"/>
    <n v="98.310737099999997"/>
    <n v="32.555425900000003"/>
    <n v="97.951308499999996"/>
    <n v="-0.37958500000000583"/>
    <n v="153441"/>
    <n v="44.158992699999999"/>
  </r>
  <r>
    <s v="24_09"/>
    <x v="1"/>
    <s v="02_町村"/>
    <s v="01_本島"/>
    <x v="1"/>
    <x v="0"/>
    <x v="0"/>
    <x v="23"/>
    <x v="8"/>
    <n v="0"/>
    <x v="473"/>
    <x v="295"/>
    <x v="490"/>
    <n v="0"/>
    <n v="0"/>
    <x v="475"/>
    <x v="286"/>
    <x v="494"/>
    <n v="0"/>
    <x v="0"/>
    <x v="5"/>
    <x v="5"/>
    <n v="92.672662299999999"/>
    <n v="53.402537500000001"/>
    <n v="92.029108800000003"/>
    <x v="393"/>
    <x v="283"/>
    <x v="399"/>
    <n v="-3.7915968999999876"/>
    <x v="470"/>
    <x v="469"/>
    <n v="92.672662299999999"/>
    <n v="53.402537500000001"/>
    <n v="92.029108800000003"/>
    <n v="48688"/>
    <n v="97.076926"/>
    <n v="32.544378699999996"/>
    <n v="96.054309500000002"/>
    <n v="-4.0252006999999992"/>
    <n v="51090"/>
    <n v="-4.7015070999999997"/>
  </r>
  <r>
    <s v="24_10"/>
    <x v="1"/>
    <s v="02_町村"/>
    <s v="01_本島"/>
    <x v="1"/>
    <x v="0"/>
    <x v="0"/>
    <x v="23"/>
    <x v="9"/>
    <n v="0"/>
    <x v="474"/>
    <x v="296"/>
    <x v="491"/>
    <n v="0"/>
    <n v="0"/>
    <x v="476"/>
    <x v="208"/>
    <x v="495"/>
    <n v="0"/>
    <x v="0"/>
    <x v="5"/>
    <x v="5"/>
    <n v="99.26117880000001"/>
    <n v="96.52777780000001"/>
    <n v="99.258914000000004"/>
    <x v="394"/>
    <x v="284"/>
    <x v="400"/>
    <n v="0.3298696000000092"/>
    <x v="471"/>
    <x v="470"/>
    <n v="99.26117880000001"/>
    <n v="96.52777780000001"/>
    <n v="99.258914000000004"/>
    <n v="172511"/>
    <n v="98.9366536"/>
    <n v="33.3333333"/>
    <n v="98.929044399999995"/>
    <n v="0.3298696000000092"/>
    <n v="102351"/>
    <n v="68.548426500000005"/>
  </r>
  <r>
    <s v="24_11"/>
    <x v="1"/>
    <s v="02_町村"/>
    <s v="01_本島"/>
    <x v="1"/>
    <x v="0"/>
    <x v="0"/>
    <x v="23"/>
    <x v="10"/>
    <n v="0"/>
    <x v="475"/>
    <x v="297"/>
    <x v="492"/>
    <n v="0"/>
    <n v="0"/>
    <x v="477"/>
    <x v="287"/>
    <x v="496"/>
    <n v="0"/>
    <x v="0"/>
    <x v="166"/>
    <x v="171"/>
    <n v="97.978553899999994"/>
    <n v="37.691518099999996"/>
    <n v="96.924182699999989"/>
    <x v="395"/>
    <x v="285"/>
    <x v="401"/>
    <n v="-5.5843300000006479E-2"/>
    <x v="472"/>
    <x v="471"/>
    <n v="97.978553899999994"/>
    <n v="39.335026200000001"/>
    <n v="96.995060699999996"/>
    <n v="1456600"/>
    <n v="98.248584199999996"/>
    <n v="43.369127499999998"/>
    <n v="97.121931900000007"/>
    <n v="-0.12687120000001073"/>
    <n v="1407663"/>
    <n v="3.4764713"/>
  </r>
  <r>
    <s v="24_12"/>
    <x v="1"/>
    <s v="02_町村"/>
    <s v="01_本島"/>
    <x v="1"/>
    <x v="0"/>
    <x v="0"/>
    <x v="23"/>
    <x v="11"/>
    <n v="0"/>
    <x v="476"/>
    <x v="297"/>
    <x v="493"/>
    <n v="0"/>
    <n v="0"/>
    <x v="478"/>
    <x v="287"/>
    <x v="497"/>
    <n v="0"/>
    <x v="0"/>
    <x v="166"/>
    <x v="171"/>
    <n v="97.970974099999992"/>
    <n v="37.691518099999996"/>
    <n v="96.912851899999993"/>
    <x v="396"/>
    <x v="285"/>
    <x v="402"/>
    <n v="-5.5474400000008472E-2"/>
    <x v="473"/>
    <x v="472"/>
    <n v="97.970974099999992"/>
    <n v="39.335026200000001"/>
    <n v="96.983982900000001"/>
    <n v="1451080"/>
    <n v="98.241646000000003"/>
    <n v="43.369127499999998"/>
    <n v="97.110765600000008"/>
    <n v="-0.1267827000000068"/>
    <n v="1402053"/>
    <n v="3.4968008000000004"/>
  </r>
  <r>
    <s v="24_13"/>
    <x v="1"/>
    <s v="02_町村"/>
    <s v="01_本島"/>
    <x v="1"/>
    <x v="0"/>
    <x v="0"/>
    <x v="23"/>
    <x v="12"/>
    <n v="0"/>
    <x v="477"/>
    <x v="298"/>
    <x v="494"/>
    <n v="0"/>
    <n v="0"/>
    <x v="479"/>
    <x v="288"/>
    <x v="498"/>
    <n v="0"/>
    <x v="0"/>
    <x v="167"/>
    <x v="172"/>
    <n v="97.971102500000001"/>
    <n v="37.689316400000003"/>
    <n v="96.9128927"/>
    <x v="397"/>
    <x v="286"/>
    <x v="403"/>
    <n v="-5.5561999999994782E-2"/>
    <x v="474"/>
    <x v="473"/>
    <n v="97.971102500000001"/>
    <n v="39.331482299999998"/>
    <n v="96.983975200000003"/>
    <n v="539077"/>
    <n v="98.241776099999996"/>
    <n v="43.371047300000001"/>
    <n v="97.110888799999998"/>
    <n v="-0.12691359999999463"/>
    <n v="486513"/>
    <n v="10.804233400000001"/>
  </r>
  <r>
    <s v="24_14"/>
    <x v="1"/>
    <s v="02_町村"/>
    <s v="01_本島"/>
    <x v="1"/>
    <x v="0"/>
    <x v="0"/>
    <x v="23"/>
    <x v="13"/>
    <n v="0"/>
    <x v="478"/>
    <x v="299"/>
    <x v="495"/>
    <n v="0"/>
    <n v="0"/>
    <x v="480"/>
    <x v="289"/>
    <x v="499"/>
    <n v="0"/>
    <x v="0"/>
    <x v="168"/>
    <x v="173"/>
    <n v="97.970843200000004"/>
    <n v="37.694150399999998"/>
    <n v="96.912776399999998"/>
    <x v="398"/>
    <x v="287"/>
    <x v="404"/>
    <n v="-5.5457400000008761E-2"/>
    <x v="475"/>
    <x v="474"/>
    <n v="97.970843200000004"/>
    <n v="39.338709700000003"/>
    <n v="96.983945800000001"/>
    <n v="713931"/>
    <n v="98.2415515"/>
    <n v="43.367413800000001"/>
    <n v="97.110608899999988"/>
    <n v="-0.12666309999998759"/>
    <n v="717851"/>
    <n v="-0.54607430000000001"/>
  </r>
  <r>
    <s v="24_15"/>
    <x v="1"/>
    <s v="02_町村"/>
    <s v="01_本島"/>
    <x v="1"/>
    <x v="0"/>
    <x v="0"/>
    <x v="23"/>
    <x v="14"/>
    <n v="0"/>
    <x v="479"/>
    <x v="300"/>
    <x v="496"/>
    <n v="0"/>
    <n v="0"/>
    <x v="481"/>
    <x v="290"/>
    <x v="500"/>
    <n v="0"/>
    <x v="0"/>
    <x v="169"/>
    <x v="174"/>
    <n v="97.971096700000004"/>
    <n v="37.6880223"/>
    <n v="96.913012899999998"/>
    <x v="399"/>
    <x v="288"/>
    <x v="405"/>
    <n v="-5.5333500000003255E-2"/>
    <x v="476"/>
    <x v="475"/>
    <n v="97.971096700000004"/>
    <n v="39.331395299999997"/>
    <n v="96.984137900000007"/>
    <n v="198072"/>
    <n v="98.241669099999996"/>
    <n v="43.370626000000001"/>
    <n v="97.111031499999996"/>
    <n v="-0.12689359999998828"/>
    <n v="197689"/>
    <n v="0.19373870000000001"/>
  </r>
  <r>
    <s v="24_16"/>
    <x v="1"/>
    <s v="02_町村"/>
    <s v="01_本島"/>
    <x v="1"/>
    <x v="0"/>
    <x v="0"/>
    <x v="23"/>
    <x v="15"/>
    <n v="0"/>
    <x v="480"/>
    <x v="5"/>
    <x v="497"/>
    <n v="0"/>
    <n v="0"/>
    <x v="482"/>
    <x v="5"/>
    <x v="501"/>
    <n v="0"/>
    <x v="0"/>
    <x v="5"/>
    <x v="5"/>
    <n v="100"/>
    <n v="0"/>
    <n v="100"/>
    <x v="5"/>
    <x v="5"/>
    <x v="5"/>
    <n v="0"/>
    <x v="477"/>
    <x v="476"/>
    <n v="100"/>
    <n v="0"/>
    <n v="100"/>
    <n v="5520"/>
    <n v="100"/>
    <n v="0"/>
    <n v="100"/>
    <n v="0"/>
    <n v="5610"/>
    <n v="-1.6042780999999999"/>
  </r>
  <r>
    <s v="24_17"/>
    <x v="1"/>
    <s v="02_町村"/>
    <s v="01_本島"/>
    <x v="1"/>
    <x v="0"/>
    <x v="0"/>
    <x v="23"/>
    <x v="16"/>
    <n v="0"/>
    <x v="481"/>
    <x v="301"/>
    <x v="498"/>
    <n v="0"/>
    <n v="0"/>
    <x v="483"/>
    <x v="291"/>
    <x v="502"/>
    <n v="0"/>
    <x v="0"/>
    <x v="170"/>
    <x v="175"/>
    <n v="98.154305100000002"/>
    <n v="27.8654048"/>
    <n v="96.136898699999989"/>
    <x v="400"/>
    <x v="289"/>
    <x v="406"/>
    <n v="-0.18696480000001259"/>
    <x v="478"/>
    <x v="477"/>
    <n v="98.154305100000002"/>
    <n v="30.976037399999999"/>
    <n v="96.414788799999997"/>
    <n v="63517"/>
    <n v="98.485364500000003"/>
    <n v="38.865546199999997"/>
    <n v="96.69964920000001"/>
    <n v="-0.28486040000001367"/>
    <n v="61223"/>
    <n v="3.7469578000000006"/>
  </r>
  <r>
    <s v="24_18"/>
    <x v="1"/>
    <s v="02_町村"/>
    <s v="01_本島"/>
    <x v="1"/>
    <x v="0"/>
    <x v="0"/>
    <x v="23"/>
    <x v="17"/>
    <n v="0"/>
    <x v="16"/>
    <x v="301"/>
    <x v="499"/>
    <n v="0"/>
    <n v="0"/>
    <x v="16"/>
    <x v="291"/>
    <x v="503"/>
    <n v="0"/>
    <x v="0"/>
    <x v="170"/>
    <x v="175"/>
    <n v="0"/>
    <n v="27.8654048"/>
    <n v="27.8654048"/>
    <x v="401"/>
    <x v="289"/>
    <x v="407"/>
    <n v="-68.447365300000001"/>
    <x v="479"/>
    <x v="478"/>
    <n v="0"/>
    <n v="30.976037399999999"/>
    <n v="30.976037399999999"/>
    <n v="339"/>
    <n v="98.480633799999993"/>
    <n v="38.865546199999997"/>
    <n v="96.68965080000001"/>
    <n v="-65.713613400000014"/>
    <n v="61031"/>
    <n v="-99.4445446"/>
  </r>
  <r>
    <s v="24_19"/>
    <x v="1"/>
    <s v="02_町村"/>
    <s v="01_本島"/>
    <x v="1"/>
    <x v="0"/>
    <x v="0"/>
    <x v="23"/>
    <x v="18"/>
    <n v="0"/>
    <x v="482"/>
    <x v="5"/>
    <x v="500"/>
    <n v="0"/>
    <n v="0"/>
    <x v="484"/>
    <x v="5"/>
    <x v="504"/>
    <n v="0"/>
    <x v="0"/>
    <x v="5"/>
    <x v="5"/>
    <n v="90.987868300000002"/>
    <n v="0"/>
    <n v="90.987868300000002"/>
    <x v="5"/>
    <x v="5"/>
    <x v="5"/>
    <n v="-9.0121316999999976"/>
    <x v="323"/>
    <x v="479"/>
    <n v="90.987868300000002"/>
    <n v="0"/>
    <n v="90.987868300000002"/>
    <n v="1050"/>
    <n v="100"/>
    <n v="0"/>
    <n v="100"/>
    <n v="-9.0121316999999976"/>
    <n v="192"/>
    <n v="446.875"/>
  </r>
  <r>
    <s v="24_20"/>
    <x v="1"/>
    <s v="02_町村"/>
    <s v="01_本島"/>
    <x v="1"/>
    <x v="0"/>
    <x v="0"/>
    <x v="23"/>
    <x v="19"/>
    <n v="0"/>
    <x v="483"/>
    <x v="5"/>
    <x v="501"/>
    <n v="0"/>
    <n v="0"/>
    <x v="485"/>
    <x v="5"/>
    <x v="505"/>
    <n v="0"/>
    <x v="0"/>
    <x v="5"/>
    <x v="5"/>
    <n v="98.285135699999998"/>
    <n v="0"/>
    <n v="98.285135699999998"/>
    <x v="17"/>
    <x v="5"/>
    <x v="17"/>
    <n v="98.285135699999998"/>
    <x v="18"/>
    <x v="18"/>
    <n v="98.285135699999998"/>
    <n v="0"/>
    <n v="98.285135699999998"/>
    <n v="62128"/>
    <n v="0"/>
    <n v="0"/>
    <n v="0"/>
    <n v="98.285135699999998"/>
    <n v="0"/>
    <e v="#DIV/0!"/>
  </r>
  <r>
    <s v="24_21"/>
    <x v="1"/>
    <s v="02_町村"/>
    <s v="01_本島"/>
    <x v="1"/>
    <x v="0"/>
    <x v="0"/>
    <x v="23"/>
    <x v="20"/>
    <n v="0"/>
    <x v="484"/>
    <x v="5"/>
    <x v="502"/>
    <n v="0"/>
    <n v="0"/>
    <x v="486"/>
    <x v="5"/>
    <x v="506"/>
    <n v="0"/>
    <x v="0"/>
    <x v="5"/>
    <x v="5"/>
    <n v="97.552928000000009"/>
    <n v="0"/>
    <n v="97.552928000000009"/>
    <x v="402"/>
    <x v="5"/>
    <x v="408"/>
    <n v="-0.93344339999998738"/>
    <x v="480"/>
    <x v="480"/>
    <n v="97.552928000000009"/>
    <n v="0"/>
    <n v="97.552928000000009"/>
    <n v="107915"/>
    <n v="98.486371399999996"/>
    <n v="0"/>
    <n v="98.486371399999996"/>
    <n v="-0.93344339999998738"/>
    <n v="116599"/>
    <n v="-7.4477482999999998"/>
  </r>
  <r>
    <s v="24_22"/>
    <x v="1"/>
    <s v="02_町村"/>
    <s v="01_本島"/>
    <x v="1"/>
    <x v="0"/>
    <x v="0"/>
    <x v="23"/>
    <x v="2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4_23"/>
    <x v="1"/>
    <s v="02_町村"/>
    <s v="01_本島"/>
    <x v="1"/>
    <x v="0"/>
    <x v="0"/>
    <x v="23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4_24"/>
    <x v="1"/>
    <s v="02_町村"/>
    <s v="01_本島"/>
    <x v="1"/>
    <x v="0"/>
    <x v="0"/>
    <x v="23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4_25"/>
    <x v="1"/>
    <s v="02_町村"/>
    <s v="01_本島"/>
    <x v="1"/>
    <x v="0"/>
    <x v="0"/>
    <x v="23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4_26"/>
    <x v="1"/>
    <s v="02_町村"/>
    <s v="01_本島"/>
    <x v="1"/>
    <x v="0"/>
    <x v="0"/>
    <x v="23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4_27"/>
    <x v="1"/>
    <s v="02_町村"/>
    <s v="01_本島"/>
    <x v="1"/>
    <x v="0"/>
    <x v="0"/>
    <x v="23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4_28"/>
    <x v="1"/>
    <s v="02_町村"/>
    <s v="01_本島"/>
    <x v="1"/>
    <x v="0"/>
    <x v="0"/>
    <x v="23"/>
    <x v="2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4_29"/>
    <x v="1"/>
    <s v="02_町村"/>
    <s v="01_本島"/>
    <x v="1"/>
    <x v="0"/>
    <x v="0"/>
    <x v="23"/>
    <x v="2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4_30"/>
    <x v="1"/>
    <s v="02_町村"/>
    <s v="01_本島"/>
    <x v="1"/>
    <x v="0"/>
    <x v="0"/>
    <x v="23"/>
    <x v="2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4_31"/>
    <x v="1"/>
    <s v="02_町村"/>
    <s v="01_本島"/>
    <x v="1"/>
    <x v="0"/>
    <x v="0"/>
    <x v="23"/>
    <x v="3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4_32"/>
    <x v="1"/>
    <s v="02_町村"/>
    <s v="01_本島"/>
    <x v="1"/>
    <x v="0"/>
    <x v="0"/>
    <x v="23"/>
    <x v="3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4_33"/>
    <x v="1"/>
    <s v="02_町村"/>
    <s v="01_本島"/>
    <x v="1"/>
    <x v="0"/>
    <x v="0"/>
    <x v="23"/>
    <x v="3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4_34"/>
    <x v="1"/>
    <s v="02_町村"/>
    <s v="01_本島"/>
    <x v="1"/>
    <x v="0"/>
    <x v="0"/>
    <x v="23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4_35"/>
    <x v="1"/>
    <s v="02_町村"/>
    <s v="01_本島"/>
    <x v="1"/>
    <x v="0"/>
    <x v="0"/>
    <x v="23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4_36"/>
    <x v="1"/>
    <s v="02_町村"/>
    <s v="01_本島"/>
    <x v="1"/>
    <x v="0"/>
    <x v="0"/>
    <x v="23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4_37"/>
    <x v="1"/>
    <s v="02_町村"/>
    <s v="01_本島"/>
    <x v="1"/>
    <x v="0"/>
    <x v="0"/>
    <x v="23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4_38"/>
    <x v="1"/>
    <s v="02_町村"/>
    <s v="01_本島"/>
    <x v="1"/>
    <x v="0"/>
    <x v="0"/>
    <x v="23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4_39"/>
    <x v="1"/>
    <s v="02_町村"/>
    <s v="01_本島"/>
    <x v="1"/>
    <x v="0"/>
    <x v="0"/>
    <x v="23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4_40"/>
    <x v="1"/>
    <s v="02_町村"/>
    <s v="01_本島"/>
    <x v="1"/>
    <x v="0"/>
    <x v="0"/>
    <x v="23"/>
    <x v="3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4_41"/>
    <x v="1"/>
    <s v="02_町村"/>
    <s v="01_本島"/>
    <x v="1"/>
    <x v="0"/>
    <x v="0"/>
    <x v="23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4_42"/>
    <x v="1"/>
    <s v="02_町村"/>
    <s v="01_本島"/>
    <x v="1"/>
    <x v="0"/>
    <x v="0"/>
    <x v="23"/>
    <x v="41"/>
    <n v="0"/>
    <x v="466"/>
    <x v="289"/>
    <x v="483"/>
    <n v="0"/>
    <n v="0"/>
    <x v="468"/>
    <x v="280"/>
    <x v="487"/>
    <n v="0"/>
    <x v="0"/>
    <x v="162"/>
    <x v="167"/>
    <n v="96.778635999999992"/>
    <n v="30.664660900000001"/>
    <n v="95.490230099999991"/>
    <x v="387"/>
    <x v="277"/>
    <x v="393"/>
    <n v="-8.8587800000013317E-2"/>
    <x v="463"/>
    <x v="462"/>
    <n v="96.778635999999992"/>
    <n v="32.6541377"/>
    <n v="95.603740299999998"/>
    <n v="2667641"/>
    <n v="96.964634900000007"/>
    <n v="40.380657499999998"/>
    <n v="95.726784499999994"/>
    <n v="-0.12304419999999539"/>
    <n v="2483583"/>
    <n v="7.4109864999999999"/>
  </r>
  <r>
    <s v="24_43"/>
    <x v="1"/>
    <s v="02_町村"/>
    <s v="01_本島"/>
    <x v="1"/>
    <x v="0"/>
    <x v="0"/>
    <x v="23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4_44"/>
    <x v="1"/>
    <s v="02_町村"/>
    <s v="01_本島"/>
    <x v="1"/>
    <x v="0"/>
    <x v="0"/>
    <x v="23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5_01"/>
    <x v="1"/>
    <s v="02_町村"/>
    <s v="01_本島"/>
    <x v="1"/>
    <x v="0"/>
    <x v="0"/>
    <x v="24"/>
    <x v="0"/>
    <n v="0"/>
    <x v="485"/>
    <x v="302"/>
    <x v="503"/>
    <n v="0"/>
    <n v="0"/>
    <x v="487"/>
    <x v="292"/>
    <x v="507"/>
    <n v="0"/>
    <x v="0"/>
    <x v="171"/>
    <x v="176"/>
    <n v="93.596352800000005"/>
    <n v="25.083197600000002"/>
    <n v="90.8369043"/>
    <x v="403"/>
    <x v="290"/>
    <x v="409"/>
    <n v="-2.5082735000000014"/>
    <x v="481"/>
    <x v="481"/>
    <n v="93.596352800000005"/>
    <n v="25.690768000000002"/>
    <n v="90.923509499999994"/>
    <n v="2545513"/>
    <n v="96.296841499999999"/>
    <n v="27.683568600000001"/>
    <n v="93.345177800000002"/>
    <n v="-2.4216683000000074"/>
    <n v="2597548"/>
    <n v="-2.0032353999999999"/>
  </r>
  <r>
    <s v="25_02"/>
    <x v="1"/>
    <s v="02_町村"/>
    <s v="01_本島"/>
    <x v="1"/>
    <x v="0"/>
    <x v="0"/>
    <x v="24"/>
    <x v="1"/>
    <n v="0"/>
    <x v="485"/>
    <x v="302"/>
    <x v="503"/>
    <n v="0"/>
    <n v="0"/>
    <x v="487"/>
    <x v="292"/>
    <x v="507"/>
    <n v="0"/>
    <x v="0"/>
    <x v="171"/>
    <x v="176"/>
    <n v="93.596352800000005"/>
    <n v="25.083197600000002"/>
    <n v="90.8369043"/>
    <x v="403"/>
    <x v="290"/>
    <x v="409"/>
    <n v="-2.5082735000000014"/>
    <x v="481"/>
    <x v="481"/>
    <n v="93.596352800000005"/>
    <n v="25.690768000000002"/>
    <n v="90.923509499999994"/>
    <n v="2545513"/>
    <n v="96.296841499999999"/>
    <n v="27.683568600000001"/>
    <n v="93.345177800000002"/>
    <n v="-2.4216683000000074"/>
    <n v="2597548"/>
    <n v="-2.0032353999999999"/>
  </r>
  <r>
    <s v="25_03"/>
    <x v="1"/>
    <s v="02_町村"/>
    <s v="01_本島"/>
    <x v="1"/>
    <x v="0"/>
    <x v="0"/>
    <x v="24"/>
    <x v="2"/>
    <n v="0"/>
    <x v="486"/>
    <x v="303"/>
    <x v="504"/>
    <n v="0"/>
    <n v="0"/>
    <x v="488"/>
    <x v="293"/>
    <x v="508"/>
    <n v="0"/>
    <x v="0"/>
    <x v="172"/>
    <x v="177"/>
    <n v="88.401098000000005"/>
    <n v="31.585260699999999"/>
    <n v="86.982188699999995"/>
    <x v="404"/>
    <x v="291"/>
    <x v="410"/>
    <n v="-5.7807078000000018"/>
    <x v="482"/>
    <x v="482"/>
    <n v="88.401098000000005"/>
    <n v="31.658839"/>
    <n v="86.9872376"/>
    <n v="929080"/>
    <n v="94.460540000000009"/>
    <n v="35.062617799999998"/>
    <n v="92.762896499999997"/>
    <n v="-5.7756588999999963"/>
    <n v="964082"/>
    <n v="-3.6306039999999999"/>
  </r>
  <r>
    <s v="25_04"/>
    <x v="1"/>
    <s v="02_町村"/>
    <s v="01_本島"/>
    <x v="1"/>
    <x v="0"/>
    <x v="0"/>
    <x v="24"/>
    <x v="3"/>
    <n v="0"/>
    <x v="487"/>
    <x v="304"/>
    <x v="505"/>
    <n v="0"/>
    <n v="0"/>
    <x v="489"/>
    <x v="294"/>
    <x v="509"/>
    <n v="0"/>
    <x v="0"/>
    <x v="172"/>
    <x v="177"/>
    <n v="87.286307800000003"/>
    <n v="32.063292099999998"/>
    <n v="85.840427099999999"/>
    <x v="405"/>
    <x v="292"/>
    <x v="411"/>
    <n v="-6.0892412999999976"/>
    <x v="483"/>
    <x v="483"/>
    <n v="87.286307800000003"/>
    <n v="32.1417298"/>
    <n v="85.845912200000001"/>
    <n v="832882"/>
    <n v="93.7328495"/>
    <n v="35.480364700000003"/>
    <n v="91.929668399999997"/>
    <n v="-6.0837561999999963"/>
    <n v="846994"/>
    <n v="-1.6661275"/>
  </r>
  <r>
    <s v="25_05"/>
    <x v="1"/>
    <s v="02_町村"/>
    <s v="01_本島"/>
    <x v="1"/>
    <x v="0"/>
    <x v="0"/>
    <x v="24"/>
    <x v="4"/>
    <n v="0"/>
    <x v="488"/>
    <x v="305"/>
    <x v="506"/>
    <n v="0"/>
    <n v="0"/>
    <x v="490"/>
    <x v="295"/>
    <x v="510"/>
    <n v="0"/>
    <x v="0"/>
    <x v="102"/>
    <x v="84"/>
    <n v="87.287350799999999"/>
    <n v="32.0866142"/>
    <n v="85.842372400000002"/>
    <x v="406"/>
    <x v="293"/>
    <x v="412"/>
    <n v="-6.0879472000000021"/>
    <x v="484"/>
    <x v="484"/>
    <n v="87.287350799999999"/>
    <n v="32.149901400000005"/>
    <n v="85.846795999999998"/>
    <n v="33316"/>
    <n v="93.733374400000002"/>
    <n v="35.495179700000001"/>
    <n v="91.930319600000004"/>
    <n v="-6.0835236000000066"/>
    <n v="33880"/>
    <n v="-1.6646989000000001"/>
  </r>
  <r>
    <s v="25_06"/>
    <x v="1"/>
    <s v="02_町村"/>
    <s v="01_本島"/>
    <x v="1"/>
    <x v="0"/>
    <x v="0"/>
    <x v="24"/>
    <x v="5"/>
    <n v="0"/>
    <x v="489"/>
    <x v="306"/>
    <x v="507"/>
    <n v="0"/>
    <n v="0"/>
    <x v="491"/>
    <x v="296"/>
    <x v="511"/>
    <n v="0"/>
    <x v="0"/>
    <x v="120"/>
    <x v="126"/>
    <n v="87.286264400000007"/>
    <n v="32.0623206"/>
    <n v="85.840345999999997"/>
    <x v="407"/>
    <x v="294"/>
    <x v="413"/>
    <n v="-6.0892953000000034"/>
    <x v="485"/>
    <x v="485"/>
    <n v="87.286264400000007"/>
    <n v="32.141389199999999"/>
    <n v="85.845875400000011"/>
    <n v="799566"/>
    <n v="93.732827600000007"/>
    <n v="35.4797473"/>
    <n v="91.9296413"/>
    <n v="-6.0837658999999888"/>
    <n v="813114"/>
    <n v="-1.6661869999999999"/>
  </r>
  <r>
    <s v="25_07"/>
    <x v="1"/>
    <s v="02_町村"/>
    <s v="01_本島"/>
    <x v="1"/>
    <x v="0"/>
    <x v="0"/>
    <x v="24"/>
    <x v="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5_08"/>
    <x v="1"/>
    <s v="02_町村"/>
    <s v="01_本島"/>
    <x v="1"/>
    <x v="0"/>
    <x v="0"/>
    <x v="24"/>
    <x v="7"/>
    <n v="0"/>
    <x v="490"/>
    <x v="307"/>
    <x v="508"/>
    <n v="0"/>
    <n v="0"/>
    <x v="492"/>
    <x v="297"/>
    <x v="512"/>
    <n v="0"/>
    <x v="0"/>
    <x v="5"/>
    <x v="5"/>
    <n v="99.307360200000005"/>
    <n v="22.029897699999999"/>
    <n v="98.303664499999996"/>
    <x v="408"/>
    <x v="295"/>
    <x v="414"/>
    <n v="-0.96804230000000757"/>
    <x v="486"/>
    <x v="486"/>
    <n v="99.307360200000005"/>
    <n v="22.029897699999999"/>
    <n v="98.303664499999996"/>
    <n v="96198"/>
    <n v="100.02483660000001"/>
    <n v="25"/>
    <n v="99.271706800000004"/>
    <n v="-0.96804230000000757"/>
    <n v="117088"/>
    <n v="-17.841281800000001"/>
  </r>
  <r>
    <s v="25_09"/>
    <x v="1"/>
    <s v="02_町村"/>
    <s v="01_本島"/>
    <x v="1"/>
    <x v="0"/>
    <x v="0"/>
    <x v="24"/>
    <x v="8"/>
    <n v="0"/>
    <x v="491"/>
    <x v="308"/>
    <x v="509"/>
    <n v="0"/>
    <n v="0"/>
    <x v="493"/>
    <x v="298"/>
    <x v="513"/>
    <n v="0"/>
    <x v="0"/>
    <x v="5"/>
    <x v="5"/>
    <n v="98.526950900000003"/>
    <n v="22.664500400000001"/>
    <n v="96.387998199999998"/>
    <x v="409"/>
    <x v="296"/>
    <x v="415"/>
    <n v="-0.49080960000000573"/>
    <x v="487"/>
    <x v="487"/>
    <n v="98.526950900000003"/>
    <n v="22.664500400000001"/>
    <n v="96.387998199999998"/>
    <n v="42083"/>
    <n v="98.904696599999994"/>
    <n v="22.731277500000001"/>
    <n v="96.878807800000004"/>
    <n v="-0.49080960000000573"/>
    <n v="41344"/>
    <n v="1.7874419999999998"/>
  </r>
  <r>
    <s v="25_10"/>
    <x v="1"/>
    <s v="02_町村"/>
    <s v="01_本島"/>
    <x v="1"/>
    <x v="0"/>
    <x v="0"/>
    <x v="24"/>
    <x v="9"/>
    <n v="0"/>
    <x v="492"/>
    <x v="309"/>
    <x v="510"/>
    <n v="0"/>
    <n v="0"/>
    <x v="494"/>
    <x v="299"/>
    <x v="514"/>
    <n v="0"/>
    <x v="0"/>
    <x v="5"/>
    <x v="5"/>
    <n v="99.918756200000004"/>
    <n v="2.5"/>
    <n v="99.846857799999995"/>
    <x v="410"/>
    <x v="297"/>
    <x v="416"/>
    <n v="-0.78153830000000823"/>
    <x v="488"/>
    <x v="488"/>
    <n v="99.918756200000004"/>
    <n v="2.5"/>
    <n v="99.846857799999995"/>
    <n v="54115"/>
    <n v="100.6434288"/>
    <n v="77.551020399999999"/>
    <n v="100.6283961"/>
    <n v="-0.78153830000000823"/>
    <n v="75744"/>
    <n v="-28.5553971"/>
  </r>
  <r>
    <s v="25_11"/>
    <x v="1"/>
    <s v="02_町村"/>
    <s v="01_本島"/>
    <x v="1"/>
    <x v="0"/>
    <x v="0"/>
    <x v="24"/>
    <x v="10"/>
    <n v="0"/>
    <x v="493"/>
    <x v="310"/>
    <x v="511"/>
    <n v="0"/>
    <n v="0"/>
    <x v="495"/>
    <x v="300"/>
    <x v="515"/>
    <n v="0"/>
    <x v="0"/>
    <x v="173"/>
    <x v="178"/>
    <n v="96.669523400000003"/>
    <n v="23.2524272"/>
    <n v="92.825178500000007"/>
    <x v="411"/>
    <x v="298"/>
    <x v="417"/>
    <n v="-0.49093049999999039"/>
    <x v="489"/>
    <x v="489"/>
    <n v="96.669523400000003"/>
    <n v="23.823437999999999"/>
    <n v="92.941826199999994"/>
    <n v="1458748"/>
    <n v="97.244145400000008"/>
    <n v="25.117264299999999"/>
    <n v="93.316108999999997"/>
    <n v="-0.37428280000000314"/>
    <n v="1472168"/>
    <n v="-0.91158070000000002"/>
  </r>
  <r>
    <s v="25_12"/>
    <x v="1"/>
    <s v="02_町村"/>
    <s v="01_本島"/>
    <x v="1"/>
    <x v="0"/>
    <x v="0"/>
    <x v="24"/>
    <x v="11"/>
    <n v="0"/>
    <x v="494"/>
    <x v="310"/>
    <x v="512"/>
    <n v="0"/>
    <n v="0"/>
    <x v="496"/>
    <x v="300"/>
    <x v="516"/>
    <n v="0"/>
    <x v="0"/>
    <x v="173"/>
    <x v="178"/>
    <n v="96.657509300000001"/>
    <n v="23.2524272"/>
    <n v="92.800656500000002"/>
    <x v="411"/>
    <x v="298"/>
    <x v="417"/>
    <n v="-0.51545249999999498"/>
    <x v="489"/>
    <x v="490"/>
    <n v="96.657509300000001"/>
    <n v="23.823437999999999"/>
    <n v="92.917672500000009"/>
    <n v="1453388"/>
    <n v="97.244145400000008"/>
    <n v="25.117264299999999"/>
    <n v="93.316108999999997"/>
    <n v="-0.39843649999998831"/>
    <n v="1472168"/>
    <n v="-1.2756696000000001"/>
  </r>
  <r>
    <s v="25_13"/>
    <x v="1"/>
    <s v="02_町村"/>
    <s v="01_本島"/>
    <x v="1"/>
    <x v="0"/>
    <x v="0"/>
    <x v="24"/>
    <x v="12"/>
    <n v="0"/>
    <x v="495"/>
    <x v="311"/>
    <x v="513"/>
    <n v="0"/>
    <n v="0"/>
    <x v="497"/>
    <x v="301"/>
    <x v="517"/>
    <n v="0"/>
    <x v="0"/>
    <x v="174"/>
    <x v="179"/>
    <n v="96.657507199999998"/>
    <n v="23.2504955"/>
    <n v="92.800572500000001"/>
    <x v="412"/>
    <x v="299"/>
    <x v="418"/>
    <n v="-0.51540110000000539"/>
    <x v="490"/>
    <x v="491"/>
    <n v="96.657507199999998"/>
    <n v="23.821921400000001"/>
    <n v="92.917680400000009"/>
    <n v="347068"/>
    <n v="97.244095600000009"/>
    <n v="25.115757700000003"/>
    <n v="93.315973600000007"/>
    <n v="-0.39829319999999768"/>
    <n v="351553"/>
    <n v="-1.2757677999999999"/>
  </r>
  <r>
    <s v="25_14"/>
    <x v="1"/>
    <s v="02_町村"/>
    <s v="01_本島"/>
    <x v="1"/>
    <x v="0"/>
    <x v="0"/>
    <x v="24"/>
    <x v="13"/>
    <n v="0"/>
    <x v="496"/>
    <x v="312"/>
    <x v="514"/>
    <n v="0"/>
    <n v="0"/>
    <x v="498"/>
    <x v="302"/>
    <x v="518"/>
    <n v="0"/>
    <x v="0"/>
    <x v="175"/>
    <x v="180"/>
    <n v="96.657641699999999"/>
    <n v="23.253970800000001"/>
    <n v="92.800828899999999"/>
    <x v="413"/>
    <x v="300"/>
    <x v="419"/>
    <n v="-0.51523920000001056"/>
    <x v="491"/>
    <x v="492"/>
    <n v="96.657641699999999"/>
    <n v="23.824991100000002"/>
    <n v="92.917840399999989"/>
    <n v="556358"/>
    <n v="97.244064199999997"/>
    <n v="25.117820500000001"/>
    <n v="93.31606810000001"/>
    <n v="-0.39822770000002095"/>
    <n v="563546"/>
    <n v="-1.2754947999999999"/>
  </r>
  <r>
    <s v="25_15"/>
    <x v="1"/>
    <s v="02_町村"/>
    <s v="01_本島"/>
    <x v="1"/>
    <x v="0"/>
    <x v="0"/>
    <x v="24"/>
    <x v="14"/>
    <n v="0"/>
    <x v="497"/>
    <x v="313"/>
    <x v="515"/>
    <n v="0"/>
    <n v="0"/>
    <x v="499"/>
    <x v="303"/>
    <x v="519"/>
    <n v="0"/>
    <x v="0"/>
    <x v="176"/>
    <x v="181"/>
    <n v="96.6573767"/>
    <n v="23.252084700000001"/>
    <n v="92.800535199999999"/>
    <x v="414"/>
    <x v="301"/>
    <x v="420"/>
    <n v="-0.51570069999999646"/>
    <x v="492"/>
    <x v="493"/>
    <n v="96.6573767"/>
    <n v="23.822823899999999"/>
    <n v="92.917497600000004"/>
    <n v="549962"/>
    <n v="97.244259099999994"/>
    <n v="25.117652499999998"/>
    <n v="93.316235899999995"/>
    <n v="-0.39873829999999089"/>
    <n v="557069"/>
    <n v="-1.2757845000000001"/>
  </r>
  <r>
    <s v="25_16"/>
    <x v="1"/>
    <s v="02_町村"/>
    <s v="01_本島"/>
    <x v="1"/>
    <x v="0"/>
    <x v="0"/>
    <x v="24"/>
    <x v="15"/>
    <n v="0"/>
    <x v="498"/>
    <x v="5"/>
    <x v="516"/>
    <n v="0"/>
    <n v="0"/>
    <x v="500"/>
    <x v="5"/>
    <x v="520"/>
    <n v="0"/>
    <x v="0"/>
    <x v="5"/>
    <x v="5"/>
    <n v="100"/>
    <n v="0"/>
    <n v="100"/>
    <x v="17"/>
    <x v="5"/>
    <x v="17"/>
    <n v="100"/>
    <x v="18"/>
    <x v="18"/>
    <n v="100"/>
    <n v="0"/>
    <n v="100"/>
    <n v="5360"/>
    <n v="0"/>
    <n v="0"/>
    <n v="0"/>
    <n v="100"/>
    <n v="0"/>
    <e v="#DIV/0!"/>
  </r>
  <r>
    <s v="25_17"/>
    <x v="1"/>
    <s v="02_町村"/>
    <s v="01_本島"/>
    <x v="1"/>
    <x v="0"/>
    <x v="0"/>
    <x v="24"/>
    <x v="16"/>
    <n v="0"/>
    <x v="499"/>
    <x v="314"/>
    <x v="517"/>
    <n v="0"/>
    <n v="0"/>
    <x v="501"/>
    <x v="304"/>
    <x v="521"/>
    <n v="0"/>
    <x v="0"/>
    <x v="177"/>
    <x v="182"/>
    <n v="97.704981899999993"/>
    <n v="19.298694699999999"/>
    <n v="94.146483099999998"/>
    <x v="415"/>
    <x v="302"/>
    <x v="421"/>
    <n v="-0.29314110000001392"/>
    <x v="493"/>
    <x v="494"/>
    <n v="97.704981899999993"/>
    <n v="23.044009800000001"/>
    <n v="94.846108799999996"/>
    <n v="80411"/>
    <n v="97.986656000000011"/>
    <n v="28.001956500000002"/>
    <n v="94.439624200000011"/>
    <n v="0.40648459999998465"/>
    <n v="76192"/>
    <n v="5.5373268000000007"/>
  </r>
  <r>
    <s v="25_18"/>
    <x v="1"/>
    <s v="02_町村"/>
    <s v="01_本島"/>
    <x v="1"/>
    <x v="0"/>
    <x v="0"/>
    <x v="24"/>
    <x v="17"/>
    <n v="0"/>
    <x v="16"/>
    <x v="5"/>
    <x v="20"/>
    <n v="0"/>
    <n v="0"/>
    <x v="16"/>
    <x v="5"/>
    <x v="20"/>
    <n v="0"/>
    <x v="0"/>
    <x v="5"/>
    <x v="5"/>
    <n v="0"/>
    <n v="0"/>
    <n v="0"/>
    <x v="416"/>
    <x v="302"/>
    <x v="422"/>
    <n v="-94.410386799999998"/>
    <x v="494"/>
    <x v="20"/>
    <n v="0"/>
    <n v="0"/>
    <n v="0"/>
    <n v="0"/>
    <n v="97.975501199999997"/>
    <n v="28.001956500000002"/>
    <n v="94.410386799999998"/>
    <n v="-94.410386799999998"/>
    <n v="75770"/>
    <n v="0"/>
  </r>
  <r>
    <s v="25_19"/>
    <x v="1"/>
    <s v="02_町村"/>
    <s v="01_本島"/>
    <x v="1"/>
    <x v="0"/>
    <x v="0"/>
    <x v="24"/>
    <x v="18"/>
    <n v="0"/>
    <x v="500"/>
    <x v="5"/>
    <x v="518"/>
    <n v="0"/>
    <n v="0"/>
    <x v="502"/>
    <x v="5"/>
    <x v="522"/>
    <n v="0"/>
    <x v="0"/>
    <x v="5"/>
    <x v="5"/>
    <n v="95.927775600000004"/>
    <n v="0"/>
    <n v="95.927775600000004"/>
    <x v="5"/>
    <x v="5"/>
    <x v="5"/>
    <n v="-4.0722243999999961"/>
    <x v="495"/>
    <x v="495"/>
    <n v="95.927775600000004"/>
    <n v="0"/>
    <n v="95.927775600000004"/>
    <n v="2497"/>
    <n v="100"/>
    <n v="0"/>
    <n v="100"/>
    <n v="-4.0722243999999961"/>
    <n v="422"/>
    <n v="491.70616110000003"/>
  </r>
  <r>
    <s v="25_20"/>
    <x v="1"/>
    <s v="02_町村"/>
    <s v="01_本島"/>
    <x v="1"/>
    <x v="0"/>
    <x v="0"/>
    <x v="24"/>
    <x v="19"/>
    <n v="0"/>
    <x v="501"/>
    <x v="314"/>
    <x v="519"/>
    <n v="0"/>
    <n v="0"/>
    <x v="503"/>
    <x v="304"/>
    <x v="523"/>
    <n v="0"/>
    <x v="0"/>
    <x v="177"/>
    <x v="182"/>
    <n v="97.763116600000004"/>
    <n v="19.298694699999999"/>
    <n v="94.09094180000001"/>
    <x v="17"/>
    <x v="5"/>
    <x v="17"/>
    <n v="94.09094180000001"/>
    <x v="18"/>
    <x v="18"/>
    <n v="97.763116600000004"/>
    <n v="23.044009800000001"/>
    <n v="94.812123599999993"/>
    <n v="77914"/>
    <n v="0"/>
    <n v="0"/>
    <n v="0"/>
    <n v="94.812123599999993"/>
    <n v="0"/>
    <e v="#DIV/0!"/>
  </r>
  <r>
    <s v="25_21"/>
    <x v="1"/>
    <s v="02_町村"/>
    <s v="01_本島"/>
    <x v="1"/>
    <x v="0"/>
    <x v="0"/>
    <x v="24"/>
    <x v="20"/>
    <n v="0"/>
    <x v="502"/>
    <x v="5"/>
    <x v="520"/>
    <n v="0"/>
    <n v="0"/>
    <x v="504"/>
    <x v="5"/>
    <x v="524"/>
    <n v="0"/>
    <x v="0"/>
    <x v="5"/>
    <x v="5"/>
    <n v="99.940506999999997"/>
    <n v="0"/>
    <n v="99.940506999999997"/>
    <x v="417"/>
    <x v="5"/>
    <x v="423"/>
    <n v="-1.368880000001127E-2"/>
    <x v="496"/>
    <x v="496"/>
    <n v="99.940506999999997"/>
    <n v="0"/>
    <n v="99.940506999999997"/>
    <n v="77274"/>
    <n v="99.954195800000008"/>
    <n v="0"/>
    <n v="99.954195800000008"/>
    <n v="-1.368880000001127E-2"/>
    <n v="85106"/>
    <n v="-9.202641400000001"/>
  </r>
  <r>
    <s v="25_22"/>
    <x v="1"/>
    <s v="02_町村"/>
    <s v="01_本島"/>
    <x v="1"/>
    <x v="0"/>
    <x v="0"/>
    <x v="24"/>
    <x v="2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5_23"/>
    <x v="1"/>
    <s v="02_町村"/>
    <s v="01_本島"/>
    <x v="1"/>
    <x v="0"/>
    <x v="0"/>
    <x v="24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5_24"/>
    <x v="1"/>
    <s v="02_町村"/>
    <s v="01_本島"/>
    <x v="1"/>
    <x v="0"/>
    <x v="0"/>
    <x v="24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5_25"/>
    <x v="1"/>
    <s v="02_町村"/>
    <s v="01_本島"/>
    <x v="1"/>
    <x v="0"/>
    <x v="0"/>
    <x v="24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5_26"/>
    <x v="1"/>
    <s v="02_町村"/>
    <s v="01_本島"/>
    <x v="1"/>
    <x v="0"/>
    <x v="0"/>
    <x v="24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5_27"/>
    <x v="1"/>
    <s v="02_町村"/>
    <s v="01_本島"/>
    <x v="1"/>
    <x v="0"/>
    <x v="0"/>
    <x v="24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5_28"/>
    <x v="1"/>
    <s v="02_町村"/>
    <s v="01_本島"/>
    <x v="1"/>
    <x v="0"/>
    <x v="0"/>
    <x v="24"/>
    <x v="2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5_29"/>
    <x v="1"/>
    <s v="02_町村"/>
    <s v="01_本島"/>
    <x v="1"/>
    <x v="0"/>
    <x v="0"/>
    <x v="24"/>
    <x v="2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5_30"/>
    <x v="1"/>
    <s v="02_町村"/>
    <s v="01_本島"/>
    <x v="1"/>
    <x v="0"/>
    <x v="0"/>
    <x v="24"/>
    <x v="2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5_31"/>
    <x v="1"/>
    <s v="02_町村"/>
    <s v="01_本島"/>
    <x v="1"/>
    <x v="0"/>
    <x v="0"/>
    <x v="24"/>
    <x v="3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5_32"/>
    <x v="1"/>
    <s v="02_町村"/>
    <s v="01_本島"/>
    <x v="1"/>
    <x v="0"/>
    <x v="0"/>
    <x v="24"/>
    <x v="3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5_33"/>
    <x v="1"/>
    <s v="02_町村"/>
    <s v="01_本島"/>
    <x v="1"/>
    <x v="0"/>
    <x v="0"/>
    <x v="24"/>
    <x v="3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5_34"/>
    <x v="1"/>
    <s v="02_町村"/>
    <s v="01_本島"/>
    <x v="1"/>
    <x v="0"/>
    <x v="0"/>
    <x v="24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5_35"/>
    <x v="1"/>
    <s v="02_町村"/>
    <s v="01_本島"/>
    <x v="1"/>
    <x v="0"/>
    <x v="0"/>
    <x v="24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5_36"/>
    <x v="1"/>
    <s v="02_町村"/>
    <s v="01_本島"/>
    <x v="1"/>
    <x v="0"/>
    <x v="0"/>
    <x v="24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5_37"/>
    <x v="1"/>
    <s v="02_町村"/>
    <s v="01_本島"/>
    <x v="1"/>
    <x v="0"/>
    <x v="0"/>
    <x v="24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5_38"/>
    <x v="1"/>
    <s v="02_町村"/>
    <s v="01_本島"/>
    <x v="1"/>
    <x v="0"/>
    <x v="0"/>
    <x v="24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5_39"/>
    <x v="1"/>
    <s v="02_町村"/>
    <s v="01_本島"/>
    <x v="1"/>
    <x v="0"/>
    <x v="0"/>
    <x v="24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5_40"/>
    <x v="1"/>
    <s v="02_町村"/>
    <s v="01_本島"/>
    <x v="1"/>
    <x v="0"/>
    <x v="0"/>
    <x v="24"/>
    <x v="3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5_41"/>
    <x v="1"/>
    <s v="02_町村"/>
    <s v="01_本島"/>
    <x v="1"/>
    <x v="0"/>
    <x v="0"/>
    <x v="24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5_42"/>
    <x v="1"/>
    <s v="02_町村"/>
    <s v="01_本島"/>
    <x v="1"/>
    <x v="0"/>
    <x v="0"/>
    <x v="24"/>
    <x v="41"/>
    <n v="0"/>
    <x v="485"/>
    <x v="302"/>
    <x v="503"/>
    <n v="0"/>
    <n v="0"/>
    <x v="487"/>
    <x v="292"/>
    <x v="507"/>
    <n v="0"/>
    <x v="0"/>
    <x v="171"/>
    <x v="176"/>
    <n v="93.596352800000005"/>
    <n v="25.083197600000002"/>
    <n v="90.8369043"/>
    <x v="403"/>
    <x v="290"/>
    <x v="409"/>
    <n v="-2.5082735000000014"/>
    <x v="481"/>
    <x v="481"/>
    <n v="93.596352800000005"/>
    <n v="25.690768000000002"/>
    <n v="90.923509499999994"/>
    <n v="2545513"/>
    <n v="96.296841499999999"/>
    <n v="27.683568600000001"/>
    <n v="93.345177800000002"/>
    <n v="-2.4216683000000074"/>
    <n v="2597548"/>
    <n v="-2.0032353999999999"/>
  </r>
  <r>
    <s v="25_43"/>
    <x v="1"/>
    <s v="02_町村"/>
    <s v="01_本島"/>
    <x v="1"/>
    <x v="0"/>
    <x v="0"/>
    <x v="24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5_44"/>
    <x v="1"/>
    <s v="02_町村"/>
    <s v="01_本島"/>
    <x v="1"/>
    <x v="0"/>
    <x v="0"/>
    <x v="24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6_01"/>
    <x v="2"/>
    <s v="02_町村"/>
    <s v="01_本島"/>
    <x v="0"/>
    <x v="0"/>
    <x v="0"/>
    <x v="25"/>
    <x v="0"/>
    <n v="0"/>
    <x v="503"/>
    <x v="315"/>
    <x v="521"/>
    <n v="0"/>
    <n v="0"/>
    <x v="505"/>
    <x v="305"/>
    <x v="525"/>
    <n v="0"/>
    <x v="0"/>
    <x v="178"/>
    <x v="183"/>
    <n v="96.180075500000001"/>
    <n v="40.125689399999999"/>
    <n v="94.553639700000005"/>
    <x v="418"/>
    <x v="303"/>
    <x v="424"/>
    <n v="0.28780710000000909"/>
    <x v="497"/>
    <x v="497"/>
    <n v="96.180075500000001"/>
    <n v="41.406236200000002"/>
    <n v="94.638562699999994"/>
    <n v="3807653"/>
    <n v="95.974059699999998"/>
    <n v="42.567207099999997"/>
    <n v="94.320057199999994"/>
    <n v="0.31850550000000055"/>
    <n v="3765710"/>
    <n v="1.1138139"/>
  </r>
  <r>
    <s v="26_02"/>
    <x v="2"/>
    <s v="02_町村"/>
    <s v="01_本島"/>
    <x v="0"/>
    <x v="0"/>
    <x v="0"/>
    <x v="25"/>
    <x v="1"/>
    <n v="0"/>
    <x v="503"/>
    <x v="315"/>
    <x v="521"/>
    <n v="0"/>
    <n v="0"/>
    <x v="505"/>
    <x v="305"/>
    <x v="525"/>
    <n v="0"/>
    <x v="0"/>
    <x v="178"/>
    <x v="183"/>
    <n v="96.180075500000001"/>
    <n v="40.125689399999999"/>
    <n v="94.553639700000005"/>
    <x v="418"/>
    <x v="303"/>
    <x v="424"/>
    <n v="0.28780710000000909"/>
    <x v="497"/>
    <x v="497"/>
    <n v="96.180075500000001"/>
    <n v="41.406236200000002"/>
    <n v="94.638562699999994"/>
    <n v="3807653"/>
    <n v="95.974059699999998"/>
    <n v="42.567207099999997"/>
    <n v="94.320057199999994"/>
    <n v="0.31850550000000055"/>
    <n v="3765710"/>
    <n v="1.1138139"/>
  </r>
  <r>
    <s v="26_03"/>
    <x v="2"/>
    <s v="02_町村"/>
    <s v="01_本島"/>
    <x v="0"/>
    <x v="0"/>
    <x v="0"/>
    <x v="25"/>
    <x v="2"/>
    <n v="0"/>
    <x v="504"/>
    <x v="316"/>
    <x v="522"/>
    <n v="0"/>
    <n v="0"/>
    <x v="506"/>
    <x v="306"/>
    <x v="526"/>
    <n v="0"/>
    <x v="0"/>
    <x v="179"/>
    <x v="184"/>
    <n v="93.991572500000004"/>
    <n v="45.1894694"/>
    <n v="92.786828899999989"/>
    <x v="419"/>
    <x v="304"/>
    <x v="425"/>
    <n v="0.21495549999998786"/>
    <x v="498"/>
    <x v="498"/>
    <n v="93.991572500000004"/>
    <n v="46.707180999999999"/>
    <n v="92.861318699999998"/>
    <n v="1564832"/>
    <n v="93.946385700000008"/>
    <n v="37.089853299999994"/>
    <n v="92.619500899999991"/>
    <n v="0.24181780000000686"/>
    <n v="1543725"/>
    <n v="1.3672772"/>
  </r>
  <r>
    <s v="26_04"/>
    <x v="2"/>
    <s v="02_町村"/>
    <s v="01_本島"/>
    <x v="0"/>
    <x v="0"/>
    <x v="0"/>
    <x v="25"/>
    <x v="3"/>
    <n v="0"/>
    <x v="505"/>
    <x v="317"/>
    <x v="523"/>
    <n v="0"/>
    <n v="0"/>
    <x v="507"/>
    <x v="307"/>
    <x v="527"/>
    <n v="0"/>
    <x v="0"/>
    <x v="179"/>
    <x v="184"/>
    <n v="92.992266799999996"/>
    <n v="44.7569819"/>
    <n v="91.64160059999999"/>
    <x v="420"/>
    <x v="305"/>
    <x v="426"/>
    <n v="0.38302389999998354"/>
    <x v="499"/>
    <x v="499"/>
    <n v="92.992266799999996"/>
    <n v="46.331073499999995"/>
    <n v="91.728867000000008"/>
    <n v="1302925"/>
    <n v="92.856107699999995"/>
    <n v="37.072293600000002"/>
    <n v="91.315747799999997"/>
    <n v="0.41311920000001123"/>
    <n v="1249776"/>
    <n v="4.2526821000000004"/>
  </r>
  <r>
    <s v="26_05"/>
    <x v="2"/>
    <s v="02_町村"/>
    <s v="01_本島"/>
    <x v="0"/>
    <x v="0"/>
    <x v="0"/>
    <x v="25"/>
    <x v="4"/>
    <n v="0"/>
    <x v="506"/>
    <x v="318"/>
    <x v="524"/>
    <n v="0"/>
    <n v="0"/>
    <x v="508"/>
    <x v="308"/>
    <x v="528"/>
    <n v="0"/>
    <x v="0"/>
    <x v="100"/>
    <x v="106"/>
    <n v="92.991766400000003"/>
    <n v="44.736842100000004"/>
    <n v="91.6405326"/>
    <x v="421"/>
    <x v="306"/>
    <x v="427"/>
    <n v="0.38261280000000397"/>
    <x v="500"/>
    <x v="500"/>
    <n v="92.991766400000003"/>
    <n v="46.324461300000003"/>
    <n v="91.728562400000001"/>
    <n v="53419"/>
    <n v="92.855573100000001"/>
    <n v="37.072856199999997"/>
    <n v="91.314800599999998"/>
    <n v="0.41376180000000318"/>
    <n v="51241"/>
    <n v="4.2505025000000005"/>
  </r>
  <r>
    <s v="26_06"/>
    <x v="2"/>
    <s v="02_町村"/>
    <s v="01_本島"/>
    <x v="0"/>
    <x v="0"/>
    <x v="0"/>
    <x v="25"/>
    <x v="5"/>
    <n v="0"/>
    <x v="507"/>
    <x v="319"/>
    <x v="525"/>
    <n v="0"/>
    <n v="0"/>
    <x v="509"/>
    <x v="309"/>
    <x v="529"/>
    <n v="0"/>
    <x v="0"/>
    <x v="180"/>
    <x v="185"/>
    <n v="92.99228819999999"/>
    <n v="44.757843000000001"/>
    <n v="91.641646300000005"/>
    <x v="422"/>
    <x v="307"/>
    <x v="428"/>
    <n v="0.38304150000000448"/>
    <x v="501"/>
    <x v="501"/>
    <n v="92.99228819999999"/>
    <n v="46.331356100000001"/>
    <n v="91.728880000000004"/>
    <n v="1249506"/>
    <n v="92.8561306"/>
    <n v="37.072269599999998"/>
    <n v="91.315788299999994"/>
    <n v="0.41309170000000961"/>
    <n v="1198535"/>
    <n v="4.2527752999999997"/>
  </r>
  <r>
    <s v="26_07"/>
    <x v="2"/>
    <s v="02_町村"/>
    <s v="01_本島"/>
    <x v="0"/>
    <x v="0"/>
    <x v="0"/>
    <x v="25"/>
    <x v="6"/>
    <n v="0"/>
    <x v="508"/>
    <x v="5"/>
    <x v="526"/>
    <n v="0"/>
    <n v="0"/>
    <x v="510"/>
    <x v="5"/>
    <x v="530"/>
    <n v="0"/>
    <x v="0"/>
    <x v="5"/>
    <x v="5"/>
    <n v="100"/>
    <n v="0"/>
    <n v="100"/>
    <x v="5"/>
    <x v="5"/>
    <x v="5"/>
    <n v="0"/>
    <x v="502"/>
    <x v="502"/>
    <n v="100"/>
    <n v="0"/>
    <n v="100"/>
    <n v="6888"/>
    <n v="100"/>
    <n v="0"/>
    <n v="100"/>
    <n v="0"/>
    <n v="9660"/>
    <n v="-28.695652199999998"/>
  </r>
  <r>
    <s v="26_08"/>
    <x v="2"/>
    <s v="02_町村"/>
    <s v="01_本島"/>
    <x v="0"/>
    <x v="0"/>
    <x v="0"/>
    <x v="25"/>
    <x v="7"/>
    <n v="0"/>
    <x v="509"/>
    <x v="320"/>
    <x v="527"/>
    <n v="0"/>
    <n v="0"/>
    <x v="511"/>
    <x v="310"/>
    <x v="531"/>
    <n v="0"/>
    <x v="0"/>
    <x v="5"/>
    <x v="5"/>
    <n v="99.250242499999999"/>
    <n v="54.680616699999995"/>
    <n v="98.944469400000003"/>
    <x v="423"/>
    <x v="308"/>
    <x v="429"/>
    <n v="0.33497040000000311"/>
    <x v="503"/>
    <x v="503"/>
    <n v="99.250242499999999"/>
    <n v="54.680616699999995"/>
    <n v="98.944469400000003"/>
    <n v="261907"/>
    <n v="98.835326100000003"/>
    <n v="37.693006400000002"/>
    <n v="98.609499"/>
    <n v="0.33497040000000311"/>
    <n v="293949"/>
    <n v="-10.900530399999999"/>
  </r>
  <r>
    <s v="26_09"/>
    <x v="2"/>
    <s v="02_町村"/>
    <s v="01_本島"/>
    <x v="0"/>
    <x v="0"/>
    <x v="0"/>
    <x v="25"/>
    <x v="8"/>
    <n v="0"/>
    <x v="510"/>
    <x v="321"/>
    <x v="528"/>
    <n v="0"/>
    <n v="0"/>
    <x v="512"/>
    <x v="311"/>
    <x v="532"/>
    <n v="0"/>
    <x v="0"/>
    <x v="5"/>
    <x v="5"/>
    <n v="97.216656300000011"/>
    <n v="53.5"/>
    <n v="96.91667240000001"/>
    <x v="424"/>
    <x v="309"/>
    <x v="430"/>
    <n v="-6.6695799999990868E-2"/>
    <x v="504"/>
    <x v="504"/>
    <n v="97.216656300000011"/>
    <n v="53.5"/>
    <n v="96.91667240000001"/>
    <n v="84742"/>
    <n v="97.205635700000002"/>
    <n v="37.025316500000002"/>
    <n v="96.983368200000001"/>
    <n v="-6.6695799999990868E-2"/>
    <n v="82978"/>
    <n v="2.1258646999999997"/>
  </r>
  <r>
    <s v="26_10"/>
    <x v="2"/>
    <s v="02_町村"/>
    <s v="01_本島"/>
    <x v="0"/>
    <x v="0"/>
    <x v="0"/>
    <x v="25"/>
    <x v="9"/>
    <n v="0"/>
    <x v="511"/>
    <x v="322"/>
    <x v="529"/>
    <n v="0"/>
    <n v="0"/>
    <x v="513"/>
    <x v="312"/>
    <x v="533"/>
    <n v="0"/>
    <x v="0"/>
    <x v="5"/>
    <x v="5"/>
    <n v="100.2533414"/>
    <n v="55.263157900000003"/>
    <n v="99.944714899999994"/>
    <x v="425"/>
    <x v="310"/>
    <x v="431"/>
    <n v="0.68059369999998864"/>
    <x v="505"/>
    <x v="505"/>
    <n v="100.2533414"/>
    <n v="55.263157900000003"/>
    <n v="99.944714899999994"/>
    <n v="177165"/>
    <n v="99.4913813"/>
    <n v="37.961783400000002"/>
    <n v="99.264121200000005"/>
    <n v="0.68059369999998864"/>
    <n v="210971"/>
    <n v="-16.0240033"/>
  </r>
  <r>
    <s v="26_11"/>
    <x v="2"/>
    <s v="02_町村"/>
    <s v="01_本島"/>
    <x v="0"/>
    <x v="0"/>
    <x v="0"/>
    <x v="25"/>
    <x v="10"/>
    <n v="0"/>
    <x v="512"/>
    <x v="323"/>
    <x v="530"/>
    <n v="0"/>
    <n v="0"/>
    <x v="514"/>
    <x v="313"/>
    <x v="534"/>
    <n v="0"/>
    <x v="0"/>
    <x v="181"/>
    <x v="186"/>
    <n v="97.621431599999994"/>
    <n v="38.205710100000005"/>
    <n v="95.729982199999995"/>
    <x v="426"/>
    <x v="311"/>
    <x v="432"/>
    <n v="0.35620359999998641"/>
    <x v="506"/>
    <x v="506"/>
    <n v="97.621431599999994"/>
    <n v="39.236280600000001"/>
    <n v="95.810093699999996"/>
    <n v="1959488"/>
    <n v="97.291203100000004"/>
    <n v="46.781070100000001"/>
    <n v="95.418718499999997"/>
    <n v="0.39137519999999881"/>
    <n v="1930922"/>
    <n v="1.4793969"/>
  </r>
  <r>
    <s v="26_12"/>
    <x v="2"/>
    <s v="02_町村"/>
    <s v="01_本島"/>
    <x v="0"/>
    <x v="0"/>
    <x v="0"/>
    <x v="25"/>
    <x v="11"/>
    <n v="0"/>
    <x v="513"/>
    <x v="323"/>
    <x v="531"/>
    <n v="0"/>
    <n v="0"/>
    <x v="515"/>
    <x v="313"/>
    <x v="535"/>
    <n v="0"/>
    <x v="0"/>
    <x v="181"/>
    <x v="186"/>
    <n v="97.585757100000009"/>
    <n v="38.205710100000005"/>
    <n v="95.668007500000002"/>
    <x v="427"/>
    <x v="311"/>
    <x v="433"/>
    <n v="0.36295940000000826"/>
    <x v="507"/>
    <x v="507"/>
    <n v="97.585757100000009"/>
    <n v="39.236280600000001"/>
    <n v="95.749229999999997"/>
    <n v="1930179"/>
    <n v="97.249366000000009"/>
    <n v="46.781070100000001"/>
    <n v="95.350623099999993"/>
    <n v="0.39860690000000432"/>
    <n v="1901269"/>
    <n v="1.5205634000000001"/>
  </r>
  <r>
    <s v="26_13"/>
    <x v="2"/>
    <s v="02_町村"/>
    <s v="01_本島"/>
    <x v="0"/>
    <x v="0"/>
    <x v="0"/>
    <x v="25"/>
    <x v="12"/>
    <n v="0"/>
    <x v="514"/>
    <x v="324"/>
    <x v="532"/>
    <n v="0"/>
    <n v="0"/>
    <x v="516"/>
    <x v="314"/>
    <x v="536"/>
    <n v="0"/>
    <x v="0"/>
    <x v="182"/>
    <x v="187"/>
    <n v="97.585819499999999"/>
    <n v="38.205457299999999"/>
    <n v="95.668046699999991"/>
    <x v="428"/>
    <x v="312"/>
    <x v="434"/>
    <n v="0.36296819999999741"/>
    <x v="508"/>
    <x v="508"/>
    <n v="97.585819499999999"/>
    <n v="39.235446699999997"/>
    <n v="95.749225699999997"/>
    <n v="714764"/>
    <n v="97.249357799999999"/>
    <n v="46.781923399999997"/>
    <n v="95.350648000000007"/>
    <n v="0.39857769999998993"/>
    <n v="713559"/>
    <n v="0.16887180000000002"/>
  </r>
  <r>
    <s v="26_14"/>
    <x v="2"/>
    <s v="02_町村"/>
    <s v="01_本島"/>
    <x v="0"/>
    <x v="0"/>
    <x v="0"/>
    <x v="25"/>
    <x v="13"/>
    <n v="0"/>
    <x v="515"/>
    <x v="325"/>
    <x v="533"/>
    <n v="0"/>
    <n v="0"/>
    <x v="517"/>
    <x v="315"/>
    <x v="537"/>
    <n v="0"/>
    <x v="0"/>
    <x v="183"/>
    <x v="188"/>
    <n v="97.585746399999991"/>
    <n v="38.204265599999999"/>
    <n v="95.667941599999992"/>
    <x v="429"/>
    <x v="313"/>
    <x v="435"/>
    <n v="0.36287709999999151"/>
    <x v="509"/>
    <x v="509"/>
    <n v="97.585746399999991"/>
    <n v="39.234562099999998"/>
    <n v="95.749146400000001"/>
    <n v="906130"/>
    <n v="97.249397699999989"/>
    <n v="46.780932899999996"/>
    <n v="95.350622900000005"/>
    <n v="0.39852349999999603"/>
    <n v="891170"/>
    <n v="1.6786920999999999"/>
  </r>
  <r>
    <s v="26_15"/>
    <x v="2"/>
    <s v="02_町村"/>
    <s v="01_本島"/>
    <x v="0"/>
    <x v="0"/>
    <x v="0"/>
    <x v="25"/>
    <x v="14"/>
    <n v="0"/>
    <x v="516"/>
    <x v="326"/>
    <x v="534"/>
    <n v="0"/>
    <n v="0"/>
    <x v="518"/>
    <x v="160"/>
    <x v="538"/>
    <n v="0"/>
    <x v="0"/>
    <x v="184"/>
    <x v="189"/>
    <n v="97.585644200000004"/>
    <n v="38.210526299999998"/>
    <n v="95.668109900000005"/>
    <x v="430"/>
    <x v="314"/>
    <x v="436"/>
    <n v="0.36318390000000988"/>
    <x v="510"/>
    <x v="510"/>
    <n v="97.585644200000004"/>
    <n v="39.243243200000002"/>
    <n v="95.749485000000007"/>
    <n v="309285"/>
    <n v="97.249290399999992"/>
    <n v="46.779429399999998"/>
    <n v="95.350563699999995"/>
    <n v="0.39892130000001202"/>
    <n v="296540"/>
    <n v="4.2979024999999993"/>
  </r>
  <r>
    <s v="26_16"/>
    <x v="2"/>
    <s v="02_町村"/>
    <s v="01_本島"/>
    <x v="0"/>
    <x v="0"/>
    <x v="0"/>
    <x v="25"/>
    <x v="15"/>
    <n v="0"/>
    <x v="517"/>
    <x v="5"/>
    <x v="535"/>
    <n v="0"/>
    <n v="0"/>
    <x v="519"/>
    <x v="5"/>
    <x v="539"/>
    <n v="0"/>
    <x v="0"/>
    <x v="5"/>
    <x v="5"/>
    <n v="100"/>
    <n v="0"/>
    <n v="100"/>
    <x v="5"/>
    <x v="5"/>
    <x v="5"/>
    <n v="0"/>
    <x v="511"/>
    <x v="511"/>
    <n v="100"/>
    <n v="0"/>
    <n v="100"/>
    <n v="29309"/>
    <n v="100"/>
    <n v="0"/>
    <n v="100"/>
    <n v="0"/>
    <n v="29653"/>
    <n v="-1.160085"/>
  </r>
  <r>
    <s v="26_17"/>
    <x v="2"/>
    <s v="02_町村"/>
    <s v="01_本島"/>
    <x v="0"/>
    <x v="0"/>
    <x v="0"/>
    <x v="25"/>
    <x v="16"/>
    <n v="0"/>
    <x v="518"/>
    <x v="327"/>
    <x v="536"/>
    <n v="0"/>
    <n v="0"/>
    <x v="520"/>
    <x v="316"/>
    <x v="540"/>
    <n v="0"/>
    <x v="0"/>
    <x v="185"/>
    <x v="190"/>
    <n v="97.747545000000002"/>
    <n v="31.6050854"/>
    <n v="93.498098399999989"/>
    <x v="431"/>
    <x v="315"/>
    <x v="437"/>
    <n v="1.1112072999999896"/>
    <x v="512"/>
    <x v="512"/>
    <n v="97.747545000000002"/>
    <n v="33.431393100000001"/>
    <n v="93.827405600000006"/>
    <n v="145969"/>
    <n v="96.880696200000003"/>
    <n v="31.989330100000004"/>
    <n v="92.684755199999998"/>
    <n v="1.1426504000000079"/>
    <n v="139227"/>
    <n v="4.8424515000000001"/>
  </r>
  <r>
    <s v="26_18"/>
    <x v="2"/>
    <s v="02_町村"/>
    <s v="01_本島"/>
    <x v="0"/>
    <x v="0"/>
    <x v="0"/>
    <x v="25"/>
    <x v="17"/>
    <n v="0"/>
    <x v="16"/>
    <x v="327"/>
    <x v="537"/>
    <n v="0"/>
    <n v="0"/>
    <x v="16"/>
    <x v="316"/>
    <x v="541"/>
    <n v="0"/>
    <x v="0"/>
    <x v="185"/>
    <x v="190"/>
    <n v="0"/>
    <n v="31.6050854"/>
    <n v="31.6050854"/>
    <x v="432"/>
    <x v="315"/>
    <x v="438"/>
    <n v="-60.968047899999995"/>
    <x v="513"/>
    <x v="513"/>
    <n v="0"/>
    <n v="33.431393100000001"/>
    <n v="33.431393100000001"/>
    <n v="2632"/>
    <n v="97.114436400000002"/>
    <n v="31.989330100000004"/>
    <n v="92.873701400000002"/>
    <n v="-59.442308300000001"/>
    <n v="138532"/>
    <n v="-98.100077999999996"/>
  </r>
  <r>
    <s v="26_19"/>
    <x v="2"/>
    <s v="02_町村"/>
    <s v="01_本島"/>
    <x v="0"/>
    <x v="0"/>
    <x v="0"/>
    <x v="25"/>
    <x v="18"/>
    <n v="0"/>
    <x v="519"/>
    <x v="5"/>
    <x v="538"/>
    <n v="0"/>
    <n v="0"/>
    <x v="521"/>
    <x v="5"/>
    <x v="542"/>
    <n v="0"/>
    <x v="0"/>
    <x v="5"/>
    <x v="5"/>
    <n v="100"/>
    <n v="0"/>
    <n v="100"/>
    <x v="433"/>
    <x v="5"/>
    <x v="439"/>
    <n v="34.123222699999999"/>
    <x v="514"/>
    <x v="514"/>
    <n v="100"/>
    <n v="0"/>
    <n v="100"/>
    <n v="3430"/>
    <n v="65.876777300000001"/>
    <n v="0"/>
    <n v="65.876777300000001"/>
    <n v="34.123222699999999"/>
    <n v="695"/>
    <n v="393.52517990000001"/>
  </r>
  <r>
    <s v="26_20"/>
    <x v="2"/>
    <s v="02_町村"/>
    <s v="01_本島"/>
    <x v="0"/>
    <x v="0"/>
    <x v="0"/>
    <x v="25"/>
    <x v="19"/>
    <n v="0"/>
    <x v="520"/>
    <x v="5"/>
    <x v="539"/>
    <n v="0"/>
    <n v="0"/>
    <x v="522"/>
    <x v="5"/>
    <x v="543"/>
    <n v="0"/>
    <x v="0"/>
    <x v="5"/>
    <x v="5"/>
    <n v="97.693596800000009"/>
    <n v="0"/>
    <n v="97.693596800000009"/>
    <x v="17"/>
    <x v="5"/>
    <x v="17"/>
    <n v="97.693596800000009"/>
    <x v="18"/>
    <x v="18"/>
    <n v="97.693596800000009"/>
    <n v="0"/>
    <n v="97.693596800000009"/>
    <n v="139907"/>
    <n v="0"/>
    <n v="0"/>
    <n v="0"/>
    <n v="97.693596800000009"/>
    <n v="0"/>
    <e v="#DIV/0!"/>
  </r>
  <r>
    <s v="26_21"/>
    <x v="2"/>
    <s v="02_町村"/>
    <s v="01_本島"/>
    <x v="0"/>
    <x v="0"/>
    <x v="0"/>
    <x v="25"/>
    <x v="20"/>
    <n v="0"/>
    <x v="521"/>
    <x v="5"/>
    <x v="540"/>
    <n v="0"/>
    <n v="0"/>
    <x v="523"/>
    <x v="5"/>
    <x v="544"/>
    <n v="0"/>
    <x v="0"/>
    <x v="5"/>
    <x v="5"/>
    <n v="99.919984900000003"/>
    <n v="0"/>
    <n v="99.919984900000003"/>
    <x v="434"/>
    <x v="5"/>
    <x v="440"/>
    <n v="-4.9728399999992234E-2"/>
    <x v="515"/>
    <x v="515"/>
    <n v="99.919984900000003"/>
    <n v="0"/>
    <n v="99.919984900000003"/>
    <n v="137364"/>
    <n v="99.969713299999995"/>
    <n v="0"/>
    <n v="99.969713299999995"/>
    <n v="-4.9728399999992234E-2"/>
    <n v="151836"/>
    <n v="-9.5313363999999989"/>
  </r>
  <r>
    <s v="26_22"/>
    <x v="2"/>
    <s v="02_町村"/>
    <s v="01_本島"/>
    <x v="0"/>
    <x v="0"/>
    <x v="0"/>
    <x v="25"/>
    <x v="2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6_23"/>
    <x v="2"/>
    <s v="02_町村"/>
    <s v="01_本島"/>
    <x v="0"/>
    <x v="0"/>
    <x v="0"/>
    <x v="25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6_24"/>
    <x v="2"/>
    <s v="02_町村"/>
    <s v="01_本島"/>
    <x v="0"/>
    <x v="0"/>
    <x v="0"/>
    <x v="25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6_25"/>
    <x v="2"/>
    <s v="02_町村"/>
    <s v="01_本島"/>
    <x v="0"/>
    <x v="0"/>
    <x v="0"/>
    <x v="25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6_26"/>
    <x v="2"/>
    <s v="02_町村"/>
    <s v="01_本島"/>
    <x v="0"/>
    <x v="0"/>
    <x v="0"/>
    <x v="25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6_27"/>
    <x v="2"/>
    <s v="02_町村"/>
    <s v="01_本島"/>
    <x v="0"/>
    <x v="0"/>
    <x v="0"/>
    <x v="25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6_28"/>
    <x v="2"/>
    <s v="02_町村"/>
    <s v="01_本島"/>
    <x v="0"/>
    <x v="0"/>
    <x v="0"/>
    <x v="25"/>
    <x v="2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6_29"/>
    <x v="2"/>
    <s v="02_町村"/>
    <s v="01_本島"/>
    <x v="0"/>
    <x v="0"/>
    <x v="0"/>
    <x v="25"/>
    <x v="2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6_30"/>
    <x v="2"/>
    <s v="02_町村"/>
    <s v="01_本島"/>
    <x v="0"/>
    <x v="0"/>
    <x v="0"/>
    <x v="25"/>
    <x v="2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6_31"/>
    <x v="2"/>
    <s v="02_町村"/>
    <s v="01_本島"/>
    <x v="0"/>
    <x v="0"/>
    <x v="0"/>
    <x v="25"/>
    <x v="3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6_32"/>
    <x v="2"/>
    <s v="02_町村"/>
    <s v="01_本島"/>
    <x v="0"/>
    <x v="0"/>
    <x v="0"/>
    <x v="25"/>
    <x v="3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6_33"/>
    <x v="2"/>
    <s v="02_町村"/>
    <s v="01_本島"/>
    <x v="0"/>
    <x v="0"/>
    <x v="0"/>
    <x v="25"/>
    <x v="3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6_34"/>
    <x v="2"/>
    <s v="02_町村"/>
    <s v="01_本島"/>
    <x v="0"/>
    <x v="0"/>
    <x v="0"/>
    <x v="25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6_35"/>
    <x v="2"/>
    <s v="02_町村"/>
    <s v="01_本島"/>
    <x v="0"/>
    <x v="0"/>
    <x v="0"/>
    <x v="25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6_36"/>
    <x v="2"/>
    <s v="02_町村"/>
    <s v="01_本島"/>
    <x v="0"/>
    <x v="0"/>
    <x v="0"/>
    <x v="25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6_37"/>
    <x v="2"/>
    <s v="02_町村"/>
    <s v="01_本島"/>
    <x v="0"/>
    <x v="0"/>
    <x v="0"/>
    <x v="25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6_38"/>
    <x v="2"/>
    <s v="02_町村"/>
    <s v="01_本島"/>
    <x v="0"/>
    <x v="0"/>
    <x v="0"/>
    <x v="25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6_39"/>
    <x v="2"/>
    <s v="02_町村"/>
    <s v="01_本島"/>
    <x v="0"/>
    <x v="0"/>
    <x v="0"/>
    <x v="25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6_40"/>
    <x v="2"/>
    <s v="02_町村"/>
    <s v="01_本島"/>
    <x v="0"/>
    <x v="0"/>
    <x v="0"/>
    <x v="25"/>
    <x v="3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6_41"/>
    <x v="2"/>
    <s v="02_町村"/>
    <s v="01_本島"/>
    <x v="0"/>
    <x v="0"/>
    <x v="0"/>
    <x v="25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6_42"/>
    <x v="2"/>
    <s v="02_町村"/>
    <s v="01_本島"/>
    <x v="0"/>
    <x v="0"/>
    <x v="0"/>
    <x v="25"/>
    <x v="41"/>
    <n v="0"/>
    <x v="503"/>
    <x v="315"/>
    <x v="521"/>
    <n v="0"/>
    <n v="0"/>
    <x v="505"/>
    <x v="305"/>
    <x v="525"/>
    <n v="0"/>
    <x v="0"/>
    <x v="178"/>
    <x v="183"/>
    <n v="96.180075500000001"/>
    <n v="40.125689399999999"/>
    <n v="94.553639700000005"/>
    <x v="418"/>
    <x v="303"/>
    <x v="424"/>
    <n v="0.28780710000000909"/>
    <x v="497"/>
    <x v="497"/>
    <n v="96.180075500000001"/>
    <n v="41.406236200000002"/>
    <n v="94.638562699999994"/>
    <n v="3807653"/>
    <n v="95.974059699999998"/>
    <n v="42.567207099999997"/>
    <n v="94.320057199999994"/>
    <n v="0.31850550000000055"/>
    <n v="3765710"/>
    <n v="1.1138139"/>
  </r>
  <r>
    <s v="26_43"/>
    <x v="2"/>
    <s v="02_町村"/>
    <s v="01_本島"/>
    <x v="0"/>
    <x v="0"/>
    <x v="0"/>
    <x v="25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6_44"/>
    <x v="2"/>
    <s v="02_町村"/>
    <s v="01_本島"/>
    <x v="0"/>
    <x v="0"/>
    <x v="0"/>
    <x v="25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7_01"/>
    <x v="2"/>
    <s v="02_町村"/>
    <s v="01_本島"/>
    <x v="0"/>
    <x v="0"/>
    <x v="0"/>
    <x v="26"/>
    <x v="0"/>
    <n v="0"/>
    <x v="522"/>
    <x v="328"/>
    <x v="541"/>
    <n v="0"/>
    <n v="0"/>
    <x v="524"/>
    <x v="317"/>
    <x v="545"/>
    <n v="0"/>
    <x v="0"/>
    <x v="58"/>
    <x v="62"/>
    <n v="95.535913899999997"/>
    <n v="44.951272299999999"/>
    <n v="94.937754299999995"/>
    <x v="435"/>
    <x v="316"/>
    <x v="441"/>
    <n v="-0.15187869999999748"/>
    <x v="516"/>
    <x v="516"/>
    <n v="95.535913899999997"/>
    <n v="45.354395199999999"/>
    <n v="94.947733599999992"/>
    <n v="1779265"/>
    <n v="95.869802500000006"/>
    <n v="38.450184499999999"/>
    <n v="95.10357590000001"/>
    <n v="-0.15584230000001753"/>
    <n v="1737980"/>
    <n v="2.3754588999999999"/>
  </r>
  <r>
    <s v="27_02"/>
    <x v="2"/>
    <s v="02_町村"/>
    <s v="01_本島"/>
    <x v="0"/>
    <x v="0"/>
    <x v="0"/>
    <x v="26"/>
    <x v="1"/>
    <n v="0"/>
    <x v="522"/>
    <x v="328"/>
    <x v="541"/>
    <n v="0"/>
    <n v="0"/>
    <x v="524"/>
    <x v="317"/>
    <x v="545"/>
    <n v="0"/>
    <x v="0"/>
    <x v="58"/>
    <x v="62"/>
    <n v="95.535913899999997"/>
    <n v="44.951272299999999"/>
    <n v="94.937754299999995"/>
    <x v="435"/>
    <x v="316"/>
    <x v="441"/>
    <n v="-0.15187869999999748"/>
    <x v="516"/>
    <x v="516"/>
    <n v="95.535913899999997"/>
    <n v="45.354395199999999"/>
    <n v="94.947733599999992"/>
    <n v="1779265"/>
    <n v="95.869802500000006"/>
    <n v="38.450184499999999"/>
    <n v="95.10357590000001"/>
    <n v="-0.15584230000001753"/>
    <n v="1737980"/>
    <n v="2.3754588999999999"/>
  </r>
  <r>
    <s v="27_03"/>
    <x v="2"/>
    <s v="02_町村"/>
    <s v="01_本島"/>
    <x v="0"/>
    <x v="0"/>
    <x v="0"/>
    <x v="26"/>
    <x v="2"/>
    <n v="0"/>
    <x v="523"/>
    <x v="329"/>
    <x v="542"/>
    <n v="0"/>
    <n v="0"/>
    <x v="525"/>
    <x v="318"/>
    <x v="546"/>
    <n v="0"/>
    <x v="0"/>
    <x v="186"/>
    <x v="56"/>
    <n v="92.864777500000002"/>
    <n v="35.471222499999996"/>
    <n v="92.399557299999998"/>
    <x v="436"/>
    <x v="317"/>
    <x v="442"/>
    <n v="-0.6548157999999944"/>
    <x v="517"/>
    <x v="517"/>
    <n v="92.864777500000002"/>
    <n v="35.640917399999999"/>
    <n v="92.403123499999992"/>
    <n v="813983"/>
    <n v="93.679433700000004"/>
    <n v="44.856549600000001"/>
    <n v="93.070154699999989"/>
    <n v="-0.66703119999999672"/>
    <n v="790097"/>
    <n v="3.0231731000000002"/>
  </r>
  <r>
    <s v="27_04"/>
    <x v="2"/>
    <s v="02_町村"/>
    <s v="01_本島"/>
    <x v="0"/>
    <x v="0"/>
    <x v="0"/>
    <x v="26"/>
    <x v="3"/>
    <n v="0"/>
    <x v="524"/>
    <x v="330"/>
    <x v="543"/>
    <n v="0"/>
    <n v="0"/>
    <x v="526"/>
    <x v="319"/>
    <x v="547"/>
    <n v="0"/>
    <x v="0"/>
    <x v="186"/>
    <x v="56"/>
    <n v="92.180691299999992"/>
    <n v="35.004321500000003"/>
    <n v="91.679975599999992"/>
    <x v="437"/>
    <x v="318"/>
    <x v="443"/>
    <n v="-0.41381820000000857"/>
    <x v="518"/>
    <x v="518"/>
    <n v="92.180691299999992"/>
    <n v="35.176606800000002"/>
    <n v="91.683908000000002"/>
    <n v="726715"/>
    <n v="92.787276599999998"/>
    <n v="45.052132700000001"/>
    <n v="92.111586799999998"/>
    <n v="-0.42767879999999536"/>
    <n v="686383"/>
    <n v="5.8760196999999996"/>
  </r>
  <r>
    <s v="27_05"/>
    <x v="2"/>
    <s v="02_町村"/>
    <s v="01_本島"/>
    <x v="0"/>
    <x v="0"/>
    <x v="0"/>
    <x v="26"/>
    <x v="4"/>
    <n v="0"/>
    <x v="525"/>
    <x v="331"/>
    <x v="544"/>
    <n v="0"/>
    <n v="0"/>
    <x v="527"/>
    <x v="320"/>
    <x v="548"/>
    <n v="0"/>
    <x v="0"/>
    <x v="187"/>
    <x v="191"/>
    <n v="92.180715700000007"/>
    <n v="35.169491499999999"/>
    <n v="91.6815079"/>
    <x v="438"/>
    <x v="319"/>
    <x v="444"/>
    <n v="-0.4114980000000088"/>
    <x v="519"/>
    <x v="519"/>
    <n v="92.180715700000007"/>
    <n v="35.319148900000002"/>
    <n v="91.684909699999992"/>
    <n v="24709"/>
    <n v="92.786934799999997"/>
    <n v="45"/>
    <n v="92.110167000000004"/>
    <n v="-0.42525730000001261"/>
    <n v="24710"/>
    <n v="-4.0469E-3"/>
  </r>
  <r>
    <s v="27_06"/>
    <x v="2"/>
    <s v="02_町村"/>
    <s v="01_本島"/>
    <x v="0"/>
    <x v="0"/>
    <x v="0"/>
    <x v="26"/>
    <x v="5"/>
    <n v="0"/>
    <x v="526"/>
    <x v="332"/>
    <x v="545"/>
    <n v="0"/>
    <n v="0"/>
    <x v="528"/>
    <x v="321"/>
    <x v="549"/>
    <n v="0"/>
    <x v="0"/>
    <x v="188"/>
    <x v="192"/>
    <n v="92.180690400000003"/>
    <n v="34.998508800000003"/>
    <n v="91.6799216"/>
    <x v="439"/>
    <x v="320"/>
    <x v="445"/>
    <n v="-0.41390160000000265"/>
    <x v="520"/>
    <x v="520"/>
    <n v="92.180690400000003"/>
    <n v="35.171586999999995"/>
    <n v="91.683872800000003"/>
    <n v="702006"/>
    <n v="92.787289299999998"/>
    <n v="45.054080599999999"/>
    <n v="92.111639800000006"/>
    <n v="-0.42776700000000289"/>
    <n v="661673"/>
    <n v="6.0956092000000002"/>
  </r>
  <r>
    <s v="27_07"/>
    <x v="2"/>
    <s v="02_町村"/>
    <s v="01_本島"/>
    <x v="0"/>
    <x v="0"/>
    <x v="0"/>
    <x v="26"/>
    <x v="6"/>
    <n v="0"/>
    <x v="527"/>
    <x v="5"/>
    <x v="546"/>
    <n v="0"/>
    <n v="0"/>
    <x v="529"/>
    <x v="5"/>
    <x v="550"/>
    <n v="0"/>
    <x v="0"/>
    <x v="5"/>
    <x v="5"/>
    <n v="100"/>
    <n v="0"/>
    <n v="100"/>
    <x v="5"/>
    <x v="5"/>
    <x v="5"/>
    <n v="0"/>
    <x v="521"/>
    <x v="521"/>
    <n v="100"/>
    <n v="0"/>
    <n v="100"/>
    <n v="8488"/>
    <n v="100"/>
    <n v="0"/>
    <n v="100"/>
    <n v="0"/>
    <n v="1800"/>
    <n v="371.55555559999999"/>
  </r>
  <r>
    <s v="27_08"/>
    <x v="2"/>
    <s v="02_町村"/>
    <s v="01_本島"/>
    <x v="0"/>
    <x v="0"/>
    <x v="0"/>
    <x v="26"/>
    <x v="7"/>
    <n v="0"/>
    <x v="528"/>
    <x v="333"/>
    <x v="547"/>
    <n v="0"/>
    <n v="0"/>
    <x v="530"/>
    <x v="322"/>
    <x v="551"/>
    <n v="0"/>
    <x v="0"/>
    <x v="5"/>
    <x v="5"/>
    <n v="98.967913299999992"/>
    <n v="51.758793999999995"/>
    <n v="98.861486499999998"/>
    <x v="5"/>
    <x v="5"/>
    <x v="446"/>
    <n v="-1.0941803999999991"/>
    <x v="522"/>
    <x v="522"/>
    <n v="98.967913299999992"/>
    <n v="51.758793999999995"/>
    <n v="98.861486499999998"/>
    <n v="87268"/>
    <n v="100"/>
    <n v="0"/>
    <n v="99.955666899999997"/>
    <n v="-1.0941803999999991"/>
    <n v="103714"/>
    <n v="-15.857068499999999"/>
  </r>
  <r>
    <s v="27_09"/>
    <x v="2"/>
    <s v="02_町村"/>
    <s v="01_本島"/>
    <x v="0"/>
    <x v="0"/>
    <x v="0"/>
    <x v="26"/>
    <x v="8"/>
    <n v="0"/>
    <x v="529"/>
    <x v="334"/>
    <x v="548"/>
    <n v="0"/>
    <n v="0"/>
    <x v="531"/>
    <x v="323"/>
    <x v="552"/>
    <n v="0"/>
    <x v="0"/>
    <x v="5"/>
    <x v="5"/>
    <n v="98.969270300000005"/>
    <n v="100"/>
    <n v="98.969344599999999"/>
    <x v="5"/>
    <x v="5"/>
    <x v="447"/>
    <n v="-0.9137261000000052"/>
    <x v="523"/>
    <x v="523"/>
    <n v="98.969270300000005"/>
    <n v="100"/>
    <n v="98.969344599999999"/>
    <n v="41195"/>
    <n v="100"/>
    <n v="0"/>
    <n v="99.883070700000005"/>
    <n v="-0.9137261000000052"/>
    <n v="39294"/>
    <n v="4.8378887000000006"/>
  </r>
  <r>
    <s v="27_10"/>
    <x v="2"/>
    <s v="02_町村"/>
    <s v="01_本島"/>
    <x v="0"/>
    <x v="0"/>
    <x v="0"/>
    <x v="26"/>
    <x v="9"/>
    <n v="0"/>
    <x v="530"/>
    <x v="335"/>
    <x v="549"/>
    <n v="0"/>
    <n v="0"/>
    <x v="532"/>
    <x v="324"/>
    <x v="553"/>
    <n v="0"/>
    <x v="0"/>
    <x v="5"/>
    <x v="5"/>
    <n v="98.966697499999995"/>
    <n v="51.020408199999999"/>
    <n v="98.7652468"/>
    <x v="5"/>
    <x v="5"/>
    <x v="5"/>
    <n v="-1.2347532000000001"/>
    <x v="524"/>
    <x v="524"/>
    <n v="98.966697499999995"/>
    <n v="51.020408199999999"/>
    <n v="98.7652468"/>
    <n v="46073"/>
    <n v="100"/>
    <n v="0"/>
    <n v="100"/>
    <n v="-1.2347532000000001"/>
    <n v="64420"/>
    <n v="-28.480285599999998"/>
  </r>
  <r>
    <s v="27_11"/>
    <x v="2"/>
    <s v="02_町村"/>
    <s v="01_本島"/>
    <x v="0"/>
    <x v="0"/>
    <x v="0"/>
    <x v="26"/>
    <x v="10"/>
    <n v="0"/>
    <x v="531"/>
    <x v="336"/>
    <x v="550"/>
    <n v="0"/>
    <n v="0"/>
    <x v="533"/>
    <x v="325"/>
    <x v="554"/>
    <n v="0"/>
    <x v="0"/>
    <x v="189"/>
    <x v="193"/>
    <n v="97.614889599999998"/>
    <n v="50.472480699999998"/>
    <n v="96.837015999999991"/>
    <x v="440"/>
    <x v="321"/>
    <x v="448"/>
    <n v="0.41457969999999023"/>
    <x v="525"/>
    <x v="525"/>
    <n v="97.614889599999998"/>
    <n v="50.787544500000003"/>
    <n v="96.846929400000008"/>
    <n v="813496"/>
    <n v="97.452523599999992"/>
    <n v="32.030639399999998"/>
    <n v="96.431959300000003"/>
    <n v="0.414970100000005"/>
    <n v="790798"/>
    <n v="2.8702652"/>
  </r>
  <r>
    <s v="27_12"/>
    <x v="2"/>
    <s v="02_町村"/>
    <s v="01_本島"/>
    <x v="0"/>
    <x v="0"/>
    <x v="0"/>
    <x v="26"/>
    <x v="11"/>
    <n v="0"/>
    <x v="532"/>
    <x v="336"/>
    <x v="551"/>
    <n v="0"/>
    <n v="0"/>
    <x v="534"/>
    <x v="325"/>
    <x v="555"/>
    <n v="0"/>
    <x v="0"/>
    <x v="189"/>
    <x v="193"/>
    <n v="97.577908700000009"/>
    <n v="50.472480699999998"/>
    <n v="96.788795699999994"/>
    <x v="441"/>
    <x v="321"/>
    <x v="449"/>
    <n v="0.42428979999999683"/>
    <x v="526"/>
    <x v="526"/>
    <n v="97.577908700000009"/>
    <n v="50.787544500000003"/>
    <n v="96.7988553"/>
    <n v="800880"/>
    <n v="97.410604300000003"/>
    <n v="32.030639399999998"/>
    <n v="96.374177299999999"/>
    <n v="0.42467800000000011"/>
    <n v="777728"/>
    <n v="2.9768762"/>
  </r>
  <r>
    <s v="27_13"/>
    <x v="2"/>
    <s v="02_町村"/>
    <s v="01_本島"/>
    <x v="0"/>
    <x v="0"/>
    <x v="0"/>
    <x v="26"/>
    <x v="12"/>
    <n v="0"/>
    <x v="533"/>
    <x v="337"/>
    <x v="552"/>
    <n v="0"/>
    <n v="0"/>
    <x v="535"/>
    <x v="326"/>
    <x v="556"/>
    <n v="0"/>
    <x v="0"/>
    <x v="190"/>
    <x v="194"/>
    <n v="97.577312699999993"/>
    <n v="50.462633499999995"/>
    <n v="96.757847500000011"/>
    <x v="442"/>
    <x v="322"/>
    <x v="450"/>
    <n v="0.41842290000001015"/>
    <x v="527"/>
    <x v="527"/>
    <n v="97.577312699999993"/>
    <n v="50.775841499999999"/>
    <n v="96.768229500000004"/>
    <n v="234456"/>
    <n v="97.409082300000009"/>
    <n v="32.022471899999999"/>
    <n v="96.349392300000005"/>
    <n v="0.41883719999999869"/>
    <n v="232785"/>
    <n v="0.71782979999999996"/>
  </r>
  <r>
    <s v="27_14"/>
    <x v="2"/>
    <s v="02_町村"/>
    <s v="01_本島"/>
    <x v="0"/>
    <x v="0"/>
    <x v="0"/>
    <x v="26"/>
    <x v="13"/>
    <n v="0"/>
    <x v="534"/>
    <x v="338"/>
    <x v="553"/>
    <n v="0"/>
    <n v="0"/>
    <x v="536"/>
    <x v="327"/>
    <x v="557"/>
    <n v="0"/>
    <x v="0"/>
    <x v="191"/>
    <x v="195"/>
    <n v="97.576944300000008"/>
    <n v="50.434374299999995"/>
    <n v="96.797443900000005"/>
    <x v="443"/>
    <x v="323"/>
    <x v="451"/>
    <n v="0.42261680000000013"/>
    <x v="528"/>
    <x v="528"/>
    <n v="97.576944300000008"/>
    <n v="50.750147700000007"/>
    <n v="96.807403600000001"/>
    <n v="498600"/>
    <n v="97.409782399999997"/>
    <n v="31.981578599999999"/>
    <n v="96.384295699999996"/>
    <n v="0.42310790000000509"/>
    <n v="480659"/>
    <n v="3.7325838"/>
  </r>
  <r>
    <s v="27_15"/>
    <x v="2"/>
    <s v="02_町村"/>
    <s v="01_本島"/>
    <x v="0"/>
    <x v="0"/>
    <x v="0"/>
    <x v="26"/>
    <x v="14"/>
    <n v="0"/>
    <x v="535"/>
    <x v="339"/>
    <x v="554"/>
    <n v="0"/>
    <n v="0"/>
    <x v="537"/>
    <x v="328"/>
    <x v="558"/>
    <n v="0"/>
    <x v="0"/>
    <x v="134"/>
    <x v="196"/>
    <n v="97.5870575"/>
    <n v="50.796460200000006"/>
    <n v="96.832262700000001"/>
    <x v="444"/>
    <x v="324"/>
    <x v="452"/>
    <n v="0.45407149999999774"/>
    <x v="529"/>
    <x v="529"/>
    <n v="97.5870575"/>
    <n v="51.113089899999999"/>
    <n v="96.841940000000008"/>
    <n v="67824"/>
    <n v="97.422264200000001"/>
    <n v="32.422243199999997"/>
    <n v="96.388305799999998"/>
    <n v="0.45363420000001042"/>
    <n v="64284"/>
    <n v="5.5068134999999998"/>
  </r>
  <r>
    <s v="27_16"/>
    <x v="2"/>
    <s v="02_町村"/>
    <s v="01_本島"/>
    <x v="0"/>
    <x v="0"/>
    <x v="0"/>
    <x v="26"/>
    <x v="15"/>
    <n v="0"/>
    <x v="536"/>
    <x v="5"/>
    <x v="555"/>
    <n v="0"/>
    <n v="0"/>
    <x v="538"/>
    <x v="5"/>
    <x v="559"/>
    <n v="0"/>
    <x v="0"/>
    <x v="5"/>
    <x v="5"/>
    <n v="100"/>
    <n v="0"/>
    <n v="100"/>
    <x v="5"/>
    <x v="5"/>
    <x v="5"/>
    <n v="0"/>
    <x v="530"/>
    <x v="530"/>
    <n v="100"/>
    <n v="0"/>
    <n v="100"/>
    <n v="12616"/>
    <n v="100"/>
    <n v="0"/>
    <n v="100"/>
    <n v="0"/>
    <n v="13070"/>
    <n v="-3.4736037"/>
  </r>
  <r>
    <s v="27_17"/>
    <x v="2"/>
    <s v="02_町村"/>
    <s v="01_本島"/>
    <x v="0"/>
    <x v="0"/>
    <x v="0"/>
    <x v="26"/>
    <x v="16"/>
    <n v="0"/>
    <x v="537"/>
    <x v="340"/>
    <x v="556"/>
    <n v="0"/>
    <n v="0"/>
    <x v="539"/>
    <x v="329"/>
    <x v="560"/>
    <n v="0"/>
    <x v="0"/>
    <x v="192"/>
    <x v="197"/>
    <n v="99.167022099999997"/>
    <n v="37.327586199999999"/>
    <n v="98.225535500000007"/>
    <x v="445"/>
    <x v="325"/>
    <x v="453"/>
    <n v="0.19629030000000114"/>
    <x v="531"/>
    <x v="531"/>
    <n v="99.167022099999997"/>
    <n v="39.981532800000004"/>
    <n v="98.3249031"/>
    <n v="74763"/>
    <n v="98.7200402"/>
    <n v="52.7"/>
    <n v="98.087209999999999"/>
    <n v="0.23769310000000132"/>
    <n v="71287"/>
    <n v="4.8760643999999997"/>
  </r>
  <r>
    <s v="27_18"/>
    <x v="2"/>
    <s v="02_町村"/>
    <s v="01_本島"/>
    <x v="0"/>
    <x v="0"/>
    <x v="0"/>
    <x v="26"/>
    <x v="17"/>
    <n v="0"/>
    <x v="16"/>
    <x v="340"/>
    <x v="557"/>
    <n v="0"/>
    <n v="0"/>
    <x v="16"/>
    <x v="329"/>
    <x v="561"/>
    <n v="0"/>
    <x v="0"/>
    <x v="192"/>
    <x v="197"/>
    <n v="0"/>
    <n v="37.327586199999999"/>
    <n v="37.327586199999999"/>
    <x v="446"/>
    <x v="325"/>
    <x v="454"/>
    <n v="-60.683481900000004"/>
    <x v="532"/>
    <x v="532"/>
    <n v="0"/>
    <n v="39.981532800000004"/>
    <n v="39.981532800000004"/>
    <n v="356"/>
    <n v="98.708061200000003"/>
    <n v="52.7"/>
    <n v="98.069557000000003"/>
    <n v="-58.0880242"/>
    <n v="70622"/>
    <n v="-99.495907800000012"/>
  </r>
  <r>
    <s v="27_19"/>
    <x v="2"/>
    <s v="02_町村"/>
    <s v="01_本島"/>
    <x v="0"/>
    <x v="0"/>
    <x v="0"/>
    <x v="26"/>
    <x v="18"/>
    <n v="0"/>
    <x v="538"/>
    <x v="5"/>
    <x v="558"/>
    <n v="0"/>
    <n v="0"/>
    <x v="540"/>
    <x v="5"/>
    <x v="562"/>
    <n v="0"/>
    <x v="0"/>
    <x v="5"/>
    <x v="5"/>
    <n v="100"/>
    <n v="0"/>
    <n v="100"/>
    <x v="5"/>
    <x v="5"/>
    <x v="5"/>
    <n v="0"/>
    <x v="533"/>
    <x v="533"/>
    <n v="100"/>
    <n v="0"/>
    <n v="100"/>
    <n v="1946"/>
    <n v="100"/>
    <n v="0"/>
    <n v="100"/>
    <n v="0"/>
    <n v="665"/>
    <n v="192.63157889999999"/>
  </r>
  <r>
    <s v="27_20"/>
    <x v="2"/>
    <s v="02_町村"/>
    <s v="01_本島"/>
    <x v="0"/>
    <x v="0"/>
    <x v="0"/>
    <x v="26"/>
    <x v="19"/>
    <n v="0"/>
    <x v="539"/>
    <x v="5"/>
    <x v="559"/>
    <n v="0"/>
    <n v="0"/>
    <x v="541"/>
    <x v="5"/>
    <x v="563"/>
    <n v="0"/>
    <x v="0"/>
    <x v="5"/>
    <x v="5"/>
    <n v="99.144843100000003"/>
    <n v="0"/>
    <n v="99.144843100000003"/>
    <x v="17"/>
    <x v="5"/>
    <x v="17"/>
    <n v="99.144843100000003"/>
    <x v="18"/>
    <x v="18"/>
    <n v="99.144843100000003"/>
    <n v="0"/>
    <n v="99.144843100000003"/>
    <n v="72461"/>
    <n v="0"/>
    <n v="0"/>
    <n v="0"/>
    <n v="99.144843100000003"/>
    <n v="0"/>
    <e v="#DIV/0!"/>
  </r>
  <r>
    <s v="27_21"/>
    <x v="2"/>
    <s v="02_町村"/>
    <s v="01_本島"/>
    <x v="0"/>
    <x v="0"/>
    <x v="0"/>
    <x v="26"/>
    <x v="20"/>
    <n v="0"/>
    <x v="540"/>
    <x v="5"/>
    <x v="560"/>
    <n v="0"/>
    <n v="0"/>
    <x v="542"/>
    <x v="5"/>
    <x v="564"/>
    <n v="0"/>
    <x v="0"/>
    <x v="5"/>
    <x v="5"/>
    <n v="100"/>
    <n v="0"/>
    <n v="100"/>
    <x v="5"/>
    <x v="5"/>
    <x v="5"/>
    <n v="0"/>
    <x v="534"/>
    <x v="534"/>
    <n v="100"/>
    <n v="0"/>
    <n v="100"/>
    <n v="77023"/>
    <n v="100"/>
    <n v="0"/>
    <n v="100"/>
    <n v="0"/>
    <n v="85798"/>
    <n v="-10.227511100000001"/>
  </r>
  <r>
    <s v="27_22"/>
    <x v="2"/>
    <s v="02_町村"/>
    <s v="01_本島"/>
    <x v="0"/>
    <x v="0"/>
    <x v="0"/>
    <x v="26"/>
    <x v="2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7_23"/>
    <x v="2"/>
    <s v="02_町村"/>
    <s v="01_本島"/>
    <x v="0"/>
    <x v="0"/>
    <x v="0"/>
    <x v="26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7_24"/>
    <x v="2"/>
    <s v="02_町村"/>
    <s v="01_本島"/>
    <x v="0"/>
    <x v="0"/>
    <x v="0"/>
    <x v="26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7_25"/>
    <x v="2"/>
    <s v="02_町村"/>
    <s v="01_本島"/>
    <x v="0"/>
    <x v="0"/>
    <x v="0"/>
    <x v="26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7_26"/>
    <x v="2"/>
    <s v="02_町村"/>
    <s v="01_本島"/>
    <x v="0"/>
    <x v="0"/>
    <x v="0"/>
    <x v="26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7_27"/>
    <x v="2"/>
    <s v="02_町村"/>
    <s v="01_本島"/>
    <x v="0"/>
    <x v="0"/>
    <x v="0"/>
    <x v="26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7_28"/>
    <x v="2"/>
    <s v="02_町村"/>
    <s v="01_本島"/>
    <x v="0"/>
    <x v="0"/>
    <x v="0"/>
    <x v="26"/>
    <x v="2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7_29"/>
    <x v="2"/>
    <s v="02_町村"/>
    <s v="01_本島"/>
    <x v="0"/>
    <x v="0"/>
    <x v="0"/>
    <x v="26"/>
    <x v="2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7_30"/>
    <x v="2"/>
    <s v="02_町村"/>
    <s v="01_本島"/>
    <x v="0"/>
    <x v="0"/>
    <x v="0"/>
    <x v="26"/>
    <x v="2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7_31"/>
    <x v="2"/>
    <s v="02_町村"/>
    <s v="01_本島"/>
    <x v="0"/>
    <x v="0"/>
    <x v="0"/>
    <x v="26"/>
    <x v="3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7_32"/>
    <x v="2"/>
    <s v="02_町村"/>
    <s v="01_本島"/>
    <x v="0"/>
    <x v="0"/>
    <x v="0"/>
    <x v="26"/>
    <x v="3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7_33"/>
    <x v="2"/>
    <s v="02_町村"/>
    <s v="01_本島"/>
    <x v="0"/>
    <x v="0"/>
    <x v="0"/>
    <x v="26"/>
    <x v="3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7_34"/>
    <x v="2"/>
    <s v="02_町村"/>
    <s v="01_本島"/>
    <x v="0"/>
    <x v="0"/>
    <x v="0"/>
    <x v="26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7_35"/>
    <x v="2"/>
    <s v="02_町村"/>
    <s v="01_本島"/>
    <x v="0"/>
    <x v="0"/>
    <x v="0"/>
    <x v="26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7_36"/>
    <x v="2"/>
    <s v="02_町村"/>
    <s v="01_本島"/>
    <x v="0"/>
    <x v="0"/>
    <x v="0"/>
    <x v="26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7_37"/>
    <x v="2"/>
    <s v="02_町村"/>
    <s v="01_本島"/>
    <x v="0"/>
    <x v="0"/>
    <x v="0"/>
    <x v="26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7_38"/>
    <x v="2"/>
    <s v="02_町村"/>
    <s v="01_本島"/>
    <x v="0"/>
    <x v="0"/>
    <x v="0"/>
    <x v="26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7_39"/>
    <x v="2"/>
    <s v="02_町村"/>
    <s v="01_本島"/>
    <x v="0"/>
    <x v="0"/>
    <x v="0"/>
    <x v="26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7_40"/>
    <x v="2"/>
    <s v="02_町村"/>
    <s v="01_本島"/>
    <x v="0"/>
    <x v="0"/>
    <x v="0"/>
    <x v="26"/>
    <x v="3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7_41"/>
    <x v="2"/>
    <s v="02_町村"/>
    <s v="01_本島"/>
    <x v="0"/>
    <x v="0"/>
    <x v="0"/>
    <x v="26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7_42"/>
    <x v="2"/>
    <s v="02_町村"/>
    <s v="01_本島"/>
    <x v="0"/>
    <x v="0"/>
    <x v="0"/>
    <x v="26"/>
    <x v="41"/>
    <n v="0"/>
    <x v="522"/>
    <x v="328"/>
    <x v="541"/>
    <n v="0"/>
    <n v="0"/>
    <x v="524"/>
    <x v="317"/>
    <x v="545"/>
    <n v="0"/>
    <x v="0"/>
    <x v="58"/>
    <x v="62"/>
    <n v="95.535913899999997"/>
    <n v="44.951272299999999"/>
    <n v="94.937754299999995"/>
    <x v="435"/>
    <x v="316"/>
    <x v="441"/>
    <n v="-0.15187869999999748"/>
    <x v="516"/>
    <x v="516"/>
    <n v="95.535913899999997"/>
    <n v="45.354395199999999"/>
    <n v="94.947733599999992"/>
    <n v="1779265"/>
    <n v="95.869802500000006"/>
    <n v="38.450184499999999"/>
    <n v="95.10357590000001"/>
    <n v="-0.15584230000001753"/>
    <n v="1737980"/>
    <n v="2.3754588999999999"/>
  </r>
  <r>
    <s v="27_43"/>
    <x v="2"/>
    <s v="02_町村"/>
    <s v="01_本島"/>
    <x v="0"/>
    <x v="0"/>
    <x v="0"/>
    <x v="26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7_44"/>
    <x v="2"/>
    <s v="02_町村"/>
    <s v="01_本島"/>
    <x v="0"/>
    <x v="0"/>
    <x v="0"/>
    <x v="26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8_01"/>
    <x v="2"/>
    <s v="02_町村"/>
    <s v="01_本島"/>
    <x v="0"/>
    <x v="0"/>
    <x v="0"/>
    <x v="27"/>
    <x v="0"/>
    <n v="0"/>
    <x v="541"/>
    <x v="341"/>
    <x v="561"/>
    <n v="0"/>
    <n v="0"/>
    <x v="543"/>
    <x v="330"/>
    <x v="565"/>
    <n v="0"/>
    <x v="0"/>
    <x v="193"/>
    <x v="198"/>
    <n v="96.715201399999998"/>
    <n v="50.397675099999994"/>
    <n v="96.437758599999995"/>
    <x v="447"/>
    <x v="326"/>
    <x v="455"/>
    <n v="0.10097849999999653"/>
    <x v="535"/>
    <x v="535"/>
    <n v="96.715201399999998"/>
    <n v="54.747860800000005"/>
    <n v="96.483680800000002"/>
    <n v="4208328"/>
    <n v="96.6462018"/>
    <n v="57.183656400000004"/>
    <n v="96.404990800000007"/>
    <n v="7.8689999999994598E-2"/>
    <n v="4138849"/>
    <n v="1.6787033999999998"/>
  </r>
  <r>
    <s v="28_02"/>
    <x v="2"/>
    <s v="02_町村"/>
    <s v="01_本島"/>
    <x v="0"/>
    <x v="0"/>
    <x v="0"/>
    <x v="27"/>
    <x v="1"/>
    <n v="0"/>
    <x v="541"/>
    <x v="341"/>
    <x v="561"/>
    <n v="0"/>
    <n v="0"/>
    <x v="543"/>
    <x v="330"/>
    <x v="565"/>
    <n v="0"/>
    <x v="0"/>
    <x v="193"/>
    <x v="198"/>
    <n v="96.715201399999998"/>
    <n v="50.397675099999994"/>
    <n v="96.437758599999995"/>
    <x v="447"/>
    <x v="326"/>
    <x v="455"/>
    <n v="0.10097849999999653"/>
    <x v="535"/>
    <x v="535"/>
    <n v="96.715201399999998"/>
    <n v="54.747860800000005"/>
    <n v="96.483680800000002"/>
    <n v="4208328"/>
    <n v="96.6462018"/>
    <n v="57.183656400000004"/>
    <n v="96.404990800000007"/>
    <n v="7.8689999999994598E-2"/>
    <n v="4138849"/>
    <n v="1.6787033999999998"/>
  </r>
  <r>
    <s v="28_03"/>
    <x v="2"/>
    <s v="02_町村"/>
    <s v="01_本島"/>
    <x v="0"/>
    <x v="0"/>
    <x v="0"/>
    <x v="27"/>
    <x v="2"/>
    <n v="0"/>
    <x v="542"/>
    <x v="342"/>
    <x v="562"/>
    <n v="0"/>
    <n v="0"/>
    <x v="544"/>
    <x v="331"/>
    <x v="566"/>
    <n v="0"/>
    <x v="0"/>
    <x v="194"/>
    <x v="199"/>
    <n v="94.152140700000004"/>
    <n v="43.964046699999997"/>
    <n v="93.754942499999999"/>
    <x v="448"/>
    <x v="327"/>
    <x v="456"/>
    <n v="0.12010320000000263"/>
    <x v="536"/>
    <x v="536"/>
    <n v="94.152140700000004"/>
    <n v="48.059958399999999"/>
    <n v="93.818221700000009"/>
    <n v="1804334"/>
    <n v="93.9567744"/>
    <n v="50.657733499999999"/>
    <n v="93.6754502"/>
    <n v="0.14277150000000915"/>
    <n v="1763769"/>
    <n v="2.2999044"/>
  </r>
  <r>
    <s v="28_04"/>
    <x v="2"/>
    <s v="02_町村"/>
    <s v="01_本島"/>
    <x v="0"/>
    <x v="0"/>
    <x v="0"/>
    <x v="27"/>
    <x v="3"/>
    <n v="0"/>
    <x v="543"/>
    <x v="343"/>
    <x v="563"/>
    <n v="0"/>
    <n v="0"/>
    <x v="545"/>
    <x v="332"/>
    <x v="567"/>
    <n v="0"/>
    <x v="0"/>
    <x v="195"/>
    <x v="200"/>
    <n v="93.737312900000006"/>
    <n v="45.420326199999998"/>
    <n v="93.332535199999995"/>
    <x v="449"/>
    <x v="328"/>
    <x v="457"/>
    <n v="0.40803119999999637"/>
    <x v="537"/>
    <x v="537"/>
    <n v="93.737312900000006"/>
    <n v="48.637754700000002"/>
    <n v="93.384287099999995"/>
    <n v="1597310"/>
    <n v="93.248842600000003"/>
    <n v="53.531048900000002"/>
    <n v="92.9682897"/>
    <n v="0.41599739999999485"/>
    <n v="1512542"/>
    <n v="5.6043402000000002"/>
  </r>
  <r>
    <s v="28_05"/>
    <x v="2"/>
    <s v="02_町村"/>
    <s v="01_本島"/>
    <x v="0"/>
    <x v="0"/>
    <x v="0"/>
    <x v="27"/>
    <x v="4"/>
    <n v="0"/>
    <x v="544"/>
    <x v="344"/>
    <x v="564"/>
    <n v="0"/>
    <n v="0"/>
    <x v="546"/>
    <x v="333"/>
    <x v="568"/>
    <n v="0"/>
    <x v="0"/>
    <x v="196"/>
    <x v="201"/>
    <n v="93.737290999999999"/>
    <n v="45.421903100000002"/>
    <n v="93.332330100000007"/>
    <x v="450"/>
    <x v="329"/>
    <x v="458"/>
    <n v="0.40813230000000544"/>
    <x v="538"/>
    <x v="538"/>
    <n v="93.737290999999999"/>
    <n v="48.653846200000004"/>
    <n v="93.384323499999994"/>
    <n v="61987"/>
    <n v="93.24852150000001"/>
    <n v="53.524229099999999"/>
    <n v="92.967618299999998"/>
    <n v="0.41670519999999556"/>
    <n v="59658"/>
    <n v="3.9039190000000001"/>
  </r>
  <r>
    <s v="28_06"/>
    <x v="2"/>
    <s v="02_町村"/>
    <s v="01_本島"/>
    <x v="0"/>
    <x v="0"/>
    <x v="0"/>
    <x v="27"/>
    <x v="5"/>
    <n v="0"/>
    <x v="545"/>
    <x v="345"/>
    <x v="565"/>
    <n v="0"/>
    <n v="0"/>
    <x v="547"/>
    <x v="334"/>
    <x v="569"/>
    <n v="0"/>
    <x v="0"/>
    <x v="197"/>
    <x v="202"/>
    <n v="93.737313799999995"/>
    <n v="45.4202625"/>
    <n v="93.3325435"/>
    <x v="451"/>
    <x v="330"/>
    <x v="459"/>
    <n v="0.40802700000000414"/>
    <x v="539"/>
    <x v="539"/>
    <n v="93.737313799999995"/>
    <n v="48.637104899999997"/>
    <n v="93.384285599999998"/>
    <n v="1535323"/>
    <n v="93.248855699999993"/>
    <n v="53.531329200000002"/>
    <n v="92.96831730000001"/>
    <n v="0.41596829999998874"/>
    <n v="1452884"/>
    <n v="5.6741626000000007"/>
  </r>
  <r>
    <s v="28_07"/>
    <x v="2"/>
    <s v="02_町村"/>
    <s v="01_本島"/>
    <x v="0"/>
    <x v="0"/>
    <x v="0"/>
    <x v="27"/>
    <x v="6"/>
    <n v="0"/>
    <x v="546"/>
    <x v="5"/>
    <x v="566"/>
    <n v="0"/>
    <n v="0"/>
    <x v="548"/>
    <x v="5"/>
    <x v="570"/>
    <n v="0"/>
    <x v="0"/>
    <x v="5"/>
    <x v="5"/>
    <n v="100"/>
    <n v="0"/>
    <n v="100"/>
    <x v="5"/>
    <x v="5"/>
    <x v="5"/>
    <n v="0"/>
    <x v="540"/>
    <x v="540"/>
    <n v="100"/>
    <n v="0"/>
    <n v="100"/>
    <n v="16432"/>
    <n v="100"/>
    <n v="0"/>
    <n v="100"/>
    <n v="0"/>
    <n v="11221"/>
    <n v="46.439711299999999"/>
  </r>
  <r>
    <s v="28_08"/>
    <x v="2"/>
    <s v="02_町村"/>
    <s v="01_本島"/>
    <x v="0"/>
    <x v="0"/>
    <x v="0"/>
    <x v="27"/>
    <x v="7"/>
    <n v="0"/>
    <x v="547"/>
    <x v="346"/>
    <x v="567"/>
    <n v="0"/>
    <n v="0"/>
    <x v="549"/>
    <x v="335"/>
    <x v="571"/>
    <n v="0"/>
    <x v="0"/>
    <x v="198"/>
    <x v="203"/>
    <n v="97.465847499999995"/>
    <n v="20.647321399999999"/>
    <n v="97.143419300000005"/>
    <x v="452"/>
    <x v="331"/>
    <x v="460"/>
    <n v="-1.0101251999999903"/>
    <x v="541"/>
    <x v="541"/>
    <n v="97.465847499999995"/>
    <n v="33.8827839"/>
    <n v="97.30295319999999"/>
    <n v="207024"/>
    <n v="98.440126500000005"/>
    <n v="6.0728745000000002"/>
    <n v="98.172718500000002"/>
    <n v="-0.86976530000001162"/>
    <n v="251227"/>
    <n v="-17.594844500000001"/>
  </r>
  <r>
    <s v="28_09"/>
    <x v="2"/>
    <s v="02_町村"/>
    <s v="01_本島"/>
    <x v="0"/>
    <x v="0"/>
    <x v="0"/>
    <x v="27"/>
    <x v="8"/>
    <n v="0"/>
    <x v="548"/>
    <x v="347"/>
    <x v="568"/>
    <n v="0"/>
    <n v="0"/>
    <x v="550"/>
    <x v="239"/>
    <x v="572"/>
    <n v="0"/>
    <x v="0"/>
    <x v="199"/>
    <x v="204"/>
    <n v="96.206080200000002"/>
    <n v="20.689655200000001"/>
    <n v="95.889079600000002"/>
    <x v="453"/>
    <x v="332"/>
    <x v="461"/>
    <n v="-2.5911387000000019"/>
    <x v="542"/>
    <x v="542"/>
    <n v="96.206080200000002"/>
    <n v="34.008097199999995"/>
    <n v="96.0469765"/>
    <n v="92583"/>
    <n v="98.767697699999999"/>
    <n v="6.7460317000000005"/>
    <n v="98.530569700000001"/>
    <n v="-2.4835932000000014"/>
    <n v="96306"/>
    <n v="-3.8658027999999995"/>
  </r>
  <r>
    <s v="28_10"/>
    <x v="2"/>
    <s v="02_町村"/>
    <s v="01_本島"/>
    <x v="0"/>
    <x v="0"/>
    <x v="0"/>
    <x v="27"/>
    <x v="9"/>
    <n v="0"/>
    <x v="549"/>
    <x v="348"/>
    <x v="569"/>
    <n v="0"/>
    <n v="0"/>
    <x v="551"/>
    <x v="336"/>
    <x v="573"/>
    <n v="0"/>
    <x v="0"/>
    <x v="170"/>
    <x v="175"/>
    <n v="98.5094268"/>
    <n v="20.6122449"/>
    <n v="98.182503400000002"/>
    <x v="454"/>
    <x v="333"/>
    <x v="462"/>
    <n v="0.23104890000000466"/>
    <x v="543"/>
    <x v="543"/>
    <n v="98.5094268"/>
    <n v="33.7792642"/>
    <n v="98.343385100000006"/>
    <n v="114441"/>
    <n v="98.237480300000001"/>
    <n v="5.7259714000000006"/>
    <n v="97.951454499999997"/>
    <n v="0.39193060000000912"/>
    <n v="154921"/>
    <n v="-26.129446600000001"/>
  </r>
  <r>
    <s v="28_11"/>
    <x v="2"/>
    <s v="02_町村"/>
    <s v="01_本島"/>
    <x v="0"/>
    <x v="0"/>
    <x v="0"/>
    <x v="27"/>
    <x v="10"/>
    <n v="0"/>
    <x v="550"/>
    <x v="349"/>
    <x v="570"/>
    <n v="0"/>
    <n v="0"/>
    <x v="552"/>
    <x v="337"/>
    <x v="574"/>
    <n v="0"/>
    <x v="0"/>
    <x v="200"/>
    <x v="205"/>
    <n v="98.495754899999994"/>
    <n v="61.614790100000008"/>
    <n v="98.322861399999994"/>
    <x v="455"/>
    <x v="334"/>
    <x v="463"/>
    <n v="9.8414599999998131E-2"/>
    <x v="544"/>
    <x v="544"/>
    <n v="98.495754899999994"/>
    <n v="65.182320400000009"/>
    <n v="98.348095099999995"/>
    <n v="2007512"/>
    <n v="98.534008900000003"/>
    <n v="66.060558099999994"/>
    <n v="98.329624699999997"/>
    <n v="1.8470399999998222E-2"/>
    <n v="1974006"/>
    <n v="1.6973605999999999"/>
  </r>
  <r>
    <s v="28_12"/>
    <x v="2"/>
    <s v="02_町村"/>
    <s v="01_本島"/>
    <x v="0"/>
    <x v="0"/>
    <x v="0"/>
    <x v="27"/>
    <x v="11"/>
    <n v="0"/>
    <x v="551"/>
    <x v="349"/>
    <x v="571"/>
    <n v="0"/>
    <n v="0"/>
    <x v="553"/>
    <x v="337"/>
    <x v="575"/>
    <n v="0"/>
    <x v="0"/>
    <x v="200"/>
    <x v="205"/>
    <n v="98.480403600000002"/>
    <n v="61.614790100000008"/>
    <n v="98.305826699999997"/>
    <x v="456"/>
    <x v="334"/>
    <x v="464"/>
    <n v="0.10096699999999714"/>
    <x v="545"/>
    <x v="545"/>
    <n v="98.480403600000002"/>
    <n v="65.182320400000009"/>
    <n v="98.331312299999993"/>
    <n v="1986977"/>
    <n v="98.517715600000002"/>
    <n v="66.060558099999994"/>
    <n v="98.311177900000004"/>
    <n v="2.0134399999989228E-2"/>
    <n v="1952054"/>
    <n v="1.7890386"/>
  </r>
  <r>
    <s v="28_13"/>
    <x v="2"/>
    <s v="02_町村"/>
    <s v="01_本島"/>
    <x v="0"/>
    <x v="0"/>
    <x v="0"/>
    <x v="27"/>
    <x v="12"/>
    <n v="0"/>
    <x v="552"/>
    <x v="350"/>
    <x v="572"/>
    <n v="0"/>
    <n v="0"/>
    <x v="554"/>
    <x v="338"/>
    <x v="576"/>
    <n v="0"/>
    <x v="0"/>
    <x v="201"/>
    <x v="206"/>
    <n v="98.480370899999997"/>
    <n v="61.631504900000003"/>
    <n v="98.305872699999995"/>
    <x v="457"/>
    <x v="335"/>
    <x v="465"/>
    <n v="0.10104469999998855"/>
    <x v="546"/>
    <x v="546"/>
    <n v="98.480370899999997"/>
    <n v="65.579167900000002"/>
    <n v="98.333904099999998"/>
    <n v="737779"/>
    <n v="98.517697499999997"/>
    <n v="67.014702700000001"/>
    <n v="98.320080300000001"/>
    <n v="1.3823799999997277E-2"/>
    <n v="734685"/>
    <n v="0.42113289999999998"/>
  </r>
  <r>
    <s v="28_14"/>
    <x v="2"/>
    <s v="02_町村"/>
    <s v="01_本島"/>
    <x v="0"/>
    <x v="0"/>
    <x v="0"/>
    <x v="27"/>
    <x v="13"/>
    <n v="0"/>
    <x v="553"/>
    <x v="351"/>
    <x v="573"/>
    <n v="0"/>
    <n v="0"/>
    <x v="555"/>
    <x v="339"/>
    <x v="577"/>
    <n v="0"/>
    <x v="0"/>
    <x v="202"/>
    <x v="207"/>
    <n v="98.480429300000011"/>
    <n v="61.616358299999995"/>
    <n v="98.305874000000003"/>
    <x v="458"/>
    <x v="336"/>
    <x v="466"/>
    <n v="0.1010071000000039"/>
    <x v="547"/>
    <x v="547"/>
    <n v="98.480429300000011"/>
    <n v="64.969199200000006"/>
    <n v="98.329902199999992"/>
    <n v="1065816"/>
    <n v="98.517692400000001"/>
    <n v="65.645546899999999"/>
    <n v="98.30719959999999"/>
    <n v="2.2702600000002349E-2"/>
    <n v="1026293"/>
    <n v="3.8510444999999995"/>
  </r>
  <r>
    <s v="28_15"/>
    <x v="2"/>
    <s v="02_町村"/>
    <s v="01_本島"/>
    <x v="0"/>
    <x v="0"/>
    <x v="0"/>
    <x v="27"/>
    <x v="14"/>
    <n v="0"/>
    <x v="554"/>
    <x v="352"/>
    <x v="574"/>
    <n v="0"/>
    <n v="0"/>
    <x v="556"/>
    <x v="340"/>
    <x v="578"/>
    <n v="0"/>
    <x v="0"/>
    <x v="19"/>
    <x v="19"/>
    <n v="98.480385599999991"/>
    <n v="61.538461499999997"/>
    <n v="98.305366300000003"/>
    <x v="459"/>
    <x v="337"/>
    <x v="467"/>
    <n v="0.10042370000000744"/>
    <x v="548"/>
    <x v="548"/>
    <n v="98.480385599999991"/>
    <n v="64.839094200000005"/>
    <n v="98.329080500000003"/>
    <n v="183382"/>
    <n v="98.517909199999991"/>
    <n v="64.715189899999999"/>
    <n v="98.298316299999996"/>
    <n v="3.0764200000007236E-2"/>
    <n v="191076"/>
    <n v="-4.0266700000000002"/>
  </r>
  <r>
    <s v="28_16"/>
    <x v="2"/>
    <s v="02_町村"/>
    <s v="01_本島"/>
    <x v="0"/>
    <x v="0"/>
    <x v="0"/>
    <x v="27"/>
    <x v="15"/>
    <n v="0"/>
    <x v="555"/>
    <x v="5"/>
    <x v="575"/>
    <n v="0"/>
    <n v="0"/>
    <x v="557"/>
    <x v="5"/>
    <x v="579"/>
    <n v="0"/>
    <x v="0"/>
    <x v="5"/>
    <x v="5"/>
    <n v="100"/>
    <n v="0"/>
    <n v="100"/>
    <x v="5"/>
    <x v="5"/>
    <x v="5"/>
    <n v="0"/>
    <x v="549"/>
    <x v="549"/>
    <n v="100"/>
    <n v="0"/>
    <n v="100"/>
    <n v="20535"/>
    <n v="100"/>
    <n v="0"/>
    <n v="100"/>
    <n v="0"/>
    <n v="21952"/>
    <n v="-6.4549927000000009"/>
  </r>
  <r>
    <s v="28_17"/>
    <x v="2"/>
    <s v="02_町村"/>
    <s v="01_本島"/>
    <x v="0"/>
    <x v="0"/>
    <x v="0"/>
    <x v="27"/>
    <x v="16"/>
    <n v="0"/>
    <x v="556"/>
    <x v="353"/>
    <x v="576"/>
    <n v="0"/>
    <n v="0"/>
    <x v="558"/>
    <x v="341"/>
    <x v="580"/>
    <n v="0"/>
    <x v="0"/>
    <x v="160"/>
    <x v="137"/>
    <n v="99.835407099999998"/>
    <n v="43.413173700000002"/>
    <n v="99.329408700000002"/>
    <x v="460"/>
    <x v="338"/>
    <x v="468"/>
    <n v="0.62710990000000777"/>
    <x v="550"/>
    <x v="550"/>
    <n v="99.835407099999998"/>
    <n v="53.654024100000001"/>
    <n v="99.499724299999997"/>
    <n v="147719"/>
    <n v="99.398423700000009"/>
    <n v="33.576110700000001"/>
    <n v="98.753700699999996"/>
    <n v="0.7460236000000009"/>
    <n v="138355"/>
    <n v="6.7680965999999998"/>
  </r>
  <r>
    <s v="28_18"/>
    <x v="2"/>
    <s v="02_町村"/>
    <s v="01_本島"/>
    <x v="0"/>
    <x v="0"/>
    <x v="0"/>
    <x v="27"/>
    <x v="17"/>
    <n v="0"/>
    <x v="16"/>
    <x v="353"/>
    <x v="577"/>
    <n v="0"/>
    <n v="0"/>
    <x v="16"/>
    <x v="341"/>
    <x v="581"/>
    <n v="0"/>
    <x v="0"/>
    <x v="160"/>
    <x v="137"/>
    <n v="0"/>
    <n v="43.413173700000002"/>
    <n v="43.413173700000002"/>
    <x v="461"/>
    <x v="338"/>
    <x v="469"/>
    <n v="-55.457138400000005"/>
    <x v="551"/>
    <x v="551"/>
    <n v="0"/>
    <n v="53.654024100000001"/>
    <n v="53.654024100000001"/>
    <n v="325"/>
    <n v="99.573282200000008"/>
    <n v="33.576110700000001"/>
    <n v="98.922173799999996"/>
    <n v="-45.268149699999995"/>
    <n v="137596"/>
    <n v="-99.763801299999997"/>
  </r>
  <r>
    <s v="28_19"/>
    <x v="2"/>
    <s v="02_町村"/>
    <s v="01_本島"/>
    <x v="0"/>
    <x v="0"/>
    <x v="0"/>
    <x v="27"/>
    <x v="18"/>
    <n v="0"/>
    <x v="557"/>
    <x v="5"/>
    <x v="578"/>
    <n v="0"/>
    <n v="0"/>
    <x v="559"/>
    <x v="5"/>
    <x v="582"/>
    <n v="0"/>
    <x v="0"/>
    <x v="5"/>
    <x v="5"/>
    <n v="100"/>
    <n v="0"/>
    <n v="100"/>
    <x v="462"/>
    <x v="5"/>
    <x v="470"/>
    <n v="24.552683900000005"/>
    <x v="552"/>
    <x v="552"/>
    <n v="100"/>
    <n v="0"/>
    <n v="100"/>
    <n v="3306"/>
    <n v="75.447316099999995"/>
    <n v="0"/>
    <n v="75.447316099999995"/>
    <n v="24.552683900000005"/>
    <n v="759"/>
    <n v="335.57312250000001"/>
  </r>
  <r>
    <s v="28_20"/>
    <x v="2"/>
    <s v="02_町村"/>
    <s v="01_本島"/>
    <x v="0"/>
    <x v="0"/>
    <x v="0"/>
    <x v="27"/>
    <x v="19"/>
    <n v="0"/>
    <x v="558"/>
    <x v="5"/>
    <x v="579"/>
    <n v="0"/>
    <n v="0"/>
    <x v="560"/>
    <x v="5"/>
    <x v="583"/>
    <n v="0"/>
    <x v="0"/>
    <x v="5"/>
    <x v="5"/>
    <n v="99.831637000000001"/>
    <n v="0"/>
    <n v="99.831637000000001"/>
    <x v="17"/>
    <x v="5"/>
    <x v="17"/>
    <n v="99.831637000000001"/>
    <x v="18"/>
    <x v="18"/>
    <n v="99.831637000000001"/>
    <n v="0"/>
    <n v="99.831637000000001"/>
    <n v="144088"/>
    <n v="0"/>
    <n v="0"/>
    <n v="0"/>
    <n v="99.831637000000001"/>
    <n v="0"/>
    <e v="#DIV/0!"/>
  </r>
  <r>
    <s v="28_21"/>
    <x v="2"/>
    <s v="02_町村"/>
    <s v="01_本島"/>
    <x v="0"/>
    <x v="0"/>
    <x v="0"/>
    <x v="27"/>
    <x v="20"/>
    <n v="0"/>
    <x v="559"/>
    <x v="5"/>
    <x v="580"/>
    <n v="0"/>
    <n v="0"/>
    <x v="561"/>
    <x v="5"/>
    <x v="584"/>
    <n v="0"/>
    <x v="0"/>
    <x v="5"/>
    <x v="5"/>
    <n v="100"/>
    <n v="0"/>
    <n v="100"/>
    <x v="5"/>
    <x v="5"/>
    <x v="5"/>
    <n v="0"/>
    <x v="553"/>
    <x v="553"/>
    <n v="100"/>
    <n v="0"/>
    <n v="100"/>
    <n v="248763"/>
    <n v="100"/>
    <n v="0"/>
    <n v="100"/>
    <n v="0"/>
    <n v="262719"/>
    <n v="-5.3121396000000001"/>
  </r>
  <r>
    <s v="28_22"/>
    <x v="2"/>
    <s v="02_町村"/>
    <s v="01_本島"/>
    <x v="0"/>
    <x v="0"/>
    <x v="0"/>
    <x v="27"/>
    <x v="2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8_23"/>
    <x v="2"/>
    <s v="02_町村"/>
    <s v="01_本島"/>
    <x v="0"/>
    <x v="0"/>
    <x v="0"/>
    <x v="27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8_24"/>
    <x v="2"/>
    <s v="02_町村"/>
    <s v="01_本島"/>
    <x v="0"/>
    <x v="0"/>
    <x v="0"/>
    <x v="27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8_25"/>
    <x v="2"/>
    <s v="02_町村"/>
    <s v="01_本島"/>
    <x v="0"/>
    <x v="0"/>
    <x v="0"/>
    <x v="27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8_26"/>
    <x v="2"/>
    <s v="02_町村"/>
    <s v="01_本島"/>
    <x v="0"/>
    <x v="0"/>
    <x v="0"/>
    <x v="27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8_27"/>
    <x v="2"/>
    <s v="02_町村"/>
    <s v="01_本島"/>
    <x v="0"/>
    <x v="0"/>
    <x v="0"/>
    <x v="27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8_28"/>
    <x v="2"/>
    <s v="02_町村"/>
    <s v="01_本島"/>
    <x v="0"/>
    <x v="0"/>
    <x v="0"/>
    <x v="27"/>
    <x v="2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8_29"/>
    <x v="2"/>
    <s v="02_町村"/>
    <s v="01_本島"/>
    <x v="0"/>
    <x v="0"/>
    <x v="0"/>
    <x v="27"/>
    <x v="2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8_30"/>
    <x v="2"/>
    <s v="02_町村"/>
    <s v="01_本島"/>
    <x v="0"/>
    <x v="0"/>
    <x v="0"/>
    <x v="27"/>
    <x v="2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8_31"/>
    <x v="2"/>
    <s v="02_町村"/>
    <s v="01_本島"/>
    <x v="0"/>
    <x v="0"/>
    <x v="0"/>
    <x v="27"/>
    <x v="3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8_32"/>
    <x v="2"/>
    <s v="02_町村"/>
    <s v="01_本島"/>
    <x v="0"/>
    <x v="0"/>
    <x v="0"/>
    <x v="27"/>
    <x v="3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8_33"/>
    <x v="2"/>
    <s v="02_町村"/>
    <s v="01_本島"/>
    <x v="0"/>
    <x v="0"/>
    <x v="0"/>
    <x v="27"/>
    <x v="3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8_34"/>
    <x v="2"/>
    <s v="02_町村"/>
    <s v="01_本島"/>
    <x v="0"/>
    <x v="0"/>
    <x v="0"/>
    <x v="27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8_35"/>
    <x v="2"/>
    <s v="02_町村"/>
    <s v="01_本島"/>
    <x v="0"/>
    <x v="0"/>
    <x v="0"/>
    <x v="27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8_36"/>
    <x v="2"/>
    <s v="02_町村"/>
    <s v="01_本島"/>
    <x v="0"/>
    <x v="0"/>
    <x v="0"/>
    <x v="27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8_37"/>
    <x v="2"/>
    <s v="02_町村"/>
    <s v="01_本島"/>
    <x v="0"/>
    <x v="0"/>
    <x v="0"/>
    <x v="27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8_38"/>
    <x v="2"/>
    <s v="02_町村"/>
    <s v="01_本島"/>
    <x v="0"/>
    <x v="0"/>
    <x v="0"/>
    <x v="27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8_39"/>
    <x v="2"/>
    <s v="02_町村"/>
    <s v="01_本島"/>
    <x v="0"/>
    <x v="0"/>
    <x v="0"/>
    <x v="27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8_40"/>
    <x v="2"/>
    <s v="02_町村"/>
    <s v="01_本島"/>
    <x v="0"/>
    <x v="0"/>
    <x v="0"/>
    <x v="27"/>
    <x v="3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8_41"/>
    <x v="2"/>
    <s v="02_町村"/>
    <s v="01_本島"/>
    <x v="0"/>
    <x v="0"/>
    <x v="0"/>
    <x v="27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8_42"/>
    <x v="2"/>
    <s v="02_町村"/>
    <s v="01_本島"/>
    <x v="0"/>
    <x v="0"/>
    <x v="0"/>
    <x v="27"/>
    <x v="41"/>
    <n v="0"/>
    <x v="541"/>
    <x v="341"/>
    <x v="561"/>
    <n v="0"/>
    <n v="0"/>
    <x v="543"/>
    <x v="330"/>
    <x v="565"/>
    <n v="0"/>
    <x v="0"/>
    <x v="193"/>
    <x v="198"/>
    <n v="96.715201399999998"/>
    <n v="50.397675099999994"/>
    <n v="96.437758599999995"/>
    <x v="447"/>
    <x v="326"/>
    <x v="455"/>
    <n v="0.10097849999999653"/>
    <x v="535"/>
    <x v="535"/>
    <n v="96.715201399999998"/>
    <n v="54.747860800000005"/>
    <n v="96.483680800000002"/>
    <n v="4208328"/>
    <n v="96.6462018"/>
    <n v="57.183656400000004"/>
    <n v="96.404990800000007"/>
    <n v="7.8689999999994598E-2"/>
    <n v="4138849"/>
    <n v="1.6787033999999998"/>
  </r>
  <r>
    <s v="28_43"/>
    <x v="2"/>
    <s v="02_町村"/>
    <s v="01_本島"/>
    <x v="0"/>
    <x v="0"/>
    <x v="0"/>
    <x v="27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8_44"/>
    <x v="2"/>
    <s v="02_町村"/>
    <s v="01_本島"/>
    <x v="0"/>
    <x v="0"/>
    <x v="0"/>
    <x v="27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9_01"/>
    <x v="1"/>
    <s v="02_町村"/>
    <s v="02_離島"/>
    <x v="0"/>
    <x v="0"/>
    <x v="0"/>
    <x v="28"/>
    <x v="0"/>
    <n v="0"/>
    <x v="560"/>
    <x v="182"/>
    <x v="581"/>
    <n v="0"/>
    <n v="0"/>
    <x v="562"/>
    <x v="185"/>
    <x v="585"/>
    <n v="0"/>
    <x v="0"/>
    <x v="5"/>
    <x v="5"/>
    <n v="96.852340999999996"/>
    <n v="25.751073000000002"/>
    <n v="96.638481899999988"/>
    <x v="463"/>
    <x v="339"/>
    <x v="471"/>
    <n v="0.46970409999998708"/>
    <x v="554"/>
    <x v="554"/>
    <n v="96.852340999999996"/>
    <n v="25.751073000000002"/>
    <n v="96.638481899999988"/>
    <n v="74861"/>
    <n v="96.162460600000003"/>
    <n v="97.089397099999999"/>
    <n v="96.168777800000001"/>
    <n v="0.46970409999998708"/>
    <n v="67874"/>
    <n v="10.2940743"/>
  </r>
  <r>
    <s v="29_02"/>
    <x v="1"/>
    <s v="02_町村"/>
    <s v="02_離島"/>
    <x v="0"/>
    <x v="0"/>
    <x v="0"/>
    <x v="28"/>
    <x v="1"/>
    <n v="0"/>
    <x v="560"/>
    <x v="182"/>
    <x v="581"/>
    <n v="0"/>
    <n v="0"/>
    <x v="562"/>
    <x v="185"/>
    <x v="585"/>
    <n v="0"/>
    <x v="0"/>
    <x v="5"/>
    <x v="5"/>
    <n v="96.852340999999996"/>
    <n v="25.751073000000002"/>
    <n v="96.638481899999988"/>
    <x v="463"/>
    <x v="339"/>
    <x v="471"/>
    <n v="0.46970409999998708"/>
    <x v="554"/>
    <x v="554"/>
    <n v="96.852340999999996"/>
    <n v="25.751073000000002"/>
    <n v="96.638481899999988"/>
    <n v="74861"/>
    <n v="96.162460600000003"/>
    <n v="97.089397099999999"/>
    <n v="96.168777800000001"/>
    <n v="0.46970409999998708"/>
    <n v="67874"/>
    <n v="10.2940743"/>
  </r>
  <r>
    <s v="29_03"/>
    <x v="1"/>
    <s v="02_町村"/>
    <s v="02_離島"/>
    <x v="0"/>
    <x v="0"/>
    <x v="0"/>
    <x v="28"/>
    <x v="2"/>
    <n v="0"/>
    <x v="561"/>
    <x v="354"/>
    <x v="582"/>
    <n v="0"/>
    <n v="0"/>
    <x v="563"/>
    <x v="342"/>
    <x v="586"/>
    <n v="0"/>
    <x v="0"/>
    <x v="5"/>
    <x v="5"/>
    <n v="96.9679742"/>
    <n v="10.1123596"/>
    <n v="96.551445400000006"/>
    <x v="464"/>
    <x v="340"/>
    <x v="472"/>
    <n v="3.7538935000000038"/>
    <x v="555"/>
    <x v="555"/>
    <n v="96.9679742"/>
    <n v="10.1123596"/>
    <n v="96.551445400000006"/>
    <n v="35837"/>
    <n v="92.8154526"/>
    <n v="76.470588199999995"/>
    <n v="92.797551900000002"/>
    <n v="3.7538935000000038"/>
    <n v="28809"/>
    <n v="24.395154299999998"/>
  </r>
  <r>
    <s v="29_04"/>
    <x v="1"/>
    <s v="02_町村"/>
    <s v="02_離島"/>
    <x v="0"/>
    <x v="0"/>
    <x v="0"/>
    <x v="28"/>
    <x v="3"/>
    <n v="0"/>
    <x v="562"/>
    <x v="355"/>
    <x v="583"/>
    <n v="0"/>
    <n v="0"/>
    <x v="564"/>
    <x v="342"/>
    <x v="587"/>
    <n v="0"/>
    <x v="0"/>
    <x v="5"/>
    <x v="5"/>
    <n v="96.855345900000003"/>
    <n v="14.0625"/>
    <n v="96.545060599999999"/>
    <x v="465"/>
    <x v="340"/>
    <x v="473"/>
    <n v="4.3930527999999924"/>
    <x v="556"/>
    <x v="556"/>
    <n v="96.855345900000003"/>
    <n v="14.0625"/>
    <n v="96.545060599999999"/>
    <n v="32974"/>
    <n v="92.171163700000008"/>
    <n v="76.470588199999995"/>
    <n v="92.152007800000007"/>
    <n v="4.3930527999999924"/>
    <n v="25680"/>
    <n v="28.403426799999998"/>
  </r>
  <r>
    <s v="29_05"/>
    <x v="1"/>
    <s v="02_町村"/>
    <s v="02_離島"/>
    <x v="0"/>
    <x v="0"/>
    <x v="0"/>
    <x v="28"/>
    <x v="4"/>
    <n v="0"/>
    <x v="563"/>
    <x v="356"/>
    <x v="584"/>
    <n v="0"/>
    <n v="0"/>
    <x v="565"/>
    <x v="5"/>
    <x v="588"/>
    <n v="0"/>
    <x v="0"/>
    <x v="5"/>
    <x v="5"/>
    <n v="99.418604700000003"/>
    <n v="0"/>
    <n v="98.843930599999993"/>
    <x v="466"/>
    <x v="5"/>
    <x v="474"/>
    <n v="-0.57127410000001078"/>
    <x v="557"/>
    <x v="557"/>
    <n v="99.418604700000003"/>
    <n v="0"/>
    <n v="98.843930599999993"/>
    <n v="1197"/>
    <n v="99.415204700000004"/>
    <n v="0"/>
    <n v="99.415204700000004"/>
    <n v="-0.57127410000001078"/>
    <n v="1190"/>
    <n v="0.58823530000000002"/>
  </r>
  <r>
    <s v="29_06"/>
    <x v="1"/>
    <s v="02_町村"/>
    <s v="02_離島"/>
    <x v="0"/>
    <x v="0"/>
    <x v="0"/>
    <x v="28"/>
    <x v="5"/>
    <n v="0"/>
    <x v="564"/>
    <x v="357"/>
    <x v="585"/>
    <n v="0"/>
    <n v="0"/>
    <x v="566"/>
    <x v="342"/>
    <x v="589"/>
    <n v="0"/>
    <x v="0"/>
    <x v="5"/>
    <x v="5"/>
    <n v="96.761318599999996"/>
    <n v="14.876033099999999"/>
    <n v="96.460553099999998"/>
    <x v="467"/>
    <x v="340"/>
    <x v="475"/>
    <n v="4.6345314000000002"/>
    <x v="558"/>
    <x v="558"/>
    <n v="96.761318599999996"/>
    <n v="14.876033099999999"/>
    <n v="96.460553099999998"/>
    <n v="31777"/>
    <n v="91.845622500000005"/>
    <n v="76.470588199999995"/>
    <n v="91.826021699999998"/>
    <n v="4.6345314000000002"/>
    <n v="24490"/>
    <n v="29.755002000000001"/>
  </r>
  <r>
    <s v="29_07"/>
    <x v="1"/>
    <s v="02_町村"/>
    <s v="02_離島"/>
    <x v="0"/>
    <x v="0"/>
    <x v="0"/>
    <x v="28"/>
    <x v="6"/>
    <n v="0"/>
    <x v="565"/>
    <x v="5"/>
    <x v="586"/>
    <n v="0"/>
    <n v="0"/>
    <x v="567"/>
    <x v="5"/>
    <x v="590"/>
    <n v="0"/>
    <x v="0"/>
    <x v="5"/>
    <x v="5"/>
    <n v="100"/>
    <n v="0"/>
    <n v="100"/>
    <x v="17"/>
    <x v="5"/>
    <x v="17"/>
    <n v="100"/>
    <x v="559"/>
    <x v="559"/>
    <n v="100"/>
    <n v="0"/>
    <n v="100"/>
    <n v="341"/>
    <n v="0"/>
    <n v="0"/>
    <n v="0"/>
    <n v="100"/>
    <n v="318"/>
    <n v="7.2327043999999994"/>
  </r>
  <r>
    <s v="29_08"/>
    <x v="1"/>
    <s v="02_町村"/>
    <s v="02_離島"/>
    <x v="0"/>
    <x v="0"/>
    <x v="0"/>
    <x v="28"/>
    <x v="7"/>
    <n v="0"/>
    <x v="566"/>
    <x v="247"/>
    <x v="587"/>
    <n v="0"/>
    <n v="0"/>
    <x v="568"/>
    <x v="5"/>
    <x v="591"/>
    <n v="0"/>
    <x v="0"/>
    <x v="5"/>
    <x v="5"/>
    <n v="98.283556500000003"/>
    <n v="0"/>
    <n v="96.625042199999996"/>
    <x v="468"/>
    <x v="5"/>
    <x v="476"/>
    <n v="-1.8331076000000053"/>
    <x v="560"/>
    <x v="560"/>
    <n v="98.283556500000003"/>
    <n v="0"/>
    <n v="96.625042199999996"/>
    <n v="2863"/>
    <n v="98.458149800000001"/>
    <n v="0"/>
    <n v="98.458149800000001"/>
    <n v="-1.8331076000000053"/>
    <n v="3129"/>
    <n v="-8.5011185999999999"/>
  </r>
  <r>
    <s v="29_09"/>
    <x v="1"/>
    <s v="02_町村"/>
    <s v="02_離島"/>
    <x v="0"/>
    <x v="0"/>
    <x v="0"/>
    <x v="28"/>
    <x v="8"/>
    <n v="0"/>
    <x v="567"/>
    <x v="247"/>
    <x v="588"/>
    <n v="0"/>
    <n v="0"/>
    <x v="569"/>
    <x v="5"/>
    <x v="592"/>
    <n v="0"/>
    <x v="0"/>
    <x v="5"/>
    <x v="5"/>
    <n v="98.751337899999996"/>
    <n v="0"/>
    <n v="97.020679999999999"/>
    <x v="469"/>
    <x v="5"/>
    <x v="477"/>
    <n v="-1.2545872999999972"/>
    <x v="561"/>
    <x v="561"/>
    <n v="98.751337899999996"/>
    <n v="0"/>
    <n v="97.020679999999999"/>
    <n v="2768"/>
    <n v="98.275267299999996"/>
    <n v="0"/>
    <n v="98.275267299999996"/>
    <n v="-1.2545872999999972"/>
    <n v="2849"/>
    <n v="-2.8431028"/>
  </r>
  <r>
    <s v="29_10"/>
    <x v="1"/>
    <s v="02_町村"/>
    <s v="02_離島"/>
    <x v="0"/>
    <x v="0"/>
    <x v="0"/>
    <x v="28"/>
    <x v="9"/>
    <n v="0"/>
    <x v="568"/>
    <x v="5"/>
    <x v="589"/>
    <n v="0"/>
    <n v="0"/>
    <x v="570"/>
    <x v="5"/>
    <x v="593"/>
    <n v="0"/>
    <x v="0"/>
    <x v="5"/>
    <x v="5"/>
    <n v="86.363636400000004"/>
    <n v="0"/>
    <n v="86.363636400000004"/>
    <x v="470"/>
    <x v="5"/>
    <x v="478"/>
    <n v="-13.994786500000004"/>
    <x v="562"/>
    <x v="562"/>
    <n v="86.363636400000004"/>
    <n v="0"/>
    <n v="86.363636400000004"/>
    <n v="95"/>
    <n v="100.35842290000001"/>
    <n v="0"/>
    <n v="100.35842290000001"/>
    <n v="-13.994786500000004"/>
    <n v="280"/>
    <n v="-66.071428600000004"/>
  </r>
  <r>
    <s v="29_11"/>
    <x v="1"/>
    <s v="02_町村"/>
    <s v="02_離島"/>
    <x v="0"/>
    <x v="0"/>
    <x v="0"/>
    <x v="28"/>
    <x v="10"/>
    <n v="0"/>
    <x v="569"/>
    <x v="358"/>
    <x v="590"/>
    <n v="0"/>
    <n v="0"/>
    <x v="571"/>
    <x v="343"/>
    <x v="594"/>
    <n v="0"/>
    <x v="0"/>
    <x v="5"/>
    <x v="5"/>
    <n v="96.166950600000007"/>
    <n v="82.352941199999989"/>
    <n v="96.146288499999997"/>
    <x v="471"/>
    <x v="341"/>
    <x v="479"/>
    <n v="-2.457844900000012"/>
    <x v="563"/>
    <x v="563"/>
    <n v="96.166950600000007"/>
    <n v="82.352941199999989"/>
    <n v="96.146288499999997"/>
    <n v="32783"/>
    <n v="98.603403099999994"/>
    <n v="98.657718099999997"/>
    <n v="98.604133400000009"/>
    <n v="-2.457844900000012"/>
    <n v="32777"/>
    <n v="1.8305499999999999E-2"/>
  </r>
  <r>
    <s v="29_12"/>
    <x v="1"/>
    <s v="02_町村"/>
    <s v="02_離島"/>
    <x v="0"/>
    <x v="0"/>
    <x v="0"/>
    <x v="28"/>
    <x v="11"/>
    <n v="0"/>
    <x v="570"/>
    <x v="358"/>
    <x v="591"/>
    <n v="0"/>
    <n v="0"/>
    <x v="572"/>
    <x v="343"/>
    <x v="595"/>
    <n v="0"/>
    <x v="0"/>
    <x v="5"/>
    <x v="5"/>
    <n v="96.164810299999999"/>
    <n v="82.352941199999989"/>
    <n v="96.144139899999999"/>
    <x v="472"/>
    <x v="341"/>
    <x v="480"/>
    <n v="-2.4591951999999964"/>
    <x v="564"/>
    <x v="564"/>
    <n v="96.164810299999999"/>
    <n v="82.352941199999989"/>
    <n v="96.144139899999999"/>
    <n v="32764"/>
    <n v="98.602593400000003"/>
    <n v="98.657718099999997"/>
    <n v="98.603335099999995"/>
    <n v="-2.4591951999999964"/>
    <n v="32758"/>
    <n v="1.8316099999999998E-2"/>
  </r>
  <r>
    <s v="29_13"/>
    <x v="1"/>
    <s v="02_町村"/>
    <s v="02_離島"/>
    <x v="0"/>
    <x v="0"/>
    <x v="0"/>
    <x v="28"/>
    <x v="12"/>
    <n v="0"/>
    <x v="571"/>
    <x v="66"/>
    <x v="592"/>
    <n v="0"/>
    <n v="0"/>
    <x v="573"/>
    <x v="66"/>
    <x v="596"/>
    <n v="0"/>
    <x v="0"/>
    <x v="5"/>
    <x v="5"/>
    <n v="96.179114799999994"/>
    <n v="100"/>
    <n v="96.185050900000007"/>
    <x v="473"/>
    <x v="14"/>
    <x v="481"/>
    <n v="-2.4414778000000013"/>
    <x v="565"/>
    <x v="565"/>
    <n v="96.179114799999994"/>
    <n v="100"/>
    <n v="96.185050900000007"/>
    <n v="5572"/>
    <n v="98.607932899999994"/>
    <n v="100"/>
    <n v="98.626528700000009"/>
    <n v="-2.4414778000000013"/>
    <n v="5242"/>
    <n v="6.2953070999999996"/>
  </r>
  <r>
    <s v="29_14"/>
    <x v="1"/>
    <s v="02_町村"/>
    <s v="02_離島"/>
    <x v="0"/>
    <x v="0"/>
    <x v="0"/>
    <x v="28"/>
    <x v="13"/>
    <n v="0"/>
    <x v="572"/>
    <x v="359"/>
    <x v="593"/>
    <n v="0"/>
    <n v="0"/>
    <x v="574"/>
    <x v="344"/>
    <x v="597"/>
    <n v="0"/>
    <x v="0"/>
    <x v="5"/>
    <x v="5"/>
    <n v="96.160820400000006"/>
    <n v="79.166666699999993"/>
    <n v="96.135356200000004"/>
    <x v="474"/>
    <x v="342"/>
    <x v="482"/>
    <n v="-2.459990899999994"/>
    <x v="566"/>
    <x v="566"/>
    <n v="96.160820400000006"/>
    <n v="79.166666699999993"/>
    <n v="96.135356200000004"/>
    <n v="15398"/>
    <n v="98.601576399999999"/>
    <n v="98.139534900000001"/>
    <n v="98.595347099999998"/>
    <n v="-2.459990899999994"/>
    <n v="15723"/>
    <n v="-2.0670356000000001"/>
  </r>
  <r>
    <s v="29_15"/>
    <x v="1"/>
    <s v="02_町村"/>
    <s v="02_離島"/>
    <x v="0"/>
    <x v="0"/>
    <x v="0"/>
    <x v="28"/>
    <x v="14"/>
    <n v="0"/>
    <x v="573"/>
    <x v="360"/>
    <x v="594"/>
    <n v="0"/>
    <n v="0"/>
    <x v="575"/>
    <x v="345"/>
    <x v="598"/>
    <n v="0"/>
    <x v="0"/>
    <x v="5"/>
    <x v="5"/>
    <n v="96.163265300000006"/>
    <n v="77.77777780000001"/>
    <n v="96.136289500000004"/>
    <x v="474"/>
    <x v="343"/>
    <x v="483"/>
    <n v="-2.4673894000000018"/>
    <x v="567"/>
    <x v="567"/>
    <n v="96.163265300000006"/>
    <n v="77.77777780000001"/>
    <n v="96.136289500000004"/>
    <n v="11794"/>
    <n v="98.601576399999999"/>
    <n v="98.757764000000009"/>
    <n v="98.603678900000006"/>
    <n v="-2.4673894000000018"/>
    <n v="11793"/>
    <n v="8.4796000000000003E-3"/>
  </r>
  <r>
    <s v="29_16"/>
    <x v="1"/>
    <s v="02_町村"/>
    <s v="02_離島"/>
    <x v="0"/>
    <x v="0"/>
    <x v="0"/>
    <x v="28"/>
    <x v="15"/>
    <n v="0"/>
    <x v="574"/>
    <x v="5"/>
    <x v="595"/>
    <n v="0"/>
    <n v="0"/>
    <x v="576"/>
    <x v="5"/>
    <x v="599"/>
    <n v="0"/>
    <x v="0"/>
    <x v="5"/>
    <x v="5"/>
    <n v="100"/>
    <n v="0"/>
    <n v="100"/>
    <x v="5"/>
    <x v="5"/>
    <x v="5"/>
    <n v="0"/>
    <x v="568"/>
    <x v="20"/>
    <n v="100"/>
    <n v="0"/>
    <n v="100"/>
    <n v="19"/>
    <n v="100"/>
    <n v="0"/>
    <n v="100"/>
    <n v="0"/>
    <n v="19"/>
    <n v="0"/>
  </r>
  <r>
    <s v="29_17"/>
    <x v="1"/>
    <s v="02_町村"/>
    <s v="02_離島"/>
    <x v="0"/>
    <x v="0"/>
    <x v="0"/>
    <x v="28"/>
    <x v="16"/>
    <n v="0"/>
    <x v="575"/>
    <x v="80"/>
    <x v="596"/>
    <n v="0"/>
    <n v="0"/>
    <x v="577"/>
    <x v="5"/>
    <x v="600"/>
    <n v="0"/>
    <x v="0"/>
    <x v="5"/>
    <x v="5"/>
    <n v="99.806576399999997"/>
    <n v="0"/>
    <n v="99.678042500000004"/>
    <x v="475"/>
    <x v="5"/>
    <x v="484"/>
    <n v="-0.1911103000000054"/>
    <x v="569"/>
    <x v="568"/>
    <n v="99.806576399999997"/>
    <n v="0"/>
    <n v="99.678042500000004"/>
    <n v="3096"/>
    <n v="99.869152800000009"/>
    <n v="0"/>
    <n v="99.869152800000009"/>
    <n v="-0.1911103000000054"/>
    <n v="3053"/>
    <n v="1.4084506999999999"/>
  </r>
  <r>
    <s v="29_18"/>
    <x v="1"/>
    <s v="02_町村"/>
    <s v="02_離島"/>
    <x v="0"/>
    <x v="0"/>
    <x v="0"/>
    <x v="28"/>
    <x v="17"/>
    <n v="0"/>
    <x v="16"/>
    <x v="80"/>
    <x v="597"/>
    <n v="0"/>
    <n v="0"/>
    <x v="16"/>
    <x v="5"/>
    <x v="20"/>
    <n v="0"/>
    <x v="0"/>
    <x v="5"/>
    <x v="5"/>
    <n v="0"/>
    <n v="0"/>
    <n v="0"/>
    <x v="475"/>
    <x v="5"/>
    <x v="484"/>
    <n v="-99.869152800000009"/>
    <x v="569"/>
    <x v="20"/>
    <n v="0"/>
    <n v="0"/>
    <n v="0"/>
    <n v="0"/>
    <n v="99.869152800000009"/>
    <n v="0"/>
    <n v="99.869152800000009"/>
    <n v="-99.869152800000009"/>
    <n v="3053"/>
    <n v="0"/>
  </r>
  <r>
    <s v="29_19"/>
    <x v="1"/>
    <s v="02_町村"/>
    <s v="02_離島"/>
    <x v="0"/>
    <x v="0"/>
    <x v="0"/>
    <x v="28"/>
    <x v="18"/>
    <n v="0"/>
    <x v="576"/>
    <x v="5"/>
    <x v="598"/>
    <n v="0"/>
    <n v="0"/>
    <x v="578"/>
    <x v="5"/>
    <x v="601"/>
    <n v="0"/>
    <x v="0"/>
    <x v="5"/>
    <x v="5"/>
    <n v="100"/>
    <n v="0"/>
    <n v="100"/>
    <x v="17"/>
    <x v="5"/>
    <x v="17"/>
    <n v="100"/>
    <x v="18"/>
    <x v="18"/>
    <n v="100"/>
    <n v="0"/>
    <n v="100"/>
    <n v="18"/>
    <n v="0"/>
    <n v="0"/>
    <n v="0"/>
    <n v="100"/>
    <n v="0"/>
    <e v="#DIV/0!"/>
  </r>
  <r>
    <s v="29_20"/>
    <x v="1"/>
    <s v="02_町村"/>
    <s v="02_離島"/>
    <x v="0"/>
    <x v="0"/>
    <x v="0"/>
    <x v="28"/>
    <x v="19"/>
    <n v="0"/>
    <x v="577"/>
    <x v="5"/>
    <x v="599"/>
    <n v="0"/>
    <n v="0"/>
    <x v="579"/>
    <x v="5"/>
    <x v="602"/>
    <n v="0"/>
    <x v="0"/>
    <x v="5"/>
    <x v="5"/>
    <n v="99.8054475"/>
    <n v="0"/>
    <n v="99.8054475"/>
    <x v="17"/>
    <x v="5"/>
    <x v="17"/>
    <n v="99.8054475"/>
    <x v="18"/>
    <x v="18"/>
    <n v="99.8054475"/>
    <n v="0"/>
    <n v="99.8054475"/>
    <n v="3078"/>
    <n v="0"/>
    <n v="0"/>
    <n v="0"/>
    <n v="99.8054475"/>
    <n v="0"/>
    <e v="#DIV/0!"/>
  </r>
  <r>
    <s v="29_21"/>
    <x v="1"/>
    <s v="02_町村"/>
    <s v="02_離島"/>
    <x v="0"/>
    <x v="0"/>
    <x v="0"/>
    <x v="28"/>
    <x v="20"/>
    <n v="0"/>
    <x v="578"/>
    <x v="5"/>
    <x v="600"/>
    <n v="0"/>
    <n v="0"/>
    <x v="580"/>
    <x v="5"/>
    <x v="603"/>
    <n v="0"/>
    <x v="0"/>
    <x v="5"/>
    <x v="5"/>
    <n v="100"/>
    <n v="0"/>
    <n v="100"/>
    <x v="5"/>
    <x v="5"/>
    <x v="5"/>
    <n v="0"/>
    <x v="570"/>
    <x v="569"/>
    <n v="100"/>
    <n v="0"/>
    <n v="100"/>
    <n v="3145"/>
    <n v="100"/>
    <n v="0"/>
    <n v="100"/>
    <n v="0"/>
    <n v="3235"/>
    <n v="-2.7820711"/>
  </r>
  <r>
    <s v="29_22"/>
    <x v="1"/>
    <s v="02_町村"/>
    <s v="02_離島"/>
    <x v="0"/>
    <x v="0"/>
    <x v="0"/>
    <x v="28"/>
    <x v="2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9_23"/>
    <x v="1"/>
    <s v="02_町村"/>
    <s v="02_離島"/>
    <x v="0"/>
    <x v="0"/>
    <x v="0"/>
    <x v="28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9_24"/>
    <x v="1"/>
    <s v="02_町村"/>
    <s v="02_離島"/>
    <x v="0"/>
    <x v="0"/>
    <x v="0"/>
    <x v="28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9_25"/>
    <x v="1"/>
    <s v="02_町村"/>
    <s v="02_離島"/>
    <x v="0"/>
    <x v="0"/>
    <x v="0"/>
    <x v="28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9_26"/>
    <x v="1"/>
    <s v="02_町村"/>
    <s v="02_離島"/>
    <x v="0"/>
    <x v="0"/>
    <x v="0"/>
    <x v="28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9_27"/>
    <x v="1"/>
    <s v="02_町村"/>
    <s v="02_離島"/>
    <x v="0"/>
    <x v="0"/>
    <x v="0"/>
    <x v="28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9_28"/>
    <x v="1"/>
    <s v="02_町村"/>
    <s v="02_離島"/>
    <x v="0"/>
    <x v="0"/>
    <x v="0"/>
    <x v="28"/>
    <x v="27"/>
    <n v="0"/>
    <x v="579"/>
    <x v="5"/>
    <x v="601"/>
    <n v="0"/>
    <n v="0"/>
    <x v="581"/>
    <x v="5"/>
    <x v="604"/>
    <n v="0"/>
    <x v="0"/>
    <x v="5"/>
    <x v="5"/>
    <n v="91.305160799999996"/>
    <n v="0"/>
    <n v="91.305160799999996"/>
    <x v="476"/>
    <x v="5"/>
    <x v="485"/>
    <n v="-8.4676429999999954"/>
    <x v="571"/>
    <x v="570"/>
    <n v="91.305160799999996"/>
    <n v="0"/>
    <n v="91.305160799999996"/>
    <n v="4883"/>
    <n v="99.772803799999991"/>
    <n v="0"/>
    <n v="99.772803799999991"/>
    <n v="-8.4676429999999954"/>
    <n v="11857"/>
    <n v="-58.817576100000004"/>
  </r>
  <r>
    <s v="29_29"/>
    <x v="1"/>
    <s v="02_町村"/>
    <s v="02_離島"/>
    <x v="0"/>
    <x v="0"/>
    <x v="0"/>
    <x v="28"/>
    <x v="2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9_30"/>
    <x v="1"/>
    <s v="02_町村"/>
    <s v="02_離島"/>
    <x v="0"/>
    <x v="0"/>
    <x v="0"/>
    <x v="28"/>
    <x v="2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9_31"/>
    <x v="1"/>
    <s v="02_町村"/>
    <s v="02_離島"/>
    <x v="0"/>
    <x v="0"/>
    <x v="0"/>
    <x v="28"/>
    <x v="3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9_32"/>
    <x v="1"/>
    <s v="02_町村"/>
    <s v="02_離島"/>
    <x v="0"/>
    <x v="0"/>
    <x v="0"/>
    <x v="28"/>
    <x v="3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9_33"/>
    <x v="1"/>
    <s v="02_町村"/>
    <s v="02_離島"/>
    <x v="0"/>
    <x v="0"/>
    <x v="0"/>
    <x v="28"/>
    <x v="3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9_34"/>
    <x v="1"/>
    <s v="02_町村"/>
    <s v="02_離島"/>
    <x v="0"/>
    <x v="0"/>
    <x v="0"/>
    <x v="28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9_35"/>
    <x v="1"/>
    <s v="02_町村"/>
    <s v="02_離島"/>
    <x v="0"/>
    <x v="0"/>
    <x v="0"/>
    <x v="28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9_36"/>
    <x v="1"/>
    <s v="02_町村"/>
    <s v="02_離島"/>
    <x v="0"/>
    <x v="0"/>
    <x v="0"/>
    <x v="28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9_37"/>
    <x v="1"/>
    <s v="02_町村"/>
    <s v="02_離島"/>
    <x v="0"/>
    <x v="0"/>
    <x v="0"/>
    <x v="28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9_38"/>
    <x v="1"/>
    <s v="02_町村"/>
    <s v="02_離島"/>
    <x v="0"/>
    <x v="0"/>
    <x v="0"/>
    <x v="28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9_39"/>
    <x v="1"/>
    <s v="02_町村"/>
    <s v="02_離島"/>
    <x v="0"/>
    <x v="0"/>
    <x v="0"/>
    <x v="28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9_40"/>
    <x v="1"/>
    <s v="02_町村"/>
    <s v="02_離島"/>
    <x v="0"/>
    <x v="0"/>
    <x v="0"/>
    <x v="28"/>
    <x v="39"/>
    <n v="0"/>
    <x v="579"/>
    <x v="5"/>
    <x v="601"/>
    <n v="0"/>
    <n v="0"/>
    <x v="581"/>
    <x v="5"/>
    <x v="604"/>
    <n v="0"/>
    <x v="0"/>
    <x v="5"/>
    <x v="5"/>
    <n v="91.305160799999996"/>
    <n v="0"/>
    <n v="91.305160799999996"/>
    <x v="476"/>
    <x v="5"/>
    <x v="485"/>
    <n v="-8.4676429999999954"/>
    <x v="571"/>
    <x v="570"/>
    <n v="91.305160799999996"/>
    <n v="0"/>
    <n v="91.305160799999996"/>
    <n v="4883"/>
    <n v="99.772803799999991"/>
    <n v="0"/>
    <n v="99.772803799999991"/>
    <n v="-8.4676429999999954"/>
    <n v="11857"/>
    <n v="-58.817576100000004"/>
  </r>
  <r>
    <s v="29_41"/>
    <x v="1"/>
    <s v="02_町村"/>
    <s v="02_離島"/>
    <x v="0"/>
    <x v="0"/>
    <x v="0"/>
    <x v="28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29_42"/>
    <x v="1"/>
    <s v="02_町村"/>
    <s v="02_離島"/>
    <x v="0"/>
    <x v="0"/>
    <x v="0"/>
    <x v="28"/>
    <x v="41"/>
    <n v="0"/>
    <x v="580"/>
    <x v="182"/>
    <x v="602"/>
    <n v="0"/>
    <n v="0"/>
    <x v="582"/>
    <x v="185"/>
    <x v="605"/>
    <n v="0"/>
    <x v="0"/>
    <x v="5"/>
    <x v="5"/>
    <n v="96.493097599999999"/>
    <n v="25.751073000000002"/>
    <n v="96.294060099999996"/>
    <x v="477"/>
    <x v="339"/>
    <x v="486"/>
    <n v="-0.39411139999999989"/>
    <x v="572"/>
    <x v="571"/>
    <n v="96.493097599999999"/>
    <n v="25.751073000000002"/>
    <n v="96.294060099999996"/>
    <n v="79744"/>
    <n v="96.685817399999991"/>
    <n v="97.089397099999999"/>
    <n v="96.688171499999996"/>
    <n v="-0.39411139999999989"/>
    <n v="79731"/>
    <n v="1.6304800000000001E-2"/>
  </r>
  <r>
    <s v="29_43"/>
    <x v="1"/>
    <s v="02_町村"/>
    <s v="02_離島"/>
    <x v="0"/>
    <x v="0"/>
    <x v="0"/>
    <x v="28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573"/>
    <x v="20"/>
    <n v="0"/>
    <n v="0"/>
    <n v="0"/>
    <n v="0"/>
    <n v="0"/>
    <n v="0"/>
    <n v="0"/>
    <n v="0"/>
    <n v="146671"/>
    <n v="0"/>
  </r>
  <r>
    <s v="29_44"/>
    <x v="1"/>
    <s v="02_町村"/>
    <s v="02_離島"/>
    <x v="0"/>
    <x v="0"/>
    <x v="0"/>
    <x v="28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574"/>
    <x v="20"/>
    <n v="0"/>
    <n v="0"/>
    <n v="0"/>
    <n v="0"/>
    <n v="0"/>
    <n v="0"/>
    <n v="0"/>
    <n v="0"/>
    <n v="175454"/>
    <n v="0"/>
  </r>
  <r>
    <s v="30_01"/>
    <x v="1"/>
    <s v="02_町村"/>
    <s v="02_離島"/>
    <x v="0"/>
    <x v="0"/>
    <x v="0"/>
    <x v="29"/>
    <x v="0"/>
    <n v="0"/>
    <x v="581"/>
    <x v="361"/>
    <x v="603"/>
    <n v="0"/>
    <n v="0"/>
    <x v="583"/>
    <x v="149"/>
    <x v="606"/>
    <n v="0"/>
    <x v="0"/>
    <x v="203"/>
    <x v="208"/>
    <n v="96.346475099999992"/>
    <n v="35.077259999999995"/>
    <n v="90.765001900000001"/>
    <x v="478"/>
    <x v="344"/>
    <x v="487"/>
    <n v="5.6525661999999954"/>
    <x v="575"/>
    <x v="572"/>
    <n v="96.346475099999992"/>
    <n v="35.179987799999999"/>
    <n v="90.789152799999997"/>
    <n v="81866"/>
    <n v="91.736326700000006"/>
    <n v="26.763370600000002"/>
    <n v="85.112435700000006"/>
    <n v="5.6767170999999905"/>
    <n v="75396"/>
    <n v="8.5813571"/>
  </r>
  <r>
    <s v="30_02"/>
    <x v="1"/>
    <s v="02_町村"/>
    <s v="02_離島"/>
    <x v="0"/>
    <x v="0"/>
    <x v="0"/>
    <x v="29"/>
    <x v="1"/>
    <n v="0"/>
    <x v="581"/>
    <x v="361"/>
    <x v="603"/>
    <n v="0"/>
    <n v="0"/>
    <x v="583"/>
    <x v="149"/>
    <x v="606"/>
    <n v="0"/>
    <x v="0"/>
    <x v="203"/>
    <x v="208"/>
    <n v="96.346475099999992"/>
    <n v="35.077259999999995"/>
    <n v="90.765001900000001"/>
    <x v="478"/>
    <x v="344"/>
    <x v="487"/>
    <n v="5.6525661999999954"/>
    <x v="575"/>
    <x v="572"/>
    <n v="96.346475099999992"/>
    <n v="35.179987799999999"/>
    <n v="90.789152799999997"/>
    <n v="81866"/>
    <n v="91.736326700000006"/>
    <n v="26.763370600000002"/>
    <n v="85.112435700000006"/>
    <n v="5.6767170999999905"/>
    <n v="75396"/>
    <n v="8.5813571"/>
  </r>
  <r>
    <s v="30_03"/>
    <x v="1"/>
    <s v="02_町村"/>
    <s v="02_離島"/>
    <x v="0"/>
    <x v="0"/>
    <x v="0"/>
    <x v="29"/>
    <x v="2"/>
    <n v="0"/>
    <x v="582"/>
    <x v="362"/>
    <x v="604"/>
    <n v="0"/>
    <n v="0"/>
    <x v="584"/>
    <x v="346"/>
    <x v="607"/>
    <n v="0"/>
    <x v="0"/>
    <x v="5"/>
    <x v="5"/>
    <n v="96.173640599999999"/>
    <n v="49.909255899999998"/>
    <n v="95.471448600000002"/>
    <x v="479"/>
    <x v="345"/>
    <x v="488"/>
    <n v="1.5791818000000006"/>
    <x v="576"/>
    <x v="573"/>
    <n v="96.173640599999999"/>
    <n v="49.909255899999998"/>
    <n v="95.471448600000002"/>
    <n v="34659"/>
    <n v="94.604160199999995"/>
    <n v="49.710982700000002"/>
    <n v="93.892266800000002"/>
    <n v="1.5791818000000006"/>
    <n v="30730"/>
    <n v="12.7855516"/>
  </r>
  <r>
    <s v="30_04"/>
    <x v="1"/>
    <s v="02_町村"/>
    <s v="02_離島"/>
    <x v="0"/>
    <x v="0"/>
    <x v="0"/>
    <x v="29"/>
    <x v="3"/>
    <n v="0"/>
    <x v="583"/>
    <x v="362"/>
    <x v="605"/>
    <n v="0"/>
    <n v="0"/>
    <x v="585"/>
    <x v="346"/>
    <x v="608"/>
    <n v="0"/>
    <x v="0"/>
    <x v="5"/>
    <x v="5"/>
    <n v="95.831682900000004"/>
    <n v="49.909255899999998"/>
    <n v="95.073419200000004"/>
    <x v="480"/>
    <x v="345"/>
    <x v="489"/>
    <n v="1.7434225000000083"/>
    <x v="577"/>
    <x v="574"/>
    <n v="95.831682900000004"/>
    <n v="49.909255899999998"/>
    <n v="95.073419200000004"/>
    <n v="31726"/>
    <n v="94.098672399999998"/>
    <n v="49.710982700000002"/>
    <n v="93.329996699999995"/>
    <n v="1.7434225000000083"/>
    <n v="27971"/>
    <n v="13.4246184"/>
  </r>
  <r>
    <s v="30_05"/>
    <x v="1"/>
    <s v="02_町村"/>
    <s v="02_離島"/>
    <x v="0"/>
    <x v="0"/>
    <x v="0"/>
    <x v="29"/>
    <x v="4"/>
    <n v="0"/>
    <x v="584"/>
    <x v="363"/>
    <x v="606"/>
    <n v="0"/>
    <n v="0"/>
    <x v="586"/>
    <x v="80"/>
    <x v="609"/>
    <n v="0"/>
    <x v="0"/>
    <x v="5"/>
    <x v="5"/>
    <n v="78.155339800000007"/>
    <n v="28.571428599999997"/>
    <n v="77.678571399999996"/>
    <x v="481"/>
    <x v="346"/>
    <x v="490"/>
    <n v="-15.338188400000007"/>
    <x v="578"/>
    <x v="575"/>
    <n v="78.155339800000007"/>
    <n v="28.571428599999997"/>
    <n v="77.678571399999996"/>
    <n v="1131"/>
    <n v="93.455313200000006"/>
    <n v="36.363636399999997"/>
    <n v="93.016759800000003"/>
    <n v="-15.338188400000007"/>
    <n v="1332"/>
    <n v="-15.090090100000001"/>
  </r>
  <r>
    <s v="30_06"/>
    <x v="1"/>
    <s v="02_町村"/>
    <s v="02_離島"/>
    <x v="0"/>
    <x v="0"/>
    <x v="0"/>
    <x v="29"/>
    <x v="5"/>
    <n v="0"/>
    <x v="585"/>
    <x v="364"/>
    <x v="607"/>
    <n v="0"/>
    <n v="0"/>
    <x v="587"/>
    <x v="347"/>
    <x v="610"/>
    <n v="0"/>
    <x v="0"/>
    <x v="5"/>
    <x v="5"/>
    <n v="96.644038600000002"/>
    <n v="50.465549299999999"/>
    <n v="95.867017599999997"/>
    <x v="482"/>
    <x v="347"/>
    <x v="491"/>
    <n v="2.5213030999999972"/>
    <x v="579"/>
    <x v="576"/>
    <n v="96.644038600000002"/>
    <n v="50.465549299999999"/>
    <n v="95.867017599999997"/>
    <n v="30595"/>
    <n v="94.131287900000004"/>
    <n v="50"/>
    <n v="93.3457145"/>
    <n v="2.5213030999999972"/>
    <n v="26639"/>
    <n v="14.850407299999999"/>
  </r>
  <r>
    <s v="30_07"/>
    <x v="1"/>
    <s v="02_町村"/>
    <s v="02_離島"/>
    <x v="0"/>
    <x v="0"/>
    <x v="0"/>
    <x v="29"/>
    <x v="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0_08"/>
    <x v="1"/>
    <s v="02_町村"/>
    <s v="02_離島"/>
    <x v="0"/>
    <x v="0"/>
    <x v="0"/>
    <x v="29"/>
    <x v="7"/>
    <n v="0"/>
    <x v="586"/>
    <x v="5"/>
    <x v="608"/>
    <n v="0"/>
    <n v="0"/>
    <x v="588"/>
    <x v="5"/>
    <x v="611"/>
    <n v="0"/>
    <x v="0"/>
    <x v="5"/>
    <x v="5"/>
    <n v="100"/>
    <n v="0"/>
    <n v="100"/>
    <x v="5"/>
    <x v="5"/>
    <x v="5"/>
    <n v="0"/>
    <x v="580"/>
    <x v="577"/>
    <n v="100"/>
    <n v="0"/>
    <n v="100"/>
    <n v="2933"/>
    <n v="100"/>
    <n v="0"/>
    <n v="100"/>
    <n v="0"/>
    <n v="2759"/>
    <n v="6.3066328000000009"/>
  </r>
  <r>
    <s v="30_09"/>
    <x v="1"/>
    <s v="02_町村"/>
    <s v="02_離島"/>
    <x v="0"/>
    <x v="0"/>
    <x v="0"/>
    <x v="29"/>
    <x v="8"/>
    <n v="0"/>
    <x v="587"/>
    <x v="5"/>
    <x v="609"/>
    <n v="0"/>
    <n v="0"/>
    <x v="589"/>
    <x v="5"/>
    <x v="612"/>
    <n v="0"/>
    <x v="0"/>
    <x v="5"/>
    <x v="5"/>
    <n v="100"/>
    <n v="0"/>
    <n v="100"/>
    <x v="5"/>
    <x v="5"/>
    <x v="5"/>
    <n v="0"/>
    <x v="581"/>
    <x v="578"/>
    <n v="100"/>
    <n v="0"/>
    <n v="100"/>
    <n v="2408"/>
    <n v="100"/>
    <n v="0"/>
    <n v="100"/>
    <n v="0"/>
    <n v="2567"/>
    <n v="-6.1940007999999995"/>
  </r>
  <r>
    <s v="30_10"/>
    <x v="1"/>
    <s v="02_町村"/>
    <s v="02_離島"/>
    <x v="0"/>
    <x v="0"/>
    <x v="0"/>
    <x v="29"/>
    <x v="9"/>
    <n v="0"/>
    <x v="588"/>
    <x v="5"/>
    <x v="610"/>
    <n v="0"/>
    <n v="0"/>
    <x v="590"/>
    <x v="5"/>
    <x v="613"/>
    <n v="0"/>
    <x v="0"/>
    <x v="5"/>
    <x v="5"/>
    <n v="100"/>
    <n v="0"/>
    <n v="100"/>
    <x v="5"/>
    <x v="5"/>
    <x v="5"/>
    <n v="0"/>
    <x v="323"/>
    <x v="579"/>
    <n v="100"/>
    <n v="0"/>
    <n v="100"/>
    <n v="525"/>
    <n v="100"/>
    <n v="0"/>
    <n v="100"/>
    <n v="0"/>
    <n v="192"/>
    <n v="173.4375"/>
  </r>
  <r>
    <s v="30_11"/>
    <x v="1"/>
    <s v="02_町村"/>
    <s v="02_離島"/>
    <x v="0"/>
    <x v="0"/>
    <x v="0"/>
    <x v="29"/>
    <x v="10"/>
    <n v="0"/>
    <x v="589"/>
    <x v="365"/>
    <x v="611"/>
    <n v="0"/>
    <n v="0"/>
    <x v="591"/>
    <x v="348"/>
    <x v="614"/>
    <n v="0"/>
    <x v="0"/>
    <x v="5"/>
    <x v="5"/>
    <n v="95.882141399999995"/>
    <n v="33.914421599999997"/>
    <n v="85.791397799999999"/>
    <x v="483"/>
    <x v="348"/>
    <x v="492"/>
    <n v="8.8380777999999935"/>
    <x v="582"/>
    <x v="580"/>
    <n v="95.882141399999995"/>
    <n v="33.914421599999997"/>
    <n v="85.791397799999999"/>
    <n v="39893"/>
    <n v="87.926946200000003"/>
    <n v="25.349940700000001"/>
    <n v="76.953320000000005"/>
    <n v="8.8380777999999935"/>
    <n v="36993"/>
    <n v="7.8393210000000009"/>
  </r>
  <r>
    <s v="30_12"/>
    <x v="1"/>
    <s v="02_町村"/>
    <s v="02_離島"/>
    <x v="0"/>
    <x v="0"/>
    <x v="0"/>
    <x v="29"/>
    <x v="11"/>
    <n v="0"/>
    <x v="589"/>
    <x v="365"/>
    <x v="611"/>
    <n v="0"/>
    <n v="0"/>
    <x v="591"/>
    <x v="348"/>
    <x v="614"/>
    <n v="0"/>
    <x v="0"/>
    <x v="5"/>
    <x v="5"/>
    <n v="95.882141399999995"/>
    <n v="33.914421599999997"/>
    <n v="85.791397799999999"/>
    <x v="484"/>
    <x v="348"/>
    <x v="493"/>
    <n v="9.1406781000000024"/>
    <x v="583"/>
    <x v="581"/>
    <n v="95.882141399999995"/>
    <n v="33.914421599999997"/>
    <n v="85.791397799999999"/>
    <n v="39893"/>
    <n v="87.73418079999999"/>
    <n v="25.349940700000001"/>
    <n v="76.650719699999996"/>
    <n v="9.1406781000000024"/>
    <n v="36370"/>
    <n v="9.6865548999999991"/>
  </r>
  <r>
    <s v="30_13"/>
    <x v="1"/>
    <s v="02_町村"/>
    <s v="02_離島"/>
    <x v="0"/>
    <x v="0"/>
    <x v="0"/>
    <x v="29"/>
    <x v="12"/>
    <n v="0"/>
    <x v="590"/>
    <x v="366"/>
    <x v="612"/>
    <n v="0"/>
    <n v="0"/>
    <x v="592"/>
    <x v="349"/>
    <x v="615"/>
    <n v="0"/>
    <x v="0"/>
    <x v="5"/>
    <x v="5"/>
    <n v="93.263863000000001"/>
    <n v="37.636363600000003"/>
    <n v="77.1058886"/>
    <x v="485"/>
    <x v="349"/>
    <x v="494"/>
    <n v="15.186159400000008"/>
    <x v="584"/>
    <x v="582"/>
    <n v="93.263863000000001"/>
    <n v="37.636363600000003"/>
    <n v="77.1058886"/>
    <n v="2920"/>
    <n v="85.451873599999999"/>
    <n v="16.619519099999998"/>
    <n v="61.919729199999992"/>
    <n v="15.186159400000008"/>
    <n v="2561"/>
    <n v="14.017961700000001"/>
  </r>
  <r>
    <s v="30_14"/>
    <x v="1"/>
    <s v="02_町村"/>
    <s v="02_離島"/>
    <x v="0"/>
    <x v="0"/>
    <x v="0"/>
    <x v="29"/>
    <x v="13"/>
    <n v="0"/>
    <x v="591"/>
    <x v="367"/>
    <x v="613"/>
    <n v="0"/>
    <n v="0"/>
    <x v="593"/>
    <x v="350"/>
    <x v="616"/>
    <n v="0"/>
    <x v="0"/>
    <x v="5"/>
    <x v="5"/>
    <n v="94.900124399999996"/>
    <n v="33.281829399999999"/>
    <n v="83.103591100000003"/>
    <x v="486"/>
    <x v="350"/>
    <x v="495"/>
    <n v="10.740156100000007"/>
    <x v="585"/>
    <x v="583"/>
    <n v="94.900124399999996"/>
    <n v="33.281829399999999"/>
    <n v="83.103591100000003"/>
    <n v="28094"/>
    <n v="83.9978014"/>
    <n v="27.109464100000004"/>
    <n v="72.363434999999996"/>
    <n v="10.740156100000007"/>
    <n v="24825"/>
    <n v="13.168177200000001"/>
  </r>
  <r>
    <s v="30_15"/>
    <x v="1"/>
    <s v="02_町村"/>
    <s v="02_離島"/>
    <x v="0"/>
    <x v="0"/>
    <x v="0"/>
    <x v="29"/>
    <x v="14"/>
    <n v="0"/>
    <x v="592"/>
    <x v="5"/>
    <x v="614"/>
    <n v="0"/>
    <n v="0"/>
    <x v="594"/>
    <x v="5"/>
    <x v="617"/>
    <n v="0"/>
    <x v="0"/>
    <x v="5"/>
    <x v="5"/>
    <n v="99.685640499999991"/>
    <n v="0"/>
    <n v="99.685640499999991"/>
    <x v="487"/>
    <x v="5"/>
    <x v="496"/>
    <n v="-5.9002599999999461E-2"/>
    <x v="586"/>
    <x v="584"/>
    <n v="99.685640499999991"/>
    <n v="0"/>
    <n v="99.685640499999991"/>
    <n v="8879"/>
    <n v="99.74464309999999"/>
    <n v="0"/>
    <n v="99.74464309999999"/>
    <n v="-5.9002599999999461E-2"/>
    <n v="8984"/>
    <n v="-1.1687444"/>
  </r>
  <r>
    <s v="30_16"/>
    <x v="1"/>
    <s v="02_町村"/>
    <s v="02_離島"/>
    <x v="0"/>
    <x v="0"/>
    <x v="0"/>
    <x v="29"/>
    <x v="15"/>
    <n v="0"/>
    <x v="16"/>
    <x v="5"/>
    <x v="20"/>
    <n v="0"/>
    <n v="0"/>
    <x v="16"/>
    <x v="5"/>
    <x v="20"/>
    <n v="0"/>
    <x v="0"/>
    <x v="5"/>
    <x v="5"/>
    <n v="0"/>
    <n v="0"/>
    <n v="0"/>
    <x v="5"/>
    <x v="5"/>
    <x v="5"/>
    <n v="-100"/>
    <x v="587"/>
    <x v="20"/>
    <n v="0"/>
    <n v="0"/>
    <n v="0"/>
    <n v="0"/>
    <n v="100"/>
    <n v="0"/>
    <n v="100"/>
    <n v="-100"/>
    <n v="623"/>
    <n v="0"/>
  </r>
  <r>
    <s v="30_17"/>
    <x v="1"/>
    <s v="02_町村"/>
    <s v="02_離島"/>
    <x v="0"/>
    <x v="0"/>
    <x v="0"/>
    <x v="29"/>
    <x v="16"/>
    <n v="0"/>
    <x v="593"/>
    <x v="368"/>
    <x v="615"/>
    <n v="0"/>
    <n v="0"/>
    <x v="595"/>
    <x v="351"/>
    <x v="618"/>
    <n v="0"/>
    <x v="0"/>
    <x v="203"/>
    <x v="208"/>
    <n v="99.376247500000005"/>
    <n v="41.6666667"/>
    <n v="98.026315799999992"/>
    <x v="488"/>
    <x v="351"/>
    <x v="497"/>
    <n v="0.92945649999998636"/>
    <x v="588"/>
    <x v="585"/>
    <n v="99.376247500000005"/>
    <n v="55.555555599999998"/>
    <n v="98.602941200000004"/>
    <n v="3999"/>
    <n v="98.651200400000008"/>
    <n v="26.829268299999999"/>
    <n v="97.096859300000006"/>
    <n v="1.5060818999999981"/>
    <n v="3679"/>
    <n v="8.6980158000000003"/>
  </r>
  <r>
    <s v="30_18"/>
    <x v="1"/>
    <s v="02_町村"/>
    <s v="02_離島"/>
    <x v="0"/>
    <x v="0"/>
    <x v="0"/>
    <x v="29"/>
    <x v="17"/>
    <n v="0"/>
    <x v="16"/>
    <x v="368"/>
    <x v="616"/>
    <n v="0"/>
    <n v="0"/>
    <x v="16"/>
    <x v="351"/>
    <x v="619"/>
    <n v="0"/>
    <x v="0"/>
    <x v="203"/>
    <x v="208"/>
    <n v="0"/>
    <n v="41.6666667"/>
    <n v="41.6666667"/>
    <x v="489"/>
    <x v="351"/>
    <x v="498"/>
    <n v="-55.39294300000001"/>
    <x v="589"/>
    <x v="586"/>
    <n v="0"/>
    <n v="55.555555599999998"/>
    <n v="55.555555599999998"/>
    <n v="16"/>
    <n v="98.633506400000002"/>
    <n v="26.829268299999999"/>
    <n v="97.05960970000001"/>
    <n v="-41.504054100000012"/>
    <n v="3631"/>
    <n v="-99.559349999999995"/>
  </r>
  <r>
    <s v="30_19"/>
    <x v="1"/>
    <s v="02_町村"/>
    <s v="02_離島"/>
    <x v="0"/>
    <x v="0"/>
    <x v="0"/>
    <x v="29"/>
    <x v="18"/>
    <n v="0"/>
    <x v="594"/>
    <x v="5"/>
    <x v="617"/>
    <n v="0"/>
    <n v="0"/>
    <x v="596"/>
    <x v="5"/>
    <x v="620"/>
    <n v="0"/>
    <x v="0"/>
    <x v="5"/>
    <x v="5"/>
    <n v="100"/>
    <n v="0"/>
    <n v="100"/>
    <x v="5"/>
    <x v="5"/>
    <x v="5"/>
    <n v="0"/>
    <x v="590"/>
    <x v="587"/>
    <n v="100"/>
    <n v="0"/>
    <n v="100"/>
    <n v="265"/>
    <n v="100"/>
    <n v="0"/>
    <n v="100"/>
    <n v="0"/>
    <n v="48"/>
    <n v="452.08333329999999"/>
  </r>
  <r>
    <s v="30_20"/>
    <x v="1"/>
    <s v="02_町村"/>
    <s v="02_離島"/>
    <x v="0"/>
    <x v="0"/>
    <x v="0"/>
    <x v="29"/>
    <x v="19"/>
    <n v="0"/>
    <x v="595"/>
    <x v="5"/>
    <x v="618"/>
    <n v="0"/>
    <n v="0"/>
    <x v="597"/>
    <x v="5"/>
    <x v="621"/>
    <n v="0"/>
    <x v="0"/>
    <x v="5"/>
    <x v="5"/>
    <n v="99.332086599999997"/>
    <n v="0"/>
    <n v="99.332086599999997"/>
    <x v="17"/>
    <x v="5"/>
    <x v="17"/>
    <n v="99.332086599999997"/>
    <x v="18"/>
    <x v="18"/>
    <n v="99.332086599999997"/>
    <n v="0"/>
    <n v="99.332086599999997"/>
    <n v="3718"/>
    <n v="0"/>
    <n v="0"/>
    <n v="0"/>
    <n v="99.332086599999997"/>
    <n v="0"/>
    <e v="#DIV/0!"/>
  </r>
  <r>
    <s v="30_21"/>
    <x v="1"/>
    <s v="02_町村"/>
    <s v="02_離島"/>
    <x v="0"/>
    <x v="0"/>
    <x v="0"/>
    <x v="29"/>
    <x v="20"/>
    <n v="0"/>
    <x v="596"/>
    <x v="5"/>
    <x v="619"/>
    <n v="0"/>
    <n v="0"/>
    <x v="598"/>
    <x v="5"/>
    <x v="622"/>
    <n v="0"/>
    <x v="0"/>
    <x v="5"/>
    <x v="5"/>
    <n v="100"/>
    <n v="0"/>
    <n v="100"/>
    <x v="5"/>
    <x v="5"/>
    <x v="5"/>
    <n v="0"/>
    <x v="591"/>
    <x v="588"/>
    <n v="100"/>
    <n v="0"/>
    <n v="100"/>
    <n v="3315"/>
    <n v="100"/>
    <n v="0"/>
    <n v="100"/>
    <n v="0"/>
    <n v="3994"/>
    <n v="-17.000500800000001"/>
  </r>
  <r>
    <s v="30_22"/>
    <x v="1"/>
    <s v="02_町村"/>
    <s v="02_離島"/>
    <x v="0"/>
    <x v="0"/>
    <x v="0"/>
    <x v="29"/>
    <x v="2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0_23"/>
    <x v="1"/>
    <s v="02_町村"/>
    <s v="02_離島"/>
    <x v="0"/>
    <x v="0"/>
    <x v="0"/>
    <x v="29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0_24"/>
    <x v="1"/>
    <s v="02_町村"/>
    <s v="02_離島"/>
    <x v="0"/>
    <x v="0"/>
    <x v="0"/>
    <x v="29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0_25"/>
    <x v="1"/>
    <s v="02_町村"/>
    <s v="02_離島"/>
    <x v="0"/>
    <x v="0"/>
    <x v="0"/>
    <x v="29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0_26"/>
    <x v="1"/>
    <s v="02_町村"/>
    <s v="02_離島"/>
    <x v="0"/>
    <x v="0"/>
    <x v="0"/>
    <x v="29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0_27"/>
    <x v="1"/>
    <s v="02_町村"/>
    <s v="02_離島"/>
    <x v="0"/>
    <x v="0"/>
    <x v="0"/>
    <x v="29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0_28"/>
    <x v="1"/>
    <s v="02_町村"/>
    <s v="02_離島"/>
    <x v="0"/>
    <x v="0"/>
    <x v="0"/>
    <x v="29"/>
    <x v="27"/>
    <n v="0"/>
    <x v="597"/>
    <x v="5"/>
    <x v="620"/>
    <n v="0"/>
    <n v="0"/>
    <x v="599"/>
    <x v="5"/>
    <x v="623"/>
    <n v="0"/>
    <x v="0"/>
    <x v="5"/>
    <x v="5"/>
    <n v="100"/>
    <n v="0"/>
    <n v="100"/>
    <x v="5"/>
    <x v="5"/>
    <x v="5"/>
    <n v="0"/>
    <x v="592"/>
    <x v="589"/>
    <n v="100"/>
    <n v="0"/>
    <n v="100"/>
    <n v="2745"/>
    <n v="100"/>
    <n v="0"/>
    <n v="100"/>
    <n v="0"/>
    <n v="9732"/>
    <n v="-71.794081399999996"/>
  </r>
  <r>
    <s v="30_29"/>
    <x v="1"/>
    <s v="02_町村"/>
    <s v="02_離島"/>
    <x v="0"/>
    <x v="0"/>
    <x v="0"/>
    <x v="29"/>
    <x v="2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0_30"/>
    <x v="1"/>
    <s v="02_町村"/>
    <s v="02_離島"/>
    <x v="0"/>
    <x v="0"/>
    <x v="0"/>
    <x v="29"/>
    <x v="2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0_31"/>
    <x v="1"/>
    <s v="02_町村"/>
    <s v="02_離島"/>
    <x v="0"/>
    <x v="0"/>
    <x v="0"/>
    <x v="29"/>
    <x v="3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0_32"/>
    <x v="1"/>
    <s v="02_町村"/>
    <s v="02_離島"/>
    <x v="0"/>
    <x v="0"/>
    <x v="0"/>
    <x v="29"/>
    <x v="3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0_33"/>
    <x v="1"/>
    <s v="02_町村"/>
    <s v="02_離島"/>
    <x v="0"/>
    <x v="0"/>
    <x v="0"/>
    <x v="29"/>
    <x v="3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0_34"/>
    <x v="1"/>
    <s v="02_町村"/>
    <s v="02_離島"/>
    <x v="0"/>
    <x v="0"/>
    <x v="0"/>
    <x v="29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0_35"/>
    <x v="1"/>
    <s v="02_町村"/>
    <s v="02_離島"/>
    <x v="0"/>
    <x v="0"/>
    <x v="0"/>
    <x v="29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0_36"/>
    <x v="1"/>
    <s v="02_町村"/>
    <s v="02_離島"/>
    <x v="0"/>
    <x v="0"/>
    <x v="0"/>
    <x v="29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0_37"/>
    <x v="1"/>
    <s v="02_町村"/>
    <s v="02_離島"/>
    <x v="0"/>
    <x v="0"/>
    <x v="0"/>
    <x v="29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0_38"/>
    <x v="1"/>
    <s v="02_町村"/>
    <s v="02_離島"/>
    <x v="0"/>
    <x v="0"/>
    <x v="0"/>
    <x v="29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0_39"/>
    <x v="1"/>
    <s v="02_町村"/>
    <s v="02_離島"/>
    <x v="0"/>
    <x v="0"/>
    <x v="0"/>
    <x v="29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0_40"/>
    <x v="1"/>
    <s v="02_町村"/>
    <s v="02_離島"/>
    <x v="0"/>
    <x v="0"/>
    <x v="0"/>
    <x v="29"/>
    <x v="39"/>
    <n v="0"/>
    <x v="597"/>
    <x v="5"/>
    <x v="620"/>
    <n v="0"/>
    <n v="0"/>
    <x v="599"/>
    <x v="5"/>
    <x v="623"/>
    <n v="0"/>
    <x v="0"/>
    <x v="5"/>
    <x v="5"/>
    <n v="100"/>
    <n v="0"/>
    <n v="100"/>
    <x v="5"/>
    <x v="5"/>
    <x v="5"/>
    <n v="0"/>
    <x v="592"/>
    <x v="589"/>
    <n v="100"/>
    <n v="0"/>
    <n v="100"/>
    <n v="2745"/>
    <n v="100"/>
    <n v="0"/>
    <n v="100"/>
    <n v="0"/>
    <n v="9732"/>
    <n v="-71.794081399999996"/>
  </r>
  <r>
    <s v="30_41"/>
    <x v="1"/>
    <s v="02_町村"/>
    <s v="02_離島"/>
    <x v="0"/>
    <x v="0"/>
    <x v="0"/>
    <x v="29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0_42"/>
    <x v="1"/>
    <s v="02_町村"/>
    <s v="02_離島"/>
    <x v="0"/>
    <x v="0"/>
    <x v="0"/>
    <x v="29"/>
    <x v="41"/>
    <n v="0"/>
    <x v="598"/>
    <x v="361"/>
    <x v="621"/>
    <n v="0"/>
    <n v="0"/>
    <x v="600"/>
    <x v="149"/>
    <x v="624"/>
    <n v="0"/>
    <x v="0"/>
    <x v="203"/>
    <x v="208"/>
    <n v="96.464813300000003"/>
    <n v="35.077259999999995"/>
    <n v="91.037679999999995"/>
    <x v="490"/>
    <x v="344"/>
    <x v="499"/>
    <n v="4.4515698999999955"/>
    <x v="593"/>
    <x v="590"/>
    <n v="96.464813300000003"/>
    <n v="35.179987799999999"/>
    <n v="91.061188000000001"/>
    <n v="84611"/>
    <n v="92.637061099999997"/>
    <n v="26.763370600000002"/>
    <n v="86.586110099999999"/>
    <n v="4.4750779000000023"/>
    <n v="85128"/>
    <n v="-0.60732069999999994"/>
  </r>
  <r>
    <s v="30_43"/>
    <x v="1"/>
    <s v="02_町村"/>
    <s v="02_離島"/>
    <x v="0"/>
    <x v="0"/>
    <x v="0"/>
    <x v="29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0_44"/>
    <x v="1"/>
    <s v="02_町村"/>
    <s v="02_離島"/>
    <x v="0"/>
    <x v="0"/>
    <x v="0"/>
    <x v="29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1_01"/>
    <x v="1"/>
    <s v="02_町村"/>
    <s v="02_離島"/>
    <x v="0"/>
    <x v="0"/>
    <x v="0"/>
    <x v="30"/>
    <x v="0"/>
    <n v="0"/>
    <x v="599"/>
    <x v="369"/>
    <x v="622"/>
    <n v="0"/>
    <n v="0"/>
    <x v="601"/>
    <x v="352"/>
    <x v="625"/>
    <n v="0"/>
    <x v="38"/>
    <x v="5"/>
    <x v="209"/>
    <n v="93.042899999999989"/>
    <n v="15.448313299999999"/>
    <n v="76.798249400000003"/>
    <x v="491"/>
    <x v="352"/>
    <x v="500"/>
    <n v="1.6427927000000011"/>
    <x v="594"/>
    <x v="591"/>
    <n v="95.071069199999997"/>
    <n v="15.448313299999999"/>
    <n v="78.115831"/>
    <n v="52859"/>
    <n v="92.529844199999999"/>
    <n v="12.1933527"/>
    <n v="75.155456700000002"/>
    <n v="2.960374299999998"/>
    <n v="52696"/>
    <n v="0.30932139999999997"/>
  </r>
  <r>
    <s v="31_02"/>
    <x v="1"/>
    <s v="02_町村"/>
    <s v="02_離島"/>
    <x v="0"/>
    <x v="0"/>
    <x v="0"/>
    <x v="30"/>
    <x v="1"/>
    <n v="0"/>
    <x v="599"/>
    <x v="369"/>
    <x v="622"/>
    <n v="0"/>
    <n v="0"/>
    <x v="601"/>
    <x v="352"/>
    <x v="625"/>
    <n v="0"/>
    <x v="38"/>
    <x v="5"/>
    <x v="209"/>
    <n v="93.042899999999989"/>
    <n v="15.448313299999999"/>
    <n v="76.798249400000003"/>
    <x v="491"/>
    <x v="352"/>
    <x v="500"/>
    <n v="1.6427927000000011"/>
    <x v="594"/>
    <x v="591"/>
    <n v="95.071069199999997"/>
    <n v="15.448313299999999"/>
    <n v="78.115831"/>
    <n v="52859"/>
    <n v="92.529844199999999"/>
    <n v="12.1933527"/>
    <n v="75.155456700000002"/>
    <n v="2.960374299999998"/>
    <n v="52696"/>
    <n v="0.30932139999999997"/>
  </r>
  <r>
    <s v="31_03"/>
    <x v="1"/>
    <s v="02_町村"/>
    <s v="02_離島"/>
    <x v="0"/>
    <x v="0"/>
    <x v="0"/>
    <x v="30"/>
    <x v="2"/>
    <n v="0"/>
    <x v="600"/>
    <x v="370"/>
    <x v="623"/>
    <n v="0"/>
    <n v="0"/>
    <x v="602"/>
    <x v="353"/>
    <x v="626"/>
    <n v="0"/>
    <x v="0"/>
    <x v="5"/>
    <x v="5"/>
    <n v="94.649687499999999"/>
    <n v="39.925373100000002"/>
    <n v="93.314826600000004"/>
    <x v="492"/>
    <x v="353"/>
    <x v="501"/>
    <n v="1.7675161000000088"/>
    <x v="595"/>
    <x v="592"/>
    <n v="94.649687499999999"/>
    <n v="39.925373100000002"/>
    <n v="93.314826600000004"/>
    <n v="20505"/>
    <n v="93.7443423"/>
    <n v="45.617529900000001"/>
    <n v="91.547310499999995"/>
    <n v="1.7675161000000088"/>
    <n v="20134"/>
    <n v="1.8426542000000001"/>
  </r>
  <r>
    <s v="31_04"/>
    <x v="1"/>
    <s v="02_町村"/>
    <s v="02_離島"/>
    <x v="0"/>
    <x v="0"/>
    <x v="0"/>
    <x v="30"/>
    <x v="3"/>
    <n v="0"/>
    <x v="601"/>
    <x v="370"/>
    <x v="624"/>
    <n v="0"/>
    <n v="0"/>
    <x v="603"/>
    <x v="353"/>
    <x v="627"/>
    <n v="0"/>
    <x v="0"/>
    <x v="5"/>
    <x v="5"/>
    <n v="94.028840599999995"/>
    <n v="39.925373100000002"/>
    <n v="92.560141799999997"/>
    <x v="493"/>
    <x v="353"/>
    <x v="502"/>
    <n v="2.0734726999999964"/>
    <x v="596"/>
    <x v="593"/>
    <n v="94.028840599999995"/>
    <n v="39.925373100000002"/>
    <n v="92.560141799999997"/>
    <n v="18276"/>
    <n v="92.916869000000005"/>
    <n v="45.617529900000001"/>
    <n v="90.4866691"/>
    <n v="2.0734726999999964"/>
    <n v="17682"/>
    <n v="3.3593484999999998"/>
  </r>
  <r>
    <s v="31_05"/>
    <x v="1"/>
    <s v="02_町村"/>
    <s v="02_離島"/>
    <x v="0"/>
    <x v="0"/>
    <x v="0"/>
    <x v="30"/>
    <x v="4"/>
    <n v="0"/>
    <x v="602"/>
    <x v="359"/>
    <x v="625"/>
    <n v="0"/>
    <n v="0"/>
    <x v="604"/>
    <x v="354"/>
    <x v="628"/>
    <n v="0"/>
    <x v="0"/>
    <x v="5"/>
    <x v="5"/>
    <n v="97.65625"/>
    <n v="29.1666667"/>
    <n v="95.869565199999997"/>
    <x v="494"/>
    <x v="354"/>
    <x v="503"/>
    <n v="7.0677735000000013"/>
    <x v="597"/>
    <x v="594"/>
    <n v="97.65625"/>
    <n v="29.1666667"/>
    <n v="95.869565199999997"/>
    <n v="882"/>
    <n v="92.738095200000004"/>
    <n v="26.415094300000003"/>
    <n v="88.801791699999995"/>
    <n v="7.0677735000000013"/>
    <n v="793"/>
    <n v="11.223203"/>
  </r>
  <r>
    <s v="31_06"/>
    <x v="1"/>
    <s v="02_町村"/>
    <s v="02_離島"/>
    <x v="0"/>
    <x v="0"/>
    <x v="0"/>
    <x v="30"/>
    <x v="5"/>
    <n v="0"/>
    <x v="603"/>
    <x v="371"/>
    <x v="626"/>
    <n v="0"/>
    <n v="0"/>
    <x v="605"/>
    <x v="355"/>
    <x v="629"/>
    <n v="0"/>
    <x v="0"/>
    <x v="5"/>
    <x v="5"/>
    <n v="93.851362399999999"/>
    <n v="40.4296875"/>
    <n v="92.398406399999999"/>
    <x v="495"/>
    <x v="355"/>
    <x v="504"/>
    <n v="1.8310532999999936"/>
    <x v="598"/>
    <x v="595"/>
    <n v="93.851362399999999"/>
    <n v="40.4296875"/>
    <n v="92.398406399999999"/>
    <n v="17394"/>
    <n v="92.925354599999991"/>
    <n v="46.687697200000002"/>
    <n v="90.567353100000005"/>
    <n v="1.8310532999999936"/>
    <n v="16889"/>
    <n v="2.9901119"/>
  </r>
  <r>
    <s v="31_07"/>
    <x v="1"/>
    <s v="02_町村"/>
    <s v="02_離島"/>
    <x v="0"/>
    <x v="0"/>
    <x v="0"/>
    <x v="30"/>
    <x v="6"/>
    <n v="0"/>
    <x v="604"/>
    <x v="5"/>
    <x v="627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1_08"/>
    <x v="1"/>
    <s v="02_町村"/>
    <s v="02_離島"/>
    <x v="0"/>
    <x v="0"/>
    <x v="0"/>
    <x v="30"/>
    <x v="7"/>
    <n v="0"/>
    <x v="605"/>
    <x v="5"/>
    <x v="628"/>
    <n v="0"/>
    <n v="0"/>
    <x v="606"/>
    <x v="5"/>
    <x v="630"/>
    <n v="0"/>
    <x v="0"/>
    <x v="5"/>
    <x v="5"/>
    <n v="100"/>
    <n v="0"/>
    <n v="100"/>
    <x v="5"/>
    <x v="5"/>
    <x v="5"/>
    <n v="0"/>
    <x v="599"/>
    <x v="596"/>
    <n v="100"/>
    <n v="0"/>
    <n v="100"/>
    <n v="2229"/>
    <n v="100"/>
    <n v="0"/>
    <n v="100"/>
    <n v="0"/>
    <n v="2452"/>
    <n v="-9.0946166000000002"/>
  </r>
  <r>
    <s v="31_09"/>
    <x v="1"/>
    <s v="02_町村"/>
    <s v="02_離島"/>
    <x v="0"/>
    <x v="0"/>
    <x v="0"/>
    <x v="30"/>
    <x v="8"/>
    <n v="0"/>
    <x v="606"/>
    <x v="5"/>
    <x v="629"/>
    <n v="0"/>
    <n v="0"/>
    <x v="607"/>
    <x v="5"/>
    <x v="631"/>
    <n v="0"/>
    <x v="0"/>
    <x v="5"/>
    <x v="5"/>
    <n v="100"/>
    <n v="0"/>
    <n v="100"/>
    <x v="5"/>
    <x v="5"/>
    <x v="5"/>
    <n v="0"/>
    <x v="600"/>
    <x v="597"/>
    <n v="100"/>
    <n v="0"/>
    <n v="100"/>
    <n v="1965"/>
    <n v="100"/>
    <n v="0"/>
    <n v="100"/>
    <n v="0"/>
    <n v="2030"/>
    <n v="-3.2019704000000004"/>
  </r>
  <r>
    <s v="31_10"/>
    <x v="1"/>
    <s v="02_町村"/>
    <s v="02_離島"/>
    <x v="0"/>
    <x v="0"/>
    <x v="0"/>
    <x v="30"/>
    <x v="9"/>
    <n v="0"/>
    <x v="607"/>
    <x v="5"/>
    <x v="630"/>
    <n v="0"/>
    <n v="0"/>
    <x v="608"/>
    <x v="5"/>
    <x v="632"/>
    <n v="0"/>
    <x v="0"/>
    <x v="5"/>
    <x v="5"/>
    <n v="100"/>
    <n v="0"/>
    <n v="100"/>
    <x v="5"/>
    <x v="5"/>
    <x v="5"/>
    <n v="0"/>
    <x v="495"/>
    <x v="598"/>
    <n v="100"/>
    <n v="0"/>
    <n v="100"/>
    <n v="264"/>
    <n v="100"/>
    <n v="0"/>
    <n v="100"/>
    <n v="0"/>
    <n v="422"/>
    <n v="-37.440758299999999"/>
  </r>
  <r>
    <s v="31_11"/>
    <x v="1"/>
    <s v="02_町村"/>
    <s v="02_離島"/>
    <x v="0"/>
    <x v="0"/>
    <x v="0"/>
    <x v="30"/>
    <x v="10"/>
    <n v="0"/>
    <x v="608"/>
    <x v="372"/>
    <x v="631"/>
    <n v="0"/>
    <n v="0"/>
    <x v="609"/>
    <x v="356"/>
    <x v="633"/>
    <n v="0"/>
    <x v="38"/>
    <x v="5"/>
    <x v="209"/>
    <n v="90.406402999999997"/>
    <n v="13.988959900000001"/>
    <n v="64.826160999999999"/>
    <x v="496"/>
    <x v="356"/>
    <x v="505"/>
    <n v="1.8784721999999974"/>
    <x v="601"/>
    <x v="599"/>
    <n v="94.506208200000003"/>
    <n v="13.988959900000001"/>
    <n v="66.752622500000001"/>
    <n v="25476"/>
    <n v="90.056534799999994"/>
    <n v="9.2950123999999992"/>
    <n v="62.947688800000002"/>
    <n v="3.8049336999999994"/>
    <n v="25643"/>
    <n v="-0.65124989999999994"/>
  </r>
  <r>
    <s v="31_12"/>
    <x v="1"/>
    <s v="02_町村"/>
    <s v="02_離島"/>
    <x v="0"/>
    <x v="0"/>
    <x v="0"/>
    <x v="30"/>
    <x v="11"/>
    <n v="0"/>
    <x v="609"/>
    <x v="372"/>
    <x v="632"/>
    <n v="0"/>
    <n v="0"/>
    <x v="610"/>
    <x v="356"/>
    <x v="634"/>
    <n v="0"/>
    <x v="38"/>
    <x v="5"/>
    <x v="209"/>
    <n v="90.057194799999991"/>
    <n v="13.988959900000001"/>
    <n v="63.984664800000004"/>
    <x v="497"/>
    <x v="356"/>
    <x v="506"/>
    <n v="1.4657306000000077"/>
    <x v="602"/>
    <x v="600"/>
    <n v="94.296819200000002"/>
    <n v="13.988959900000001"/>
    <n v="65.932994700000009"/>
    <n v="24515"/>
    <n v="89.882317599999993"/>
    <n v="9.2950123999999992"/>
    <n v="62.518934199999997"/>
    <n v="3.4140605000000122"/>
    <n v="25177"/>
    <n v="-2.6293839999999999"/>
  </r>
  <r>
    <s v="31_13"/>
    <x v="1"/>
    <s v="02_町村"/>
    <s v="02_離島"/>
    <x v="0"/>
    <x v="0"/>
    <x v="0"/>
    <x v="30"/>
    <x v="12"/>
    <n v="0"/>
    <x v="610"/>
    <x v="373"/>
    <x v="633"/>
    <n v="0"/>
    <n v="0"/>
    <x v="611"/>
    <x v="357"/>
    <x v="635"/>
    <n v="0"/>
    <x v="39"/>
    <x v="5"/>
    <x v="210"/>
    <n v="84.716417899999996"/>
    <n v="8.4594834999999993"/>
    <n v="54.110078600000001"/>
    <x v="498"/>
    <x v="357"/>
    <x v="507"/>
    <n v="-1.5903684999999896"/>
    <x v="603"/>
    <x v="601"/>
    <n v="93.725231199999996"/>
    <n v="8.4594834999999993"/>
    <n v="57.413727699999995"/>
    <n v="1353"/>
    <n v="83.95280240000001"/>
    <n v="7.2800808999999997"/>
    <n v="55.700447099999991"/>
    <n v="1.7132806000000045"/>
    <n v="1495"/>
    <n v="-9.4983278000000002"/>
  </r>
  <r>
    <s v="31_14"/>
    <x v="1"/>
    <s v="02_町村"/>
    <s v="02_離島"/>
    <x v="0"/>
    <x v="0"/>
    <x v="0"/>
    <x v="30"/>
    <x v="13"/>
    <n v="0"/>
    <x v="611"/>
    <x v="374"/>
    <x v="634"/>
    <n v="0"/>
    <n v="0"/>
    <x v="612"/>
    <x v="219"/>
    <x v="636"/>
    <n v="0"/>
    <x v="40"/>
    <x v="5"/>
    <x v="211"/>
    <n v="86.220335000000006"/>
    <n v="14.480031600000002"/>
    <n v="55.816603499999992"/>
    <x v="499"/>
    <x v="358"/>
    <x v="508"/>
    <n v="-1.1984624000000039"/>
    <x v="604"/>
    <x v="602"/>
    <n v="91.692440900000008"/>
    <n v="14.480031600000002"/>
    <n v="57.804310899999997"/>
    <n v="15628"/>
    <n v="92.399272800000006"/>
    <n v="9.4521087999999995"/>
    <n v="57.015065899999996"/>
    <n v="0.78924500000000108"/>
    <n v="16954"/>
    <n v="-7.8211631000000006"/>
  </r>
  <r>
    <s v="31_15"/>
    <x v="1"/>
    <s v="02_町村"/>
    <s v="02_離島"/>
    <x v="0"/>
    <x v="0"/>
    <x v="0"/>
    <x v="30"/>
    <x v="14"/>
    <n v="0"/>
    <x v="612"/>
    <x v="5"/>
    <x v="635"/>
    <n v="0"/>
    <n v="0"/>
    <x v="613"/>
    <x v="5"/>
    <x v="637"/>
    <n v="0"/>
    <x v="0"/>
    <x v="5"/>
    <x v="5"/>
    <n v="100"/>
    <n v="0"/>
    <n v="100"/>
    <x v="500"/>
    <x v="5"/>
    <x v="509"/>
    <n v="14.303910299999998"/>
    <x v="605"/>
    <x v="603"/>
    <n v="100"/>
    <n v="0"/>
    <n v="100"/>
    <n v="7534"/>
    <n v="85.696089700000002"/>
    <n v="0"/>
    <n v="85.696089700000002"/>
    <n v="14.303910299999998"/>
    <n v="6728"/>
    <n v="11.979786000000001"/>
  </r>
  <r>
    <s v="31_16"/>
    <x v="1"/>
    <s v="02_町村"/>
    <s v="02_離島"/>
    <x v="0"/>
    <x v="0"/>
    <x v="0"/>
    <x v="30"/>
    <x v="15"/>
    <n v="0"/>
    <x v="613"/>
    <x v="5"/>
    <x v="636"/>
    <n v="0"/>
    <n v="0"/>
    <x v="614"/>
    <x v="5"/>
    <x v="638"/>
    <n v="0"/>
    <x v="0"/>
    <x v="5"/>
    <x v="5"/>
    <n v="100"/>
    <n v="0"/>
    <n v="100"/>
    <x v="5"/>
    <x v="5"/>
    <x v="5"/>
    <n v="0"/>
    <x v="606"/>
    <x v="604"/>
    <n v="100"/>
    <n v="0"/>
    <n v="100"/>
    <n v="961"/>
    <n v="100"/>
    <n v="0"/>
    <n v="100"/>
    <n v="0"/>
    <n v="466"/>
    <n v="106.223176"/>
  </r>
  <r>
    <s v="31_17"/>
    <x v="1"/>
    <s v="02_町村"/>
    <s v="02_離島"/>
    <x v="0"/>
    <x v="0"/>
    <x v="0"/>
    <x v="30"/>
    <x v="16"/>
    <n v="0"/>
    <x v="614"/>
    <x v="375"/>
    <x v="637"/>
    <n v="0"/>
    <n v="0"/>
    <x v="615"/>
    <x v="183"/>
    <x v="639"/>
    <n v="0"/>
    <x v="0"/>
    <x v="5"/>
    <x v="5"/>
    <n v="97.15189869999999"/>
    <n v="31.7016317"/>
    <n v="89.961587699999995"/>
    <x v="501"/>
    <x v="359"/>
    <x v="510"/>
    <n v="2.7281267999999983"/>
    <x v="607"/>
    <x v="605"/>
    <n v="97.15189869999999"/>
    <n v="31.7016317"/>
    <n v="89.961587699999995"/>
    <n v="3513"/>
    <n v="96.815888999999999"/>
    <n v="24.691358000000001"/>
    <n v="87.233460899999997"/>
    <n v="2.7281267999999983"/>
    <n v="3191"/>
    <n v="10.0908806"/>
  </r>
  <r>
    <s v="31_18"/>
    <x v="1"/>
    <s v="02_町村"/>
    <s v="02_離島"/>
    <x v="0"/>
    <x v="0"/>
    <x v="0"/>
    <x v="30"/>
    <x v="17"/>
    <n v="0"/>
    <x v="16"/>
    <x v="375"/>
    <x v="638"/>
    <n v="0"/>
    <n v="0"/>
    <x v="16"/>
    <x v="183"/>
    <x v="640"/>
    <n v="0"/>
    <x v="0"/>
    <x v="5"/>
    <x v="5"/>
    <n v="0"/>
    <n v="31.7016317"/>
    <n v="31.7016317"/>
    <x v="501"/>
    <x v="359"/>
    <x v="510"/>
    <n v="-55.531829199999997"/>
    <x v="607"/>
    <x v="606"/>
    <n v="0"/>
    <n v="31.7016317"/>
    <n v="31.7016317"/>
    <n v="136"/>
    <n v="96.815888999999999"/>
    <n v="24.691358000000001"/>
    <n v="87.233460899999997"/>
    <n v="-55.531829199999997"/>
    <n v="3191"/>
    <n v="-95.738013200000012"/>
  </r>
  <r>
    <s v="31_19"/>
    <x v="1"/>
    <s v="02_町村"/>
    <s v="02_離島"/>
    <x v="0"/>
    <x v="0"/>
    <x v="0"/>
    <x v="30"/>
    <x v="18"/>
    <n v="0"/>
    <x v="615"/>
    <x v="5"/>
    <x v="639"/>
    <n v="0"/>
    <n v="0"/>
    <x v="616"/>
    <x v="5"/>
    <x v="641"/>
    <n v="0"/>
    <x v="0"/>
    <x v="5"/>
    <x v="5"/>
    <n v="100"/>
    <n v="0"/>
    <n v="100"/>
    <x v="17"/>
    <x v="5"/>
    <x v="17"/>
    <n v="100"/>
    <x v="18"/>
    <x v="18"/>
    <n v="100"/>
    <n v="0"/>
    <n v="100"/>
    <n v="65"/>
    <n v="0"/>
    <n v="0"/>
    <n v="0"/>
    <n v="100"/>
    <n v="0"/>
    <e v="#DIV/0!"/>
  </r>
  <r>
    <s v="31_20"/>
    <x v="1"/>
    <s v="02_町村"/>
    <s v="02_離島"/>
    <x v="0"/>
    <x v="0"/>
    <x v="0"/>
    <x v="30"/>
    <x v="19"/>
    <n v="0"/>
    <x v="616"/>
    <x v="5"/>
    <x v="640"/>
    <n v="0"/>
    <n v="0"/>
    <x v="617"/>
    <x v="5"/>
    <x v="642"/>
    <n v="0"/>
    <x v="0"/>
    <x v="5"/>
    <x v="5"/>
    <n v="97.097625300000004"/>
    <n v="0"/>
    <n v="97.097625300000004"/>
    <x v="17"/>
    <x v="5"/>
    <x v="17"/>
    <n v="97.097625300000004"/>
    <x v="18"/>
    <x v="18"/>
    <n v="97.097625300000004"/>
    <n v="0"/>
    <n v="97.097625300000004"/>
    <n v="3312"/>
    <n v="0"/>
    <n v="0"/>
    <n v="0"/>
    <n v="97.097625300000004"/>
    <n v="0"/>
    <e v="#DIV/0!"/>
  </r>
  <r>
    <s v="31_21"/>
    <x v="1"/>
    <s v="02_町村"/>
    <s v="02_離島"/>
    <x v="0"/>
    <x v="0"/>
    <x v="0"/>
    <x v="30"/>
    <x v="20"/>
    <n v="0"/>
    <x v="617"/>
    <x v="5"/>
    <x v="641"/>
    <n v="0"/>
    <n v="0"/>
    <x v="618"/>
    <x v="5"/>
    <x v="643"/>
    <n v="0"/>
    <x v="0"/>
    <x v="5"/>
    <x v="5"/>
    <n v="100"/>
    <n v="0"/>
    <n v="100"/>
    <x v="5"/>
    <x v="5"/>
    <x v="5"/>
    <n v="0"/>
    <x v="608"/>
    <x v="607"/>
    <n v="100"/>
    <n v="0"/>
    <n v="100"/>
    <n v="3365"/>
    <n v="100"/>
    <n v="0"/>
    <n v="100"/>
    <n v="0"/>
    <n v="3728"/>
    <n v="-9.7371245000000002"/>
  </r>
  <r>
    <s v="31_22"/>
    <x v="1"/>
    <s v="02_町村"/>
    <s v="02_離島"/>
    <x v="0"/>
    <x v="0"/>
    <x v="0"/>
    <x v="30"/>
    <x v="2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1_23"/>
    <x v="1"/>
    <s v="02_町村"/>
    <s v="02_離島"/>
    <x v="0"/>
    <x v="0"/>
    <x v="0"/>
    <x v="30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1_24"/>
    <x v="1"/>
    <s v="02_町村"/>
    <s v="02_離島"/>
    <x v="0"/>
    <x v="0"/>
    <x v="0"/>
    <x v="30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1_25"/>
    <x v="1"/>
    <s v="02_町村"/>
    <s v="02_離島"/>
    <x v="0"/>
    <x v="0"/>
    <x v="0"/>
    <x v="30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1_26"/>
    <x v="1"/>
    <s v="02_町村"/>
    <s v="02_離島"/>
    <x v="0"/>
    <x v="0"/>
    <x v="0"/>
    <x v="30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1_27"/>
    <x v="1"/>
    <s v="02_町村"/>
    <s v="02_離島"/>
    <x v="0"/>
    <x v="0"/>
    <x v="0"/>
    <x v="30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1_28"/>
    <x v="1"/>
    <s v="02_町村"/>
    <s v="02_離島"/>
    <x v="0"/>
    <x v="0"/>
    <x v="0"/>
    <x v="30"/>
    <x v="2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1_29"/>
    <x v="1"/>
    <s v="02_町村"/>
    <s v="02_離島"/>
    <x v="0"/>
    <x v="0"/>
    <x v="0"/>
    <x v="30"/>
    <x v="2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1_30"/>
    <x v="1"/>
    <s v="02_町村"/>
    <s v="02_離島"/>
    <x v="0"/>
    <x v="0"/>
    <x v="0"/>
    <x v="30"/>
    <x v="2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1_31"/>
    <x v="1"/>
    <s v="02_町村"/>
    <s v="02_離島"/>
    <x v="0"/>
    <x v="0"/>
    <x v="0"/>
    <x v="30"/>
    <x v="3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1_32"/>
    <x v="1"/>
    <s v="02_町村"/>
    <s v="02_離島"/>
    <x v="0"/>
    <x v="0"/>
    <x v="0"/>
    <x v="30"/>
    <x v="3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1_33"/>
    <x v="1"/>
    <s v="02_町村"/>
    <s v="02_離島"/>
    <x v="0"/>
    <x v="0"/>
    <x v="0"/>
    <x v="30"/>
    <x v="3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1_34"/>
    <x v="1"/>
    <s v="02_町村"/>
    <s v="02_離島"/>
    <x v="0"/>
    <x v="0"/>
    <x v="0"/>
    <x v="30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1_35"/>
    <x v="1"/>
    <s v="02_町村"/>
    <s v="02_離島"/>
    <x v="0"/>
    <x v="0"/>
    <x v="0"/>
    <x v="30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1_36"/>
    <x v="1"/>
    <s v="02_町村"/>
    <s v="02_離島"/>
    <x v="0"/>
    <x v="0"/>
    <x v="0"/>
    <x v="30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1_37"/>
    <x v="1"/>
    <s v="02_町村"/>
    <s v="02_離島"/>
    <x v="0"/>
    <x v="0"/>
    <x v="0"/>
    <x v="30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1_38"/>
    <x v="1"/>
    <s v="02_町村"/>
    <s v="02_離島"/>
    <x v="0"/>
    <x v="0"/>
    <x v="0"/>
    <x v="30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1_39"/>
    <x v="1"/>
    <s v="02_町村"/>
    <s v="02_離島"/>
    <x v="0"/>
    <x v="0"/>
    <x v="0"/>
    <x v="30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1_40"/>
    <x v="1"/>
    <s v="02_町村"/>
    <s v="02_離島"/>
    <x v="0"/>
    <x v="0"/>
    <x v="0"/>
    <x v="30"/>
    <x v="3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1_41"/>
    <x v="1"/>
    <s v="02_町村"/>
    <s v="02_離島"/>
    <x v="0"/>
    <x v="0"/>
    <x v="0"/>
    <x v="30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1_42"/>
    <x v="1"/>
    <s v="02_町村"/>
    <s v="02_離島"/>
    <x v="0"/>
    <x v="0"/>
    <x v="0"/>
    <x v="30"/>
    <x v="41"/>
    <n v="0"/>
    <x v="599"/>
    <x v="369"/>
    <x v="622"/>
    <n v="0"/>
    <n v="0"/>
    <x v="601"/>
    <x v="352"/>
    <x v="625"/>
    <n v="0"/>
    <x v="38"/>
    <x v="5"/>
    <x v="209"/>
    <n v="93.042899999999989"/>
    <n v="15.448313299999999"/>
    <n v="76.798249400000003"/>
    <x v="491"/>
    <x v="352"/>
    <x v="500"/>
    <n v="1.6427927000000011"/>
    <x v="594"/>
    <x v="591"/>
    <n v="95.071069199999997"/>
    <n v="15.448313299999999"/>
    <n v="78.115831"/>
    <n v="52859"/>
    <n v="92.529844199999999"/>
    <n v="12.1933527"/>
    <n v="75.155456700000002"/>
    <n v="2.960374299999998"/>
    <n v="52696"/>
    <n v="0.30932139999999997"/>
  </r>
  <r>
    <s v="31_43"/>
    <x v="1"/>
    <s v="02_町村"/>
    <s v="02_離島"/>
    <x v="0"/>
    <x v="0"/>
    <x v="0"/>
    <x v="30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1_44"/>
    <x v="1"/>
    <s v="02_町村"/>
    <s v="02_離島"/>
    <x v="0"/>
    <x v="0"/>
    <x v="0"/>
    <x v="30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2_01"/>
    <x v="1"/>
    <s v="02_町村"/>
    <s v="02_離島"/>
    <x v="0"/>
    <x v="0"/>
    <x v="0"/>
    <x v="31"/>
    <x v="0"/>
    <n v="0"/>
    <x v="618"/>
    <x v="376"/>
    <x v="642"/>
    <n v="0"/>
    <n v="0"/>
    <x v="619"/>
    <x v="358"/>
    <x v="644"/>
    <n v="0"/>
    <x v="0"/>
    <x v="5"/>
    <x v="5"/>
    <n v="95.412233999999998"/>
    <n v="34.661921700000001"/>
    <n v="92.701286299999992"/>
    <x v="502"/>
    <x v="360"/>
    <x v="511"/>
    <n v="0.23445059999998819"/>
    <x v="609"/>
    <x v="608"/>
    <n v="95.412233999999998"/>
    <n v="34.661921700000001"/>
    <n v="92.701286299999992"/>
    <n v="29187"/>
    <n v="97.172348299999996"/>
    <n v="33.8092519"/>
    <n v="93.068757599999998"/>
    <n v="-0.36747130000000539"/>
    <n v="24987"/>
    <n v="16.808740499999999"/>
  </r>
  <r>
    <s v="32_02"/>
    <x v="1"/>
    <s v="02_町村"/>
    <s v="02_離島"/>
    <x v="0"/>
    <x v="0"/>
    <x v="0"/>
    <x v="31"/>
    <x v="1"/>
    <n v="0"/>
    <x v="618"/>
    <x v="376"/>
    <x v="642"/>
    <n v="0"/>
    <n v="0"/>
    <x v="619"/>
    <x v="358"/>
    <x v="644"/>
    <n v="0"/>
    <x v="0"/>
    <x v="5"/>
    <x v="5"/>
    <n v="95.412233999999998"/>
    <n v="34.661921700000001"/>
    <n v="92.701286299999992"/>
    <x v="502"/>
    <x v="360"/>
    <x v="511"/>
    <n v="0.23445059999998819"/>
    <x v="609"/>
    <x v="608"/>
    <n v="95.412233999999998"/>
    <n v="34.661921700000001"/>
    <n v="92.701286299999992"/>
    <n v="29187"/>
    <n v="97.172348299999996"/>
    <n v="33.8092519"/>
    <n v="93.068757599999998"/>
    <n v="-0.36747130000000539"/>
    <n v="24987"/>
    <n v="16.808740499999999"/>
  </r>
  <r>
    <s v="32_03"/>
    <x v="1"/>
    <s v="02_町村"/>
    <s v="02_離島"/>
    <x v="0"/>
    <x v="0"/>
    <x v="0"/>
    <x v="31"/>
    <x v="2"/>
    <n v="0"/>
    <x v="619"/>
    <x v="377"/>
    <x v="643"/>
    <n v="0"/>
    <n v="0"/>
    <x v="620"/>
    <x v="359"/>
    <x v="645"/>
    <n v="0"/>
    <x v="0"/>
    <x v="5"/>
    <x v="5"/>
    <n v="99.537936099999996"/>
    <n v="51.351351399999999"/>
    <n v="98.259452400000001"/>
    <x v="503"/>
    <x v="5"/>
    <x v="512"/>
    <n v="2.9932653000000045"/>
    <x v="610"/>
    <x v="609"/>
    <n v="99.537936099999996"/>
    <n v="51.351351399999999"/>
    <n v="98.259452400000001"/>
    <n v="15073"/>
    <n v="98.703041099999993"/>
    <n v="0"/>
    <n v="96.487904400000005"/>
    <n v="1.7715479999999957"/>
    <n v="13066"/>
    <n v="15.360477599999999"/>
  </r>
  <r>
    <s v="32_04"/>
    <x v="1"/>
    <s v="02_町村"/>
    <s v="02_離島"/>
    <x v="0"/>
    <x v="0"/>
    <x v="0"/>
    <x v="31"/>
    <x v="3"/>
    <n v="0"/>
    <x v="620"/>
    <x v="377"/>
    <x v="644"/>
    <n v="0"/>
    <n v="0"/>
    <x v="621"/>
    <x v="359"/>
    <x v="646"/>
    <n v="0"/>
    <x v="0"/>
    <x v="5"/>
    <x v="5"/>
    <n v="99.465902900000003"/>
    <n v="51.351351399999999"/>
    <n v="97.996397999999999"/>
    <x v="504"/>
    <x v="5"/>
    <x v="513"/>
    <n v="3.4093627999999967"/>
    <x v="611"/>
    <x v="610"/>
    <n v="99.465902900000003"/>
    <n v="51.351351399999999"/>
    <n v="97.996397999999999"/>
    <n v="13059"/>
    <n v="98.509252899999993"/>
    <n v="0"/>
    <n v="95.976627699999995"/>
    <n v="2.0197703000000047"/>
    <n v="11322"/>
    <n v="15.341812399999998"/>
  </r>
  <r>
    <s v="32_05"/>
    <x v="1"/>
    <s v="02_町村"/>
    <s v="02_離島"/>
    <x v="0"/>
    <x v="0"/>
    <x v="0"/>
    <x v="31"/>
    <x v="4"/>
    <n v="0"/>
    <x v="621"/>
    <x v="378"/>
    <x v="645"/>
    <n v="0"/>
    <n v="0"/>
    <x v="622"/>
    <x v="345"/>
    <x v="647"/>
    <n v="0"/>
    <x v="0"/>
    <x v="5"/>
    <x v="5"/>
    <n v="99.3254637"/>
    <n v="51.8518519"/>
    <n v="97.258064500000003"/>
    <x v="505"/>
    <x v="5"/>
    <x v="514"/>
    <n v="4.3127382000000125"/>
    <x v="612"/>
    <x v="611"/>
    <n v="99.3254637"/>
    <n v="51.8518519"/>
    <n v="97.258064500000003"/>
    <n v="603"/>
    <n v="98.504672900000003"/>
    <n v="0"/>
    <n v="94.275491899999992"/>
    <n v="2.9825726000000117"/>
    <n v="519"/>
    <n v="16.184971100000002"/>
  </r>
  <r>
    <s v="32_06"/>
    <x v="1"/>
    <s v="02_町村"/>
    <s v="02_離島"/>
    <x v="0"/>
    <x v="0"/>
    <x v="0"/>
    <x v="31"/>
    <x v="5"/>
    <n v="0"/>
    <x v="622"/>
    <x v="379"/>
    <x v="646"/>
    <n v="0"/>
    <n v="0"/>
    <x v="623"/>
    <x v="360"/>
    <x v="648"/>
    <n v="0"/>
    <x v="0"/>
    <x v="5"/>
    <x v="5"/>
    <n v="99.472659399999998"/>
    <n v="51.315789499999994"/>
    <n v="98.032425599999996"/>
    <x v="506"/>
    <x v="5"/>
    <x v="515"/>
    <n v="3.3650686000000007"/>
    <x v="613"/>
    <x v="612"/>
    <n v="99.472659399999998"/>
    <n v="51.315789499999994"/>
    <n v="98.032425599999996"/>
    <n v="12456"/>
    <n v="98.509472899999992"/>
    <n v="0"/>
    <n v="96.059889699999999"/>
    <n v="1.9725358999999969"/>
    <n v="10803"/>
    <n v="15.301305200000002"/>
  </r>
  <r>
    <s v="32_07"/>
    <x v="1"/>
    <s v="02_町村"/>
    <s v="02_離島"/>
    <x v="0"/>
    <x v="0"/>
    <x v="0"/>
    <x v="31"/>
    <x v="6"/>
    <n v="0"/>
    <x v="623"/>
    <x v="5"/>
    <x v="647"/>
    <n v="0"/>
    <n v="0"/>
    <x v="624"/>
    <x v="5"/>
    <x v="649"/>
    <n v="0"/>
    <x v="0"/>
    <x v="5"/>
    <x v="5"/>
    <n v="100"/>
    <n v="0"/>
    <n v="100"/>
    <x v="17"/>
    <x v="5"/>
    <x v="17"/>
    <n v="100"/>
    <x v="18"/>
    <x v="18"/>
    <n v="100"/>
    <n v="0"/>
    <n v="100"/>
    <n v="274"/>
    <n v="0"/>
    <n v="0"/>
    <n v="0"/>
    <n v="100"/>
    <n v="0"/>
    <e v="#DIV/0!"/>
  </r>
  <r>
    <s v="32_08"/>
    <x v="1"/>
    <s v="02_町村"/>
    <s v="02_離島"/>
    <x v="0"/>
    <x v="0"/>
    <x v="0"/>
    <x v="31"/>
    <x v="7"/>
    <n v="0"/>
    <x v="624"/>
    <x v="5"/>
    <x v="648"/>
    <n v="0"/>
    <n v="0"/>
    <x v="625"/>
    <x v="5"/>
    <x v="650"/>
    <n v="0"/>
    <x v="0"/>
    <x v="5"/>
    <x v="5"/>
    <n v="100"/>
    <n v="0"/>
    <n v="100"/>
    <x v="5"/>
    <x v="5"/>
    <x v="5"/>
    <n v="0"/>
    <x v="614"/>
    <x v="613"/>
    <n v="100"/>
    <n v="0"/>
    <n v="100"/>
    <n v="2014"/>
    <n v="100"/>
    <n v="0"/>
    <n v="100"/>
    <n v="0"/>
    <n v="1744"/>
    <n v="15.481651399999999"/>
  </r>
  <r>
    <s v="32_09"/>
    <x v="1"/>
    <s v="02_町村"/>
    <s v="02_離島"/>
    <x v="0"/>
    <x v="0"/>
    <x v="0"/>
    <x v="31"/>
    <x v="8"/>
    <n v="0"/>
    <x v="625"/>
    <x v="5"/>
    <x v="649"/>
    <n v="0"/>
    <n v="0"/>
    <x v="626"/>
    <x v="5"/>
    <x v="651"/>
    <n v="0"/>
    <x v="0"/>
    <x v="5"/>
    <x v="5"/>
    <n v="100"/>
    <n v="0"/>
    <n v="100"/>
    <x v="5"/>
    <x v="5"/>
    <x v="5"/>
    <n v="0"/>
    <x v="615"/>
    <x v="614"/>
    <n v="100"/>
    <n v="0"/>
    <n v="100"/>
    <n v="1689"/>
    <n v="100"/>
    <n v="0"/>
    <n v="100"/>
    <n v="0"/>
    <n v="1700"/>
    <n v="-0.64705880000000005"/>
  </r>
  <r>
    <s v="32_10"/>
    <x v="1"/>
    <s v="02_町村"/>
    <s v="02_離島"/>
    <x v="0"/>
    <x v="0"/>
    <x v="0"/>
    <x v="31"/>
    <x v="9"/>
    <n v="0"/>
    <x v="626"/>
    <x v="5"/>
    <x v="650"/>
    <n v="0"/>
    <n v="0"/>
    <x v="627"/>
    <x v="5"/>
    <x v="652"/>
    <n v="0"/>
    <x v="0"/>
    <x v="5"/>
    <x v="5"/>
    <n v="100"/>
    <n v="0"/>
    <n v="100"/>
    <x v="5"/>
    <x v="5"/>
    <x v="5"/>
    <n v="0"/>
    <x v="616"/>
    <x v="615"/>
    <n v="100"/>
    <n v="0"/>
    <n v="100"/>
    <n v="325"/>
    <n v="100"/>
    <n v="0"/>
    <n v="100"/>
    <n v="0"/>
    <n v="44"/>
    <n v="638.63636359999998"/>
  </r>
  <r>
    <s v="32_11"/>
    <x v="1"/>
    <s v="02_町村"/>
    <s v="02_離島"/>
    <x v="0"/>
    <x v="0"/>
    <x v="0"/>
    <x v="31"/>
    <x v="10"/>
    <n v="0"/>
    <x v="627"/>
    <x v="380"/>
    <x v="651"/>
    <n v="0"/>
    <n v="0"/>
    <x v="628"/>
    <x v="361"/>
    <x v="653"/>
    <n v="0"/>
    <x v="0"/>
    <x v="5"/>
    <x v="5"/>
    <n v="89.299706199999989"/>
    <n v="27.855711400000001"/>
    <n v="84.6716981"/>
    <x v="507"/>
    <x v="361"/>
    <x v="516"/>
    <n v="-1.9574709999999982"/>
    <x v="617"/>
    <x v="616"/>
    <n v="89.299706199999989"/>
    <n v="27.855711400000001"/>
    <n v="84.6716981"/>
    <n v="11219"/>
    <n v="94.200897499999996"/>
    <n v="41.025641"/>
    <n v="86.629169099999999"/>
    <n v="-1.9574709999999982"/>
    <n v="8779"/>
    <n v="27.793598400000004"/>
  </r>
  <r>
    <s v="32_12"/>
    <x v="1"/>
    <s v="02_町村"/>
    <s v="02_離島"/>
    <x v="0"/>
    <x v="0"/>
    <x v="0"/>
    <x v="31"/>
    <x v="11"/>
    <n v="0"/>
    <x v="627"/>
    <x v="380"/>
    <x v="651"/>
    <n v="0"/>
    <n v="0"/>
    <x v="628"/>
    <x v="361"/>
    <x v="653"/>
    <n v="0"/>
    <x v="0"/>
    <x v="5"/>
    <x v="5"/>
    <n v="89.299706199999989"/>
    <n v="27.855711400000001"/>
    <n v="84.6716981"/>
    <x v="507"/>
    <x v="361"/>
    <x v="516"/>
    <n v="-1.9574709999999982"/>
    <x v="617"/>
    <x v="616"/>
    <n v="89.299706199999989"/>
    <n v="27.855711400000001"/>
    <n v="84.6716981"/>
    <n v="11219"/>
    <n v="94.200897499999996"/>
    <n v="41.025641"/>
    <n v="86.629169099999999"/>
    <n v="-1.9574709999999982"/>
    <n v="8779"/>
    <n v="27.793598400000004"/>
  </r>
  <r>
    <s v="32_13"/>
    <x v="1"/>
    <s v="02_町村"/>
    <s v="02_離島"/>
    <x v="0"/>
    <x v="0"/>
    <x v="0"/>
    <x v="31"/>
    <x v="12"/>
    <n v="0"/>
    <x v="628"/>
    <x v="381"/>
    <x v="652"/>
    <n v="0"/>
    <n v="0"/>
    <x v="629"/>
    <x v="5"/>
    <x v="654"/>
    <n v="0"/>
    <x v="0"/>
    <x v="5"/>
    <x v="5"/>
    <n v="87.769784200000004"/>
    <n v="0"/>
    <n v="69.847328200000007"/>
    <x v="508"/>
    <x v="362"/>
    <x v="517"/>
    <n v="1.2329709000000122"/>
    <x v="618"/>
    <x v="617"/>
    <n v="87.769784200000004"/>
    <n v="0"/>
    <n v="69.847328200000007"/>
    <n v="366"/>
    <n v="94.004796200000001"/>
    <n v="10.4395604"/>
    <n v="68.614357299999995"/>
    <n v="1.2329709000000122"/>
    <n v="411"/>
    <n v="-10.948905100000001"/>
  </r>
  <r>
    <s v="32_14"/>
    <x v="1"/>
    <s v="02_町村"/>
    <s v="02_離島"/>
    <x v="0"/>
    <x v="0"/>
    <x v="0"/>
    <x v="31"/>
    <x v="13"/>
    <n v="0"/>
    <x v="629"/>
    <x v="382"/>
    <x v="653"/>
    <n v="0"/>
    <n v="0"/>
    <x v="630"/>
    <x v="361"/>
    <x v="655"/>
    <n v="0"/>
    <x v="0"/>
    <x v="5"/>
    <x v="5"/>
    <n v="73.414096900000004"/>
    <n v="31.200897900000001"/>
    <n v="66.488676099999992"/>
    <x v="509"/>
    <x v="363"/>
    <x v="518"/>
    <n v="-15.910910200000018"/>
    <x v="619"/>
    <x v="618"/>
    <n v="73.414096900000004"/>
    <n v="31.200897900000001"/>
    <n v="66.488676099999992"/>
    <n v="3611"/>
    <n v="92.665198199999992"/>
    <n v="45.440126900000003"/>
    <n v="82.39958630000001"/>
    <n v="-15.910910200000018"/>
    <n v="4780"/>
    <n v="-24.4560669"/>
  </r>
  <r>
    <s v="32_15"/>
    <x v="1"/>
    <s v="02_町村"/>
    <s v="02_離島"/>
    <x v="0"/>
    <x v="0"/>
    <x v="0"/>
    <x v="31"/>
    <x v="14"/>
    <n v="0"/>
    <x v="630"/>
    <x v="5"/>
    <x v="654"/>
    <n v="0"/>
    <n v="0"/>
    <x v="631"/>
    <x v="5"/>
    <x v="656"/>
    <n v="0"/>
    <x v="0"/>
    <x v="5"/>
    <x v="5"/>
    <n v="99.273475000000005"/>
    <n v="0"/>
    <n v="99.273475000000005"/>
    <x v="510"/>
    <x v="5"/>
    <x v="519"/>
    <n v="3.1834911000000119"/>
    <x v="620"/>
    <x v="619"/>
    <n v="99.273475000000005"/>
    <n v="0"/>
    <n v="99.273475000000005"/>
    <n v="7242"/>
    <n v="96.089983899999993"/>
    <n v="0"/>
    <n v="96.089983899999993"/>
    <n v="3.1834911000000119"/>
    <n v="3588"/>
    <n v="101.8394649"/>
  </r>
  <r>
    <s v="32_16"/>
    <x v="1"/>
    <s v="02_町村"/>
    <s v="02_離島"/>
    <x v="0"/>
    <x v="0"/>
    <x v="0"/>
    <x v="31"/>
    <x v="1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2_17"/>
    <x v="1"/>
    <s v="02_町村"/>
    <s v="02_離島"/>
    <x v="0"/>
    <x v="0"/>
    <x v="0"/>
    <x v="31"/>
    <x v="16"/>
    <n v="0"/>
    <x v="631"/>
    <x v="5"/>
    <x v="655"/>
    <n v="0"/>
    <n v="0"/>
    <x v="632"/>
    <x v="5"/>
    <x v="657"/>
    <n v="0"/>
    <x v="0"/>
    <x v="5"/>
    <x v="5"/>
    <n v="100"/>
    <n v="0"/>
    <n v="100"/>
    <x v="511"/>
    <x v="5"/>
    <x v="520"/>
    <n v="3.7716616000000016"/>
    <x v="621"/>
    <x v="620"/>
    <n v="100"/>
    <n v="0"/>
    <n v="100"/>
    <n v="911"/>
    <n v="96.228338399999998"/>
    <n v="0"/>
    <n v="96.228338399999998"/>
    <n v="3.7716616000000016"/>
    <n v="944"/>
    <n v="-3.4957626999999998"/>
  </r>
  <r>
    <s v="32_18"/>
    <x v="1"/>
    <s v="02_町村"/>
    <s v="02_離島"/>
    <x v="0"/>
    <x v="0"/>
    <x v="0"/>
    <x v="31"/>
    <x v="17"/>
    <n v="0"/>
    <x v="631"/>
    <x v="5"/>
    <x v="655"/>
    <n v="0"/>
    <n v="0"/>
    <x v="632"/>
    <x v="5"/>
    <x v="657"/>
    <n v="0"/>
    <x v="0"/>
    <x v="5"/>
    <x v="5"/>
    <n v="100"/>
    <n v="0"/>
    <n v="100"/>
    <x v="511"/>
    <x v="5"/>
    <x v="520"/>
    <n v="3.7716616000000016"/>
    <x v="621"/>
    <x v="620"/>
    <n v="100"/>
    <n v="0"/>
    <n v="100"/>
    <n v="911"/>
    <n v="96.228338399999998"/>
    <n v="0"/>
    <n v="96.228338399999998"/>
    <n v="3.7716616000000016"/>
    <n v="944"/>
    <n v="-3.4957626999999998"/>
  </r>
  <r>
    <s v="32_19"/>
    <x v="1"/>
    <s v="02_町村"/>
    <s v="02_離島"/>
    <x v="0"/>
    <x v="0"/>
    <x v="0"/>
    <x v="31"/>
    <x v="1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2_20"/>
    <x v="1"/>
    <s v="02_町村"/>
    <s v="02_離島"/>
    <x v="0"/>
    <x v="0"/>
    <x v="0"/>
    <x v="31"/>
    <x v="1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2_21"/>
    <x v="1"/>
    <s v="02_町村"/>
    <s v="02_離島"/>
    <x v="0"/>
    <x v="0"/>
    <x v="0"/>
    <x v="31"/>
    <x v="20"/>
    <n v="0"/>
    <x v="632"/>
    <x v="5"/>
    <x v="656"/>
    <n v="0"/>
    <n v="0"/>
    <x v="633"/>
    <x v="5"/>
    <x v="658"/>
    <n v="0"/>
    <x v="0"/>
    <x v="5"/>
    <x v="5"/>
    <n v="100"/>
    <n v="0"/>
    <n v="100"/>
    <x v="5"/>
    <x v="5"/>
    <x v="5"/>
    <n v="0"/>
    <x v="622"/>
    <x v="621"/>
    <n v="100"/>
    <n v="0"/>
    <n v="100"/>
    <n v="1984"/>
    <n v="100"/>
    <n v="0"/>
    <n v="100"/>
    <n v="0"/>
    <n v="2198"/>
    <n v="-9.7361237000000003"/>
  </r>
  <r>
    <s v="32_22"/>
    <x v="1"/>
    <s v="02_町村"/>
    <s v="02_離島"/>
    <x v="0"/>
    <x v="0"/>
    <x v="0"/>
    <x v="31"/>
    <x v="2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2_23"/>
    <x v="1"/>
    <s v="02_町村"/>
    <s v="02_離島"/>
    <x v="0"/>
    <x v="0"/>
    <x v="0"/>
    <x v="31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2_24"/>
    <x v="1"/>
    <s v="02_町村"/>
    <s v="02_離島"/>
    <x v="0"/>
    <x v="0"/>
    <x v="0"/>
    <x v="31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2_25"/>
    <x v="1"/>
    <s v="02_町村"/>
    <s v="02_離島"/>
    <x v="0"/>
    <x v="0"/>
    <x v="0"/>
    <x v="31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2_26"/>
    <x v="1"/>
    <s v="02_町村"/>
    <s v="02_離島"/>
    <x v="0"/>
    <x v="0"/>
    <x v="0"/>
    <x v="31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2_27"/>
    <x v="1"/>
    <s v="02_町村"/>
    <s v="02_離島"/>
    <x v="0"/>
    <x v="0"/>
    <x v="0"/>
    <x v="31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2_28"/>
    <x v="1"/>
    <s v="02_町村"/>
    <s v="02_離島"/>
    <x v="0"/>
    <x v="0"/>
    <x v="0"/>
    <x v="31"/>
    <x v="2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2_29"/>
    <x v="1"/>
    <s v="02_町村"/>
    <s v="02_離島"/>
    <x v="0"/>
    <x v="0"/>
    <x v="0"/>
    <x v="31"/>
    <x v="2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2_30"/>
    <x v="1"/>
    <s v="02_町村"/>
    <s v="02_離島"/>
    <x v="0"/>
    <x v="0"/>
    <x v="0"/>
    <x v="31"/>
    <x v="2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2_31"/>
    <x v="1"/>
    <s v="02_町村"/>
    <s v="02_離島"/>
    <x v="0"/>
    <x v="0"/>
    <x v="0"/>
    <x v="31"/>
    <x v="3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2_32"/>
    <x v="1"/>
    <s v="02_町村"/>
    <s v="02_離島"/>
    <x v="0"/>
    <x v="0"/>
    <x v="0"/>
    <x v="31"/>
    <x v="3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2_33"/>
    <x v="1"/>
    <s v="02_町村"/>
    <s v="02_離島"/>
    <x v="0"/>
    <x v="0"/>
    <x v="0"/>
    <x v="31"/>
    <x v="3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2_34"/>
    <x v="1"/>
    <s v="02_町村"/>
    <s v="02_離島"/>
    <x v="0"/>
    <x v="0"/>
    <x v="0"/>
    <x v="31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2_35"/>
    <x v="1"/>
    <s v="02_町村"/>
    <s v="02_離島"/>
    <x v="0"/>
    <x v="0"/>
    <x v="0"/>
    <x v="31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2_36"/>
    <x v="1"/>
    <s v="02_町村"/>
    <s v="02_離島"/>
    <x v="0"/>
    <x v="0"/>
    <x v="0"/>
    <x v="31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2_37"/>
    <x v="1"/>
    <s v="02_町村"/>
    <s v="02_離島"/>
    <x v="0"/>
    <x v="0"/>
    <x v="0"/>
    <x v="31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2_38"/>
    <x v="1"/>
    <s v="02_町村"/>
    <s v="02_離島"/>
    <x v="0"/>
    <x v="0"/>
    <x v="0"/>
    <x v="31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2_39"/>
    <x v="1"/>
    <s v="02_町村"/>
    <s v="02_離島"/>
    <x v="0"/>
    <x v="0"/>
    <x v="0"/>
    <x v="31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2_40"/>
    <x v="1"/>
    <s v="02_町村"/>
    <s v="02_離島"/>
    <x v="0"/>
    <x v="0"/>
    <x v="0"/>
    <x v="31"/>
    <x v="3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2_41"/>
    <x v="1"/>
    <s v="02_町村"/>
    <s v="02_離島"/>
    <x v="0"/>
    <x v="0"/>
    <x v="0"/>
    <x v="31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2_42"/>
    <x v="1"/>
    <s v="02_町村"/>
    <s v="02_離島"/>
    <x v="0"/>
    <x v="0"/>
    <x v="0"/>
    <x v="31"/>
    <x v="41"/>
    <n v="0"/>
    <x v="618"/>
    <x v="376"/>
    <x v="642"/>
    <n v="0"/>
    <n v="0"/>
    <x v="619"/>
    <x v="358"/>
    <x v="644"/>
    <n v="0"/>
    <x v="0"/>
    <x v="5"/>
    <x v="5"/>
    <n v="95.412233999999998"/>
    <n v="34.661921700000001"/>
    <n v="92.701286299999992"/>
    <x v="502"/>
    <x v="360"/>
    <x v="511"/>
    <n v="0.23445059999998819"/>
    <x v="609"/>
    <x v="608"/>
    <n v="95.412233999999998"/>
    <n v="34.661921700000001"/>
    <n v="92.701286299999992"/>
    <n v="29187"/>
    <n v="97.172348299999996"/>
    <n v="33.8092519"/>
    <n v="93.068757599999998"/>
    <n v="-0.36747130000000539"/>
    <n v="24987"/>
    <n v="16.808740499999999"/>
  </r>
  <r>
    <s v="32_43"/>
    <x v="1"/>
    <s v="02_町村"/>
    <s v="02_離島"/>
    <x v="0"/>
    <x v="0"/>
    <x v="0"/>
    <x v="31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2_44"/>
    <x v="1"/>
    <s v="02_町村"/>
    <s v="02_離島"/>
    <x v="0"/>
    <x v="0"/>
    <x v="0"/>
    <x v="31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3_01"/>
    <x v="1"/>
    <s v="02_町村"/>
    <s v="02_離島"/>
    <x v="0"/>
    <x v="0"/>
    <x v="0"/>
    <x v="32"/>
    <x v="0"/>
    <n v="0"/>
    <x v="633"/>
    <x v="383"/>
    <x v="657"/>
    <n v="0"/>
    <n v="0"/>
    <x v="634"/>
    <x v="362"/>
    <x v="659"/>
    <n v="0"/>
    <x v="0"/>
    <x v="5"/>
    <x v="5"/>
    <n v="97.562870000000004"/>
    <n v="26.893327200000002"/>
    <n v="91.366404000000003"/>
    <x v="512"/>
    <x v="364"/>
    <x v="521"/>
    <n v="0.89050050000000169"/>
    <x v="623"/>
    <x v="622"/>
    <n v="97.562870000000004"/>
    <n v="26.893327200000002"/>
    <n v="91.366404000000003"/>
    <n v="180519"/>
    <n v="95.207213800000005"/>
    <n v="16.330814399999998"/>
    <n v="90.489081299999995"/>
    <n v="0.87732270000000767"/>
    <n v="180142"/>
    <n v="0.2092793"/>
  </r>
  <r>
    <s v="33_02"/>
    <x v="1"/>
    <s v="02_町村"/>
    <s v="02_離島"/>
    <x v="0"/>
    <x v="0"/>
    <x v="0"/>
    <x v="32"/>
    <x v="1"/>
    <n v="0"/>
    <x v="633"/>
    <x v="383"/>
    <x v="657"/>
    <n v="0"/>
    <n v="0"/>
    <x v="634"/>
    <x v="362"/>
    <x v="659"/>
    <n v="0"/>
    <x v="0"/>
    <x v="5"/>
    <x v="5"/>
    <n v="97.562870000000004"/>
    <n v="26.893327200000002"/>
    <n v="91.366404000000003"/>
    <x v="512"/>
    <x v="364"/>
    <x v="521"/>
    <n v="0.89050050000000169"/>
    <x v="623"/>
    <x v="622"/>
    <n v="97.562870000000004"/>
    <n v="26.893327200000002"/>
    <n v="91.366404000000003"/>
    <n v="180519"/>
    <n v="95.207213800000005"/>
    <n v="16.330814399999998"/>
    <n v="90.489081299999995"/>
    <n v="0.87732270000000767"/>
    <n v="180142"/>
    <n v="0.2092793"/>
  </r>
  <r>
    <s v="33_03"/>
    <x v="1"/>
    <s v="02_町村"/>
    <s v="02_離島"/>
    <x v="0"/>
    <x v="0"/>
    <x v="0"/>
    <x v="32"/>
    <x v="2"/>
    <n v="0"/>
    <x v="634"/>
    <x v="384"/>
    <x v="658"/>
    <n v="0"/>
    <n v="0"/>
    <x v="635"/>
    <x v="363"/>
    <x v="660"/>
    <n v="0"/>
    <x v="0"/>
    <x v="5"/>
    <x v="5"/>
    <n v="98.636010399999989"/>
    <n v="42.746113999999999"/>
    <n v="97.008149299999999"/>
    <x v="513"/>
    <x v="365"/>
    <x v="522"/>
    <n v="-1.9101352999999932"/>
    <x v="624"/>
    <x v="623"/>
    <n v="98.636010399999989"/>
    <n v="42.746113999999999"/>
    <n v="97.008149299999999"/>
    <n v="77137"/>
    <n v="99.807173599999999"/>
    <n v="50.929614899999997"/>
    <n v="98.951626000000005"/>
    <n v="-1.9434767000000051"/>
    <n v="85107"/>
    <n v="-9.3646821000000013"/>
  </r>
  <r>
    <s v="33_04"/>
    <x v="1"/>
    <s v="02_町村"/>
    <s v="02_離島"/>
    <x v="0"/>
    <x v="0"/>
    <x v="0"/>
    <x v="32"/>
    <x v="3"/>
    <n v="0"/>
    <x v="635"/>
    <x v="385"/>
    <x v="659"/>
    <n v="0"/>
    <n v="0"/>
    <x v="636"/>
    <x v="364"/>
    <x v="661"/>
    <n v="0"/>
    <x v="0"/>
    <x v="5"/>
    <x v="5"/>
    <n v="98.9040289"/>
    <n v="55.590256100000005"/>
    <n v="97.906053"/>
    <x v="514"/>
    <x v="366"/>
    <x v="523"/>
    <n v="-1.7162916000000052"/>
    <x v="625"/>
    <x v="624"/>
    <n v="98.9040289"/>
    <n v="55.590256100000005"/>
    <n v="97.906053"/>
    <n v="68031"/>
    <n v="99.888311700000003"/>
    <n v="83.662714100000002"/>
    <n v="99.6728825"/>
    <n v="-1.7668295000000001"/>
    <n v="56950"/>
    <n v="19.457418799999999"/>
  </r>
  <r>
    <s v="33_05"/>
    <x v="1"/>
    <s v="02_町村"/>
    <s v="02_離島"/>
    <x v="0"/>
    <x v="0"/>
    <x v="0"/>
    <x v="32"/>
    <x v="4"/>
    <n v="0"/>
    <x v="636"/>
    <x v="386"/>
    <x v="558"/>
    <n v="0"/>
    <n v="0"/>
    <x v="637"/>
    <x v="365"/>
    <x v="662"/>
    <n v="0"/>
    <x v="0"/>
    <x v="5"/>
    <x v="5"/>
    <n v="98.8953183"/>
    <n v="55.555555599999998"/>
    <n v="97.893114100000005"/>
    <x v="515"/>
    <x v="367"/>
    <x v="524"/>
    <n v="-1.794581100000002"/>
    <x v="626"/>
    <x v="625"/>
    <n v="98.8953183"/>
    <n v="55.555555599999998"/>
    <n v="97.893114100000005"/>
    <n v="1905"/>
    <n v="99.936668799999993"/>
    <n v="85.714285700000005"/>
    <n v="99.75"/>
    <n v="-1.8568858999999946"/>
    <n v="1595"/>
    <n v="19.4357367"/>
  </r>
  <r>
    <s v="33_06"/>
    <x v="1"/>
    <s v="02_町村"/>
    <s v="02_離島"/>
    <x v="0"/>
    <x v="0"/>
    <x v="0"/>
    <x v="32"/>
    <x v="5"/>
    <n v="0"/>
    <x v="637"/>
    <x v="387"/>
    <x v="660"/>
    <n v="0"/>
    <n v="0"/>
    <x v="638"/>
    <x v="366"/>
    <x v="663"/>
    <n v="0"/>
    <x v="0"/>
    <x v="5"/>
    <x v="5"/>
    <n v="98.904279799999998"/>
    <n v="55.591259600000001"/>
    <n v="97.906425799999994"/>
    <x v="516"/>
    <x v="368"/>
    <x v="525"/>
    <n v="-1.7140368000000166"/>
    <x v="627"/>
    <x v="626"/>
    <n v="98.904279799999998"/>
    <n v="55.591259600000001"/>
    <n v="97.906425799999994"/>
    <n v="66126"/>
    <n v="99.8869191"/>
    <n v="83.604336000000004"/>
    <n v="99.670661899999999"/>
    <n v="-1.7642361000000051"/>
    <n v="55355"/>
    <n v="19.458043499999999"/>
  </r>
  <r>
    <s v="33_07"/>
    <x v="1"/>
    <s v="02_町村"/>
    <s v="02_離島"/>
    <x v="0"/>
    <x v="0"/>
    <x v="0"/>
    <x v="32"/>
    <x v="6"/>
    <n v="0"/>
    <x v="638"/>
    <x v="5"/>
    <x v="661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3_08"/>
    <x v="1"/>
    <s v="02_町村"/>
    <s v="02_離島"/>
    <x v="0"/>
    <x v="0"/>
    <x v="0"/>
    <x v="32"/>
    <x v="7"/>
    <n v="0"/>
    <x v="639"/>
    <x v="388"/>
    <x v="662"/>
    <n v="0"/>
    <n v="0"/>
    <x v="639"/>
    <x v="324"/>
    <x v="664"/>
    <n v="0"/>
    <x v="0"/>
    <x v="5"/>
    <x v="5"/>
    <n v="96.682769700000009"/>
    <n v="13.986013999999999"/>
    <n v="90.787637099999998"/>
    <x v="517"/>
    <x v="369"/>
    <x v="526"/>
    <n v="-6.7359150999999997"/>
    <x v="628"/>
    <x v="627"/>
    <n v="96.682769700000009"/>
    <n v="13.986013999999999"/>
    <n v="90.787637099999998"/>
    <n v="9106"/>
    <n v="99.644444399999998"/>
    <n v="17.6706827"/>
    <n v="97.523552199999997"/>
    <n v="-6.7359150999999997"/>
    <n v="28157"/>
    <n v="-67.659907000000004"/>
  </r>
  <r>
    <s v="33_09"/>
    <x v="1"/>
    <s v="02_町村"/>
    <s v="02_離島"/>
    <x v="0"/>
    <x v="0"/>
    <x v="0"/>
    <x v="32"/>
    <x v="8"/>
    <n v="0"/>
    <x v="640"/>
    <x v="388"/>
    <x v="663"/>
    <n v="0"/>
    <n v="0"/>
    <x v="640"/>
    <x v="324"/>
    <x v="665"/>
    <n v="0"/>
    <x v="0"/>
    <x v="5"/>
    <x v="5"/>
    <n v="96.052980099999999"/>
    <n v="13.986013999999999"/>
    <n v="82.984409800000009"/>
    <x v="518"/>
    <x v="369"/>
    <x v="527"/>
    <n v="-2.000890499999997"/>
    <x v="629"/>
    <x v="628"/>
    <n v="96.052980099999999"/>
    <n v="13.986013999999999"/>
    <n v="82.984409800000009"/>
    <n v="3726"/>
    <n v="97.509339999999995"/>
    <n v="17.6706827"/>
    <n v="84.985300300000006"/>
    <n v="-2.000890499999997"/>
    <n v="4047"/>
    <n v="-7.9318013000000009"/>
  </r>
  <r>
    <s v="33_10"/>
    <x v="1"/>
    <s v="02_町村"/>
    <s v="02_離島"/>
    <x v="0"/>
    <x v="0"/>
    <x v="0"/>
    <x v="32"/>
    <x v="9"/>
    <n v="0"/>
    <x v="641"/>
    <x v="5"/>
    <x v="664"/>
    <n v="0"/>
    <n v="0"/>
    <x v="641"/>
    <x v="5"/>
    <x v="666"/>
    <n v="0"/>
    <x v="0"/>
    <x v="5"/>
    <x v="5"/>
    <n v="97.111913400000006"/>
    <n v="0"/>
    <n v="97.111913400000006"/>
    <x v="5"/>
    <x v="5"/>
    <x v="5"/>
    <n v="-2.8880865999999941"/>
    <x v="630"/>
    <x v="629"/>
    <n v="97.111913400000006"/>
    <n v="0"/>
    <n v="97.111913400000006"/>
    <n v="5380"/>
    <n v="100"/>
    <n v="0"/>
    <n v="100"/>
    <n v="-2.8880865999999941"/>
    <n v="24110"/>
    <n v="-77.685607599999997"/>
  </r>
  <r>
    <s v="33_11"/>
    <x v="1"/>
    <s v="02_町村"/>
    <s v="02_離島"/>
    <x v="0"/>
    <x v="0"/>
    <x v="0"/>
    <x v="32"/>
    <x v="10"/>
    <n v="0"/>
    <x v="642"/>
    <x v="389"/>
    <x v="665"/>
    <n v="0"/>
    <n v="0"/>
    <x v="642"/>
    <x v="367"/>
    <x v="667"/>
    <n v="0"/>
    <x v="0"/>
    <x v="5"/>
    <x v="5"/>
    <n v="97.238828600000005"/>
    <n v="26.145816300000003"/>
    <n v="88.036146000000002"/>
    <x v="519"/>
    <x v="370"/>
    <x v="528"/>
    <n v="4.807356200000001"/>
    <x v="631"/>
    <x v="630"/>
    <n v="97.238828600000005"/>
    <n v="26.145816300000003"/>
    <n v="88.036146000000002"/>
    <n v="83394"/>
    <n v="90.797666100000001"/>
    <n v="11.6292525"/>
    <n v="83.228789800000001"/>
    <n v="4.807356200000001"/>
    <n v="75233"/>
    <n v="10.847633399999999"/>
  </r>
  <r>
    <s v="33_12"/>
    <x v="1"/>
    <s v="02_町村"/>
    <s v="02_離島"/>
    <x v="0"/>
    <x v="0"/>
    <x v="0"/>
    <x v="32"/>
    <x v="11"/>
    <n v="0"/>
    <x v="643"/>
    <x v="389"/>
    <x v="666"/>
    <n v="0"/>
    <n v="0"/>
    <x v="643"/>
    <x v="367"/>
    <x v="668"/>
    <n v="0"/>
    <x v="0"/>
    <x v="5"/>
    <x v="5"/>
    <n v="96.756989199999992"/>
    <n v="26.145816300000003"/>
    <n v="86.199580499999996"/>
    <x v="520"/>
    <x v="370"/>
    <x v="529"/>
    <n v="5.1873185999999976"/>
    <x v="632"/>
    <x v="631"/>
    <n v="96.756989199999992"/>
    <n v="26.145816300000003"/>
    <n v="86.199580499999996"/>
    <n v="70694"/>
    <n v="89.433840399999994"/>
    <n v="11.6292525"/>
    <n v="81.012261899999999"/>
    <n v="5.1873185999999976"/>
    <n v="64681"/>
    <n v="9.2963930999999995"/>
  </r>
  <r>
    <s v="33_13"/>
    <x v="1"/>
    <s v="02_町村"/>
    <s v="02_離島"/>
    <x v="0"/>
    <x v="0"/>
    <x v="0"/>
    <x v="32"/>
    <x v="12"/>
    <n v="0"/>
    <x v="644"/>
    <x v="390"/>
    <x v="667"/>
    <n v="0"/>
    <n v="0"/>
    <x v="644"/>
    <x v="308"/>
    <x v="669"/>
    <n v="0"/>
    <x v="0"/>
    <x v="5"/>
    <x v="5"/>
    <n v="96.755329199999991"/>
    <n v="26.144492100000001"/>
    <n v="86.197122800000002"/>
    <x v="521"/>
    <x v="371"/>
    <x v="530"/>
    <n v="5.1830042000000134"/>
    <x v="633"/>
    <x v="632"/>
    <n v="96.755329199999991"/>
    <n v="26.144492100000001"/>
    <n v="86.197122800000002"/>
    <n v="16118"/>
    <n v="89.435101299999999"/>
    <n v="11.6243655"/>
    <n v="81.014118599999989"/>
    <n v="5.1830042000000134"/>
    <n v="14747"/>
    <n v="9.2968061000000013"/>
  </r>
  <r>
    <s v="33_14"/>
    <x v="1"/>
    <s v="02_町村"/>
    <s v="02_離島"/>
    <x v="0"/>
    <x v="0"/>
    <x v="0"/>
    <x v="32"/>
    <x v="13"/>
    <n v="0"/>
    <x v="645"/>
    <x v="391"/>
    <x v="668"/>
    <n v="0"/>
    <n v="0"/>
    <x v="645"/>
    <x v="368"/>
    <x v="670"/>
    <n v="0"/>
    <x v="0"/>
    <x v="5"/>
    <x v="5"/>
    <n v="96.758380799999998"/>
    <n v="26.146926499999999"/>
    <n v="86.201640699999999"/>
    <x v="522"/>
    <x v="372"/>
    <x v="531"/>
    <n v="5.1913721999999893"/>
    <x v="634"/>
    <x v="633"/>
    <n v="96.758380799999998"/>
    <n v="26.146926499999999"/>
    <n v="86.201640699999999"/>
    <n v="19229"/>
    <n v="89.435092400000002"/>
    <n v="11.612079999999999"/>
    <n v="81.010268500000009"/>
    <n v="5.1913721999999893"/>
    <n v="17593"/>
    <n v="9.2991530999999998"/>
  </r>
  <r>
    <s v="33_15"/>
    <x v="1"/>
    <s v="02_町村"/>
    <s v="02_離島"/>
    <x v="0"/>
    <x v="0"/>
    <x v="0"/>
    <x v="32"/>
    <x v="14"/>
    <n v="0"/>
    <x v="646"/>
    <x v="392"/>
    <x v="669"/>
    <n v="0"/>
    <n v="0"/>
    <x v="646"/>
    <x v="369"/>
    <x v="671"/>
    <n v="0"/>
    <x v="0"/>
    <x v="5"/>
    <x v="5"/>
    <n v="96.756989199999992"/>
    <n v="26.145816300000003"/>
    <n v="86.199580499999996"/>
    <x v="523"/>
    <x v="373"/>
    <x v="532"/>
    <n v="5.1870808000000039"/>
    <x v="635"/>
    <x v="634"/>
    <n v="96.756989199999992"/>
    <n v="26.145816300000003"/>
    <n v="86.199580499999996"/>
    <n v="35347"/>
    <n v="89.432584300000002"/>
    <n v="11.640823899999999"/>
    <n v="81.012499699999992"/>
    <n v="5.1870808000000039"/>
    <n v="32341"/>
    <n v="9.2947033000000001"/>
  </r>
  <r>
    <s v="33_16"/>
    <x v="1"/>
    <s v="02_町村"/>
    <s v="02_離島"/>
    <x v="0"/>
    <x v="0"/>
    <x v="0"/>
    <x v="32"/>
    <x v="15"/>
    <n v="0"/>
    <x v="647"/>
    <x v="5"/>
    <x v="670"/>
    <n v="0"/>
    <n v="0"/>
    <x v="647"/>
    <x v="5"/>
    <x v="672"/>
    <n v="0"/>
    <x v="0"/>
    <x v="5"/>
    <x v="5"/>
    <n v="99.882029099999997"/>
    <n v="0"/>
    <n v="99.882029099999997"/>
    <x v="5"/>
    <x v="5"/>
    <x v="5"/>
    <n v="-0.1179709000000031"/>
    <x v="636"/>
    <x v="635"/>
    <n v="99.882029099999997"/>
    <n v="0"/>
    <n v="99.882029099999997"/>
    <n v="12700"/>
    <n v="100"/>
    <n v="0"/>
    <n v="100"/>
    <n v="-0.1179709000000031"/>
    <n v="10552"/>
    <n v="20.3563306"/>
  </r>
  <r>
    <s v="33_17"/>
    <x v="1"/>
    <s v="02_町村"/>
    <s v="02_離島"/>
    <x v="0"/>
    <x v="0"/>
    <x v="0"/>
    <x v="32"/>
    <x v="16"/>
    <n v="0"/>
    <x v="648"/>
    <x v="393"/>
    <x v="671"/>
    <n v="0"/>
    <n v="0"/>
    <x v="648"/>
    <x v="286"/>
    <x v="673"/>
    <n v="0"/>
    <x v="0"/>
    <x v="5"/>
    <x v="5"/>
    <n v="88.932089199999993"/>
    <n v="16.860888600000003"/>
    <n v="70.015293400000004"/>
    <x v="524"/>
    <x v="374"/>
    <x v="533"/>
    <n v="1.2632462000000118"/>
    <x v="637"/>
    <x v="636"/>
    <n v="88.932089199999993"/>
    <n v="16.860888600000003"/>
    <n v="70.015293400000004"/>
    <n v="7325"/>
    <n v="82.790320399999999"/>
    <n v="9.8183881999999993"/>
    <n v="68.752047199999993"/>
    <n v="1.2632462000000118"/>
    <n v="6297"/>
    <n v="16.325234200000001"/>
  </r>
  <r>
    <s v="33_18"/>
    <x v="1"/>
    <s v="02_町村"/>
    <s v="02_離島"/>
    <x v="0"/>
    <x v="0"/>
    <x v="0"/>
    <x v="32"/>
    <x v="17"/>
    <n v="0"/>
    <x v="16"/>
    <x v="393"/>
    <x v="672"/>
    <n v="0"/>
    <n v="0"/>
    <x v="16"/>
    <x v="286"/>
    <x v="674"/>
    <n v="0"/>
    <x v="0"/>
    <x v="5"/>
    <x v="5"/>
    <n v="0"/>
    <n v="16.860888600000003"/>
    <n v="16.860888600000003"/>
    <x v="525"/>
    <x v="374"/>
    <x v="534"/>
    <n v="-51.907308499999992"/>
    <x v="638"/>
    <x v="637"/>
    <n v="0"/>
    <n v="16.860888600000003"/>
    <n v="16.860888600000003"/>
    <n v="463"/>
    <n v="83.258928600000004"/>
    <n v="9.8183881999999993"/>
    <n v="68.768197099999995"/>
    <n v="-51.907308499999992"/>
    <n v="6141"/>
    <n v="-92.460511300000007"/>
  </r>
  <r>
    <s v="33_19"/>
    <x v="1"/>
    <s v="02_町村"/>
    <s v="02_離島"/>
    <x v="0"/>
    <x v="0"/>
    <x v="0"/>
    <x v="32"/>
    <x v="18"/>
    <n v="0"/>
    <x v="649"/>
    <x v="5"/>
    <x v="673"/>
    <n v="0"/>
    <n v="0"/>
    <x v="649"/>
    <x v="5"/>
    <x v="675"/>
    <n v="0"/>
    <x v="0"/>
    <x v="5"/>
    <x v="5"/>
    <n v="100"/>
    <n v="0"/>
    <n v="100"/>
    <x v="526"/>
    <x v="5"/>
    <x v="535"/>
    <n v="31.877729299999999"/>
    <x v="639"/>
    <x v="638"/>
    <n v="100"/>
    <n v="0"/>
    <n v="100"/>
    <n v="227"/>
    <n v="68.122270700000001"/>
    <n v="0"/>
    <n v="68.122270700000001"/>
    <n v="31.877729299999999"/>
    <n v="156"/>
    <n v="45.512820500000004"/>
  </r>
  <r>
    <s v="33_20"/>
    <x v="1"/>
    <s v="02_町村"/>
    <s v="02_離島"/>
    <x v="0"/>
    <x v="0"/>
    <x v="0"/>
    <x v="32"/>
    <x v="19"/>
    <n v="0"/>
    <x v="650"/>
    <x v="5"/>
    <x v="674"/>
    <n v="0"/>
    <n v="0"/>
    <x v="650"/>
    <x v="5"/>
    <x v="676"/>
    <n v="0"/>
    <x v="0"/>
    <x v="5"/>
    <x v="5"/>
    <n v="88.596608399999994"/>
    <n v="0"/>
    <n v="88.596608399999994"/>
    <x v="17"/>
    <x v="5"/>
    <x v="17"/>
    <n v="88.596608399999994"/>
    <x v="18"/>
    <x v="18"/>
    <n v="88.596608399999994"/>
    <n v="0"/>
    <n v="88.596608399999994"/>
    <n v="6635"/>
    <n v="0"/>
    <n v="0"/>
    <n v="0"/>
    <n v="88.596608399999994"/>
    <n v="0"/>
    <e v="#DIV/0!"/>
  </r>
  <r>
    <s v="33_21"/>
    <x v="1"/>
    <s v="02_町村"/>
    <s v="02_離島"/>
    <x v="0"/>
    <x v="0"/>
    <x v="0"/>
    <x v="32"/>
    <x v="20"/>
    <n v="0"/>
    <x v="651"/>
    <x v="5"/>
    <x v="675"/>
    <n v="0"/>
    <n v="0"/>
    <x v="651"/>
    <x v="5"/>
    <x v="677"/>
    <n v="0"/>
    <x v="0"/>
    <x v="5"/>
    <x v="5"/>
    <n v="98.36603860000001"/>
    <n v="0"/>
    <n v="98.36603860000001"/>
    <x v="5"/>
    <x v="5"/>
    <x v="5"/>
    <n v="-1.6339613999999898"/>
    <x v="640"/>
    <x v="639"/>
    <n v="98.36603860000001"/>
    <n v="0"/>
    <n v="98.36603860000001"/>
    <n v="12582"/>
    <n v="100"/>
    <n v="0"/>
    <n v="100"/>
    <n v="-1.6339613999999898"/>
    <n v="13437"/>
    <n v="-6.3630275000000003"/>
  </r>
  <r>
    <s v="33_22"/>
    <x v="1"/>
    <s v="02_町村"/>
    <s v="02_離島"/>
    <x v="0"/>
    <x v="0"/>
    <x v="0"/>
    <x v="32"/>
    <x v="21"/>
    <n v="0"/>
    <x v="652"/>
    <x v="5"/>
    <x v="676"/>
    <n v="0"/>
    <n v="0"/>
    <x v="652"/>
    <x v="5"/>
    <x v="678"/>
    <n v="0"/>
    <x v="0"/>
    <x v="5"/>
    <x v="5"/>
    <n v="100"/>
    <n v="0"/>
    <n v="100"/>
    <x v="527"/>
    <x v="5"/>
    <x v="536"/>
    <n v="16.04938270000001"/>
    <x v="641"/>
    <x v="640"/>
    <n v="100"/>
    <n v="0"/>
    <n v="100"/>
    <n v="81"/>
    <n v="83.95061729999999"/>
    <n v="0"/>
    <n v="83.95061729999999"/>
    <n v="16.04938270000001"/>
    <n v="68"/>
    <n v="19.117647099999999"/>
  </r>
  <r>
    <s v="33_23"/>
    <x v="1"/>
    <s v="02_町村"/>
    <s v="02_離島"/>
    <x v="0"/>
    <x v="0"/>
    <x v="0"/>
    <x v="32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3_24"/>
    <x v="1"/>
    <s v="02_町村"/>
    <s v="02_離島"/>
    <x v="0"/>
    <x v="0"/>
    <x v="0"/>
    <x v="32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3_25"/>
    <x v="1"/>
    <s v="02_町村"/>
    <s v="02_離島"/>
    <x v="0"/>
    <x v="0"/>
    <x v="0"/>
    <x v="32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3_26"/>
    <x v="1"/>
    <s v="02_町村"/>
    <s v="02_離島"/>
    <x v="0"/>
    <x v="0"/>
    <x v="0"/>
    <x v="32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3_27"/>
    <x v="1"/>
    <s v="02_町村"/>
    <s v="02_離島"/>
    <x v="0"/>
    <x v="0"/>
    <x v="0"/>
    <x v="32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3_28"/>
    <x v="1"/>
    <s v="02_町村"/>
    <s v="02_離島"/>
    <x v="0"/>
    <x v="0"/>
    <x v="0"/>
    <x v="32"/>
    <x v="2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3_29"/>
    <x v="1"/>
    <s v="02_町村"/>
    <s v="02_離島"/>
    <x v="0"/>
    <x v="0"/>
    <x v="0"/>
    <x v="32"/>
    <x v="2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3_30"/>
    <x v="1"/>
    <s v="02_町村"/>
    <s v="02_離島"/>
    <x v="0"/>
    <x v="0"/>
    <x v="0"/>
    <x v="32"/>
    <x v="2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3_31"/>
    <x v="1"/>
    <s v="02_町村"/>
    <s v="02_離島"/>
    <x v="0"/>
    <x v="0"/>
    <x v="0"/>
    <x v="32"/>
    <x v="3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3_32"/>
    <x v="1"/>
    <s v="02_町村"/>
    <s v="02_離島"/>
    <x v="0"/>
    <x v="0"/>
    <x v="0"/>
    <x v="32"/>
    <x v="3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3_33"/>
    <x v="1"/>
    <s v="02_町村"/>
    <s v="02_離島"/>
    <x v="0"/>
    <x v="0"/>
    <x v="0"/>
    <x v="32"/>
    <x v="3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3_34"/>
    <x v="1"/>
    <s v="02_町村"/>
    <s v="02_離島"/>
    <x v="0"/>
    <x v="0"/>
    <x v="0"/>
    <x v="32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3_35"/>
    <x v="1"/>
    <s v="02_町村"/>
    <s v="02_離島"/>
    <x v="0"/>
    <x v="0"/>
    <x v="0"/>
    <x v="32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3_36"/>
    <x v="1"/>
    <s v="02_町村"/>
    <s v="02_離島"/>
    <x v="0"/>
    <x v="0"/>
    <x v="0"/>
    <x v="32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3_37"/>
    <x v="1"/>
    <s v="02_町村"/>
    <s v="02_離島"/>
    <x v="0"/>
    <x v="0"/>
    <x v="0"/>
    <x v="32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3_38"/>
    <x v="1"/>
    <s v="02_町村"/>
    <s v="02_離島"/>
    <x v="0"/>
    <x v="0"/>
    <x v="0"/>
    <x v="32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3_39"/>
    <x v="1"/>
    <s v="02_町村"/>
    <s v="02_離島"/>
    <x v="0"/>
    <x v="0"/>
    <x v="0"/>
    <x v="32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3_40"/>
    <x v="1"/>
    <s v="02_町村"/>
    <s v="02_離島"/>
    <x v="0"/>
    <x v="0"/>
    <x v="0"/>
    <x v="32"/>
    <x v="3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3_41"/>
    <x v="1"/>
    <s v="02_町村"/>
    <s v="02_離島"/>
    <x v="0"/>
    <x v="0"/>
    <x v="0"/>
    <x v="32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3_42"/>
    <x v="1"/>
    <s v="02_町村"/>
    <s v="02_離島"/>
    <x v="0"/>
    <x v="0"/>
    <x v="0"/>
    <x v="32"/>
    <x v="41"/>
    <n v="0"/>
    <x v="633"/>
    <x v="383"/>
    <x v="657"/>
    <n v="0"/>
    <n v="0"/>
    <x v="634"/>
    <x v="362"/>
    <x v="659"/>
    <n v="0"/>
    <x v="0"/>
    <x v="5"/>
    <x v="5"/>
    <n v="97.562870000000004"/>
    <n v="26.893327200000002"/>
    <n v="91.366404000000003"/>
    <x v="512"/>
    <x v="364"/>
    <x v="521"/>
    <n v="0.89050050000000169"/>
    <x v="623"/>
    <x v="622"/>
    <n v="97.562870000000004"/>
    <n v="26.893327200000002"/>
    <n v="91.366404000000003"/>
    <n v="180519"/>
    <n v="95.207213800000005"/>
    <n v="16.330814399999998"/>
    <n v="90.489081299999995"/>
    <n v="0.87732270000000767"/>
    <n v="180142"/>
    <n v="0.2092793"/>
  </r>
  <r>
    <s v="33_43"/>
    <x v="1"/>
    <s v="02_町村"/>
    <s v="02_離島"/>
    <x v="0"/>
    <x v="0"/>
    <x v="0"/>
    <x v="32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3_44"/>
    <x v="1"/>
    <s v="02_町村"/>
    <s v="02_離島"/>
    <x v="0"/>
    <x v="0"/>
    <x v="0"/>
    <x v="32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4_01"/>
    <x v="1"/>
    <s v="02_町村"/>
    <s v="02_離島"/>
    <x v="0"/>
    <x v="0"/>
    <x v="0"/>
    <x v="33"/>
    <x v="0"/>
    <n v="0"/>
    <x v="653"/>
    <x v="394"/>
    <x v="677"/>
    <n v="0"/>
    <n v="0"/>
    <x v="653"/>
    <x v="370"/>
    <x v="679"/>
    <n v="0"/>
    <x v="0"/>
    <x v="5"/>
    <x v="5"/>
    <n v="96.635176400000006"/>
    <n v="23.8970588"/>
    <n v="95.113806100000005"/>
    <x v="528"/>
    <x v="375"/>
    <x v="537"/>
    <n v="13.753376100000011"/>
    <x v="642"/>
    <x v="641"/>
    <n v="96.635176400000006"/>
    <n v="23.8970588"/>
    <n v="95.113806100000005"/>
    <n v="86584"/>
    <n v="82.5681467"/>
    <n v="31.295137199999999"/>
    <n v="81.360429999999994"/>
    <n v="13.753376100000011"/>
    <n v="71742"/>
    <n v="20.688020999999999"/>
  </r>
  <r>
    <s v="34_02"/>
    <x v="1"/>
    <s v="02_町村"/>
    <s v="02_離島"/>
    <x v="0"/>
    <x v="0"/>
    <x v="0"/>
    <x v="33"/>
    <x v="1"/>
    <n v="0"/>
    <x v="653"/>
    <x v="394"/>
    <x v="677"/>
    <n v="0"/>
    <n v="0"/>
    <x v="653"/>
    <x v="370"/>
    <x v="679"/>
    <n v="0"/>
    <x v="0"/>
    <x v="5"/>
    <x v="5"/>
    <n v="96.635176400000006"/>
    <n v="23.8970588"/>
    <n v="95.113806100000005"/>
    <x v="528"/>
    <x v="375"/>
    <x v="537"/>
    <n v="13.753376100000011"/>
    <x v="642"/>
    <x v="641"/>
    <n v="96.635176400000006"/>
    <n v="23.8970588"/>
    <n v="95.113806100000005"/>
    <n v="86584"/>
    <n v="82.5681467"/>
    <n v="31.295137199999999"/>
    <n v="81.360429999999994"/>
    <n v="13.753376100000011"/>
    <n v="71742"/>
    <n v="20.688020999999999"/>
  </r>
  <r>
    <s v="34_03"/>
    <x v="1"/>
    <s v="02_町村"/>
    <s v="02_離島"/>
    <x v="0"/>
    <x v="0"/>
    <x v="0"/>
    <x v="33"/>
    <x v="2"/>
    <n v="0"/>
    <x v="654"/>
    <x v="395"/>
    <x v="678"/>
    <n v="0"/>
    <n v="0"/>
    <x v="654"/>
    <x v="371"/>
    <x v="680"/>
    <n v="0"/>
    <x v="0"/>
    <x v="5"/>
    <x v="5"/>
    <n v="93.909568899999996"/>
    <n v="16.774193500000003"/>
    <n v="91.239468099999996"/>
    <x v="529"/>
    <x v="376"/>
    <x v="538"/>
    <n v="9.7201807999999943"/>
    <x v="643"/>
    <x v="642"/>
    <n v="93.909568899999996"/>
    <n v="16.774193500000003"/>
    <n v="91.239468099999996"/>
    <n v="44940"/>
    <n v="83.869735500000004"/>
    <n v="32.418952599999997"/>
    <n v="81.519287300000002"/>
    <n v="9.7201807999999943"/>
    <n v="35778"/>
    <n v="25.607915500000001"/>
  </r>
  <r>
    <s v="34_04"/>
    <x v="1"/>
    <s v="02_町村"/>
    <s v="02_離島"/>
    <x v="0"/>
    <x v="0"/>
    <x v="0"/>
    <x v="33"/>
    <x v="3"/>
    <n v="0"/>
    <x v="655"/>
    <x v="395"/>
    <x v="679"/>
    <n v="0"/>
    <n v="0"/>
    <x v="655"/>
    <x v="371"/>
    <x v="681"/>
    <n v="0"/>
    <x v="0"/>
    <x v="5"/>
    <x v="5"/>
    <n v="92.490405600000003"/>
    <n v="16.774193500000003"/>
    <n v="89.284561299999993"/>
    <x v="530"/>
    <x v="376"/>
    <x v="539"/>
    <n v="0.51641839999999206"/>
    <x v="643"/>
    <x v="643"/>
    <n v="92.490405600000003"/>
    <n v="16.774193500000003"/>
    <n v="89.284561299999993"/>
    <n v="35954"/>
    <n v="91.718015699999995"/>
    <n v="32.418952599999997"/>
    <n v="88.768142900000001"/>
    <n v="0.51641839999999206"/>
    <n v="35778"/>
    <n v="0.49192239999999998"/>
  </r>
  <r>
    <s v="34_05"/>
    <x v="1"/>
    <s v="02_町村"/>
    <s v="02_離島"/>
    <x v="0"/>
    <x v="0"/>
    <x v="0"/>
    <x v="33"/>
    <x v="4"/>
    <n v="0"/>
    <x v="656"/>
    <x v="396"/>
    <x v="680"/>
    <n v="0"/>
    <n v="0"/>
    <x v="656"/>
    <x v="372"/>
    <x v="588"/>
    <n v="0"/>
    <x v="0"/>
    <x v="5"/>
    <x v="5"/>
    <n v="98.823529399999998"/>
    <n v="35.593220299999999"/>
    <n v="95.836669299999997"/>
    <x v="531"/>
    <x v="377"/>
    <x v="540"/>
    <n v="0.22943420000000003"/>
    <x v="644"/>
    <x v="644"/>
    <n v="98.823529399999998"/>
    <n v="35.593220299999999"/>
    <n v="95.836669299999997"/>
    <n v="1197"/>
    <n v="98.467087499999991"/>
    <n v="34.615384599999999"/>
    <n v="95.607235099999997"/>
    <n v="0.22943420000000003"/>
    <n v="1110"/>
    <n v="7.8378378"/>
  </r>
  <r>
    <s v="34_06"/>
    <x v="1"/>
    <s v="02_町村"/>
    <s v="02_離島"/>
    <x v="0"/>
    <x v="0"/>
    <x v="0"/>
    <x v="33"/>
    <x v="5"/>
    <n v="0"/>
    <x v="657"/>
    <x v="397"/>
    <x v="681"/>
    <n v="0"/>
    <n v="0"/>
    <x v="657"/>
    <x v="373"/>
    <x v="682"/>
    <n v="0"/>
    <x v="0"/>
    <x v="5"/>
    <x v="5"/>
    <n v="92.288756899999996"/>
    <n v="16.099635500000002"/>
    <n v="89.074833400000003"/>
    <x v="532"/>
    <x v="378"/>
    <x v="541"/>
    <n v="0.50953600000001131"/>
    <x v="645"/>
    <x v="645"/>
    <n v="92.288756899999996"/>
    <n v="16.099635500000002"/>
    <n v="89.074833400000003"/>
    <n v="34757"/>
    <n v="91.51676479999999"/>
    <n v="32.360471099999998"/>
    <n v="88.565297399999992"/>
    <n v="0.50953600000001131"/>
    <n v="34668"/>
    <n v="0.25672089999999997"/>
  </r>
  <r>
    <s v="34_07"/>
    <x v="1"/>
    <s v="02_町村"/>
    <s v="02_離島"/>
    <x v="0"/>
    <x v="0"/>
    <x v="0"/>
    <x v="33"/>
    <x v="6"/>
    <n v="0"/>
    <x v="658"/>
    <x v="5"/>
    <x v="682"/>
    <n v="0"/>
    <n v="0"/>
    <x v="658"/>
    <x v="5"/>
    <x v="683"/>
    <n v="0"/>
    <x v="0"/>
    <x v="5"/>
    <x v="5"/>
    <n v="100"/>
    <n v="0"/>
    <n v="100"/>
    <x v="5"/>
    <x v="5"/>
    <x v="5"/>
    <n v="0"/>
    <x v="646"/>
    <x v="646"/>
    <n v="100"/>
    <n v="0"/>
    <n v="100"/>
    <n v="60"/>
    <n v="100"/>
    <n v="0"/>
    <n v="100"/>
    <n v="0"/>
    <n v="988"/>
    <n v="-93.927125500000002"/>
  </r>
  <r>
    <s v="34_08"/>
    <x v="1"/>
    <s v="02_町村"/>
    <s v="02_離島"/>
    <x v="0"/>
    <x v="0"/>
    <x v="0"/>
    <x v="33"/>
    <x v="7"/>
    <n v="0"/>
    <x v="659"/>
    <x v="5"/>
    <x v="683"/>
    <n v="0"/>
    <n v="0"/>
    <x v="659"/>
    <x v="5"/>
    <x v="684"/>
    <n v="0"/>
    <x v="0"/>
    <x v="5"/>
    <x v="5"/>
    <n v="100"/>
    <n v="0"/>
    <n v="100"/>
    <x v="17"/>
    <x v="5"/>
    <x v="17"/>
    <n v="100"/>
    <x v="18"/>
    <x v="18"/>
    <n v="100"/>
    <n v="0"/>
    <n v="100"/>
    <n v="8986"/>
    <n v="0"/>
    <n v="0"/>
    <n v="0"/>
    <n v="100"/>
    <n v="0"/>
    <e v="#DIV/0!"/>
  </r>
  <r>
    <s v="34_09"/>
    <x v="1"/>
    <s v="02_町村"/>
    <s v="02_離島"/>
    <x v="0"/>
    <x v="0"/>
    <x v="0"/>
    <x v="33"/>
    <x v="8"/>
    <n v="0"/>
    <x v="660"/>
    <x v="5"/>
    <x v="684"/>
    <n v="0"/>
    <n v="0"/>
    <x v="660"/>
    <x v="5"/>
    <x v="685"/>
    <n v="0"/>
    <x v="0"/>
    <x v="5"/>
    <x v="5"/>
    <n v="100"/>
    <n v="0"/>
    <n v="100"/>
    <x v="17"/>
    <x v="5"/>
    <x v="17"/>
    <n v="100"/>
    <x v="18"/>
    <x v="18"/>
    <n v="100"/>
    <n v="0"/>
    <n v="100"/>
    <n v="2100"/>
    <n v="0"/>
    <n v="0"/>
    <n v="0"/>
    <n v="100"/>
    <n v="0"/>
    <e v="#DIV/0!"/>
  </r>
  <r>
    <s v="34_10"/>
    <x v="1"/>
    <s v="02_町村"/>
    <s v="02_離島"/>
    <x v="0"/>
    <x v="0"/>
    <x v="0"/>
    <x v="33"/>
    <x v="9"/>
    <n v="0"/>
    <x v="661"/>
    <x v="5"/>
    <x v="685"/>
    <n v="0"/>
    <n v="0"/>
    <x v="661"/>
    <x v="5"/>
    <x v="686"/>
    <n v="0"/>
    <x v="0"/>
    <x v="5"/>
    <x v="5"/>
    <n v="100"/>
    <n v="0"/>
    <n v="100"/>
    <x v="17"/>
    <x v="5"/>
    <x v="17"/>
    <n v="100"/>
    <x v="18"/>
    <x v="18"/>
    <n v="100"/>
    <n v="0"/>
    <n v="100"/>
    <n v="6886"/>
    <n v="0"/>
    <n v="0"/>
    <n v="0"/>
    <n v="100"/>
    <n v="0"/>
    <e v="#DIV/0!"/>
  </r>
  <r>
    <s v="34_11"/>
    <x v="1"/>
    <s v="02_町村"/>
    <s v="02_離島"/>
    <x v="0"/>
    <x v="0"/>
    <x v="0"/>
    <x v="33"/>
    <x v="10"/>
    <n v="0"/>
    <x v="662"/>
    <x v="398"/>
    <x v="686"/>
    <n v="0"/>
    <n v="0"/>
    <x v="662"/>
    <x v="374"/>
    <x v="687"/>
    <n v="0"/>
    <x v="0"/>
    <x v="5"/>
    <x v="5"/>
    <n v="99.807081600000004"/>
    <n v="86.666666699999993"/>
    <n v="99.760447200000002"/>
    <x v="533"/>
    <x v="5"/>
    <x v="542"/>
    <n v="0.24468860000000348"/>
    <x v="647"/>
    <x v="647"/>
    <n v="99.807081600000004"/>
    <n v="86.666666699999993"/>
    <n v="99.760447200000002"/>
    <n v="33732"/>
    <n v="99.543303199999997"/>
    <n v="0"/>
    <n v="99.515758599999998"/>
    <n v="0.24468860000000348"/>
    <n v="35964"/>
    <n v="-6.2062062000000005"/>
  </r>
  <r>
    <s v="34_12"/>
    <x v="1"/>
    <s v="02_町村"/>
    <s v="02_離島"/>
    <x v="0"/>
    <x v="0"/>
    <x v="0"/>
    <x v="33"/>
    <x v="11"/>
    <n v="0"/>
    <x v="663"/>
    <x v="398"/>
    <x v="687"/>
    <n v="0"/>
    <n v="0"/>
    <x v="663"/>
    <x v="374"/>
    <x v="688"/>
    <n v="0"/>
    <x v="0"/>
    <x v="5"/>
    <x v="5"/>
    <n v="99.747964300000007"/>
    <n v="86.666666699999993"/>
    <n v="99.687379399999998"/>
    <x v="534"/>
    <x v="5"/>
    <x v="543"/>
    <n v="0.34730849999999691"/>
    <x v="648"/>
    <x v="648"/>
    <n v="99.747964300000007"/>
    <n v="86.666666699999993"/>
    <n v="99.687379399999998"/>
    <n v="25829"/>
    <n v="99.3775464"/>
    <n v="0"/>
    <n v="99.340070900000001"/>
    <n v="0.34730849999999691"/>
    <n v="26343"/>
    <n v="-1.9511825"/>
  </r>
  <r>
    <s v="34_13"/>
    <x v="1"/>
    <s v="02_町村"/>
    <s v="02_離島"/>
    <x v="0"/>
    <x v="0"/>
    <x v="0"/>
    <x v="33"/>
    <x v="12"/>
    <n v="0"/>
    <x v="664"/>
    <x v="399"/>
    <x v="688"/>
    <n v="0"/>
    <n v="0"/>
    <x v="664"/>
    <x v="375"/>
    <x v="689"/>
    <n v="0"/>
    <x v="0"/>
    <x v="5"/>
    <x v="5"/>
    <n v="99.763481600000006"/>
    <n v="100"/>
    <n v="99.765698200000003"/>
    <x v="535"/>
    <x v="5"/>
    <x v="544"/>
    <n v="9.6667499999995243E-2"/>
    <x v="649"/>
    <x v="649"/>
    <n v="99.763481600000006"/>
    <n v="100"/>
    <n v="99.765698200000003"/>
    <n v="2129"/>
    <n v="99.669030700000008"/>
    <n v="0"/>
    <n v="99.669030700000008"/>
    <n v="9.6667499999995243E-2"/>
    <n v="2108"/>
    <n v="0.99620490000000006"/>
  </r>
  <r>
    <s v="34_14"/>
    <x v="1"/>
    <s v="02_町村"/>
    <s v="02_離島"/>
    <x v="0"/>
    <x v="0"/>
    <x v="0"/>
    <x v="33"/>
    <x v="13"/>
    <n v="0"/>
    <x v="665"/>
    <x v="400"/>
    <x v="689"/>
    <n v="0"/>
    <n v="0"/>
    <x v="665"/>
    <x v="376"/>
    <x v="690"/>
    <n v="0"/>
    <x v="0"/>
    <x v="5"/>
    <x v="5"/>
    <n v="99.743937299999999"/>
    <n v="66.666666699999993"/>
    <n v="99.506505199999992"/>
    <x v="536"/>
    <x v="5"/>
    <x v="545"/>
    <n v="1.899588399999999"/>
    <x v="650"/>
    <x v="650"/>
    <n v="99.743937299999999"/>
    <n v="66.666666699999993"/>
    <n v="99.506505199999992"/>
    <n v="6654"/>
    <n v="97.757847499999997"/>
    <n v="0"/>
    <n v="97.606916799999993"/>
    <n v="1.899588399999999"/>
    <n v="6322"/>
    <n v="5.2515026999999996"/>
  </r>
  <r>
    <s v="34_15"/>
    <x v="1"/>
    <s v="02_町村"/>
    <s v="02_離島"/>
    <x v="0"/>
    <x v="0"/>
    <x v="0"/>
    <x v="33"/>
    <x v="14"/>
    <n v="0"/>
    <x v="666"/>
    <x v="401"/>
    <x v="690"/>
    <n v="0"/>
    <n v="0"/>
    <x v="666"/>
    <x v="377"/>
    <x v="691"/>
    <n v="0"/>
    <x v="0"/>
    <x v="5"/>
    <x v="5"/>
    <n v="99.747608099999994"/>
    <n v="100"/>
    <n v="99.748376100000002"/>
    <x v="537"/>
    <x v="5"/>
    <x v="546"/>
    <n v="-0.17910349999999653"/>
    <x v="651"/>
    <x v="651"/>
    <n v="99.747608099999994"/>
    <n v="100"/>
    <n v="99.748376100000002"/>
    <n v="17046"/>
    <n v="99.927479599999998"/>
    <n v="0"/>
    <n v="99.927479599999998"/>
    <n v="-0.17910349999999653"/>
    <n v="17913"/>
    <n v="-4.8400603000000002"/>
  </r>
  <r>
    <s v="34_16"/>
    <x v="1"/>
    <s v="02_町村"/>
    <s v="02_離島"/>
    <x v="0"/>
    <x v="0"/>
    <x v="0"/>
    <x v="33"/>
    <x v="15"/>
    <n v="0"/>
    <x v="667"/>
    <x v="5"/>
    <x v="691"/>
    <n v="0"/>
    <n v="0"/>
    <x v="667"/>
    <x v="5"/>
    <x v="692"/>
    <n v="0"/>
    <x v="0"/>
    <x v="5"/>
    <x v="5"/>
    <n v="100"/>
    <n v="0"/>
    <n v="100"/>
    <x v="5"/>
    <x v="5"/>
    <x v="5"/>
    <n v="0"/>
    <x v="652"/>
    <x v="652"/>
    <n v="100"/>
    <n v="0"/>
    <n v="100"/>
    <n v="7903"/>
    <n v="100"/>
    <n v="0"/>
    <n v="100"/>
    <n v="0"/>
    <n v="9621"/>
    <n v="-17.856771599999998"/>
  </r>
  <r>
    <s v="34_17"/>
    <x v="1"/>
    <s v="02_町村"/>
    <s v="02_離島"/>
    <x v="0"/>
    <x v="0"/>
    <x v="0"/>
    <x v="33"/>
    <x v="16"/>
    <n v="0"/>
    <x v="668"/>
    <x v="402"/>
    <x v="692"/>
    <n v="0"/>
    <n v="0"/>
    <x v="668"/>
    <x v="378"/>
    <x v="693"/>
    <n v="0"/>
    <x v="0"/>
    <x v="5"/>
    <x v="5"/>
    <n v="98.903635300000005"/>
    <n v="82.278480999999999"/>
    <n v="98.533145300000001"/>
    <x v="17"/>
    <x v="5"/>
    <x v="17"/>
    <n v="98.533145300000001"/>
    <x v="18"/>
    <x v="18"/>
    <n v="98.903635300000005"/>
    <n v="82.278480999999999"/>
    <n v="98.533145300000001"/>
    <n v="3493"/>
    <n v="0"/>
    <n v="0"/>
    <n v="0"/>
    <n v="98.533145300000001"/>
    <n v="0"/>
    <e v="#DIV/0!"/>
  </r>
  <r>
    <s v="34_18"/>
    <x v="1"/>
    <s v="02_町村"/>
    <s v="02_離島"/>
    <x v="0"/>
    <x v="0"/>
    <x v="0"/>
    <x v="33"/>
    <x v="17"/>
    <n v="0"/>
    <x v="16"/>
    <x v="402"/>
    <x v="693"/>
    <n v="0"/>
    <n v="0"/>
    <x v="16"/>
    <x v="378"/>
    <x v="641"/>
    <n v="0"/>
    <x v="0"/>
    <x v="5"/>
    <x v="5"/>
    <n v="0"/>
    <n v="82.278480999999999"/>
    <n v="82.278480999999999"/>
    <x v="17"/>
    <x v="5"/>
    <x v="17"/>
    <n v="82.278480999999999"/>
    <x v="18"/>
    <x v="18"/>
    <n v="0"/>
    <n v="82.278480999999999"/>
    <n v="82.278480999999999"/>
    <n v="65"/>
    <n v="0"/>
    <n v="0"/>
    <n v="0"/>
    <n v="82.278480999999999"/>
    <n v="0"/>
    <e v="#DIV/0!"/>
  </r>
  <r>
    <s v="34_19"/>
    <x v="1"/>
    <s v="02_町村"/>
    <s v="02_離島"/>
    <x v="0"/>
    <x v="0"/>
    <x v="0"/>
    <x v="33"/>
    <x v="18"/>
    <n v="0"/>
    <x v="669"/>
    <x v="5"/>
    <x v="694"/>
    <n v="0"/>
    <n v="0"/>
    <x v="669"/>
    <x v="5"/>
    <x v="694"/>
    <n v="0"/>
    <x v="0"/>
    <x v="5"/>
    <x v="5"/>
    <n v="100"/>
    <n v="0"/>
    <n v="100"/>
    <x v="17"/>
    <x v="5"/>
    <x v="17"/>
    <n v="100"/>
    <x v="18"/>
    <x v="18"/>
    <n v="100"/>
    <n v="0"/>
    <n v="100"/>
    <n v="231"/>
    <n v="0"/>
    <n v="0"/>
    <n v="0"/>
    <n v="100"/>
    <n v="0"/>
    <e v="#DIV/0!"/>
  </r>
  <r>
    <s v="34_20"/>
    <x v="1"/>
    <s v="02_町村"/>
    <s v="02_離島"/>
    <x v="0"/>
    <x v="0"/>
    <x v="0"/>
    <x v="33"/>
    <x v="19"/>
    <n v="0"/>
    <x v="670"/>
    <x v="5"/>
    <x v="695"/>
    <n v="0"/>
    <n v="0"/>
    <x v="670"/>
    <x v="5"/>
    <x v="695"/>
    <n v="0"/>
    <x v="0"/>
    <x v="5"/>
    <x v="5"/>
    <n v="98.825347800000003"/>
    <n v="0"/>
    <n v="98.825347800000003"/>
    <x v="17"/>
    <x v="5"/>
    <x v="17"/>
    <n v="98.825347800000003"/>
    <x v="18"/>
    <x v="18"/>
    <n v="98.825347800000003"/>
    <n v="0"/>
    <n v="98.825347800000003"/>
    <n v="3197"/>
    <n v="0"/>
    <n v="0"/>
    <n v="0"/>
    <n v="98.825347800000003"/>
    <n v="0"/>
    <e v="#DIV/0!"/>
  </r>
  <r>
    <s v="34_21"/>
    <x v="1"/>
    <s v="02_町村"/>
    <s v="02_離島"/>
    <x v="0"/>
    <x v="0"/>
    <x v="0"/>
    <x v="33"/>
    <x v="20"/>
    <n v="0"/>
    <x v="671"/>
    <x v="5"/>
    <x v="696"/>
    <n v="0"/>
    <n v="0"/>
    <x v="671"/>
    <x v="5"/>
    <x v="696"/>
    <n v="0"/>
    <x v="0"/>
    <x v="5"/>
    <x v="5"/>
    <n v="100"/>
    <n v="0"/>
    <n v="100"/>
    <x v="17"/>
    <x v="5"/>
    <x v="17"/>
    <n v="100"/>
    <x v="18"/>
    <x v="18"/>
    <n v="100"/>
    <n v="0"/>
    <n v="100"/>
    <n v="4419"/>
    <n v="0"/>
    <n v="0"/>
    <n v="0"/>
    <n v="100"/>
    <n v="0"/>
    <e v="#DIV/0!"/>
  </r>
  <r>
    <s v="34_22"/>
    <x v="1"/>
    <s v="02_町村"/>
    <s v="02_離島"/>
    <x v="0"/>
    <x v="0"/>
    <x v="0"/>
    <x v="33"/>
    <x v="2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4_23"/>
    <x v="1"/>
    <s v="02_町村"/>
    <s v="02_離島"/>
    <x v="0"/>
    <x v="0"/>
    <x v="0"/>
    <x v="33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4_24"/>
    <x v="1"/>
    <s v="02_町村"/>
    <s v="02_離島"/>
    <x v="0"/>
    <x v="0"/>
    <x v="0"/>
    <x v="33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4_25"/>
    <x v="1"/>
    <s v="02_町村"/>
    <s v="02_離島"/>
    <x v="0"/>
    <x v="0"/>
    <x v="0"/>
    <x v="33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4_26"/>
    <x v="1"/>
    <s v="02_町村"/>
    <s v="02_離島"/>
    <x v="0"/>
    <x v="0"/>
    <x v="0"/>
    <x v="33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4_27"/>
    <x v="1"/>
    <s v="02_町村"/>
    <s v="02_離島"/>
    <x v="0"/>
    <x v="0"/>
    <x v="0"/>
    <x v="33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4_28"/>
    <x v="1"/>
    <s v="02_町村"/>
    <s v="02_離島"/>
    <x v="0"/>
    <x v="0"/>
    <x v="0"/>
    <x v="33"/>
    <x v="2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4_29"/>
    <x v="1"/>
    <s v="02_町村"/>
    <s v="02_離島"/>
    <x v="0"/>
    <x v="0"/>
    <x v="0"/>
    <x v="33"/>
    <x v="2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4_30"/>
    <x v="1"/>
    <s v="02_町村"/>
    <s v="02_離島"/>
    <x v="0"/>
    <x v="0"/>
    <x v="0"/>
    <x v="33"/>
    <x v="2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4_31"/>
    <x v="1"/>
    <s v="02_町村"/>
    <s v="02_離島"/>
    <x v="0"/>
    <x v="0"/>
    <x v="0"/>
    <x v="33"/>
    <x v="3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4_32"/>
    <x v="1"/>
    <s v="02_町村"/>
    <s v="02_離島"/>
    <x v="0"/>
    <x v="0"/>
    <x v="0"/>
    <x v="33"/>
    <x v="3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4_33"/>
    <x v="1"/>
    <s v="02_町村"/>
    <s v="02_離島"/>
    <x v="0"/>
    <x v="0"/>
    <x v="0"/>
    <x v="33"/>
    <x v="3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4_34"/>
    <x v="1"/>
    <s v="02_町村"/>
    <s v="02_離島"/>
    <x v="0"/>
    <x v="0"/>
    <x v="0"/>
    <x v="33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4_35"/>
    <x v="1"/>
    <s v="02_町村"/>
    <s v="02_離島"/>
    <x v="0"/>
    <x v="0"/>
    <x v="0"/>
    <x v="33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4_36"/>
    <x v="1"/>
    <s v="02_町村"/>
    <s v="02_離島"/>
    <x v="0"/>
    <x v="0"/>
    <x v="0"/>
    <x v="33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4_37"/>
    <x v="1"/>
    <s v="02_町村"/>
    <s v="02_離島"/>
    <x v="0"/>
    <x v="0"/>
    <x v="0"/>
    <x v="33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4_38"/>
    <x v="1"/>
    <s v="02_町村"/>
    <s v="02_離島"/>
    <x v="0"/>
    <x v="0"/>
    <x v="0"/>
    <x v="33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4_39"/>
    <x v="1"/>
    <s v="02_町村"/>
    <s v="02_離島"/>
    <x v="0"/>
    <x v="0"/>
    <x v="0"/>
    <x v="33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4_40"/>
    <x v="1"/>
    <s v="02_町村"/>
    <s v="02_離島"/>
    <x v="0"/>
    <x v="0"/>
    <x v="0"/>
    <x v="33"/>
    <x v="3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4_41"/>
    <x v="1"/>
    <s v="02_町村"/>
    <s v="02_離島"/>
    <x v="0"/>
    <x v="0"/>
    <x v="0"/>
    <x v="33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4_42"/>
    <x v="1"/>
    <s v="02_町村"/>
    <s v="02_離島"/>
    <x v="0"/>
    <x v="0"/>
    <x v="0"/>
    <x v="33"/>
    <x v="41"/>
    <n v="0"/>
    <x v="653"/>
    <x v="394"/>
    <x v="677"/>
    <n v="0"/>
    <n v="0"/>
    <x v="653"/>
    <x v="370"/>
    <x v="679"/>
    <n v="0"/>
    <x v="0"/>
    <x v="5"/>
    <x v="5"/>
    <n v="96.635176400000006"/>
    <n v="23.8970588"/>
    <n v="95.113806100000005"/>
    <x v="528"/>
    <x v="375"/>
    <x v="537"/>
    <n v="13.753376100000011"/>
    <x v="642"/>
    <x v="641"/>
    <n v="96.635176400000006"/>
    <n v="23.8970588"/>
    <n v="95.113806100000005"/>
    <n v="86584"/>
    <n v="82.5681467"/>
    <n v="31.295137199999999"/>
    <n v="81.360429999999994"/>
    <n v="13.753376100000011"/>
    <n v="71742"/>
    <n v="20.688020999999999"/>
  </r>
  <r>
    <s v="34_43"/>
    <x v="1"/>
    <s v="02_町村"/>
    <s v="02_離島"/>
    <x v="0"/>
    <x v="0"/>
    <x v="0"/>
    <x v="33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4_44"/>
    <x v="1"/>
    <s v="02_町村"/>
    <s v="02_離島"/>
    <x v="0"/>
    <x v="0"/>
    <x v="0"/>
    <x v="33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5_01"/>
    <x v="1"/>
    <s v="02_町村"/>
    <s v="02_離島"/>
    <x v="3"/>
    <x v="0"/>
    <x v="0"/>
    <x v="34"/>
    <x v="0"/>
    <n v="0"/>
    <x v="672"/>
    <x v="403"/>
    <x v="697"/>
    <n v="0"/>
    <n v="0"/>
    <x v="672"/>
    <x v="379"/>
    <x v="697"/>
    <n v="0"/>
    <x v="41"/>
    <x v="204"/>
    <x v="212"/>
    <n v="93.339141499999997"/>
    <n v="17.452643300000002"/>
    <n v="83.638629399999999"/>
    <x v="538"/>
    <x v="379"/>
    <x v="547"/>
    <n v="0.49294940000000054"/>
    <x v="653"/>
    <x v="653"/>
    <n v="93.593551599999998"/>
    <n v="17.4664869"/>
    <n v="83.845903800000002"/>
    <n v="82309"/>
    <n v="93.629960800000006"/>
    <n v="17.589027900000001"/>
    <n v="83.385559600000008"/>
    <n v="0.46034419999999443"/>
    <n v="76903"/>
    <n v="7.0296346999999999"/>
  </r>
  <r>
    <s v="35_02"/>
    <x v="1"/>
    <s v="02_町村"/>
    <s v="02_離島"/>
    <x v="3"/>
    <x v="0"/>
    <x v="0"/>
    <x v="34"/>
    <x v="1"/>
    <n v="0"/>
    <x v="672"/>
    <x v="403"/>
    <x v="697"/>
    <n v="0"/>
    <n v="0"/>
    <x v="672"/>
    <x v="379"/>
    <x v="697"/>
    <n v="0"/>
    <x v="41"/>
    <x v="204"/>
    <x v="212"/>
    <n v="93.339141499999997"/>
    <n v="17.452643300000002"/>
    <n v="83.638629399999999"/>
    <x v="538"/>
    <x v="379"/>
    <x v="547"/>
    <n v="0.49294940000000054"/>
    <x v="653"/>
    <x v="653"/>
    <n v="93.593551599999998"/>
    <n v="17.4664869"/>
    <n v="83.845903800000002"/>
    <n v="82309"/>
    <n v="93.629960800000006"/>
    <n v="17.589027900000001"/>
    <n v="83.385559600000008"/>
    <n v="0.46034419999999443"/>
    <n v="76903"/>
    <n v="7.0296346999999999"/>
  </r>
  <r>
    <s v="35_03"/>
    <x v="1"/>
    <s v="02_町村"/>
    <s v="02_離島"/>
    <x v="3"/>
    <x v="0"/>
    <x v="0"/>
    <x v="34"/>
    <x v="2"/>
    <n v="0"/>
    <x v="673"/>
    <x v="404"/>
    <x v="698"/>
    <n v="0"/>
    <n v="0"/>
    <x v="673"/>
    <x v="380"/>
    <x v="698"/>
    <n v="0"/>
    <x v="0"/>
    <x v="5"/>
    <x v="5"/>
    <n v="93.717661200000009"/>
    <n v="43.705941599999996"/>
    <n v="91.605164099999996"/>
    <x v="539"/>
    <x v="380"/>
    <x v="548"/>
    <n v="-0.38258660000001043"/>
    <x v="654"/>
    <x v="654"/>
    <n v="93.717661200000009"/>
    <n v="43.705941599999996"/>
    <n v="91.605164099999996"/>
    <n v="43070"/>
    <n v="93.167637299999996"/>
    <n v="61.115297700000006"/>
    <n v="92.098715799999994"/>
    <n v="-0.4935516999999976"/>
    <n v="36599"/>
    <n v="17.680810999999999"/>
  </r>
  <r>
    <s v="35_04"/>
    <x v="1"/>
    <s v="02_町村"/>
    <s v="02_離島"/>
    <x v="3"/>
    <x v="0"/>
    <x v="0"/>
    <x v="34"/>
    <x v="3"/>
    <n v="0"/>
    <x v="674"/>
    <x v="405"/>
    <x v="699"/>
    <n v="0"/>
    <n v="0"/>
    <x v="674"/>
    <x v="381"/>
    <x v="699"/>
    <n v="0"/>
    <x v="0"/>
    <x v="5"/>
    <x v="5"/>
    <n v="94.750629700000005"/>
    <n v="25.167336000000002"/>
    <n v="92.227023399999993"/>
    <x v="540"/>
    <x v="380"/>
    <x v="549"/>
    <n v="1.110717099999988"/>
    <x v="655"/>
    <x v="655"/>
    <n v="94.750629700000005"/>
    <n v="25.167336000000002"/>
    <n v="92.227023399999993"/>
    <n v="37992"/>
    <n v="92.394953099999995"/>
    <n v="61.115297700000006"/>
    <n v="91.238190799999998"/>
    <n v="0.98883259999999495"/>
    <n v="32691"/>
    <n v="16.2154721"/>
  </r>
  <r>
    <s v="35_05"/>
    <x v="1"/>
    <s v="02_町村"/>
    <s v="02_離島"/>
    <x v="3"/>
    <x v="0"/>
    <x v="0"/>
    <x v="34"/>
    <x v="4"/>
    <n v="0"/>
    <x v="675"/>
    <x v="406"/>
    <x v="700"/>
    <n v="0"/>
    <n v="0"/>
    <x v="675"/>
    <x v="382"/>
    <x v="700"/>
    <n v="0"/>
    <x v="0"/>
    <x v="5"/>
    <x v="5"/>
    <n v="94.782110100000011"/>
    <n v="25.396825400000001"/>
    <n v="92.363032700000005"/>
    <x v="541"/>
    <x v="381"/>
    <x v="550"/>
    <n v="1.0460164000000134"/>
    <x v="656"/>
    <x v="656"/>
    <n v="94.782110100000011"/>
    <n v="25.396825400000001"/>
    <n v="92.363032700000005"/>
    <n v="1669"/>
    <n v="92.637296300000003"/>
    <n v="61.538461499999997"/>
    <n v="91.691047400000002"/>
    <n v="0.67198530000000289"/>
    <n v="1560"/>
    <n v="6.9871794999999999"/>
  </r>
  <r>
    <s v="35_06"/>
    <x v="1"/>
    <s v="02_町村"/>
    <s v="02_離島"/>
    <x v="3"/>
    <x v="0"/>
    <x v="0"/>
    <x v="34"/>
    <x v="5"/>
    <n v="0"/>
    <x v="676"/>
    <x v="407"/>
    <x v="701"/>
    <n v="0"/>
    <n v="0"/>
    <x v="676"/>
    <x v="172"/>
    <x v="701"/>
    <n v="0"/>
    <x v="0"/>
    <x v="5"/>
    <x v="5"/>
    <n v="94.749183299999999"/>
    <n v="25.157232699999998"/>
    <n v="92.22078350000001"/>
    <x v="542"/>
    <x v="382"/>
    <x v="551"/>
    <n v="1.1145435000000106"/>
    <x v="657"/>
    <x v="657"/>
    <n v="94.749183299999999"/>
    <n v="25.157232699999998"/>
    <n v="92.22078350000001"/>
    <n v="36323"/>
    <n v="92.382747199999997"/>
    <n v="61.098039199999995"/>
    <n v="91.215544000000008"/>
    <n v="1.0052395000000018"/>
    <n v="31131"/>
    <n v="16.677909499999998"/>
  </r>
  <r>
    <s v="35_07"/>
    <x v="1"/>
    <s v="02_町村"/>
    <s v="02_離島"/>
    <x v="3"/>
    <x v="0"/>
    <x v="0"/>
    <x v="34"/>
    <x v="6"/>
    <n v="0"/>
    <x v="677"/>
    <x v="5"/>
    <x v="702"/>
    <n v="0"/>
    <n v="0"/>
    <x v="677"/>
    <x v="5"/>
    <x v="702"/>
    <n v="0"/>
    <x v="0"/>
    <x v="5"/>
    <x v="5"/>
    <n v="100"/>
    <n v="0"/>
    <n v="100"/>
    <x v="5"/>
    <x v="5"/>
    <x v="5"/>
    <n v="0"/>
    <x v="658"/>
    <x v="658"/>
    <n v="100"/>
    <n v="0"/>
    <n v="100"/>
    <n v="324"/>
    <n v="100"/>
    <n v="0"/>
    <n v="100"/>
    <n v="0"/>
    <n v="356"/>
    <n v="-8.9887639999999998"/>
  </r>
  <r>
    <s v="35_08"/>
    <x v="1"/>
    <s v="02_町村"/>
    <s v="02_離島"/>
    <x v="3"/>
    <x v="0"/>
    <x v="0"/>
    <x v="34"/>
    <x v="7"/>
    <n v="0"/>
    <x v="678"/>
    <x v="408"/>
    <x v="703"/>
    <n v="0"/>
    <n v="0"/>
    <x v="678"/>
    <x v="383"/>
    <x v="703"/>
    <n v="0"/>
    <x v="0"/>
    <x v="5"/>
    <x v="5"/>
    <n v="86.025136000000003"/>
    <n v="100"/>
    <n v="87.205907600000003"/>
    <x v="5"/>
    <x v="5"/>
    <x v="5"/>
    <n v="-12.794092399999997"/>
    <x v="659"/>
    <x v="659"/>
    <n v="86.025136000000003"/>
    <n v="100"/>
    <n v="87.205907600000003"/>
    <n v="5078"/>
    <n v="100"/>
    <n v="0"/>
    <n v="100"/>
    <n v="-12.794092399999997"/>
    <n v="3908"/>
    <n v="29.938587500000004"/>
  </r>
  <r>
    <s v="35_09"/>
    <x v="1"/>
    <s v="02_町村"/>
    <s v="02_離島"/>
    <x v="3"/>
    <x v="0"/>
    <x v="0"/>
    <x v="34"/>
    <x v="8"/>
    <n v="0"/>
    <x v="679"/>
    <x v="409"/>
    <x v="704"/>
    <n v="0"/>
    <n v="0"/>
    <x v="679"/>
    <x v="370"/>
    <x v="622"/>
    <n v="0"/>
    <x v="0"/>
    <x v="5"/>
    <x v="5"/>
    <n v="79.334258000000005"/>
    <n v="100"/>
    <n v="81.650246299999992"/>
    <x v="5"/>
    <x v="5"/>
    <x v="5"/>
    <n v="-18.349753700000008"/>
    <x v="660"/>
    <x v="660"/>
    <n v="79.334258000000005"/>
    <n v="100"/>
    <n v="81.650246299999992"/>
    <n v="3315"/>
    <n v="100"/>
    <n v="0"/>
    <n v="100"/>
    <n v="-18.349753700000008"/>
    <n v="2881"/>
    <n v="15.064213800000001"/>
  </r>
  <r>
    <s v="35_10"/>
    <x v="1"/>
    <s v="02_町村"/>
    <s v="02_離島"/>
    <x v="3"/>
    <x v="0"/>
    <x v="0"/>
    <x v="34"/>
    <x v="9"/>
    <n v="0"/>
    <x v="680"/>
    <x v="410"/>
    <x v="705"/>
    <n v="0"/>
    <n v="0"/>
    <x v="680"/>
    <x v="384"/>
    <x v="704"/>
    <n v="0"/>
    <x v="0"/>
    <x v="5"/>
    <x v="5"/>
    <n v="100"/>
    <n v="100"/>
    <n v="100"/>
    <x v="5"/>
    <x v="5"/>
    <x v="5"/>
    <n v="0"/>
    <x v="661"/>
    <x v="661"/>
    <n v="100"/>
    <n v="100"/>
    <n v="100"/>
    <n v="1763"/>
    <n v="100"/>
    <n v="0"/>
    <n v="100"/>
    <n v="0"/>
    <n v="1027"/>
    <n v="71.665043799999992"/>
  </r>
  <r>
    <s v="35_11"/>
    <x v="1"/>
    <s v="02_町村"/>
    <s v="02_離島"/>
    <x v="3"/>
    <x v="0"/>
    <x v="0"/>
    <x v="34"/>
    <x v="10"/>
    <n v="0"/>
    <x v="681"/>
    <x v="411"/>
    <x v="706"/>
    <n v="0"/>
    <n v="0"/>
    <x v="681"/>
    <x v="243"/>
    <x v="705"/>
    <n v="0"/>
    <x v="41"/>
    <x v="204"/>
    <x v="212"/>
    <n v="92.274515199999996"/>
    <n v="12.420063900000001"/>
    <n v="71.777378800000008"/>
    <x v="543"/>
    <x v="383"/>
    <x v="552"/>
    <n v="1.026077000000015"/>
    <x v="662"/>
    <x v="662"/>
    <n v="93.025601800000004"/>
    <n v="12.432486500000001"/>
    <n v="72.229391399999997"/>
    <n v="27742"/>
    <n v="93.146247500000001"/>
    <n v="11.2852374"/>
    <n v="71.137593199999998"/>
    <n v="1.0917981999999995"/>
    <n v="28315"/>
    <n v="-2.0236624000000001"/>
  </r>
  <r>
    <s v="35_12"/>
    <x v="1"/>
    <s v="02_町村"/>
    <s v="02_離島"/>
    <x v="3"/>
    <x v="0"/>
    <x v="0"/>
    <x v="34"/>
    <x v="11"/>
    <n v="0"/>
    <x v="682"/>
    <x v="411"/>
    <x v="707"/>
    <n v="0"/>
    <n v="0"/>
    <x v="682"/>
    <x v="243"/>
    <x v="706"/>
    <n v="0"/>
    <x v="41"/>
    <x v="204"/>
    <x v="212"/>
    <n v="92.268379400000001"/>
    <n v="12.420063900000001"/>
    <n v="71.760720599999999"/>
    <x v="544"/>
    <x v="383"/>
    <x v="553"/>
    <n v="1.0261086999999947"/>
    <x v="663"/>
    <x v="663"/>
    <n v="93.0200174"/>
    <n v="12.432486500000001"/>
    <n v="72.212896700000002"/>
    <n v="27719"/>
    <n v="93.140868099999992"/>
    <n v="11.2852374"/>
    <n v="71.121033699999998"/>
    <n v="1.0918630000000036"/>
    <n v="28292"/>
    <n v="-2.0253074999999998"/>
  </r>
  <r>
    <s v="35_13"/>
    <x v="1"/>
    <s v="02_町村"/>
    <s v="02_離島"/>
    <x v="3"/>
    <x v="0"/>
    <x v="0"/>
    <x v="34"/>
    <x v="12"/>
    <n v="0"/>
    <x v="683"/>
    <x v="412"/>
    <x v="708"/>
    <n v="0"/>
    <n v="0"/>
    <x v="580"/>
    <x v="385"/>
    <x v="707"/>
    <n v="0"/>
    <x v="42"/>
    <x v="204"/>
    <x v="213"/>
    <n v="92.309950100000009"/>
    <n v="5.7251908"/>
    <n v="68.263726899999995"/>
    <x v="545"/>
    <x v="384"/>
    <x v="554"/>
    <n v="-1.9240665000000092"/>
    <x v="664"/>
    <x v="664"/>
    <n v="93.964744499999995"/>
    <n v="5.7692307999999999"/>
    <n v="69.292016399999994"/>
    <n v="3150"/>
    <n v="93.878769800000001"/>
    <n v="11.310452399999999"/>
    <n v="71.021377700000002"/>
    <n v="-1.7293613000000079"/>
    <n v="3234"/>
    <n v="-2.5974026000000001"/>
  </r>
  <r>
    <s v="35_14"/>
    <x v="1"/>
    <s v="02_町村"/>
    <s v="02_離島"/>
    <x v="3"/>
    <x v="0"/>
    <x v="0"/>
    <x v="34"/>
    <x v="13"/>
    <n v="0"/>
    <x v="684"/>
    <x v="413"/>
    <x v="709"/>
    <n v="0"/>
    <n v="0"/>
    <x v="683"/>
    <x v="386"/>
    <x v="708"/>
    <n v="0"/>
    <x v="43"/>
    <x v="5"/>
    <x v="214"/>
    <n v="92.266986500000002"/>
    <n v="13.428374300000002"/>
    <n v="62.284115299999996"/>
    <x v="546"/>
    <x v="385"/>
    <x v="555"/>
    <n v="2.4386695999999972"/>
    <x v="665"/>
    <x v="665"/>
    <n v="93.413815299999996"/>
    <n v="13.428374300000002"/>
    <n v="62.761598399999997"/>
    <n v="14071"/>
    <n v="93.471280800000002"/>
    <n v="11.2818354"/>
    <n v="60.262788599999993"/>
    <n v="2.4988098000000036"/>
    <n v="14008"/>
    <n v="0.449743"/>
  </r>
  <r>
    <s v="35_15"/>
    <x v="1"/>
    <s v="02_町村"/>
    <s v="02_離島"/>
    <x v="3"/>
    <x v="0"/>
    <x v="0"/>
    <x v="34"/>
    <x v="14"/>
    <n v="0"/>
    <x v="685"/>
    <x v="5"/>
    <x v="710"/>
    <n v="0"/>
    <n v="0"/>
    <x v="684"/>
    <x v="5"/>
    <x v="709"/>
    <n v="0"/>
    <x v="0"/>
    <x v="5"/>
    <x v="5"/>
    <n v="92.257667600000005"/>
    <n v="0"/>
    <n v="92.257667600000005"/>
    <x v="547"/>
    <x v="5"/>
    <x v="556"/>
    <n v="-0.28839609999999993"/>
    <x v="666"/>
    <x v="666"/>
    <n v="92.257667600000005"/>
    <n v="0"/>
    <n v="92.257667600000005"/>
    <n v="10498"/>
    <n v="92.546063700000005"/>
    <n v="0"/>
    <n v="92.546063700000005"/>
    <n v="-0.28839609999999993"/>
    <n v="11050"/>
    <n v="-4.9954751000000002"/>
  </r>
  <r>
    <s v="35_16"/>
    <x v="1"/>
    <s v="02_町村"/>
    <s v="02_離島"/>
    <x v="3"/>
    <x v="0"/>
    <x v="0"/>
    <x v="34"/>
    <x v="15"/>
    <n v="0"/>
    <x v="686"/>
    <x v="5"/>
    <x v="711"/>
    <n v="0"/>
    <n v="0"/>
    <x v="685"/>
    <x v="5"/>
    <x v="710"/>
    <n v="0"/>
    <x v="0"/>
    <x v="5"/>
    <x v="5"/>
    <n v="100"/>
    <n v="0"/>
    <n v="100"/>
    <x v="5"/>
    <x v="5"/>
    <x v="5"/>
    <n v="0"/>
    <x v="667"/>
    <x v="20"/>
    <n v="100"/>
    <n v="0"/>
    <n v="100"/>
    <n v="23"/>
    <n v="100"/>
    <n v="0"/>
    <n v="100"/>
    <n v="0"/>
    <n v="23"/>
    <n v="0"/>
  </r>
  <r>
    <s v="35_17"/>
    <x v="1"/>
    <s v="02_町村"/>
    <s v="02_離島"/>
    <x v="3"/>
    <x v="0"/>
    <x v="0"/>
    <x v="34"/>
    <x v="16"/>
    <n v="0"/>
    <x v="687"/>
    <x v="414"/>
    <x v="712"/>
    <n v="0"/>
    <n v="0"/>
    <x v="686"/>
    <x v="387"/>
    <x v="711"/>
    <n v="0"/>
    <x v="0"/>
    <x v="5"/>
    <x v="5"/>
    <n v="89.21632120000001"/>
    <n v="14.606741600000001"/>
    <n v="82.379761700000003"/>
    <x v="548"/>
    <x v="386"/>
    <x v="557"/>
    <n v="-7.4510099000000025"/>
    <x v="668"/>
    <x v="667"/>
    <n v="89.21632120000001"/>
    <n v="14.606741600000001"/>
    <n v="82.379761700000003"/>
    <n v="5601"/>
    <n v="92.389875099999998"/>
    <n v="46.218487400000001"/>
    <n v="89.830771600000006"/>
    <n v="-7.4510099000000025"/>
    <n v="5786"/>
    <n v="-3.1973729999999998"/>
  </r>
  <r>
    <s v="35_18"/>
    <x v="1"/>
    <s v="02_町村"/>
    <s v="02_離島"/>
    <x v="3"/>
    <x v="0"/>
    <x v="0"/>
    <x v="34"/>
    <x v="17"/>
    <n v="0"/>
    <x v="16"/>
    <x v="414"/>
    <x v="713"/>
    <n v="0"/>
    <n v="0"/>
    <x v="16"/>
    <x v="387"/>
    <x v="712"/>
    <n v="0"/>
    <x v="0"/>
    <x v="5"/>
    <x v="5"/>
    <n v="0"/>
    <n v="14.606741600000001"/>
    <n v="14.606741600000001"/>
    <x v="548"/>
    <x v="386"/>
    <x v="557"/>
    <n v="-75.224029999999999"/>
    <x v="668"/>
    <x v="668"/>
    <n v="0"/>
    <n v="14.606741600000001"/>
    <n v="14.606741600000001"/>
    <n v="91"/>
    <n v="92.389875099999998"/>
    <n v="46.218487400000001"/>
    <n v="89.830771600000006"/>
    <n v="-75.224029999999999"/>
    <n v="5786"/>
    <n v="-98.427238200000005"/>
  </r>
  <r>
    <s v="35_19"/>
    <x v="1"/>
    <s v="02_町村"/>
    <s v="02_離島"/>
    <x v="3"/>
    <x v="0"/>
    <x v="0"/>
    <x v="34"/>
    <x v="18"/>
    <n v="0"/>
    <x v="688"/>
    <x v="5"/>
    <x v="714"/>
    <n v="0"/>
    <n v="0"/>
    <x v="687"/>
    <x v="5"/>
    <x v="713"/>
    <n v="0"/>
    <x v="0"/>
    <x v="5"/>
    <x v="5"/>
    <n v="100"/>
    <n v="0"/>
    <n v="100"/>
    <x v="17"/>
    <x v="5"/>
    <x v="17"/>
    <n v="100"/>
    <x v="18"/>
    <x v="18"/>
    <n v="100"/>
    <n v="0"/>
    <n v="100"/>
    <n v="51"/>
    <n v="0"/>
    <n v="0"/>
    <n v="0"/>
    <n v="100"/>
    <n v="0"/>
    <e v="#DIV/0!"/>
  </r>
  <r>
    <s v="35_20"/>
    <x v="1"/>
    <s v="02_町村"/>
    <s v="02_離島"/>
    <x v="3"/>
    <x v="0"/>
    <x v="0"/>
    <x v="34"/>
    <x v="19"/>
    <n v="0"/>
    <x v="689"/>
    <x v="5"/>
    <x v="715"/>
    <n v="0"/>
    <n v="0"/>
    <x v="688"/>
    <x v="5"/>
    <x v="714"/>
    <n v="0"/>
    <x v="0"/>
    <x v="5"/>
    <x v="5"/>
    <n v="89.126530599999995"/>
    <n v="0"/>
    <n v="89.126530599999995"/>
    <x v="17"/>
    <x v="5"/>
    <x v="17"/>
    <n v="89.126530599999995"/>
    <x v="18"/>
    <x v="18"/>
    <n v="89.126530599999995"/>
    <n v="0"/>
    <n v="89.126530599999995"/>
    <n v="5459"/>
    <n v="0"/>
    <n v="0"/>
    <n v="0"/>
    <n v="89.126530599999995"/>
    <n v="0"/>
    <e v="#DIV/0!"/>
  </r>
  <r>
    <s v="35_21"/>
    <x v="1"/>
    <s v="02_町村"/>
    <s v="02_離島"/>
    <x v="3"/>
    <x v="0"/>
    <x v="0"/>
    <x v="34"/>
    <x v="20"/>
    <n v="0"/>
    <x v="690"/>
    <x v="5"/>
    <x v="716"/>
    <n v="0"/>
    <n v="0"/>
    <x v="689"/>
    <x v="5"/>
    <x v="715"/>
    <n v="0"/>
    <x v="0"/>
    <x v="5"/>
    <x v="5"/>
    <n v="100"/>
    <n v="0"/>
    <n v="100"/>
    <x v="5"/>
    <x v="5"/>
    <x v="5"/>
    <n v="0"/>
    <x v="669"/>
    <x v="669"/>
    <n v="100"/>
    <n v="0"/>
    <n v="100"/>
    <n v="5896"/>
    <n v="100"/>
    <n v="0"/>
    <n v="100"/>
    <n v="0"/>
    <n v="6203"/>
    <n v="-4.9492181000000004"/>
  </r>
  <r>
    <s v="35_22"/>
    <x v="1"/>
    <s v="02_町村"/>
    <s v="02_離島"/>
    <x v="3"/>
    <x v="0"/>
    <x v="0"/>
    <x v="34"/>
    <x v="2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5_23"/>
    <x v="1"/>
    <s v="02_町村"/>
    <s v="02_離島"/>
    <x v="3"/>
    <x v="0"/>
    <x v="0"/>
    <x v="34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5_24"/>
    <x v="1"/>
    <s v="02_町村"/>
    <s v="02_離島"/>
    <x v="3"/>
    <x v="0"/>
    <x v="0"/>
    <x v="34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5_25"/>
    <x v="1"/>
    <s v="02_町村"/>
    <s v="02_離島"/>
    <x v="3"/>
    <x v="0"/>
    <x v="0"/>
    <x v="34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5_26"/>
    <x v="1"/>
    <s v="02_町村"/>
    <s v="02_離島"/>
    <x v="3"/>
    <x v="0"/>
    <x v="0"/>
    <x v="34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5_27"/>
    <x v="1"/>
    <s v="02_町村"/>
    <s v="02_離島"/>
    <x v="3"/>
    <x v="0"/>
    <x v="0"/>
    <x v="34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5_28"/>
    <x v="1"/>
    <s v="02_町村"/>
    <s v="02_離島"/>
    <x v="3"/>
    <x v="0"/>
    <x v="0"/>
    <x v="34"/>
    <x v="27"/>
    <n v="0"/>
    <x v="691"/>
    <x v="5"/>
    <x v="717"/>
    <n v="0"/>
    <n v="0"/>
    <x v="690"/>
    <x v="5"/>
    <x v="716"/>
    <n v="0"/>
    <x v="0"/>
    <x v="5"/>
    <x v="5"/>
    <n v="100"/>
    <n v="0"/>
    <n v="100"/>
    <x v="549"/>
    <x v="5"/>
    <x v="558"/>
    <n v="6.5988371999999913"/>
    <x v="670"/>
    <x v="670"/>
    <n v="100"/>
    <n v="0"/>
    <n v="100"/>
    <n v="2110"/>
    <n v="93.401162800000009"/>
    <n v="0"/>
    <n v="93.401162800000009"/>
    <n v="6.5988371999999913"/>
    <n v="3213"/>
    <n v="-34.329287299999997"/>
  </r>
  <r>
    <s v="35_29"/>
    <x v="1"/>
    <s v="02_町村"/>
    <s v="02_離島"/>
    <x v="3"/>
    <x v="0"/>
    <x v="0"/>
    <x v="34"/>
    <x v="2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5_30"/>
    <x v="1"/>
    <s v="02_町村"/>
    <s v="02_離島"/>
    <x v="3"/>
    <x v="0"/>
    <x v="0"/>
    <x v="34"/>
    <x v="2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5_31"/>
    <x v="1"/>
    <s v="02_町村"/>
    <s v="02_離島"/>
    <x v="3"/>
    <x v="0"/>
    <x v="0"/>
    <x v="34"/>
    <x v="3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5_32"/>
    <x v="1"/>
    <s v="02_町村"/>
    <s v="02_離島"/>
    <x v="3"/>
    <x v="0"/>
    <x v="0"/>
    <x v="34"/>
    <x v="3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5_33"/>
    <x v="1"/>
    <s v="02_町村"/>
    <s v="02_離島"/>
    <x v="3"/>
    <x v="0"/>
    <x v="0"/>
    <x v="34"/>
    <x v="3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5_34"/>
    <x v="1"/>
    <s v="02_町村"/>
    <s v="02_離島"/>
    <x v="3"/>
    <x v="0"/>
    <x v="0"/>
    <x v="34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5_35"/>
    <x v="1"/>
    <s v="02_町村"/>
    <s v="02_離島"/>
    <x v="3"/>
    <x v="0"/>
    <x v="0"/>
    <x v="34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5_36"/>
    <x v="1"/>
    <s v="02_町村"/>
    <s v="02_離島"/>
    <x v="3"/>
    <x v="0"/>
    <x v="0"/>
    <x v="34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5_37"/>
    <x v="1"/>
    <s v="02_町村"/>
    <s v="02_離島"/>
    <x v="3"/>
    <x v="0"/>
    <x v="0"/>
    <x v="34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5_38"/>
    <x v="1"/>
    <s v="02_町村"/>
    <s v="02_離島"/>
    <x v="3"/>
    <x v="0"/>
    <x v="0"/>
    <x v="34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5_39"/>
    <x v="1"/>
    <s v="02_町村"/>
    <s v="02_離島"/>
    <x v="3"/>
    <x v="0"/>
    <x v="0"/>
    <x v="34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5_40"/>
    <x v="1"/>
    <s v="02_町村"/>
    <s v="02_離島"/>
    <x v="3"/>
    <x v="0"/>
    <x v="0"/>
    <x v="34"/>
    <x v="39"/>
    <n v="0"/>
    <x v="691"/>
    <x v="5"/>
    <x v="717"/>
    <n v="0"/>
    <n v="0"/>
    <x v="690"/>
    <x v="5"/>
    <x v="716"/>
    <n v="0"/>
    <x v="0"/>
    <x v="5"/>
    <x v="5"/>
    <n v="100"/>
    <n v="0"/>
    <n v="100"/>
    <x v="17"/>
    <x v="5"/>
    <x v="17"/>
    <n v="100"/>
    <x v="18"/>
    <x v="18"/>
    <n v="100"/>
    <n v="0"/>
    <n v="100"/>
    <n v="2110"/>
    <n v="0"/>
    <n v="0"/>
    <n v="0"/>
    <n v="100"/>
    <n v="0"/>
    <e v="#DIV/0!"/>
  </r>
  <r>
    <s v="35_41"/>
    <x v="1"/>
    <s v="02_町村"/>
    <s v="02_離島"/>
    <x v="3"/>
    <x v="0"/>
    <x v="0"/>
    <x v="34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5_42"/>
    <x v="1"/>
    <s v="02_町村"/>
    <s v="02_離島"/>
    <x v="3"/>
    <x v="0"/>
    <x v="0"/>
    <x v="34"/>
    <x v="41"/>
    <n v="0"/>
    <x v="692"/>
    <x v="403"/>
    <x v="718"/>
    <n v="0"/>
    <n v="0"/>
    <x v="691"/>
    <x v="379"/>
    <x v="717"/>
    <n v="0"/>
    <x v="41"/>
    <x v="204"/>
    <x v="212"/>
    <n v="93.498497599999993"/>
    <n v="17.452643300000002"/>
    <n v="83.981073699999996"/>
    <x v="550"/>
    <x v="379"/>
    <x v="559"/>
    <n v="0.46887150000000588"/>
    <x v="671"/>
    <x v="671"/>
    <n v="93.747228899999996"/>
    <n v="17.4664869"/>
    <n v="84.184830200000007"/>
    <n v="84419"/>
    <n v="93.620536899999991"/>
    <n v="17.589027900000001"/>
    <n v="83.744504399999997"/>
    <n v="0.44032580000001076"/>
    <n v="80116"/>
    <n v="5.3709620999999999"/>
  </r>
  <r>
    <s v="35_43"/>
    <x v="1"/>
    <s v="02_町村"/>
    <s v="02_離島"/>
    <x v="3"/>
    <x v="0"/>
    <x v="0"/>
    <x v="34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5_44"/>
    <x v="1"/>
    <s v="02_町村"/>
    <s v="02_離島"/>
    <x v="3"/>
    <x v="0"/>
    <x v="0"/>
    <x v="34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6_01"/>
    <x v="1"/>
    <s v="02_町村"/>
    <s v="02_離島"/>
    <x v="3"/>
    <x v="0"/>
    <x v="0"/>
    <x v="35"/>
    <x v="0"/>
    <n v="0"/>
    <x v="693"/>
    <x v="415"/>
    <x v="719"/>
    <n v="0"/>
    <n v="0"/>
    <x v="692"/>
    <x v="388"/>
    <x v="718"/>
    <n v="0"/>
    <x v="0"/>
    <x v="198"/>
    <x v="203"/>
    <n v="95.089337900000004"/>
    <n v="24.6026606"/>
    <n v="84.31268"/>
    <x v="551"/>
    <x v="387"/>
    <x v="560"/>
    <n v="5.5270294999999976"/>
    <x v="672"/>
    <x v="672"/>
    <n v="95.089337900000004"/>
    <n v="25.039298199999998"/>
    <n v="84.538066700000002"/>
    <n v="110334"/>
    <n v="92.405911500000002"/>
    <n v="18.385878599999998"/>
    <n v="79.2410967"/>
    <n v="5.2969700000000017"/>
    <n v="104234"/>
    <n v="5.8522170999999998"/>
  </r>
  <r>
    <s v="36_02"/>
    <x v="1"/>
    <s v="02_町村"/>
    <s v="02_離島"/>
    <x v="3"/>
    <x v="0"/>
    <x v="0"/>
    <x v="35"/>
    <x v="1"/>
    <n v="0"/>
    <x v="693"/>
    <x v="415"/>
    <x v="719"/>
    <n v="0"/>
    <n v="0"/>
    <x v="692"/>
    <x v="388"/>
    <x v="718"/>
    <n v="0"/>
    <x v="0"/>
    <x v="198"/>
    <x v="203"/>
    <n v="95.089337900000004"/>
    <n v="24.6026606"/>
    <n v="84.31268"/>
    <x v="551"/>
    <x v="387"/>
    <x v="560"/>
    <n v="5.5270294999999976"/>
    <x v="672"/>
    <x v="672"/>
    <n v="95.089337900000004"/>
    <n v="25.039298199999998"/>
    <n v="84.538066700000002"/>
    <n v="110334"/>
    <n v="92.405911500000002"/>
    <n v="18.385878599999998"/>
    <n v="79.2410967"/>
    <n v="5.2969700000000017"/>
    <n v="104234"/>
    <n v="5.8522170999999998"/>
  </r>
  <r>
    <s v="36_03"/>
    <x v="1"/>
    <s v="02_町村"/>
    <s v="02_離島"/>
    <x v="3"/>
    <x v="0"/>
    <x v="0"/>
    <x v="35"/>
    <x v="2"/>
    <n v="0"/>
    <x v="694"/>
    <x v="416"/>
    <x v="720"/>
    <n v="0"/>
    <n v="0"/>
    <x v="693"/>
    <x v="389"/>
    <x v="719"/>
    <n v="0"/>
    <x v="0"/>
    <x v="152"/>
    <x v="158"/>
    <n v="94.865848299999996"/>
    <n v="45.992530899999998"/>
    <n v="91.685825899999998"/>
    <x v="552"/>
    <x v="388"/>
    <x v="561"/>
    <n v="3.1652066999999988"/>
    <x v="673"/>
    <x v="673"/>
    <n v="94.865848299999996"/>
    <n v="48.855660699999994"/>
    <n v="92.036776399999994"/>
    <n v="48847"/>
    <n v="93.5758747"/>
    <n v="35.986159200000003"/>
    <n v="89.278407799999997"/>
    <n v="2.7583685999999972"/>
    <n v="44518"/>
    <n v="9.7241564999999994"/>
  </r>
  <r>
    <s v="36_04"/>
    <x v="1"/>
    <s v="02_町村"/>
    <s v="02_離島"/>
    <x v="3"/>
    <x v="0"/>
    <x v="0"/>
    <x v="35"/>
    <x v="3"/>
    <n v="0"/>
    <x v="695"/>
    <x v="417"/>
    <x v="721"/>
    <n v="0"/>
    <n v="0"/>
    <x v="694"/>
    <x v="389"/>
    <x v="720"/>
    <n v="0"/>
    <x v="0"/>
    <x v="205"/>
    <x v="215"/>
    <n v="93.913538100000011"/>
    <n v="47.848176899999999"/>
    <n v="90.528789099999997"/>
    <x v="553"/>
    <x v="389"/>
    <x v="562"/>
    <n v="3.2727827000000076"/>
    <x v="674"/>
    <x v="674"/>
    <n v="93.913538100000011"/>
    <n v="48.855660699999994"/>
    <n v="90.666168200000001"/>
    <n v="41156"/>
    <n v="92.440582899999995"/>
    <n v="37.317140500000001"/>
    <n v="87.819326200000006"/>
    <n v="2.8468419999999952"/>
    <n v="37673"/>
    <n v="9.2453481000000011"/>
  </r>
  <r>
    <s v="36_05"/>
    <x v="1"/>
    <s v="02_町村"/>
    <s v="02_離島"/>
    <x v="3"/>
    <x v="0"/>
    <x v="0"/>
    <x v="35"/>
    <x v="4"/>
    <n v="0"/>
    <x v="696"/>
    <x v="418"/>
    <x v="722"/>
    <n v="0"/>
    <n v="0"/>
    <x v="695"/>
    <x v="390"/>
    <x v="721"/>
    <n v="0"/>
    <x v="0"/>
    <x v="146"/>
    <x v="153"/>
    <n v="93.8981043"/>
    <n v="47.761194000000003"/>
    <n v="90.5049396"/>
    <x v="554"/>
    <x v="377"/>
    <x v="563"/>
    <n v="3.2635602999999946"/>
    <x v="675"/>
    <x v="675"/>
    <n v="93.8981043"/>
    <n v="48.854961800000005"/>
    <n v="90.654205599999997"/>
    <n v="1646"/>
    <n v="92.424242399999997"/>
    <n v="37.241379299999998"/>
    <n v="87.796414099999993"/>
    <n v="2.8577915000000047"/>
    <n v="1507"/>
    <n v="9.2236231000000011"/>
  </r>
  <r>
    <s v="36_06"/>
    <x v="1"/>
    <s v="02_町村"/>
    <s v="02_離島"/>
    <x v="3"/>
    <x v="0"/>
    <x v="0"/>
    <x v="35"/>
    <x v="5"/>
    <n v="0"/>
    <x v="697"/>
    <x v="419"/>
    <x v="723"/>
    <n v="0"/>
    <n v="0"/>
    <x v="696"/>
    <x v="391"/>
    <x v="722"/>
    <n v="0"/>
    <x v="0"/>
    <x v="206"/>
    <x v="216"/>
    <n v="93.914181299999996"/>
    <n v="47.8518057"/>
    <n v="90.529783100000003"/>
    <x v="555"/>
    <x v="390"/>
    <x v="564"/>
    <n v="3.2731671000000091"/>
    <x v="676"/>
    <x v="676"/>
    <n v="93.914181299999996"/>
    <n v="48.8556898"/>
    <n v="90.666666699999993"/>
    <n v="39510"/>
    <n v="92.44126390000001"/>
    <n v="37.320298999999999"/>
    <n v="87.820281100000003"/>
    <n v="2.8463855999999907"/>
    <n v="36166"/>
    <n v="9.2462534000000005"/>
  </r>
  <r>
    <s v="36_07"/>
    <x v="1"/>
    <s v="02_町村"/>
    <s v="02_離島"/>
    <x v="3"/>
    <x v="0"/>
    <x v="0"/>
    <x v="35"/>
    <x v="6"/>
    <n v="0"/>
    <x v="698"/>
    <x v="5"/>
    <x v="724"/>
    <n v="0"/>
    <n v="0"/>
    <x v="697"/>
    <x v="5"/>
    <x v="723"/>
    <n v="0"/>
    <x v="0"/>
    <x v="5"/>
    <x v="5"/>
    <n v="100"/>
    <n v="0"/>
    <n v="100"/>
    <x v="5"/>
    <x v="5"/>
    <x v="5"/>
    <n v="0"/>
    <x v="677"/>
    <x v="677"/>
    <n v="100"/>
    <n v="0"/>
    <n v="100"/>
    <n v="262"/>
    <n v="100"/>
    <n v="0"/>
    <n v="100"/>
    <n v="0"/>
    <n v="637"/>
    <n v="-58.8697017"/>
  </r>
  <r>
    <s v="36_08"/>
    <x v="1"/>
    <s v="02_町村"/>
    <s v="02_離島"/>
    <x v="3"/>
    <x v="0"/>
    <x v="0"/>
    <x v="35"/>
    <x v="7"/>
    <n v="0"/>
    <x v="699"/>
    <x v="420"/>
    <x v="725"/>
    <n v="0"/>
    <n v="0"/>
    <x v="698"/>
    <x v="5"/>
    <x v="724"/>
    <n v="0"/>
    <x v="0"/>
    <x v="207"/>
    <x v="217"/>
    <n v="100"/>
    <n v="0"/>
    <n v="98.304233100000005"/>
    <x v="5"/>
    <x v="5"/>
    <x v="565"/>
    <n v="2.2311863000000045"/>
    <x v="678"/>
    <x v="678"/>
    <n v="100"/>
    <e v="#DIV/0!"/>
    <n v="100"/>
    <n v="7691"/>
    <n v="100"/>
    <n v="0"/>
    <n v="98.120880700000001"/>
    <n v="1.8791192999999993"/>
    <n v="6845"/>
    <n v="12.3593864"/>
  </r>
  <r>
    <s v="36_09"/>
    <x v="1"/>
    <s v="02_町村"/>
    <s v="02_離島"/>
    <x v="3"/>
    <x v="0"/>
    <x v="0"/>
    <x v="35"/>
    <x v="8"/>
    <n v="0"/>
    <x v="700"/>
    <x v="421"/>
    <x v="726"/>
    <n v="0"/>
    <n v="0"/>
    <x v="699"/>
    <x v="5"/>
    <x v="725"/>
    <n v="0"/>
    <x v="0"/>
    <x v="208"/>
    <x v="218"/>
    <n v="100"/>
    <n v="0"/>
    <n v="98.156289900000004"/>
    <x v="5"/>
    <x v="5"/>
    <x v="566"/>
    <n v="1.5110157000000015"/>
    <x v="679"/>
    <x v="679"/>
    <n v="100"/>
    <e v="#DIV/0!"/>
    <n v="100"/>
    <n v="6791"/>
    <n v="100"/>
    <n v="0"/>
    <n v="97.383891800000001"/>
    <n v="2.6161081999999993"/>
    <n v="6574"/>
    <n v="3.3008823"/>
  </r>
  <r>
    <s v="36_10"/>
    <x v="1"/>
    <s v="02_町村"/>
    <s v="02_離島"/>
    <x v="3"/>
    <x v="0"/>
    <x v="0"/>
    <x v="35"/>
    <x v="9"/>
    <n v="0"/>
    <x v="701"/>
    <x v="422"/>
    <x v="727"/>
    <n v="0"/>
    <n v="0"/>
    <x v="700"/>
    <x v="5"/>
    <x v="726"/>
    <n v="0"/>
    <x v="0"/>
    <x v="209"/>
    <x v="219"/>
    <n v="100"/>
    <n v="0"/>
    <n v="99.450549499999994"/>
    <x v="5"/>
    <x v="5"/>
    <x v="567"/>
    <n v="12.565303599999993"/>
    <x v="680"/>
    <x v="680"/>
    <n v="100"/>
    <e v="#DIV/0!"/>
    <n v="100"/>
    <n v="900"/>
    <n v="100"/>
    <n v="0"/>
    <n v="113.4556575"/>
    <n v="-13.455657500000001"/>
    <n v="271"/>
    <n v="232.10332099999999"/>
  </r>
  <r>
    <s v="36_11"/>
    <x v="1"/>
    <s v="02_町村"/>
    <s v="02_離島"/>
    <x v="3"/>
    <x v="0"/>
    <x v="0"/>
    <x v="35"/>
    <x v="10"/>
    <n v="0"/>
    <x v="702"/>
    <x v="423"/>
    <x v="728"/>
    <n v="0"/>
    <n v="0"/>
    <x v="701"/>
    <x v="392"/>
    <x v="727"/>
    <n v="0"/>
    <x v="0"/>
    <x v="210"/>
    <x v="220"/>
    <n v="94.291151299999996"/>
    <n v="17.633032100000001"/>
    <n v="74.306793800000008"/>
    <x v="556"/>
    <x v="391"/>
    <x v="568"/>
    <n v="6.5419963000000081"/>
    <x v="681"/>
    <x v="681"/>
    <n v="94.291151299999996"/>
    <n v="17.739899000000001"/>
    <n v="74.423672400000001"/>
    <n v="45327"/>
    <n v="90.368334200000007"/>
    <n v="13.103523300000001"/>
    <n v="68.118120500000003"/>
    <n v="6.3055518999999975"/>
    <n v="43172"/>
    <n v="4.9916612999999996"/>
  </r>
  <r>
    <s v="36_12"/>
    <x v="1"/>
    <s v="02_町村"/>
    <s v="02_離島"/>
    <x v="3"/>
    <x v="0"/>
    <x v="0"/>
    <x v="35"/>
    <x v="11"/>
    <n v="0"/>
    <x v="703"/>
    <x v="423"/>
    <x v="729"/>
    <n v="0"/>
    <n v="0"/>
    <x v="702"/>
    <x v="392"/>
    <x v="728"/>
    <n v="0"/>
    <x v="0"/>
    <x v="210"/>
    <x v="220"/>
    <n v="94.289887800000002"/>
    <n v="17.633032100000001"/>
    <n v="74.302589999999995"/>
    <x v="557"/>
    <x v="391"/>
    <x v="569"/>
    <n v="6.5433165999999972"/>
    <x v="682"/>
    <x v="682"/>
    <n v="94.289887800000002"/>
    <n v="17.739899000000001"/>
    <n v="74.419481200000007"/>
    <n v="45317"/>
    <n v="90.36600390000001"/>
    <n v="13.103523300000001"/>
    <n v="68.112628399999991"/>
    <n v="6.3068528000000157"/>
    <n v="43161"/>
    <n v="4.9952503000000004"/>
  </r>
  <r>
    <s v="36_13"/>
    <x v="1"/>
    <s v="02_町村"/>
    <s v="02_離島"/>
    <x v="3"/>
    <x v="0"/>
    <x v="0"/>
    <x v="35"/>
    <x v="12"/>
    <n v="0"/>
    <x v="704"/>
    <x v="424"/>
    <x v="730"/>
    <n v="0"/>
    <n v="0"/>
    <x v="703"/>
    <x v="333"/>
    <x v="729"/>
    <n v="0"/>
    <x v="0"/>
    <x v="211"/>
    <x v="221"/>
    <n v="94.295549499999993"/>
    <n v="17.6429568"/>
    <n v="74.313761099999994"/>
    <x v="558"/>
    <x v="392"/>
    <x v="570"/>
    <n v="6.5450229999999863"/>
    <x v="683"/>
    <x v="683"/>
    <n v="94.295549499999993"/>
    <n v="17.754386"/>
    <n v="74.435542600000005"/>
    <n v="4079"/>
    <n v="90.371456500000008"/>
    <n v="13.111782499999999"/>
    <n v="68.122498699999994"/>
    <n v="6.3130439000000109"/>
    <n v="3885"/>
    <n v="4.9935650000000003"/>
  </r>
  <r>
    <s v="36_14"/>
    <x v="1"/>
    <s v="02_町村"/>
    <s v="02_離島"/>
    <x v="3"/>
    <x v="0"/>
    <x v="0"/>
    <x v="35"/>
    <x v="13"/>
    <n v="0"/>
    <x v="705"/>
    <x v="425"/>
    <x v="731"/>
    <n v="0"/>
    <n v="0"/>
    <x v="704"/>
    <x v="393"/>
    <x v="730"/>
    <n v="0"/>
    <x v="0"/>
    <x v="212"/>
    <x v="222"/>
    <n v="94.288265899999999"/>
    <n v="17.635402899999999"/>
    <n v="74.301050599999996"/>
    <x v="559"/>
    <x v="393"/>
    <x v="571"/>
    <n v="6.5420104999999893"/>
    <x v="684"/>
    <x v="684"/>
    <n v="94.288265899999999"/>
    <n v="17.7428287"/>
    <n v="74.418537799999996"/>
    <n v="25830"/>
    <n v="90.364281899999995"/>
    <n v="13.106935"/>
    <n v="68.112756500000003"/>
    <n v="6.3057812999999925"/>
    <n v="24601"/>
    <n v="4.9957319"/>
  </r>
  <r>
    <s v="36_15"/>
    <x v="1"/>
    <s v="02_町村"/>
    <s v="02_離島"/>
    <x v="3"/>
    <x v="0"/>
    <x v="0"/>
    <x v="35"/>
    <x v="14"/>
    <n v="0"/>
    <x v="706"/>
    <x v="426"/>
    <x v="732"/>
    <n v="0"/>
    <n v="0"/>
    <x v="705"/>
    <x v="394"/>
    <x v="731"/>
    <n v="0"/>
    <x v="0"/>
    <x v="213"/>
    <x v="223"/>
    <n v="94.2911079"/>
    <n v="17.6264304"/>
    <n v="74.302213699999996"/>
    <x v="560"/>
    <x v="394"/>
    <x v="572"/>
    <n v="6.5450545000000062"/>
    <x v="685"/>
    <x v="685"/>
    <n v="94.2911079"/>
    <n v="17.731154800000002"/>
    <n v="74.416811299999992"/>
    <n v="15408"/>
    <n v="90.367447300000009"/>
    <n v="13.0956188"/>
    <n v="68.109801000000004"/>
    <n v="6.3070102999999875"/>
    <n v="14675"/>
    <n v="4.9948893000000005"/>
  </r>
  <r>
    <s v="36_16"/>
    <x v="1"/>
    <s v="02_町村"/>
    <s v="02_離島"/>
    <x v="3"/>
    <x v="0"/>
    <x v="0"/>
    <x v="35"/>
    <x v="15"/>
    <n v="0"/>
    <x v="707"/>
    <x v="5"/>
    <x v="733"/>
    <n v="0"/>
    <n v="0"/>
    <x v="706"/>
    <x v="5"/>
    <x v="732"/>
    <n v="0"/>
    <x v="0"/>
    <x v="5"/>
    <x v="5"/>
    <n v="100"/>
    <n v="0"/>
    <n v="100"/>
    <x v="5"/>
    <x v="5"/>
    <x v="5"/>
    <n v="0"/>
    <x v="686"/>
    <x v="686"/>
    <n v="100"/>
    <n v="0"/>
    <n v="100"/>
    <n v="10"/>
    <n v="100"/>
    <n v="0"/>
    <n v="100"/>
    <n v="0"/>
    <n v="11"/>
    <n v="-9.0909090999999993"/>
  </r>
  <r>
    <s v="36_17"/>
    <x v="1"/>
    <s v="02_町村"/>
    <s v="02_離島"/>
    <x v="3"/>
    <x v="0"/>
    <x v="0"/>
    <x v="35"/>
    <x v="16"/>
    <n v="0"/>
    <x v="708"/>
    <x v="427"/>
    <x v="734"/>
    <n v="0"/>
    <n v="0"/>
    <x v="707"/>
    <x v="395"/>
    <x v="733"/>
    <n v="0"/>
    <x v="0"/>
    <x v="214"/>
    <x v="224"/>
    <n v="95.664219399999993"/>
    <n v="80.581039799999999"/>
    <n v="94.411279100000002"/>
    <x v="561"/>
    <x v="395"/>
    <x v="573"/>
    <n v="12.330354200000002"/>
    <x v="687"/>
    <x v="687"/>
    <n v="95.664219399999993"/>
    <n v="87.251655600000007"/>
    <n v="95.014700200000007"/>
    <n v="7383"/>
    <n v="90.112116700000001"/>
    <n v="40.267983100000002"/>
    <n v="82.099535199999991"/>
    <n v="12.915165000000016"/>
    <n v="7240"/>
    <n v="1.9751380999999999"/>
  </r>
  <r>
    <s v="36_18"/>
    <x v="1"/>
    <s v="02_町村"/>
    <s v="02_離島"/>
    <x v="3"/>
    <x v="0"/>
    <x v="0"/>
    <x v="35"/>
    <x v="17"/>
    <n v="0"/>
    <x v="16"/>
    <x v="427"/>
    <x v="735"/>
    <n v="0"/>
    <n v="0"/>
    <x v="16"/>
    <x v="395"/>
    <x v="734"/>
    <n v="0"/>
    <x v="0"/>
    <x v="214"/>
    <x v="224"/>
    <n v="0"/>
    <n v="80.581039799999999"/>
    <n v="80.581039799999999"/>
    <x v="562"/>
    <x v="395"/>
    <x v="574"/>
    <n v="-1.2486349999999931"/>
    <x v="688"/>
    <x v="688"/>
    <n v="0"/>
    <n v="87.251655600000007"/>
    <n v="87.251655600000007"/>
    <n v="477"/>
    <n v="89.946435899999997"/>
    <n v="40.267983100000002"/>
    <n v="81.8484883"/>
    <n v="5.4031673000000069"/>
    <n v="7118"/>
    <n v="-93.298679399999997"/>
  </r>
  <r>
    <s v="36_19"/>
    <x v="1"/>
    <s v="02_町村"/>
    <s v="02_離島"/>
    <x v="3"/>
    <x v="0"/>
    <x v="0"/>
    <x v="35"/>
    <x v="18"/>
    <n v="0"/>
    <x v="709"/>
    <x v="5"/>
    <x v="736"/>
    <n v="0"/>
    <n v="0"/>
    <x v="708"/>
    <x v="5"/>
    <x v="735"/>
    <n v="0"/>
    <x v="0"/>
    <x v="5"/>
    <x v="5"/>
    <n v="100"/>
    <n v="0"/>
    <n v="100"/>
    <x v="5"/>
    <x v="5"/>
    <x v="5"/>
    <n v="0"/>
    <x v="689"/>
    <x v="689"/>
    <n v="100"/>
    <n v="0"/>
    <n v="100"/>
    <n v="185"/>
    <n v="100"/>
    <n v="0"/>
    <n v="100"/>
    <n v="0"/>
    <n v="122"/>
    <n v="51.639344299999998"/>
  </r>
  <r>
    <s v="36_20"/>
    <x v="1"/>
    <s v="02_町村"/>
    <s v="02_離島"/>
    <x v="3"/>
    <x v="0"/>
    <x v="0"/>
    <x v="35"/>
    <x v="19"/>
    <n v="0"/>
    <x v="710"/>
    <x v="5"/>
    <x v="270"/>
    <n v="0"/>
    <n v="0"/>
    <x v="709"/>
    <x v="5"/>
    <x v="736"/>
    <n v="0"/>
    <x v="0"/>
    <x v="5"/>
    <x v="5"/>
    <n v="95.550184800000011"/>
    <n v="0"/>
    <n v="95.550184800000011"/>
    <x v="17"/>
    <x v="5"/>
    <x v="17"/>
    <n v="95.550184800000011"/>
    <x v="18"/>
    <x v="18"/>
    <n v="95.550184800000011"/>
    <n v="0"/>
    <n v="95.550184800000011"/>
    <n v="6721"/>
    <n v="0"/>
    <n v="0"/>
    <n v="0"/>
    <n v="95.550184800000011"/>
    <n v="0"/>
    <e v="#DIV/0!"/>
  </r>
  <r>
    <s v="36_21"/>
    <x v="1"/>
    <s v="02_町村"/>
    <s v="02_離島"/>
    <x v="3"/>
    <x v="0"/>
    <x v="0"/>
    <x v="35"/>
    <x v="20"/>
    <n v="0"/>
    <x v="711"/>
    <x v="5"/>
    <x v="737"/>
    <n v="0"/>
    <n v="0"/>
    <x v="710"/>
    <x v="5"/>
    <x v="737"/>
    <n v="0"/>
    <x v="0"/>
    <x v="5"/>
    <x v="5"/>
    <n v="100"/>
    <n v="0"/>
    <n v="100"/>
    <x v="563"/>
    <x v="5"/>
    <x v="575"/>
    <n v="1.7736486000000014"/>
    <x v="690"/>
    <x v="690"/>
    <n v="100"/>
    <n v="0"/>
    <n v="100"/>
    <n v="8777"/>
    <n v="98.226351399999999"/>
    <n v="0"/>
    <n v="98.226351399999999"/>
    <n v="1.7736486000000014"/>
    <n v="9304"/>
    <n v="-5.6642304000000001"/>
  </r>
  <r>
    <s v="36_22"/>
    <x v="1"/>
    <s v="02_町村"/>
    <s v="02_離島"/>
    <x v="3"/>
    <x v="0"/>
    <x v="0"/>
    <x v="35"/>
    <x v="2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6_23"/>
    <x v="1"/>
    <s v="02_町村"/>
    <s v="02_離島"/>
    <x v="3"/>
    <x v="0"/>
    <x v="0"/>
    <x v="35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6_24"/>
    <x v="1"/>
    <s v="02_町村"/>
    <s v="02_離島"/>
    <x v="3"/>
    <x v="0"/>
    <x v="0"/>
    <x v="35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6_25"/>
    <x v="1"/>
    <s v="02_町村"/>
    <s v="02_離島"/>
    <x v="3"/>
    <x v="0"/>
    <x v="0"/>
    <x v="35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6_26"/>
    <x v="1"/>
    <s v="02_町村"/>
    <s v="02_離島"/>
    <x v="3"/>
    <x v="0"/>
    <x v="0"/>
    <x v="35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6_27"/>
    <x v="1"/>
    <s v="02_町村"/>
    <s v="02_離島"/>
    <x v="3"/>
    <x v="0"/>
    <x v="0"/>
    <x v="35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6_28"/>
    <x v="1"/>
    <s v="02_町村"/>
    <s v="02_離島"/>
    <x v="3"/>
    <x v="0"/>
    <x v="0"/>
    <x v="35"/>
    <x v="27"/>
    <n v="0"/>
    <x v="712"/>
    <x v="5"/>
    <x v="738"/>
    <n v="0"/>
    <n v="0"/>
    <x v="711"/>
    <x v="5"/>
    <x v="738"/>
    <n v="0"/>
    <x v="0"/>
    <x v="5"/>
    <x v="5"/>
    <n v="100"/>
    <n v="0"/>
    <n v="100"/>
    <x v="564"/>
    <x v="5"/>
    <x v="576"/>
    <n v="6.9824219000000056"/>
    <x v="691"/>
    <x v="691"/>
    <n v="100"/>
    <n v="0"/>
    <n v="100"/>
    <n v="2466"/>
    <n v="93.017578099999994"/>
    <n v="0"/>
    <n v="93.017578099999994"/>
    <n v="6.9824219000000056"/>
    <n v="3810"/>
    <n v="-35.275590600000001"/>
  </r>
  <r>
    <s v="36_29"/>
    <x v="1"/>
    <s v="02_町村"/>
    <s v="02_離島"/>
    <x v="3"/>
    <x v="0"/>
    <x v="0"/>
    <x v="35"/>
    <x v="2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6_30"/>
    <x v="1"/>
    <s v="02_町村"/>
    <s v="02_離島"/>
    <x v="3"/>
    <x v="0"/>
    <x v="0"/>
    <x v="35"/>
    <x v="2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6_31"/>
    <x v="1"/>
    <s v="02_町村"/>
    <s v="02_離島"/>
    <x v="3"/>
    <x v="0"/>
    <x v="0"/>
    <x v="35"/>
    <x v="3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6_32"/>
    <x v="1"/>
    <s v="02_町村"/>
    <s v="02_離島"/>
    <x v="3"/>
    <x v="0"/>
    <x v="0"/>
    <x v="35"/>
    <x v="3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6_33"/>
    <x v="1"/>
    <s v="02_町村"/>
    <s v="02_離島"/>
    <x v="3"/>
    <x v="0"/>
    <x v="0"/>
    <x v="35"/>
    <x v="3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6_34"/>
    <x v="1"/>
    <s v="02_町村"/>
    <s v="02_離島"/>
    <x v="3"/>
    <x v="0"/>
    <x v="0"/>
    <x v="35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6_35"/>
    <x v="1"/>
    <s v="02_町村"/>
    <s v="02_離島"/>
    <x v="3"/>
    <x v="0"/>
    <x v="0"/>
    <x v="35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6_36"/>
    <x v="1"/>
    <s v="02_町村"/>
    <s v="02_離島"/>
    <x v="3"/>
    <x v="0"/>
    <x v="0"/>
    <x v="35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6_37"/>
    <x v="1"/>
    <s v="02_町村"/>
    <s v="02_離島"/>
    <x v="3"/>
    <x v="0"/>
    <x v="0"/>
    <x v="35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6_38"/>
    <x v="1"/>
    <s v="02_町村"/>
    <s v="02_離島"/>
    <x v="3"/>
    <x v="0"/>
    <x v="0"/>
    <x v="35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6_39"/>
    <x v="1"/>
    <s v="02_町村"/>
    <s v="02_離島"/>
    <x v="3"/>
    <x v="0"/>
    <x v="0"/>
    <x v="35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6_40"/>
    <x v="1"/>
    <s v="02_町村"/>
    <s v="02_離島"/>
    <x v="3"/>
    <x v="0"/>
    <x v="0"/>
    <x v="35"/>
    <x v="39"/>
    <n v="0"/>
    <x v="712"/>
    <x v="5"/>
    <x v="738"/>
    <n v="0"/>
    <n v="0"/>
    <x v="711"/>
    <x v="5"/>
    <x v="738"/>
    <n v="0"/>
    <x v="0"/>
    <x v="5"/>
    <x v="5"/>
    <n v="100"/>
    <n v="0"/>
    <n v="100"/>
    <x v="564"/>
    <x v="5"/>
    <x v="576"/>
    <n v="6.9824219000000056"/>
    <x v="691"/>
    <x v="691"/>
    <n v="100"/>
    <n v="0"/>
    <n v="100"/>
    <n v="2466"/>
    <n v="93.017578099999994"/>
    <n v="0"/>
    <n v="93.017578099999994"/>
    <n v="6.9824219000000056"/>
    <n v="3810"/>
    <n v="-35.275590600000001"/>
  </r>
  <r>
    <s v="36_41"/>
    <x v="1"/>
    <s v="02_町村"/>
    <s v="02_離島"/>
    <x v="3"/>
    <x v="0"/>
    <x v="0"/>
    <x v="35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6_42"/>
    <x v="1"/>
    <s v="02_町村"/>
    <s v="02_離島"/>
    <x v="3"/>
    <x v="0"/>
    <x v="0"/>
    <x v="35"/>
    <x v="41"/>
    <n v="0"/>
    <x v="713"/>
    <x v="415"/>
    <x v="739"/>
    <n v="0"/>
    <n v="0"/>
    <x v="712"/>
    <x v="388"/>
    <x v="739"/>
    <n v="0"/>
    <x v="0"/>
    <x v="198"/>
    <x v="203"/>
    <n v="95.195868900000008"/>
    <n v="24.6026606"/>
    <n v="84.6019261"/>
    <x v="565"/>
    <x v="387"/>
    <x v="577"/>
    <n v="5.3919150999999914"/>
    <x v="692"/>
    <x v="692"/>
    <n v="95.195868900000008"/>
    <n v="25.039298199999998"/>
    <n v="84.82390509999999"/>
    <n v="112800"/>
    <n v="92.428076000000004"/>
    <n v="18.385878599999998"/>
    <n v="79.654180400000001"/>
    <n v="5.1697246999999891"/>
    <n v="108044"/>
    <n v="4.4019102999999999"/>
  </r>
  <r>
    <s v="36_43"/>
    <x v="1"/>
    <s v="02_町村"/>
    <s v="02_離島"/>
    <x v="3"/>
    <x v="0"/>
    <x v="0"/>
    <x v="35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6_44"/>
    <x v="1"/>
    <s v="02_町村"/>
    <s v="02_離島"/>
    <x v="3"/>
    <x v="0"/>
    <x v="0"/>
    <x v="35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7_01"/>
    <x v="2"/>
    <s v="02_町村"/>
    <s v="02_離島"/>
    <x v="0"/>
    <x v="0"/>
    <x v="0"/>
    <x v="36"/>
    <x v="0"/>
    <n v="0"/>
    <x v="714"/>
    <x v="428"/>
    <x v="740"/>
    <n v="0"/>
    <n v="0"/>
    <x v="713"/>
    <x v="396"/>
    <x v="740"/>
    <n v="0"/>
    <x v="0"/>
    <x v="215"/>
    <x v="225"/>
    <n v="96.086983900000007"/>
    <n v="50.2248394"/>
    <n v="94.893312899999998"/>
    <x v="566"/>
    <x v="396"/>
    <x v="578"/>
    <n v="2.4161572999999947"/>
    <x v="693"/>
    <x v="693"/>
    <n v="96.086983900000007"/>
    <n v="51.931805600000004"/>
    <n v="94.974563899999993"/>
    <n v="680441"/>
    <n v="94.959876300000005"/>
    <n v="43.544161100000004"/>
    <n v="92.477155600000003"/>
    <n v="2.4974082999999894"/>
    <n v="679782"/>
    <n v="9.694280000000001E-2"/>
  </r>
  <r>
    <s v="37_02"/>
    <x v="2"/>
    <s v="02_町村"/>
    <s v="02_離島"/>
    <x v="0"/>
    <x v="0"/>
    <x v="0"/>
    <x v="36"/>
    <x v="1"/>
    <n v="0"/>
    <x v="714"/>
    <x v="428"/>
    <x v="740"/>
    <n v="0"/>
    <n v="0"/>
    <x v="713"/>
    <x v="396"/>
    <x v="740"/>
    <n v="0"/>
    <x v="0"/>
    <x v="215"/>
    <x v="225"/>
    <n v="96.086983900000007"/>
    <n v="50.2248394"/>
    <n v="94.893312899999998"/>
    <x v="566"/>
    <x v="396"/>
    <x v="578"/>
    <n v="2.4161572999999947"/>
    <x v="693"/>
    <x v="693"/>
    <n v="96.086983900000007"/>
    <n v="51.931805600000004"/>
    <n v="94.974563899999993"/>
    <n v="680441"/>
    <n v="94.959876300000005"/>
    <n v="43.544161100000004"/>
    <n v="92.477155600000003"/>
    <n v="2.4974082999999894"/>
    <n v="679782"/>
    <n v="9.694280000000001E-2"/>
  </r>
  <r>
    <s v="37_03"/>
    <x v="2"/>
    <s v="02_町村"/>
    <s v="02_離島"/>
    <x v="0"/>
    <x v="0"/>
    <x v="0"/>
    <x v="36"/>
    <x v="2"/>
    <n v="0"/>
    <x v="715"/>
    <x v="429"/>
    <x v="741"/>
    <n v="0"/>
    <n v="0"/>
    <x v="714"/>
    <x v="397"/>
    <x v="741"/>
    <n v="0"/>
    <x v="0"/>
    <x v="100"/>
    <x v="106"/>
    <n v="94.370349200000007"/>
    <n v="42.734193999999995"/>
    <n v="93.277817100000007"/>
    <x v="567"/>
    <x v="397"/>
    <x v="579"/>
    <n v="1.5798689000000081"/>
    <x v="694"/>
    <x v="694"/>
    <n v="94.370349200000007"/>
    <n v="43.1339793"/>
    <n v="93.296112899999997"/>
    <n v="266310"/>
    <n v="93.517497899999995"/>
    <n v="41.718952299999998"/>
    <n v="91.697948199999999"/>
    <n v="1.5981646999999981"/>
    <n v="262114"/>
    <n v="1.6008301999999999"/>
  </r>
  <r>
    <s v="37_04"/>
    <x v="2"/>
    <s v="02_町村"/>
    <s v="02_離島"/>
    <x v="0"/>
    <x v="0"/>
    <x v="0"/>
    <x v="36"/>
    <x v="3"/>
    <n v="0"/>
    <x v="716"/>
    <x v="430"/>
    <x v="742"/>
    <n v="0"/>
    <n v="0"/>
    <x v="715"/>
    <x v="398"/>
    <x v="742"/>
    <n v="0"/>
    <x v="0"/>
    <x v="100"/>
    <x v="106"/>
    <n v="93.877418999999989"/>
    <n v="42.256341800000001"/>
    <n v="92.656076600000006"/>
    <x v="568"/>
    <x v="398"/>
    <x v="580"/>
    <n v="1.4490097000000048"/>
    <x v="695"/>
    <x v="695"/>
    <n v="93.877418999999989"/>
    <n v="42.6549865"/>
    <n v="92.676569200000003"/>
    <n v="234602"/>
    <n v="93.198494699999998"/>
    <n v="41.534114700000003"/>
    <n v="91.207066900000001"/>
    <n v="1.469502300000002"/>
    <n v="226116"/>
    <n v="3.7529409999999999"/>
  </r>
  <r>
    <s v="37_05"/>
    <x v="2"/>
    <s v="02_町村"/>
    <s v="02_離島"/>
    <x v="0"/>
    <x v="0"/>
    <x v="0"/>
    <x v="36"/>
    <x v="4"/>
    <n v="0"/>
    <x v="717"/>
    <x v="431"/>
    <x v="743"/>
    <n v="0"/>
    <n v="0"/>
    <x v="716"/>
    <x v="399"/>
    <x v="743"/>
    <n v="0"/>
    <x v="0"/>
    <x v="102"/>
    <x v="84"/>
    <n v="93.878676499999997"/>
    <n v="42.045454499999998"/>
    <n v="92.65075379999999"/>
    <x v="569"/>
    <x v="399"/>
    <x v="581"/>
    <n v="1.4618136999999791"/>
    <x v="696"/>
    <x v="696"/>
    <n v="93.878676499999997"/>
    <n v="42.366412199999999"/>
    <n v="92.667384699999999"/>
    <n v="10323"/>
    <n v="93.174192300000001"/>
    <n v="41.766109800000002"/>
    <n v="91.188940100000011"/>
    <n v="1.4784445999999889"/>
    <n v="9894"/>
    <n v="4.3359611999999998"/>
  </r>
  <r>
    <s v="37_06"/>
    <x v="2"/>
    <s v="02_町村"/>
    <s v="02_離島"/>
    <x v="0"/>
    <x v="0"/>
    <x v="0"/>
    <x v="36"/>
    <x v="5"/>
    <n v="0"/>
    <x v="718"/>
    <x v="432"/>
    <x v="744"/>
    <n v="0"/>
    <n v="0"/>
    <x v="717"/>
    <x v="400"/>
    <x v="744"/>
    <n v="0"/>
    <x v="0"/>
    <x v="132"/>
    <x v="226"/>
    <n v="93.877361100000002"/>
    <n v="42.266061499999999"/>
    <n v="92.656321599999998"/>
    <x v="570"/>
    <x v="400"/>
    <x v="582"/>
    <n v="1.4484250000000003"/>
    <x v="697"/>
    <x v="697"/>
    <n v="93.877361100000002"/>
    <n v="42.668311599999996"/>
    <n v="92.676991999999998"/>
    <n v="224279"/>
    <n v="93.199606899999992"/>
    <n v="41.523475999999995"/>
    <n v="91.207896599999998"/>
    <n v="1.4690954000000005"/>
    <n v="216222"/>
    <n v="3.7262627999999998"/>
  </r>
  <r>
    <s v="37_07"/>
    <x v="2"/>
    <s v="02_町村"/>
    <s v="02_離島"/>
    <x v="0"/>
    <x v="0"/>
    <x v="0"/>
    <x v="36"/>
    <x v="6"/>
    <n v="0"/>
    <x v="719"/>
    <x v="433"/>
    <x v="745"/>
    <n v="0"/>
    <n v="0"/>
    <x v="718"/>
    <x v="401"/>
    <x v="462"/>
    <n v="0"/>
    <x v="0"/>
    <x v="5"/>
    <x v="5"/>
    <n v="95.454545499999995"/>
    <n v="100"/>
    <n v="95.616438400000007"/>
    <x v="571"/>
    <x v="5"/>
    <x v="583"/>
    <n v="0.84767420000001437"/>
    <x v="698"/>
    <x v="698"/>
    <n v="95.454545499999995"/>
    <n v="100"/>
    <n v="95.616438400000007"/>
    <n v="698"/>
    <n v="96.674400599999998"/>
    <n v="0"/>
    <n v="94.768764199999993"/>
    <n v="0.84767420000001437"/>
    <n v="1250"/>
    <n v="-44.16"/>
  </r>
  <r>
    <s v="37_08"/>
    <x v="2"/>
    <s v="02_町村"/>
    <s v="02_離島"/>
    <x v="0"/>
    <x v="0"/>
    <x v="0"/>
    <x v="36"/>
    <x v="7"/>
    <n v="0"/>
    <x v="720"/>
    <x v="247"/>
    <x v="746"/>
    <n v="0"/>
    <n v="0"/>
    <x v="719"/>
    <x v="163"/>
    <x v="745"/>
    <n v="0"/>
    <x v="0"/>
    <x v="5"/>
    <x v="5"/>
    <n v="98.149124200000003"/>
    <n v="100"/>
    <n v="98.151988899999992"/>
    <x v="572"/>
    <x v="401"/>
    <x v="584"/>
    <n v="3.2455823999999893"/>
    <x v="699"/>
    <x v="699"/>
    <n v="98.149124200000003"/>
    <n v="100"/>
    <n v="98.151988899999992"/>
    <n v="31708"/>
    <n v="95.548137300000008"/>
    <n v="45.360824700000002"/>
    <n v="94.906406500000003"/>
    <n v="3.2455823999999893"/>
    <n v="35998"/>
    <n v="-11.917328700000001"/>
  </r>
  <r>
    <s v="37_09"/>
    <x v="2"/>
    <s v="02_町村"/>
    <s v="02_離島"/>
    <x v="0"/>
    <x v="0"/>
    <x v="0"/>
    <x v="36"/>
    <x v="8"/>
    <n v="0"/>
    <x v="721"/>
    <x v="247"/>
    <x v="747"/>
    <n v="0"/>
    <n v="0"/>
    <x v="720"/>
    <x v="163"/>
    <x v="746"/>
    <n v="0"/>
    <x v="0"/>
    <x v="5"/>
    <x v="5"/>
    <n v="98.132564299999999"/>
    <n v="100"/>
    <n v="98.136968199999998"/>
    <x v="573"/>
    <x v="402"/>
    <x v="585"/>
    <n v="2.1400963999999902"/>
    <x v="700"/>
    <x v="700"/>
    <n v="98.132564299999999"/>
    <n v="100"/>
    <n v="98.136968199999998"/>
    <n v="20807"/>
    <n v="97.227227200000002"/>
    <n v="44.676409200000002"/>
    <n v="95.996871800000008"/>
    <n v="2.1400963999999902"/>
    <n v="19640"/>
    <n v="5.9419551999999998"/>
  </r>
  <r>
    <s v="37_10"/>
    <x v="2"/>
    <s v="02_町村"/>
    <s v="02_離島"/>
    <x v="0"/>
    <x v="0"/>
    <x v="0"/>
    <x v="36"/>
    <x v="9"/>
    <n v="0"/>
    <x v="722"/>
    <x v="5"/>
    <x v="748"/>
    <n v="0"/>
    <n v="0"/>
    <x v="721"/>
    <x v="5"/>
    <x v="747"/>
    <n v="0"/>
    <x v="0"/>
    <x v="5"/>
    <x v="5"/>
    <n v="98.180671900000007"/>
    <n v="0"/>
    <n v="98.180671900000007"/>
    <x v="574"/>
    <x v="14"/>
    <x v="586"/>
    <n v="4.5512288000000041"/>
    <x v="701"/>
    <x v="701"/>
    <n v="98.180671900000007"/>
    <n v="0"/>
    <n v="98.180671900000007"/>
    <n v="10901"/>
    <n v="93.627254500000006"/>
    <n v="100"/>
    <n v="93.629443100000003"/>
    <n v="4.5512288000000041"/>
    <n v="16358"/>
    <n v="-33.359823900000002"/>
  </r>
  <r>
    <s v="37_11"/>
    <x v="2"/>
    <s v="02_町村"/>
    <s v="02_離島"/>
    <x v="0"/>
    <x v="0"/>
    <x v="0"/>
    <x v="36"/>
    <x v="10"/>
    <n v="0"/>
    <x v="723"/>
    <x v="434"/>
    <x v="749"/>
    <n v="0"/>
    <n v="0"/>
    <x v="722"/>
    <x v="402"/>
    <x v="748"/>
    <n v="0"/>
    <x v="0"/>
    <x v="216"/>
    <x v="227"/>
    <n v="96.938231900000005"/>
    <n v="54.226768100000001"/>
    <n v="95.554315500000001"/>
    <x v="575"/>
    <x v="403"/>
    <x v="587"/>
    <n v="3.4202889000000027"/>
    <x v="702"/>
    <x v="702"/>
    <n v="96.938231900000005"/>
    <n v="56.923924000000007"/>
    <n v="95.701239999999999"/>
    <n v="336802"/>
    <n v="95.465156199999996"/>
    <n v="43.617788000000004"/>
    <n v="92.134026599999999"/>
    <n v="3.5672134"/>
    <n v="338271"/>
    <n v="-0.43426719999999996"/>
  </r>
  <r>
    <s v="37_12"/>
    <x v="2"/>
    <s v="02_町村"/>
    <s v="02_離島"/>
    <x v="0"/>
    <x v="0"/>
    <x v="0"/>
    <x v="36"/>
    <x v="11"/>
    <n v="0"/>
    <x v="724"/>
    <x v="434"/>
    <x v="750"/>
    <n v="0"/>
    <n v="0"/>
    <x v="723"/>
    <x v="402"/>
    <x v="749"/>
    <n v="0"/>
    <x v="0"/>
    <x v="216"/>
    <x v="227"/>
    <n v="96.716107699999995"/>
    <n v="54.226768100000001"/>
    <n v="95.242973599999999"/>
    <x v="576"/>
    <x v="403"/>
    <x v="588"/>
    <n v="3.6441104000000024"/>
    <x v="703"/>
    <x v="703"/>
    <n v="96.716107699999995"/>
    <n v="56.923924000000007"/>
    <n v="95.399692200000004"/>
    <n v="313696"/>
    <n v="95.133895899999999"/>
    <n v="43.617788000000004"/>
    <n v="91.598863199999997"/>
    <n v="3.8008290000000073"/>
    <n v="314883"/>
    <n v="-0.37696540000000001"/>
  </r>
  <r>
    <s v="37_13"/>
    <x v="2"/>
    <s v="02_町村"/>
    <s v="02_離島"/>
    <x v="0"/>
    <x v="0"/>
    <x v="0"/>
    <x v="36"/>
    <x v="12"/>
    <n v="0"/>
    <x v="725"/>
    <x v="435"/>
    <x v="751"/>
    <n v="0"/>
    <n v="0"/>
    <x v="724"/>
    <x v="403"/>
    <x v="750"/>
    <n v="0"/>
    <x v="0"/>
    <x v="217"/>
    <x v="228"/>
    <n v="96.715634699999995"/>
    <n v="54.2246521"/>
    <n v="95.242526100000006"/>
    <x v="577"/>
    <x v="404"/>
    <x v="589"/>
    <n v="3.6431699000000037"/>
    <x v="704"/>
    <x v="704"/>
    <n v="96.715634699999995"/>
    <n v="56.911841399999993"/>
    <n v="95.398688300000003"/>
    <n v="55179"/>
    <n v="95.134286700000004"/>
    <n v="43.619539500000002"/>
    <n v="91.599356200000003"/>
    <n v="3.7993321000000009"/>
    <n v="62032"/>
    <n v="-11.0475239"/>
  </r>
  <r>
    <s v="37_14"/>
    <x v="2"/>
    <s v="02_町村"/>
    <s v="02_離島"/>
    <x v="0"/>
    <x v="0"/>
    <x v="0"/>
    <x v="36"/>
    <x v="13"/>
    <n v="0"/>
    <x v="726"/>
    <x v="436"/>
    <x v="752"/>
    <n v="0"/>
    <n v="0"/>
    <x v="725"/>
    <x v="404"/>
    <x v="751"/>
    <n v="0"/>
    <x v="0"/>
    <x v="97"/>
    <x v="103"/>
    <n v="96.716438299999993"/>
    <n v="54.233518700000005"/>
    <n v="95.243498099999996"/>
    <x v="578"/>
    <x v="405"/>
    <x v="590"/>
    <n v="3.6448989000000012"/>
    <x v="705"/>
    <x v="705"/>
    <n v="96.716438299999993"/>
    <n v="56.928464199999993"/>
    <n v="95.40007940000001"/>
    <n v="172628"/>
    <n v="95.133550099999994"/>
    <n v="43.618739899999994"/>
    <n v="91.598599199999995"/>
    <n v="3.8014802000000145"/>
    <n v="181782"/>
    <n v="-5.0357021"/>
  </r>
  <r>
    <s v="37_15"/>
    <x v="2"/>
    <s v="02_町村"/>
    <s v="02_離島"/>
    <x v="0"/>
    <x v="0"/>
    <x v="0"/>
    <x v="36"/>
    <x v="14"/>
    <n v="0"/>
    <x v="727"/>
    <x v="437"/>
    <x v="753"/>
    <n v="0"/>
    <n v="0"/>
    <x v="726"/>
    <x v="405"/>
    <x v="752"/>
    <n v="0"/>
    <x v="0"/>
    <x v="218"/>
    <x v="229"/>
    <n v="96.715746999999993"/>
    <n v="54.214559399999999"/>
    <n v="95.242206899999999"/>
    <x v="579"/>
    <x v="406"/>
    <x v="591"/>
    <n v="3.64309879999999"/>
    <x v="706"/>
    <x v="706"/>
    <n v="96.715746999999993"/>
    <n v="56.922561199999997"/>
    <n v="95.3995587"/>
    <n v="85889"/>
    <n v="95.134439499999999"/>
    <n v="43.613824200000003"/>
    <n v="91.599108100000009"/>
    <n v="3.8004505999999907"/>
    <n v="71069"/>
    <n v="20.852973899999999"/>
  </r>
  <r>
    <s v="37_16"/>
    <x v="2"/>
    <s v="02_町村"/>
    <s v="02_離島"/>
    <x v="0"/>
    <x v="0"/>
    <x v="0"/>
    <x v="36"/>
    <x v="15"/>
    <n v="0"/>
    <x v="728"/>
    <x v="5"/>
    <x v="754"/>
    <n v="0"/>
    <n v="0"/>
    <x v="727"/>
    <x v="5"/>
    <x v="753"/>
    <n v="0"/>
    <x v="0"/>
    <x v="5"/>
    <x v="5"/>
    <n v="100"/>
    <n v="0"/>
    <n v="100"/>
    <x v="5"/>
    <x v="5"/>
    <x v="5"/>
    <n v="0"/>
    <x v="707"/>
    <x v="707"/>
    <n v="100"/>
    <n v="0"/>
    <n v="100"/>
    <n v="23106"/>
    <n v="100"/>
    <n v="0"/>
    <n v="100"/>
    <n v="0"/>
    <n v="23388"/>
    <n v="-1.2057465000000001"/>
  </r>
  <r>
    <s v="37_17"/>
    <x v="2"/>
    <s v="02_町村"/>
    <s v="02_離島"/>
    <x v="0"/>
    <x v="0"/>
    <x v="0"/>
    <x v="36"/>
    <x v="16"/>
    <n v="0"/>
    <x v="729"/>
    <x v="438"/>
    <x v="755"/>
    <n v="0"/>
    <n v="0"/>
    <x v="728"/>
    <x v="406"/>
    <x v="754"/>
    <n v="0"/>
    <x v="0"/>
    <x v="20"/>
    <x v="20"/>
    <n v="98.112496299999989"/>
    <n v="49.791492900000001"/>
    <n v="96.601283299999992"/>
    <x v="580"/>
    <x v="407"/>
    <x v="592"/>
    <n v="2.0156861999999904"/>
    <x v="708"/>
    <x v="708"/>
    <n v="98.112496299999989"/>
    <n v="50.464919699999996"/>
    <n v="96.641615799999997"/>
    <n v="37019"/>
    <n v="96.788386599999995"/>
    <n v="52.439678300000004"/>
    <n v="94.585597100000001"/>
    <n v="2.0560186999999956"/>
    <n v="35515"/>
    <n v="4.2348303999999999"/>
  </r>
  <r>
    <s v="37_18"/>
    <x v="2"/>
    <s v="02_町村"/>
    <s v="02_離島"/>
    <x v="0"/>
    <x v="0"/>
    <x v="0"/>
    <x v="36"/>
    <x v="17"/>
    <n v="0"/>
    <x v="16"/>
    <x v="438"/>
    <x v="756"/>
    <n v="0"/>
    <n v="0"/>
    <x v="16"/>
    <x v="406"/>
    <x v="755"/>
    <n v="0"/>
    <x v="0"/>
    <x v="20"/>
    <x v="20"/>
    <n v="0"/>
    <n v="49.791492900000001"/>
    <n v="49.791492900000001"/>
    <x v="581"/>
    <x v="407"/>
    <x v="593"/>
    <n v="-45.011851499999999"/>
    <x v="709"/>
    <x v="709"/>
    <n v="0"/>
    <n v="50.464919699999996"/>
    <n v="50.464919699999996"/>
    <n v="581"/>
    <n v="97.03951090000001"/>
    <n v="52.439678300000004"/>
    <n v="94.8033444"/>
    <n v="-44.338424700000004"/>
    <n v="35264"/>
    <n v="-98.352427399999996"/>
  </r>
  <r>
    <s v="37_19"/>
    <x v="2"/>
    <s v="02_町村"/>
    <s v="02_離島"/>
    <x v="0"/>
    <x v="0"/>
    <x v="0"/>
    <x v="36"/>
    <x v="18"/>
    <n v="0"/>
    <x v="730"/>
    <x v="5"/>
    <x v="757"/>
    <n v="0"/>
    <n v="0"/>
    <x v="729"/>
    <x v="5"/>
    <x v="340"/>
    <n v="0"/>
    <x v="0"/>
    <x v="5"/>
    <x v="5"/>
    <n v="92.417484400000006"/>
    <n v="0"/>
    <n v="92.417484400000006"/>
    <x v="582"/>
    <x v="5"/>
    <x v="594"/>
    <n v="20.9075129"/>
    <x v="710"/>
    <x v="710"/>
    <n v="92.417484400000006"/>
    <n v="0"/>
    <n v="92.417484400000006"/>
    <n v="1036"/>
    <n v="71.509971500000006"/>
    <n v="0"/>
    <n v="71.509971500000006"/>
    <n v="20.9075129"/>
    <n v="251"/>
    <n v="312.74900400000001"/>
  </r>
  <r>
    <s v="37_20"/>
    <x v="2"/>
    <s v="02_町村"/>
    <s v="02_離島"/>
    <x v="0"/>
    <x v="0"/>
    <x v="0"/>
    <x v="36"/>
    <x v="19"/>
    <n v="0"/>
    <x v="731"/>
    <x v="5"/>
    <x v="758"/>
    <n v="0"/>
    <n v="0"/>
    <x v="730"/>
    <x v="5"/>
    <x v="756"/>
    <n v="0"/>
    <x v="0"/>
    <x v="5"/>
    <x v="5"/>
    <n v="98.289743999999999"/>
    <n v="0"/>
    <n v="98.289743999999999"/>
    <x v="17"/>
    <x v="5"/>
    <x v="17"/>
    <n v="98.289743999999999"/>
    <x v="18"/>
    <x v="18"/>
    <n v="98.289743999999999"/>
    <n v="0"/>
    <n v="98.289743999999999"/>
    <n v="35402"/>
    <n v="0"/>
    <n v="0"/>
    <n v="0"/>
    <n v="98.289743999999999"/>
    <n v="0"/>
    <e v="#DIV/0!"/>
  </r>
  <r>
    <s v="37_21"/>
    <x v="2"/>
    <s v="02_町村"/>
    <s v="02_離島"/>
    <x v="0"/>
    <x v="0"/>
    <x v="0"/>
    <x v="36"/>
    <x v="20"/>
    <n v="0"/>
    <x v="732"/>
    <x v="5"/>
    <x v="759"/>
    <n v="0"/>
    <n v="0"/>
    <x v="731"/>
    <x v="5"/>
    <x v="757"/>
    <n v="0"/>
    <x v="0"/>
    <x v="5"/>
    <x v="5"/>
    <n v="98.893968400000006"/>
    <n v="0"/>
    <n v="98.893968400000006"/>
    <x v="583"/>
    <x v="5"/>
    <x v="595"/>
    <n v="0.3557923000000045"/>
    <x v="711"/>
    <x v="711"/>
    <n v="98.893968400000006"/>
    <n v="0"/>
    <n v="98.893968400000006"/>
    <n v="40236"/>
    <n v="98.538176100000001"/>
    <n v="0"/>
    <n v="98.538176100000001"/>
    <n v="0.3557923000000045"/>
    <n v="43815"/>
    <n v="-8.1684354999999993"/>
  </r>
  <r>
    <s v="37_22"/>
    <x v="2"/>
    <s v="02_町村"/>
    <s v="02_離島"/>
    <x v="0"/>
    <x v="0"/>
    <x v="0"/>
    <x v="36"/>
    <x v="21"/>
    <n v="0"/>
    <x v="652"/>
    <x v="5"/>
    <x v="676"/>
    <n v="0"/>
    <n v="0"/>
    <x v="732"/>
    <x v="5"/>
    <x v="758"/>
    <n v="0"/>
    <x v="0"/>
    <x v="5"/>
    <x v="5"/>
    <n v="91.358024700000001"/>
    <n v="0"/>
    <n v="91.358024700000001"/>
    <x v="584"/>
    <x v="5"/>
    <x v="596"/>
    <n v="-1.6975308999999896"/>
    <x v="712"/>
    <x v="712"/>
    <n v="91.358024700000001"/>
    <n v="0"/>
    <n v="91.358024700000001"/>
    <n v="74"/>
    <n v="93.055555599999991"/>
    <n v="0"/>
    <n v="93.055555599999991"/>
    <n v="-1.6975308999999896"/>
    <n v="67"/>
    <n v="10.4477612"/>
  </r>
  <r>
    <s v="37_23"/>
    <x v="2"/>
    <s v="02_町村"/>
    <s v="02_離島"/>
    <x v="0"/>
    <x v="0"/>
    <x v="0"/>
    <x v="36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7_24"/>
    <x v="2"/>
    <s v="02_町村"/>
    <s v="02_離島"/>
    <x v="0"/>
    <x v="0"/>
    <x v="0"/>
    <x v="36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7_25"/>
    <x v="2"/>
    <s v="02_町村"/>
    <s v="02_離島"/>
    <x v="0"/>
    <x v="0"/>
    <x v="0"/>
    <x v="36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7_26"/>
    <x v="2"/>
    <s v="02_町村"/>
    <s v="02_離島"/>
    <x v="0"/>
    <x v="0"/>
    <x v="0"/>
    <x v="36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7_27"/>
    <x v="2"/>
    <s v="02_町村"/>
    <s v="02_離島"/>
    <x v="0"/>
    <x v="0"/>
    <x v="0"/>
    <x v="36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7_28"/>
    <x v="2"/>
    <s v="02_町村"/>
    <s v="02_離島"/>
    <x v="0"/>
    <x v="0"/>
    <x v="0"/>
    <x v="36"/>
    <x v="2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7_29"/>
    <x v="2"/>
    <s v="02_町村"/>
    <s v="02_離島"/>
    <x v="0"/>
    <x v="0"/>
    <x v="0"/>
    <x v="36"/>
    <x v="2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7_30"/>
    <x v="2"/>
    <s v="02_町村"/>
    <s v="02_離島"/>
    <x v="0"/>
    <x v="0"/>
    <x v="0"/>
    <x v="36"/>
    <x v="2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7_31"/>
    <x v="2"/>
    <s v="02_町村"/>
    <s v="02_離島"/>
    <x v="0"/>
    <x v="0"/>
    <x v="0"/>
    <x v="36"/>
    <x v="3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7_32"/>
    <x v="2"/>
    <s v="02_町村"/>
    <s v="02_離島"/>
    <x v="0"/>
    <x v="0"/>
    <x v="0"/>
    <x v="36"/>
    <x v="3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7_33"/>
    <x v="2"/>
    <s v="02_町村"/>
    <s v="02_離島"/>
    <x v="0"/>
    <x v="0"/>
    <x v="0"/>
    <x v="36"/>
    <x v="3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7_34"/>
    <x v="2"/>
    <s v="02_町村"/>
    <s v="02_離島"/>
    <x v="0"/>
    <x v="0"/>
    <x v="0"/>
    <x v="36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7_35"/>
    <x v="2"/>
    <s v="02_町村"/>
    <s v="02_離島"/>
    <x v="0"/>
    <x v="0"/>
    <x v="0"/>
    <x v="36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7_36"/>
    <x v="2"/>
    <s v="02_町村"/>
    <s v="02_離島"/>
    <x v="0"/>
    <x v="0"/>
    <x v="0"/>
    <x v="36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7_37"/>
    <x v="2"/>
    <s v="02_町村"/>
    <s v="02_離島"/>
    <x v="0"/>
    <x v="0"/>
    <x v="0"/>
    <x v="36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7_38"/>
    <x v="2"/>
    <s v="02_町村"/>
    <s v="02_離島"/>
    <x v="0"/>
    <x v="0"/>
    <x v="0"/>
    <x v="36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7_39"/>
    <x v="2"/>
    <s v="02_町村"/>
    <s v="02_離島"/>
    <x v="0"/>
    <x v="0"/>
    <x v="0"/>
    <x v="36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7_40"/>
    <x v="2"/>
    <s v="02_町村"/>
    <s v="02_離島"/>
    <x v="0"/>
    <x v="0"/>
    <x v="0"/>
    <x v="36"/>
    <x v="3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7_41"/>
    <x v="2"/>
    <s v="02_町村"/>
    <s v="02_離島"/>
    <x v="0"/>
    <x v="0"/>
    <x v="0"/>
    <x v="36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7_42"/>
    <x v="2"/>
    <s v="02_町村"/>
    <s v="02_離島"/>
    <x v="0"/>
    <x v="0"/>
    <x v="0"/>
    <x v="36"/>
    <x v="41"/>
    <n v="0"/>
    <x v="714"/>
    <x v="428"/>
    <x v="740"/>
    <n v="0"/>
    <n v="0"/>
    <x v="713"/>
    <x v="396"/>
    <x v="740"/>
    <n v="0"/>
    <x v="0"/>
    <x v="215"/>
    <x v="225"/>
    <n v="96.086983900000007"/>
    <n v="50.2248394"/>
    <n v="94.893312899999998"/>
    <x v="566"/>
    <x v="396"/>
    <x v="578"/>
    <n v="2.4161572999999947"/>
    <x v="693"/>
    <x v="693"/>
    <n v="96.086983900000007"/>
    <n v="51.931805600000004"/>
    <n v="94.974563899999993"/>
    <n v="680441"/>
    <n v="94.959876300000005"/>
    <n v="43.544161100000004"/>
    <n v="92.477155600000003"/>
    <n v="2.4974082999999894"/>
    <n v="679782"/>
    <n v="9.694280000000001E-2"/>
  </r>
  <r>
    <s v="37_43"/>
    <x v="2"/>
    <s v="02_町村"/>
    <s v="02_離島"/>
    <x v="0"/>
    <x v="0"/>
    <x v="0"/>
    <x v="36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7_44"/>
    <x v="2"/>
    <s v="02_町村"/>
    <s v="02_離島"/>
    <x v="0"/>
    <x v="0"/>
    <x v="0"/>
    <x v="36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8_01"/>
    <x v="2"/>
    <s v="02_町村"/>
    <s v="01_本島"/>
    <x v="0"/>
    <x v="0"/>
    <x v="0"/>
    <x v="37"/>
    <x v="0"/>
    <n v="0"/>
    <x v="733"/>
    <x v="439"/>
    <x v="760"/>
    <n v="0"/>
    <n v="0"/>
    <x v="733"/>
    <x v="407"/>
    <x v="759"/>
    <n v="0"/>
    <x v="0"/>
    <x v="5"/>
    <x v="5"/>
    <n v="95.763860399999999"/>
    <n v="39.349551300000002"/>
    <n v="93.696062900000001"/>
    <x v="585"/>
    <x v="408"/>
    <x v="597"/>
    <n v="0.77749870000000953"/>
    <x v="713"/>
    <x v="713"/>
    <n v="95.763860399999999"/>
    <n v="39.349551300000002"/>
    <n v="93.696062900000001"/>
    <n v="2757269"/>
    <n v="95.204030599999996"/>
    <n v="34.077297800000004"/>
    <n v="92.918564199999992"/>
    <n v="0.77749870000000953"/>
    <n v="2581064"/>
    <n v="6.8268358000000005"/>
  </r>
  <r>
    <s v="38_02"/>
    <x v="2"/>
    <s v="02_町村"/>
    <s v="01_本島"/>
    <x v="0"/>
    <x v="0"/>
    <x v="0"/>
    <x v="37"/>
    <x v="1"/>
    <n v="0"/>
    <x v="733"/>
    <x v="439"/>
    <x v="760"/>
    <n v="0"/>
    <n v="0"/>
    <x v="733"/>
    <x v="407"/>
    <x v="759"/>
    <n v="0"/>
    <x v="0"/>
    <x v="5"/>
    <x v="5"/>
    <n v="95.763860399999999"/>
    <n v="39.349551300000002"/>
    <n v="93.696062900000001"/>
    <x v="585"/>
    <x v="408"/>
    <x v="597"/>
    <n v="0.77749870000000953"/>
    <x v="713"/>
    <x v="713"/>
    <n v="95.763860399999999"/>
    <n v="39.349551300000002"/>
    <n v="93.696062900000001"/>
    <n v="2757269"/>
    <n v="95.204030599999996"/>
    <n v="34.077297800000004"/>
    <n v="92.918564199999992"/>
    <n v="0.77749870000000953"/>
    <n v="2581064"/>
    <n v="6.8268358000000005"/>
  </r>
  <r>
    <s v="38_03"/>
    <x v="2"/>
    <s v="02_町村"/>
    <s v="01_本島"/>
    <x v="0"/>
    <x v="0"/>
    <x v="0"/>
    <x v="37"/>
    <x v="2"/>
    <n v="0"/>
    <x v="734"/>
    <x v="440"/>
    <x v="761"/>
    <n v="0"/>
    <n v="0"/>
    <x v="734"/>
    <x v="408"/>
    <x v="760"/>
    <n v="0"/>
    <x v="0"/>
    <x v="5"/>
    <x v="5"/>
    <n v="94.779456799999991"/>
    <n v="33.050873299999999"/>
    <n v="93.231487299999998"/>
    <x v="586"/>
    <x v="409"/>
    <x v="598"/>
    <n v="0.87124359999999967"/>
    <x v="714"/>
    <x v="714"/>
    <n v="94.779456799999991"/>
    <n v="33.050873299999999"/>
    <n v="93.231487299999998"/>
    <n v="1219700"/>
    <n v="94.071189600000011"/>
    <n v="29.8348245"/>
    <n v="92.360243699999998"/>
    <n v="0.87124359999999967"/>
    <n v="1108455"/>
    <n v="10.0360412"/>
  </r>
  <r>
    <s v="38_04"/>
    <x v="2"/>
    <s v="02_町村"/>
    <s v="01_本島"/>
    <x v="0"/>
    <x v="0"/>
    <x v="0"/>
    <x v="37"/>
    <x v="3"/>
    <n v="0"/>
    <x v="735"/>
    <x v="441"/>
    <x v="762"/>
    <n v="0"/>
    <n v="0"/>
    <x v="735"/>
    <x v="409"/>
    <x v="761"/>
    <n v="0"/>
    <x v="0"/>
    <x v="5"/>
    <x v="5"/>
    <n v="94.09832449999999"/>
    <n v="32.862826800000001"/>
    <n v="92.365951899999999"/>
    <x v="587"/>
    <x v="410"/>
    <x v="599"/>
    <n v="0.47450139999999408"/>
    <x v="715"/>
    <x v="715"/>
    <n v="94.09832449999999"/>
    <n v="32.862826800000001"/>
    <n v="92.365951899999999"/>
    <n v="1033938"/>
    <n v="93.708373199999997"/>
    <n v="29.547663800000002"/>
    <n v="91.891450500000005"/>
    <n v="0.47450139999999408"/>
    <n v="1001456"/>
    <n v="3.2434775"/>
  </r>
  <r>
    <s v="38_05"/>
    <x v="2"/>
    <s v="02_町村"/>
    <s v="01_本島"/>
    <x v="0"/>
    <x v="0"/>
    <x v="0"/>
    <x v="37"/>
    <x v="4"/>
    <n v="0"/>
    <x v="736"/>
    <x v="442"/>
    <x v="763"/>
    <n v="0"/>
    <n v="0"/>
    <x v="736"/>
    <x v="410"/>
    <x v="762"/>
    <n v="0"/>
    <x v="0"/>
    <x v="5"/>
    <x v="5"/>
    <n v="94.098747799999998"/>
    <n v="32.845744700000004"/>
    <n v="92.366139400000009"/>
    <x v="588"/>
    <x v="411"/>
    <x v="600"/>
    <n v="0.4755527000000086"/>
    <x v="716"/>
    <x v="716"/>
    <n v="94.098747799999998"/>
    <n v="32.845744700000004"/>
    <n v="92.366139400000009"/>
    <n v="49112"/>
    <n v="93.707878600000001"/>
    <n v="29.5361528"/>
    <n v="91.8905867"/>
    <n v="0.4755527000000086"/>
    <n v="47569"/>
    <n v="3.2437091000000002"/>
  </r>
  <r>
    <s v="38_06"/>
    <x v="2"/>
    <s v="02_町村"/>
    <s v="01_本島"/>
    <x v="0"/>
    <x v="0"/>
    <x v="0"/>
    <x v="37"/>
    <x v="5"/>
    <n v="0"/>
    <x v="737"/>
    <x v="443"/>
    <x v="764"/>
    <n v="0"/>
    <n v="0"/>
    <x v="737"/>
    <x v="411"/>
    <x v="763"/>
    <n v="0"/>
    <x v="0"/>
    <x v="5"/>
    <x v="5"/>
    <n v="94.098303400000006"/>
    <n v="32.8636786"/>
    <n v="92.365942599999997"/>
    <x v="589"/>
    <x v="412"/>
    <x v="601"/>
    <n v="0.47444910000000107"/>
    <x v="717"/>
    <x v="717"/>
    <n v="94.098303400000006"/>
    <n v="32.8636786"/>
    <n v="92.365942599999997"/>
    <n v="984826"/>
    <n v="93.708397899999994"/>
    <n v="29.5482379"/>
    <n v="91.891493499999996"/>
    <n v="0.47444910000000107"/>
    <n v="953887"/>
    <n v="3.2434658999999999"/>
  </r>
  <r>
    <s v="38_07"/>
    <x v="2"/>
    <s v="02_町村"/>
    <s v="01_本島"/>
    <x v="0"/>
    <x v="0"/>
    <x v="0"/>
    <x v="37"/>
    <x v="6"/>
    <n v="0"/>
    <x v="738"/>
    <x v="5"/>
    <x v="765"/>
    <n v="0"/>
    <n v="0"/>
    <x v="738"/>
    <x v="5"/>
    <x v="764"/>
    <n v="0"/>
    <x v="0"/>
    <x v="5"/>
    <x v="5"/>
    <n v="100"/>
    <n v="0"/>
    <n v="100"/>
    <x v="5"/>
    <x v="5"/>
    <x v="5"/>
    <n v="0"/>
    <x v="718"/>
    <x v="718"/>
    <n v="100"/>
    <n v="0"/>
    <n v="100"/>
    <n v="23767"/>
    <n v="100"/>
    <n v="0"/>
    <n v="100"/>
    <n v="0"/>
    <n v="8327"/>
    <n v="185.4209199"/>
  </r>
  <r>
    <s v="38_08"/>
    <x v="2"/>
    <s v="02_町村"/>
    <s v="01_本島"/>
    <x v="0"/>
    <x v="0"/>
    <x v="0"/>
    <x v="37"/>
    <x v="7"/>
    <n v="0"/>
    <x v="739"/>
    <x v="444"/>
    <x v="766"/>
    <n v="0"/>
    <n v="0"/>
    <x v="739"/>
    <x v="412"/>
    <x v="765"/>
    <n v="0"/>
    <x v="0"/>
    <x v="5"/>
    <x v="5"/>
    <n v="98.726274099999998"/>
    <n v="38.279192299999998"/>
    <n v="98.361714700000007"/>
    <x v="590"/>
    <x v="413"/>
    <x v="602"/>
    <n v="1.3702899000000031"/>
    <x v="719"/>
    <x v="719"/>
    <n v="98.726274099999998"/>
    <n v="38.279192299999998"/>
    <n v="98.361714700000007"/>
    <n v="185762"/>
    <n v="97.5891369"/>
    <n v="37.862318799999997"/>
    <n v="96.991424800000004"/>
    <n v="1.3702899000000031"/>
    <n v="106999"/>
    <n v="73.610968299999996"/>
  </r>
  <r>
    <s v="38_09"/>
    <x v="2"/>
    <s v="02_町村"/>
    <s v="01_本島"/>
    <x v="0"/>
    <x v="0"/>
    <x v="0"/>
    <x v="37"/>
    <x v="8"/>
    <n v="0"/>
    <x v="740"/>
    <x v="445"/>
    <x v="767"/>
    <n v="0"/>
    <n v="0"/>
    <x v="740"/>
    <x v="413"/>
    <x v="766"/>
    <n v="0"/>
    <x v="0"/>
    <x v="5"/>
    <x v="5"/>
    <n v="97.631537100000003"/>
    <n v="373.45132740000003"/>
    <n v="98.249439899999999"/>
    <x v="591"/>
    <x v="414"/>
    <x v="603"/>
    <n v="2.5522885000000031"/>
    <x v="720"/>
    <x v="720"/>
    <n v="97.631537100000003"/>
    <n v="373.45132740000003"/>
    <n v="98.249439899999999"/>
    <n v="49558"/>
    <n v="97.049158800000001"/>
    <n v="36.468330100000003"/>
    <n v="95.697151399999996"/>
    <n v="2.5522885000000031"/>
    <n v="44681"/>
    <n v="10.915154100000001"/>
  </r>
  <r>
    <s v="38_10"/>
    <x v="2"/>
    <s v="02_町村"/>
    <s v="01_本島"/>
    <x v="0"/>
    <x v="0"/>
    <x v="0"/>
    <x v="37"/>
    <x v="9"/>
    <n v="0"/>
    <x v="741"/>
    <x v="446"/>
    <x v="768"/>
    <n v="0"/>
    <n v="0"/>
    <x v="741"/>
    <x v="345"/>
    <x v="767"/>
    <n v="0"/>
    <x v="0"/>
    <x v="5"/>
    <x v="5"/>
    <n v="99.127295500000002"/>
    <n v="1.3645224"/>
    <n v="98.4026298"/>
    <x v="592"/>
    <x v="415"/>
    <x v="604"/>
    <n v="0.46147179999999821"/>
    <x v="721"/>
    <x v="721"/>
    <n v="99.127295500000002"/>
    <n v="1.3645224"/>
    <n v="98.4026298"/>
    <n v="136204"/>
    <n v="97.976905900000006"/>
    <n v="61.290322600000003"/>
    <n v="97.941158000000001"/>
    <n v="0.46147179999999821"/>
    <n v="62318"/>
    <n v="118.56285499999998"/>
  </r>
  <r>
    <s v="38_11"/>
    <x v="2"/>
    <s v="02_町村"/>
    <s v="01_本島"/>
    <x v="0"/>
    <x v="0"/>
    <x v="0"/>
    <x v="37"/>
    <x v="10"/>
    <n v="0"/>
    <x v="742"/>
    <x v="447"/>
    <x v="769"/>
    <n v="0"/>
    <n v="0"/>
    <x v="742"/>
    <x v="414"/>
    <x v="768"/>
    <n v="0"/>
    <x v="0"/>
    <x v="5"/>
    <x v="5"/>
    <n v="96.145704899999998"/>
    <n v="43.274215999999996"/>
    <n v="93.589854700000004"/>
    <x v="593"/>
    <x v="416"/>
    <x v="605"/>
    <n v="0.8528843000000137"/>
    <x v="722"/>
    <x v="722"/>
    <n v="96.145704899999998"/>
    <n v="43.274215999999996"/>
    <n v="93.589854700000004"/>
    <n v="1295774"/>
    <n v="95.657753900000003"/>
    <n v="36.129798800000003"/>
    <n v="92.73697039999999"/>
    <n v="0.8528843000000137"/>
    <n v="1224907"/>
    <n v="5.7855005000000004"/>
  </r>
  <r>
    <s v="38_12"/>
    <x v="2"/>
    <s v="02_町村"/>
    <s v="01_本島"/>
    <x v="0"/>
    <x v="0"/>
    <x v="0"/>
    <x v="37"/>
    <x v="11"/>
    <n v="0"/>
    <x v="743"/>
    <x v="447"/>
    <x v="770"/>
    <n v="0"/>
    <n v="0"/>
    <x v="743"/>
    <x v="414"/>
    <x v="769"/>
    <n v="0"/>
    <x v="0"/>
    <x v="5"/>
    <x v="5"/>
    <n v="96.090823099999994"/>
    <n v="43.274215999999996"/>
    <n v="93.503051900000003"/>
    <x v="594"/>
    <x v="416"/>
    <x v="606"/>
    <n v="0.87502240000000597"/>
    <x v="723"/>
    <x v="723"/>
    <n v="96.090823099999994"/>
    <n v="43.274215999999996"/>
    <n v="93.503051900000003"/>
    <n v="1277276"/>
    <n v="95.589209299999993"/>
    <n v="36.129798800000003"/>
    <n v="92.628029499999997"/>
    <n v="0.87502240000000597"/>
    <n v="1205388"/>
    <n v="5.9638888000000003"/>
  </r>
  <r>
    <s v="38_13"/>
    <x v="2"/>
    <s v="02_町村"/>
    <s v="01_本島"/>
    <x v="0"/>
    <x v="0"/>
    <x v="0"/>
    <x v="37"/>
    <x v="12"/>
    <n v="0"/>
    <x v="744"/>
    <x v="448"/>
    <x v="771"/>
    <n v="0"/>
    <n v="0"/>
    <x v="744"/>
    <x v="415"/>
    <x v="770"/>
    <n v="0"/>
    <x v="0"/>
    <x v="5"/>
    <x v="5"/>
    <n v="96.293070700000001"/>
    <n v="43.276506099999999"/>
    <n v="93.695507300000003"/>
    <x v="595"/>
    <x v="417"/>
    <x v="607"/>
    <n v="1.8577496999999994"/>
    <x v="724"/>
    <x v="724"/>
    <n v="96.293070700000001"/>
    <n v="43.276506099999999"/>
    <n v="93.695507300000003"/>
    <n v="399334"/>
    <n v="95.019113500000003"/>
    <n v="36.127455400000002"/>
    <n v="91.837757600000003"/>
    <n v="1.8577496999999994"/>
    <n v="375610"/>
    <n v="6.3161258"/>
  </r>
  <r>
    <s v="38_14"/>
    <x v="2"/>
    <s v="02_町村"/>
    <s v="01_本島"/>
    <x v="0"/>
    <x v="0"/>
    <x v="0"/>
    <x v="37"/>
    <x v="13"/>
    <n v="0"/>
    <x v="745"/>
    <x v="449"/>
    <x v="772"/>
    <n v="0"/>
    <n v="0"/>
    <x v="745"/>
    <x v="416"/>
    <x v="771"/>
    <n v="0"/>
    <x v="0"/>
    <x v="5"/>
    <x v="5"/>
    <n v="96.292912600000008"/>
    <n v="43.2730818"/>
    <n v="93.695156800000007"/>
    <x v="596"/>
    <x v="418"/>
    <x v="608"/>
    <n v="2.0264145000000156"/>
    <x v="725"/>
    <x v="725"/>
    <n v="96.292912600000008"/>
    <n v="43.2730818"/>
    <n v="93.695156800000007"/>
    <n v="725758"/>
    <n v="95.019016399999998"/>
    <n v="36.1310109"/>
    <n v="91.668742299999991"/>
    <n v="2.0264145000000156"/>
    <n v="688237"/>
    <n v="5.4517557000000005"/>
  </r>
  <r>
    <s v="38_15"/>
    <x v="2"/>
    <s v="02_町村"/>
    <s v="01_本島"/>
    <x v="0"/>
    <x v="0"/>
    <x v="0"/>
    <x v="37"/>
    <x v="14"/>
    <n v="0"/>
    <x v="746"/>
    <x v="450"/>
    <x v="773"/>
    <n v="0"/>
    <n v="0"/>
    <x v="746"/>
    <x v="417"/>
    <x v="772"/>
    <n v="0"/>
    <x v="0"/>
    <x v="5"/>
    <x v="5"/>
    <n v="94.621719299999995"/>
    <n v="43.273625700000004"/>
    <n v="92.106011699999996"/>
    <x v="5"/>
    <x v="5"/>
    <x v="5"/>
    <n v="-7.8939883000000037"/>
    <x v="726"/>
    <x v="726"/>
    <n v="94.621719299999995"/>
    <n v="43.273625700000004"/>
    <n v="92.106011699999996"/>
    <n v="152184"/>
    <n v="100"/>
    <n v="0"/>
    <n v="100"/>
    <n v="-7.8939883000000037"/>
    <n v="141541"/>
    <n v="7.5193759999999994"/>
  </r>
  <r>
    <s v="38_16"/>
    <x v="2"/>
    <s v="02_町村"/>
    <s v="01_本島"/>
    <x v="0"/>
    <x v="0"/>
    <x v="0"/>
    <x v="37"/>
    <x v="15"/>
    <n v="0"/>
    <x v="747"/>
    <x v="5"/>
    <x v="774"/>
    <n v="0"/>
    <n v="0"/>
    <x v="747"/>
    <x v="5"/>
    <x v="773"/>
    <n v="0"/>
    <x v="0"/>
    <x v="5"/>
    <x v="5"/>
    <n v="100"/>
    <n v="0"/>
    <n v="100"/>
    <x v="5"/>
    <x v="5"/>
    <x v="5"/>
    <n v="0"/>
    <x v="727"/>
    <x v="727"/>
    <n v="100"/>
    <n v="0"/>
    <n v="100"/>
    <n v="18498"/>
    <n v="100"/>
    <n v="0"/>
    <n v="100"/>
    <n v="0"/>
    <n v="19519"/>
    <n v="-5.2308007999999999"/>
  </r>
  <r>
    <s v="38_17"/>
    <x v="2"/>
    <s v="02_町村"/>
    <s v="01_本島"/>
    <x v="0"/>
    <x v="0"/>
    <x v="0"/>
    <x v="37"/>
    <x v="16"/>
    <n v="0"/>
    <x v="748"/>
    <x v="451"/>
    <x v="775"/>
    <n v="0"/>
    <n v="0"/>
    <x v="748"/>
    <x v="418"/>
    <x v="774"/>
    <n v="0"/>
    <x v="0"/>
    <x v="5"/>
    <x v="5"/>
    <n v="97.873885999999999"/>
    <n v="32.455708700000002"/>
    <n v="93.9686387"/>
    <x v="597"/>
    <x v="419"/>
    <x v="609"/>
    <n v="0.89904479999999865"/>
    <x v="728"/>
    <x v="728"/>
    <n v="97.873885999999999"/>
    <n v="32.455708700000002"/>
    <n v="93.9686387"/>
    <n v="127943"/>
    <n v="96.418692800000002"/>
    <n v="34.443817100000004"/>
    <n v="93.069593900000001"/>
    <n v="0.89904479999999865"/>
    <n v="122004"/>
    <n v="4.8678732"/>
  </r>
  <r>
    <s v="38_18"/>
    <x v="2"/>
    <s v="02_町村"/>
    <s v="01_本島"/>
    <x v="0"/>
    <x v="0"/>
    <x v="0"/>
    <x v="37"/>
    <x v="17"/>
    <n v="0"/>
    <x v="16"/>
    <x v="451"/>
    <x v="776"/>
    <n v="0"/>
    <n v="0"/>
    <x v="16"/>
    <x v="418"/>
    <x v="775"/>
    <n v="0"/>
    <x v="0"/>
    <x v="5"/>
    <x v="5"/>
    <n v="0"/>
    <n v="32.455708700000002"/>
    <n v="32.455708700000002"/>
    <x v="598"/>
    <x v="419"/>
    <x v="610"/>
    <n v="-60.880491800000001"/>
    <x v="729"/>
    <x v="729"/>
    <n v="0"/>
    <n v="32.455708700000002"/>
    <n v="32.455708700000002"/>
    <n v="2638"/>
    <n v="96.724520200000001"/>
    <n v="34.443817100000004"/>
    <n v="93.336200500000004"/>
    <n v="-60.880491800000001"/>
    <n v="121534"/>
    <n v="-97.829414"/>
  </r>
  <r>
    <s v="38_19"/>
    <x v="2"/>
    <s v="02_町村"/>
    <s v="01_本島"/>
    <x v="0"/>
    <x v="0"/>
    <x v="0"/>
    <x v="37"/>
    <x v="18"/>
    <n v="0"/>
    <x v="749"/>
    <x v="5"/>
    <x v="777"/>
    <n v="0"/>
    <n v="0"/>
    <x v="749"/>
    <x v="5"/>
    <x v="776"/>
    <n v="0"/>
    <x v="0"/>
    <x v="5"/>
    <x v="5"/>
    <n v="100"/>
    <n v="0"/>
    <n v="100"/>
    <x v="599"/>
    <x v="5"/>
    <x v="611"/>
    <n v="46.469248299999997"/>
    <x v="730"/>
    <x v="730"/>
    <n v="100"/>
    <n v="0"/>
    <n v="100"/>
    <n v="3063"/>
    <n v="53.530751700000003"/>
    <n v="0"/>
    <n v="53.530751700000003"/>
    <n v="46.469248299999997"/>
    <n v="470"/>
    <n v="551.70212770000001"/>
  </r>
  <r>
    <s v="38_20"/>
    <x v="2"/>
    <s v="02_町村"/>
    <s v="01_本島"/>
    <x v="0"/>
    <x v="0"/>
    <x v="0"/>
    <x v="37"/>
    <x v="19"/>
    <n v="0"/>
    <x v="750"/>
    <x v="5"/>
    <x v="778"/>
    <n v="0"/>
    <n v="0"/>
    <x v="750"/>
    <x v="5"/>
    <x v="777"/>
    <n v="0"/>
    <x v="0"/>
    <x v="5"/>
    <x v="5"/>
    <n v="97.821772699999997"/>
    <n v="0"/>
    <n v="97.821772699999997"/>
    <x v="17"/>
    <x v="5"/>
    <x v="17"/>
    <n v="97.821772699999997"/>
    <x v="18"/>
    <x v="18"/>
    <n v="97.821772699999997"/>
    <n v="0"/>
    <n v="97.821772699999997"/>
    <n v="122242"/>
    <n v="0"/>
    <n v="0"/>
    <n v="0"/>
    <n v="97.821772699999997"/>
    <n v="0"/>
    <e v="#DIV/0!"/>
  </r>
  <r>
    <s v="38_21"/>
    <x v="2"/>
    <s v="02_町村"/>
    <s v="01_本島"/>
    <x v="0"/>
    <x v="0"/>
    <x v="0"/>
    <x v="37"/>
    <x v="20"/>
    <n v="0"/>
    <x v="751"/>
    <x v="5"/>
    <x v="779"/>
    <n v="0"/>
    <n v="0"/>
    <x v="751"/>
    <x v="5"/>
    <x v="778"/>
    <n v="0"/>
    <x v="0"/>
    <x v="5"/>
    <x v="5"/>
    <n v="100"/>
    <n v="0"/>
    <n v="100"/>
    <x v="5"/>
    <x v="5"/>
    <x v="5"/>
    <n v="0"/>
    <x v="731"/>
    <x v="731"/>
    <n v="100"/>
    <n v="0"/>
    <n v="100"/>
    <n v="113163"/>
    <n v="100"/>
    <n v="0"/>
    <n v="100"/>
    <n v="0"/>
    <n v="124984"/>
    <n v="-9.4580105999999997"/>
  </r>
  <r>
    <s v="38_22"/>
    <x v="2"/>
    <s v="02_町村"/>
    <s v="01_本島"/>
    <x v="0"/>
    <x v="0"/>
    <x v="0"/>
    <x v="37"/>
    <x v="21"/>
    <n v="0"/>
    <x v="752"/>
    <x v="5"/>
    <x v="780"/>
    <n v="0"/>
    <n v="0"/>
    <x v="752"/>
    <x v="5"/>
    <x v="779"/>
    <n v="0"/>
    <x v="0"/>
    <x v="5"/>
    <x v="5"/>
    <n v="100"/>
    <n v="0"/>
    <n v="100"/>
    <x v="5"/>
    <x v="5"/>
    <x v="5"/>
    <n v="0"/>
    <x v="732"/>
    <x v="732"/>
    <n v="100"/>
    <n v="0"/>
    <n v="100"/>
    <n v="689"/>
    <n v="100"/>
    <n v="0"/>
    <n v="100"/>
    <n v="0"/>
    <n v="714"/>
    <n v="-3.5014006000000002"/>
  </r>
  <r>
    <s v="38_23"/>
    <x v="2"/>
    <s v="02_町村"/>
    <s v="01_本島"/>
    <x v="0"/>
    <x v="0"/>
    <x v="0"/>
    <x v="37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8_24"/>
    <x v="2"/>
    <s v="02_町村"/>
    <s v="01_本島"/>
    <x v="0"/>
    <x v="0"/>
    <x v="0"/>
    <x v="37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8_25"/>
    <x v="2"/>
    <s v="02_町村"/>
    <s v="01_本島"/>
    <x v="0"/>
    <x v="0"/>
    <x v="0"/>
    <x v="37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8_26"/>
    <x v="2"/>
    <s v="02_町村"/>
    <s v="01_本島"/>
    <x v="0"/>
    <x v="0"/>
    <x v="0"/>
    <x v="37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8_27"/>
    <x v="2"/>
    <s v="02_町村"/>
    <s v="01_本島"/>
    <x v="0"/>
    <x v="0"/>
    <x v="0"/>
    <x v="37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8_28"/>
    <x v="2"/>
    <s v="02_町村"/>
    <s v="01_本島"/>
    <x v="0"/>
    <x v="0"/>
    <x v="0"/>
    <x v="37"/>
    <x v="2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8_29"/>
    <x v="2"/>
    <s v="02_町村"/>
    <s v="01_本島"/>
    <x v="0"/>
    <x v="0"/>
    <x v="0"/>
    <x v="37"/>
    <x v="2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8_30"/>
    <x v="2"/>
    <s v="02_町村"/>
    <s v="01_本島"/>
    <x v="0"/>
    <x v="0"/>
    <x v="0"/>
    <x v="37"/>
    <x v="2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8_31"/>
    <x v="2"/>
    <s v="02_町村"/>
    <s v="01_本島"/>
    <x v="0"/>
    <x v="0"/>
    <x v="0"/>
    <x v="37"/>
    <x v="3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8_32"/>
    <x v="2"/>
    <s v="02_町村"/>
    <s v="01_本島"/>
    <x v="0"/>
    <x v="0"/>
    <x v="0"/>
    <x v="37"/>
    <x v="3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8_33"/>
    <x v="2"/>
    <s v="02_町村"/>
    <s v="01_本島"/>
    <x v="0"/>
    <x v="0"/>
    <x v="0"/>
    <x v="37"/>
    <x v="3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8_34"/>
    <x v="2"/>
    <s v="02_町村"/>
    <s v="01_本島"/>
    <x v="0"/>
    <x v="0"/>
    <x v="0"/>
    <x v="37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8_35"/>
    <x v="2"/>
    <s v="02_町村"/>
    <s v="01_本島"/>
    <x v="0"/>
    <x v="0"/>
    <x v="0"/>
    <x v="37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8_36"/>
    <x v="2"/>
    <s v="02_町村"/>
    <s v="01_本島"/>
    <x v="0"/>
    <x v="0"/>
    <x v="0"/>
    <x v="37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8_37"/>
    <x v="2"/>
    <s v="02_町村"/>
    <s v="01_本島"/>
    <x v="0"/>
    <x v="0"/>
    <x v="0"/>
    <x v="37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8_38"/>
    <x v="2"/>
    <s v="02_町村"/>
    <s v="01_本島"/>
    <x v="0"/>
    <x v="0"/>
    <x v="0"/>
    <x v="37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8_39"/>
    <x v="2"/>
    <s v="02_町村"/>
    <s v="01_本島"/>
    <x v="0"/>
    <x v="0"/>
    <x v="0"/>
    <x v="37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8_40"/>
    <x v="2"/>
    <s v="02_町村"/>
    <s v="01_本島"/>
    <x v="0"/>
    <x v="0"/>
    <x v="0"/>
    <x v="37"/>
    <x v="3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8_41"/>
    <x v="2"/>
    <s v="02_町村"/>
    <s v="01_本島"/>
    <x v="0"/>
    <x v="0"/>
    <x v="0"/>
    <x v="37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8_42"/>
    <x v="2"/>
    <s v="02_町村"/>
    <s v="01_本島"/>
    <x v="0"/>
    <x v="0"/>
    <x v="0"/>
    <x v="37"/>
    <x v="41"/>
    <n v="0"/>
    <x v="733"/>
    <x v="439"/>
    <x v="760"/>
    <n v="0"/>
    <n v="0"/>
    <x v="733"/>
    <x v="407"/>
    <x v="759"/>
    <n v="0"/>
    <x v="0"/>
    <x v="5"/>
    <x v="5"/>
    <n v="95.763860399999999"/>
    <n v="39.349551300000002"/>
    <n v="93.696062900000001"/>
    <x v="585"/>
    <x v="408"/>
    <x v="597"/>
    <n v="0.77749870000000953"/>
    <x v="713"/>
    <x v="713"/>
    <n v="95.763860399999999"/>
    <n v="39.349551300000002"/>
    <n v="93.696062900000001"/>
    <n v="2757269"/>
    <n v="95.204030599999996"/>
    <n v="34.077297800000004"/>
    <n v="92.918564199999992"/>
    <n v="0.77749870000000953"/>
    <n v="2581064"/>
    <n v="6.8268358000000005"/>
  </r>
  <r>
    <s v="38_43"/>
    <x v="2"/>
    <s v="02_町村"/>
    <s v="01_本島"/>
    <x v="0"/>
    <x v="0"/>
    <x v="0"/>
    <x v="37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8_44"/>
    <x v="2"/>
    <s v="02_町村"/>
    <s v="01_本島"/>
    <x v="0"/>
    <x v="0"/>
    <x v="0"/>
    <x v="37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9_01"/>
    <x v="1"/>
    <s v="02_町村"/>
    <s v="02_離島"/>
    <x v="4"/>
    <x v="0"/>
    <x v="0"/>
    <x v="38"/>
    <x v="0"/>
    <n v="0"/>
    <x v="753"/>
    <x v="452"/>
    <x v="781"/>
    <n v="0"/>
    <n v="0"/>
    <x v="753"/>
    <x v="419"/>
    <x v="780"/>
    <n v="0"/>
    <x v="0"/>
    <x v="5"/>
    <x v="5"/>
    <n v="94.2127938"/>
    <n v="16.423198299999999"/>
    <n v="79.938552000000001"/>
    <x v="600"/>
    <x v="420"/>
    <x v="612"/>
    <n v="-1.0270153999999962"/>
    <x v="733"/>
    <x v="733"/>
    <n v="94.2127938"/>
    <n v="16.423198299999999"/>
    <n v="79.938552000000001"/>
    <n v="89763"/>
    <n v="93.754992900000005"/>
    <n v="25.572061299999998"/>
    <n v="80.965567399999998"/>
    <n v="-1.0270153999999962"/>
    <n v="93563"/>
    <n v="-4.0614345000000007"/>
  </r>
  <r>
    <s v="39_02"/>
    <x v="1"/>
    <s v="02_町村"/>
    <s v="02_離島"/>
    <x v="4"/>
    <x v="0"/>
    <x v="0"/>
    <x v="38"/>
    <x v="1"/>
    <n v="0"/>
    <x v="753"/>
    <x v="452"/>
    <x v="781"/>
    <n v="0"/>
    <n v="0"/>
    <x v="753"/>
    <x v="419"/>
    <x v="780"/>
    <n v="0"/>
    <x v="0"/>
    <x v="5"/>
    <x v="5"/>
    <n v="94.2127938"/>
    <n v="16.423198299999999"/>
    <n v="79.938552000000001"/>
    <x v="600"/>
    <x v="420"/>
    <x v="612"/>
    <n v="-1.0270153999999962"/>
    <x v="733"/>
    <x v="733"/>
    <n v="94.2127938"/>
    <n v="16.423198299999999"/>
    <n v="79.938552000000001"/>
    <n v="89763"/>
    <n v="93.754992900000005"/>
    <n v="25.572061299999998"/>
    <n v="80.965567399999998"/>
    <n v="-1.0270153999999962"/>
    <n v="93563"/>
    <n v="-4.0614345000000007"/>
  </r>
  <r>
    <s v="39_03"/>
    <x v="1"/>
    <s v="02_町村"/>
    <s v="02_離島"/>
    <x v="4"/>
    <x v="0"/>
    <x v="0"/>
    <x v="38"/>
    <x v="2"/>
    <n v="0"/>
    <x v="754"/>
    <x v="453"/>
    <x v="782"/>
    <n v="0"/>
    <n v="0"/>
    <x v="754"/>
    <x v="420"/>
    <x v="781"/>
    <n v="0"/>
    <x v="0"/>
    <x v="5"/>
    <x v="5"/>
    <n v="96.072118500000002"/>
    <n v="18.284883699999998"/>
    <n v="88.315942000000007"/>
    <x v="601"/>
    <x v="421"/>
    <x v="613"/>
    <n v="-8.0029599999988932E-2"/>
    <x v="734"/>
    <x v="734"/>
    <n v="96.072118500000002"/>
    <n v="18.284883699999998"/>
    <n v="88.315942000000007"/>
    <n v="30469"/>
    <n v="95.532785599999997"/>
    <n v="23.8054849"/>
    <n v="88.395971599999996"/>
    <n v="-8.0029599999988932E-2"/>
    <n v="31423"/>
    <n v="-3.0359927"/>
  </r>
  <r>
    <s v="39_04"/>
    <x v="1"/>
    <s v="02_町村"/>
    <s v="02_離島"/>
    <x v="4"/>
    <x v="0"/>
    <x v="0"/>
    <x v="38"/>
    <x v="3"/>
    <n v="0"/>
    <x v="755"/>
    <x v="454"/>
    <x v="783"/>
    <n v="0"/>
    <n v="0"/>
    <x v="755"/>
    <x v="421"/>
    <x v="782"/>
    <n v="0"/>
    <x v="0"/>
    <x v="5"/>
    <x v="5"/>
    <n v="95.675475899999995"/>
    <n v="13.045019499999999"/>
    <n v="87.873209299999999"/>
    <x v="602"/>
    <x v="422"/>
    <x v="614"/>
    <n v="-0.71063429999999528"/>
    <x v="735"/>
    <x v="735"/>
    <n v="95.675475899999995"/>
    <n v="13.045019499999999"/>
    <n v="87.873209299999999"/>
    <n v="26253"/>
    <n v="96.225932599999993"/>
    <n v="19.0222813"/>
    <n v="88.583843599999994"/>
    <n v="-0.71063429999999528"/>
    <n v="26910"/>
    <n v="-2.4414715999999999"/>
  </r>
  <r>
    <s v="39_05"/>
    <x v="1"/>
    <s v="02_町村"/>
    <s v="02_離島"/>
    <x v="4"/>
    <x v="0"/>
    <x v="0"/>
    <x v="38"/>
    <x v="4"/>
    <n v="0"/>
    <x v="756"/>
    <x v="455"/>
    <x v="784"/>
    <n v="0"/>
    <n v="0"/>
    <x v="756"/>
    <x v="345"/>
    <x v="783"/>
    <n v="0"/>
    <x v="0"/>
    <x v="5"/>
    <x v="5"/>
    <n v="95.84942079999999"/>
    <n v="12.962963"/>
    <n v="88.024475499999994"/>
    <x v="603"/>
    <x v="423"/>
    <x v="615"/>
    <n v="-2.4759486000000095"/>
    <x v="736"/>
    <x v="736"/>
    <n v="95.84942079999999"/>
    <n v="12.962963"/>
    <n v="88.024475499999994"/>
    <n v="1007"/>
    <n v="98.210922800000006"/>
    <n v="20.5128205"/>
    <n v="90.500424100000004"/>
    <n v="-2.4759486000000095"/>
    <n v="1067"/>
    <n v="-5.6232427000000005"/>
  </r>
  <r>
    <s v="39_06"/>
    <x v="1"/>
    <s v="02_町村"/>
    <s v="02_離島"/>
    <x v="4"/>
    <x v="0"/>
    <x v="0"/>
    <x v="38"/>
    <x v="5"/>
    <n v="0"/>
    <x v="757"/>
    <x v="456"/>
    <x v="785"/>
    <n v="0"/>
    <n v="0"/>
    <x v="757"/>
    <x v="422"/>
    <x v="784"/>
    <n v="0"/>
    <x v="0"/>
    <x v="5"/>
    <x v="5"/>
    <n v="95.668549900000002"/>
    <n v="13.048286000000001"/>
    <n v="87.867186399999994"/>
    <x v="604"/>
    <x v="424"/>
    <x v="616"/>
    <n v="-0.63926930000000937"/>
    <x v="737"/>
    <x v="737"/>
    <n v="95.668549900000002"/>
    <n v="13.048286000000001"/>
    <n v="87.867186399999994"/>
    <n v="25246"/>
    <n v="96.145805600000003"/>
    <n v="18.9619377"/>
    <n v="88.506455700000004"/>
    <n v="-0.63926930000000937"/>
    <n v="25843"/>
    <n v="-2.3101033000000002"/>
  </r>
  <r>
    <s v="39_07"/>
    <x v="1"/>
    <s v="02_町村"/>
    <s v="02_離島"/>
    <x v="4"/>
    <x v="0"/>
    <x v="0"/>
    <x v="38"/>
    <x v="6"/>
    <n v="0"/>
    <x v="16"/>
    <x v="5"/>
    <x v="20"/>
    <n v="0"/>
    <n v="0"/>
    <x v="16"/>
    <x v="5"/>
    <x v="20"/>
    <n v="0"/>
    <x v="0"/>
    <x v="5"/>
    <x v="5"/>
    <n v="0"/>
    <n v="0"/>
    <n v="0"/>
    <x v="5"/>
    <x v="5"/>
    <x v="5"/>
    <n v="-100"/>
    <x v="738"/>
    <x v="20"/>
    <n v="0"/>
    <n v="0"/>
    <n v="0"/>
    <n v="0"/>
    <n v="100"/>
    <n v="0"/>
    <n v="100"/>
    <n v="-100"/>
    <n v="303"/>
    <n v="0"/>
  </r>
  <r>
    <s v="39_08"/>
    <x v="1"/>
    <s v="02_町村"/>
    <s v="02_離島"/>
    <x v="4"/>
    <x v="0"/>
    <x v="0"/>
    <x v="38"/>
    <x v="7"/>
    <n v="0"/>
    <x v="758"/>
    <x v="457"/>
    <x v="786"/>
    <n v="0"/>
    <n v="0"/>
    <x v="758"/>
    <x v="423"/>
    <x v="785"/>
    <n v="0"/>
    <x v="0"/>
    <x v="5"/>
    <x v="5"/>
    <n v="98.751560499999997"/>
    <n v="42.164781900000001"/>
    <n v="91.176470600000002"/>
    <x v="605"/>
    <x v="425"/>
    <x v="617"/>
    <n v="3.8844009999999969"/>
    <x v="739"/>
    <x v="738"/>
    <n v="98.751560499999997"/>
    <n v="42.164781900000001"/>
    <n v="91.176470600000002"/>
    <n v="4216"/>
    <n v="91.443965500000004"/>
    <n v="50.943396200000002"/>
    <n v="87.292069600000005"/>
    <n v="3.8844009999999969"/>
    <n v="4513"/>
    <n v="-6.5809882999999996"/>
  </r>
  <r>
    <s v="39_09"/>
    <x v="1"/>
    <s v="02_町村"/>
    <s v="02_離島"/>
    <x v="4"/>
    <x v="0"/>
    <x v="0"/>
    <x v="38"/>
    <x v="8"/>
    <n v="0"/>
    <x v="759"/>
    <x v="457"/>
    <x v="787"/>
    <n v="0"/>
    <n v="0"/>
    <x v="759"/>
    <x v="423"/>
    <x v="786"/>
    <n v="0"/>
    <x v="0"/>
    <x v="5"/>
    <x v="5"/>
    <n v="98.500749600000006"/>
    <n v="42.164781900000001"/>
    <n v="89.681335399999995"/>
    <x v="606"/>
    <x v="425"/>
    <x v="618"/>
    <n v="4.2720826999999844"/>
    <x v="740"/>
    <x v="739"/>
    <n v="98.500749600000006"/>
    <n v="42.164781900000001"/>
    <n v="89.681335399999995"/>
    <n v="3546"/>
    <n v="90.366350100000005"/>
    <n v="50.943396200000002"/>
    <n v="85.40925270000001"/>
    <n v="4.2720826999999844"/>
    <n v="3600"/>
    <n v="-1.5"/>
  </r>
  <r>
    <s v="39_10"/>
    <x v="1"/>
    <s v="02_町村"/>
    <s v="02_離島"/>
    <x v="4"/>
    <x v="0"/>
    <x v="0"/>
    <x v="38"/>
    <x v="9"/>
    <n v="0"/>
    <x v="760"/>
    <x v="5"/>
    <x v="788"/>
    <n v="0"/>
    <n v="0"/>
    <x v="760"/>
    <x v="5"/>
    <x v="787"/>
    <n v="0"/>
    <x v="0"/>
    <x v="5"/>
    <x v="5"/>
    <n v="100"/>
    <n v="0"/>
    <n v="100"/>
    <x v="607"/>
    <x v="5"/>
    <x v="619"/>
    <n v="4.3979058000000038"/>
    <x v="741"/>
    <x v="740"/>
    <n v="100"/>
    <n v="0"/>
    <n v="100"/>
    <n v="670"/>
    <n v="95.602094199999996"/>
    <n v="0"/>
    <n v="95.602094199999996"/>
    <n v="4.3979058000000038"/>
    <n v="913"/>
    <n v="-26.6155531"/>
  </r>
  <r>
    <s v="39_11"/>
    <x v="1"/>
    <s v="02_町村"/>
    <s v="02_離島"/>
    <x v="4"/>
    <x v="0"/>
    <x v="0"/>
    <x v="38"/>
    <x v="10"/>
    <n v="0"/>
    <x v="761"/>
    <x v="458"/>
    <x v="789"/>
    <n v="0"/>
    <n v="0"/>
    <x v="761"/>
    <x v="424"/>
    <x v="788"/>
    <n v="0"/>
    <x v="0"/>
    <x v="5"/>
    <x v="5"/>
    <n v="92.631393099999997"/>
    <n v="16.285856200000001"/>
    <n v="74.300451699999996"/>
    <x v="608"/>
    <x v="426"/>
    <x v="620"/>
    <n v="-1.323703100000003"/>
    <x v="742"/>
    <x v="741"/>
    <n v="92.631393099999997"/>
    <n v="16.285856200000001"/>
    <n v="74.300451699999996"/>
    <n v="49840"/>
    <n v="92.000773199999998"/>
    <n v="25.916798699999998"/>
    <n v="75.624154799999999"/>
    <n v="-1.323703100000003"/>
    <n v="52009"/>
    <n v="-4.1704319999999999"/>
  </r>
  <r>
    <s v="39_12"/>
    <x v="1"/>
    <s v="02_町村"/>
    <s v="02_離島"/>
    <x v="4"/>
    <x v="0"/>
    <x v="0"/>
    <x v="38"/>
    <x v="11"/>
    <n v="0"/>
    <x v="762"/>
    <x v="458"/>
    <x v="790"/>
    <n v="0"/>
    <n v="0"/>
    <x v="762"/>
    <x v="424"/>
    <x v="789"/>
    <n v="0"/>
    <x v="0"/>
    <x v="5"/>
    <x v="5"/>
    <n v="91.583193300000005"/>
    <n v="16.285856200000001"/>
    <n v="71.614167399999999"/>
    <x v="609"/>
    <x v="426"/>
    <x v="621"/>
    <n v="-1.5191562999999917"/>
    <x v="743"/>
    <x v="742"/>
    <n v="91.583193300000005"/>
    <n v="16.285856200000001"/>
    <n v="71.614167399999999"/>
    <n v="43492"/>
    <n v="90.876218199999997"/>
    <n v="25.916798699999998"/>
    <n v="73.133323699999991"/>
    <n v="-1.5191562999999917"/>
    <n v="45633"/>
    <n v="-4.6917800999999999"/>
  </r>
  <r>
    <s v="39_13"/>
    <x v="1"/>
    <s v="02_町村"/>
    <s v="02_離島"/>
    <x v="4"/>
    <x v="0"/>
    <x v="0"/>
    <x v="38"/>
    <x v="12"/>
    <n v="0"/>
    <x v="763"/>
    <x v="459"/>
    <x v="791"/>
    <n v="0"/>
    <n v="0"/>
    <x v="763"/>
    <x v="425"/>
    <x v="790"/>
    <n v="0"/>
    <x v="0"/>
    <x v="5"/>
    <x v="5"/>
    <n v="91.5791957"/>
    <n v="16.287251699999999"/>
    <n v="64.247614799999994"/>
    <x v="610"/>
    <x v="427"/>
    <x v="622"/>
    <n v="-2.4384741000000076"/>
    <x v="744"/>
    <x v="743"/>
    <n v="91.5791957"/>
    <n v="16.287251699999999"/>
    <n v="64.247614799999994"/>
    <n v="8552"/>
    <n v="90.878495999999998"/>
    <n v="25.914335999999999"/>
    <n v="66.686088900000001"/>
    <n v="-2.4384741000000076"/>
    <n v="9156"/>
    <n v="-6.596767100000001"/>
  </r>
  <r>
    <s v="39_14"/>
    <x v="1"/>
    <s v="02_町村"/>
    <s v="02_離島"/>
    <x v="4"/>
    <x v="0"/>
    <x v="0"/>
    <x v="38"/>
    <x v="13"/>
    <n v="0"/>
    <x v="764"/>
    <x v="460"/>
    <x v="792"/>
    <n v="0"/>
    <n v="0"/>
    <x v="764"/>
    <x v="426"/>
    <x v="791"/>
    <n v="0"/>
    <x v="0"/>
    <x v="5"/>
    <x v="5"/>
    <n v="91.581359800000001"/>
    <n v="16.2852581"/>
    <n v="64.117247399999997"/>
    <x v="611"/>
    <x v="428"/>
    <x v="623"/>
    <n v="0.23232519999999113"/>
    <x v="745"/>
    <x v="744"/>
    <n v="91.581359800000001"/>
    <n v="16.2852581"/>
    <n v="64.117247399999997"/>
    <n v="19818"/>
    <n v="90.876586599999996"/>
    <n v="25.9178541"/>
    <n v="63.884922200000005"/>
    <n v="0.23232519999999113"/>
    <n v="18342"/>
    <n v="8.0471050000000002"/>
  </r>
  <r>
    <s v="39_15"/>
    <x v="1"/>
    <s v="02_町村"/>
    <s v="02_離島"/>
    <x v="4"/>
    <x v="0"/>
    <x v="0"/>
    <x v="38"/>
    <x v="14"/>
    <n v="0"/>
    <x v="765"/>
    <x v="5"/>
    <x v="793"/>
    <n v="0"/>
    <n v="0"/>
    <x v="765"/>
    <x v="5"/>
    <x v="792"/>
    <n v="0"/>
    <x v="0"/>
    <x v="5"/>
    <x v="5"/>
    <n v="91.587426600000001"/>
    <n v="0"/>
    <n v="91.587426600000001"/>
    <x v="612"/>
    <x v="5"/>
    <x v="624"/>
    <n v="0.7125017999999983"/>
    <x v="746"/>
    <x v="745"/>
    <n v="91.587426600000001"/>
    <n v="0"/>
    <n v="91.587426600000001"/>
    <n v="15122"/>
    <n v="90.874924800000002"/>
    <n v="0"/>
    <n v="90.874924800000002"/>
    <n v="0.7125017999999983"/>
    <n v="18135"/>
    <n v="-16.614281800000001"/>
  </r>
  <r>
    <s v="39_16"/>
    <x v="1"/>
    <s v="02_町村"/>
    <s v="02_離島"/>
    <x v="4"/>
    <x v="0"/>
    <x v="0"/>
    <x v="38"/>
    <x v="15"/>
    <n v="0"/>
    <x v="766"/>
    <x v="5"/>
    <x v="794"/>
    <n v="0"/>
    <n v="0"/>
    <x v="766"/>
    <x v="5"/>
    <x v="793"/>
    <n v="0"/>
    <x v="0"/>
    <x v="5"/>
    <x v="5"/>
    <n v="100"/>
    <n v="0"/>
    <n v="100"/>
    <x v="5"/>
    <x v="5"/>
    <x v="5"/>
    <n v="0"/>
    <x v="747"/>
    <x v="746"/>
    <n v="100"/>
    <n v="0"/>
    <n v="100"/>
    <n v="6348"/>
    <n v="100"/>
    <n v="0"/>
    <n v="100"/>
    <n v="0"/>
    <n v="6376"/>
    <n v="-0.4391468"/>
  </r>
  <r>
    <s v="39_17"/>
    <x v="1"/>
    <s v="02_町村"/>
    <s v="02_離島"/>
    <x v="4"/>
    <x v="0"/>
    <x v="0"/>
    <x v="38"/>
    <x v="16"/>
    <n v="0"/>
    <x v="767"/>
    <x v="461"/>
    <x v="795"/>
    <n v="0"/>
    <n v="0"/>
    <x v="767"/>
    <x v="427"/>
    <x v="794"/>
    <n v="0"/>
    <x v="0"/>
    <x v="5"/>
    <x v="5"/>
    <n v="94.226731999999998"/>
    <n v="12.464589199999999"/>
    <n v="81.4464945"/>
    <x v="613"/>
    <x v="429"/>
    <x v="625"/>
    <n v="-1.4780774999999977"/>
    <x v="748"/>
    <x v="747"/>
    <n v="94.226731999999998"/>
    <n v="12.464589199999999"/>
    <n v="81.4464945"/>
    <n v="5518"/>
    <n v="94.523853700000004"/>
    <n v="25.912408799999998"/>
    <n v="82.924571999999998"/>
    <n v="-1.4780774999999977"/>
    <n v="5376"/>
    <n v="2.6413690000000001"/>
  </r>
  <r>
    <s v="39_18"/>
    <x v="1"/>
    <s v="02_町村"/>
    <s v="02_離島"/>
    <x v="4"/>
    <x v="0"/>
    <x v="0"/>
    <x v="38"/>
    <x v="17"/>
    <n v="0"/>
    <x v="16"/>
    <x v="461"/>
    <x v="796"/>
    <n v="0"/>
    <n v="0"/>
    <x v="16"/>
    <x v="427"/>
    <x v="795"/>
    <n v="0"/>
    <x v="0"/>
    <x v="5"/>
    <x v="5"/>
    <n v="0"/>
    <n v="12.464589199999999"/>
    <n v="12.464589199999999"/>
    <x v="614"/>
    <x v="430"/>
    <x v="626"/>
    <n v="-70.274244500000009"/>
    <x v="749"/>
    <x v="748"/>
    <n v="0"/>
    <n v="12.464589199999999"/>
    <n v="12.464589199999999"/>
    <n v="132"/>
    <n v="94.488041899999999"/>
    <n v="25.364963499999998"/>
    <n v="82.738833700000001"/>
    <n v="-70.274244500000009"/>
    <n v="5335"/>
    <n v="-97.525773200000003"/>
  </r>
  <r>
    <s v="39_19"/>
    <x v="1"/>
    <s v="02_町村"/>
    <s v="02_離島"/>
    <x v="4"/>
    <x v="0"/>
    <x v="0"/>
    <x v="38"/>
    <x v="18"/>
    <n v="0"/>
    <x v="768"/>
    <x v="5"/>
    <x v="797"/>
    <n v="0"/>
    <n v="0"/>
    <x v="768"/>
    <x v="5"/>
    <x v="796"/>
    <n v="0"/>
    <x v="0"/>
    <x v="5"/>
    <x v="5"/>
    <n v="100"/>
    <n v="0"/>
    <n v="100"/>
    <x v="5"/>
    <x v="5"/>
    <x v="627"/>
    <n v="-17.142857100000015"/>
    <x v="750"/>
    <x v="749"/>
    <n v="100"/>
    <n v="0"/>
    <n v="100"/>
    <n v="111"/>
    <n v="100"/>
    <n v="0"/>
    <n v="117.14285710000001"/>
    <n v="-17.142857100000015"/>
    <n v="41"/>
    <n v="170.73170730000001"/>
  </r>
  <r>
    <s v="39_20"/>
    <x v="1"/>
    <s v="02_町村"/>
    <s v="02_離島"/>
    <x v="4"/>
    <x v="0"/>
    <x v="0"/>
    <x v="38"/>
    <x v="19"/>
    <n v="0"/>
    <x v="769"/>
    <x v="5"/>
    <x v="798"/>
    <n v="0"/>
    <n v="0"/>
    <x v="769"/>
    <x v="5"/>
    <x v="797"/>
    <n v="0"/>
    <x v="0"/>
    <x v="5"/>
    <x v="5"/>
    <n v="94.112399600000003"/>
    <n v="0"/>
    <n v="94.112399600000003"/>
    <x v="17"/>
    <x v="5"/>
    <x v="17"/>
    <n v="94.112399600000003"/>
    <x v="18"/>
    <x v="18"/>
    <n v="94.112399600000003"/>
    <n v="0"/>
    <n v="94.112399600000003"/>
    <n v="5275"/>
    <n v="0"/>
    <n v="0"/>
    <n v="0"/>
    <n v="94.112399600000003"/>
    <n v="0"/>
    <e v="#DIV/0!"/>
  </r>
  <r>
    <s v="39_21"/>
    <x v="1"/>
    <s v="02_町村"/>
    <s v="02_離島"/>
    <x v="4"/>
    <x v="0"/>
    <x v="0"/>
    <x v="38"/>
    <x v="20"/>
    <n v="0"/>
    <x v="770"/>
    <x v="5"/>
    <x v="799"/>
    <n v="0"/>
    <n v="0"/>
    <x v="770"/>
    <x v="5"/>
    <x v="798"/>
    <n v="0"/>
    <x v="0"/>
    <x v="5"/>
    <x v="5"/>
    <n v="100"/>
    <n v="0"/>
    <n v="100"/>
    <x v="5"/>
    <x v="5"/>
    <x v="5"/>
    <n v="0"/>
    <x v="751"/>
    <x v="750"/>
    <n v="100"/>
    <n v="0"/>
    <n v="100"/>
    <n v="3936"/>
    <n v="100"/>
    <n v="0"/>
    <n v="100"/>
    <n v="0"/>
    <n v="4755"/>
    <n v="-17.223974800000001"/>
  </r>
  <r>
    <s v="39_22"/>
    <x v="1"/>
    <s v="02_町村"/>
    <s v="02_離島"/>
    <x v="4"/>
    <x v="0"/>
    <x v="0"/>
    <x v="38"/>
    <x v="2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9_23"/>
    <x v="1"/>
    <s v="02_町村"/>
    <s v="02_離島"/>
    <x v="4"/>
    <x v="0"/>
    <x v="0"/>
    <x v="38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9_24"/>
    <x v="1"/>
    <s v="02_町村"/>
    <s v="02_離島"/>
    <x v="4"/>
    <x v="0"/>
    <x v="0"/>
    <x v="38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9_25"/>
    <x v="1"/>
    <s v="02_町村"/>
    <s v="02_離島"/>
    <x v="4"/>
    <x v="0"/>
    <x v="0"/>
    <x v="38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9_26"/>
    <x v="1"/>
    <s v="02_町村"/>
    <s v="02_離島"/>
    <x v="4"/>
    <x v="0"/>
    <x v="0"/>
    <x v="38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9_27"/>
    <x v="1"/>
    <s v="02_町村"/>
    <s v="02_離島"/>
    <x v="4"/>
    <x v="0"/>
    <x v="0"/>
    <x v="38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9_28"/>
    <x v="1"/>
    <s v="02_町村"/>
    <s v="02_離島"/>
    <x v="4"/>
    <x v="0"/>
    <x v="0"/>
    <x v="38"/>
    <x v="2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9_29"/>
    <x v="1"/>
    <s v="02_町村"/>
    <s v="02_離島"/>
    <x v="4"/>
    <x v="0"/>
    <x v="0"/>
    <x v="38"/>
    <x v="2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9_30"/>
    <x v="1"/>
    <s v="02_町村"/>
    <s v="02_離島"/>
    <x v="4"/>
    <x v="0"/>
    <x v="0"/>
    <x v="38"/>
    <x v="2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9_31"/>
    <x v="1"/>
    <s v="02_町村"/>
    <s v="02_離島"/>
    <x v="4"/>
    <x v="0"/>
    <x v="0"/>
    <x v="38"/>
    <x v="3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9_32"/>
    <x v="1"/>
    <s v="02_町村"/>
    <s v="02_離島"/>
    <x v="4"/>
    <x v="0"/>
    <x v="0"/>
    <x v="38"/>
    <x v="3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9_33"/>
    <x v="1"/>
    <s v="02_町村"/>
    <s v="02_離島"/>
    <x v="4"/>
    <x v="0"/>
    <x v="0"/>
    <x v="38"/>
    <x v="3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9_34"/>
    <x v="1"/>
    <s v="02_町村"/>
    <s v="02_離島"/>
    <x v="4"/>
    <x v="0"/>
    <x v="0"/>
    <x v="38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9_35"/>
    <x v="1"/>
    <s v="02_町村"/>
    <s v="02_離島"/>
    <x v="4"/>
    <x v="0"/>
    <x v="0"/>
    <x v="38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9_36"/>
    <x v="1"/>
    <s v="02_町村"/>
    <s v="02_離島"/>
    <x v="4"/>
    <x v="0"/>
    <x v="0"/>
    <x v="38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9_37"/>
    <x v="1"/>
    <s v="02_町村"/>
    <s v="02_離島"/>
    <x v="4"/>
    <x v="0"/>
    <x v="0"/>
    <x v="38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9_38"/>
    <x v="1"/>
    <s v="02_町村"/>
    <s v="02_離島"/>
    <x v="4"/>
    <x v="0"/>
    <x v="0"/>
    <x v="38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9_39"/>
    <x v="1"/>
    <s v="02_町村"/>
    <s v="02_離島"/>
    <x v="4"/>
    <x v="0"/>
    <x v="0"/>
    <x v="38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9_40"/>
    <x v="1"/>
    <s v="02_町村"/>
    <s v="02_離島"/>
    <x v="4"/>
    <x v="0"/>
    <x v="0"/>
    <x v="38"/>
    <x v="3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9_41"/>
    <x v="1"/>
    <s v="02_町村"/>
    <s v="02_離島"/>
    <x v="4"/>
    <x v="0"/>
    <x v="0"/>
    <x v="38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9_42"/>
    <x v="1"/>
    <s v="02_町村"/>
    <s v="02_離島"/>
    <x v="4"/>
    <x v="0"/>
    <x v="0"/>
    <x v="38"/>
    <x v="41"/>
    <n v="0"/>
    <x v="753"/>
    <x v="452"/>
    <x v="781"/>
    <n v="0"/>
    <n v="0"/>
    <x v="753"/>
    <x v="419"/>
    <x v="780"/>
    <n v="0"/>
    <x v="0"/>
    <x v="5"/>
    <x v="5"/>
    <n v="94.2127938"/>
    <n v="16.423198299999999"/>
    <n v="79.938552000000001"/>
    <x v="600"/>
    <x v="420"/>
    <x v="612"/>
    <n v="-1.0270153999999962"/>
    <x v="733"/>
    <x v="733"/>
    <n v="94.2127938"/>
    <n v="16.423198299999999"/>
    <n v="79.938552000000001"/>
    <n v="89763"/>
    <n v="93.754992900000005"/>
    <n v="25.572061299999998"/>
    <n v="80.965567399999998"/>
    <n v="-1.0270153999999962"/>
    <n v="93563"/>
    <n v="-4.0614345000000007"/>
  </r>
  <r>
    <s v="39_43"/>
    <x v="1"/>
    <s v="02_町村"/>
    <s v="02_離島"/>
    <x v="4"/>
    <x v="0"/>
    <x v="0"/>
    <x v="38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39_44"/>
    <x v="1"/>
    <s v="02_町村"/>
    <s v="02_離島"/>
    <x v="4"/>
    <x v="0"/>
    <x v="0"/>
    <x v="38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0_01"/>
    <x v="2"/>
    <s v="02_町村"/>
    <s v="02_離島"/>
    <x v="2"/>
    <x v="0"/>
    <x v="0"/>
    <x v="39"/>
    <x v="0"/>
    <n v="0"/>
    <x v="771"/>
    <x v="462"/>
    <x v="800"/>
    <n v="0"/>
    <n v="0"/>
    <x v="771"/>
    <x v="428"/>
    <x v="799"/>
    <n v="0"/>
    <x v="0"/>
    <x v="219"/>
    <x v="230"/>
    <n v="94.969214399999998"/>
    <n v="28.904257900000001"/>
    <n v="91.342794800000007"/>
    <x v="615"/>
    <x v="431"/>
    <x v="628"/>
    <n v="-0.81096879999999771"/>
    <x v="752"/>
    <x v="751"/>
    <n v="94.969214399999998"/>
    <n v="36.691349299999999"/>
    <n v="92.419463100000002"/>
    <n v="470326"/>
    <n v="95.909265300000001"/>
    <n v="29.665419799999999"/>
    <n v="92.241592600000004"/>
    <n v="0.17787049999999738"/>
    <n v="480518"/>
    <n v="-2.1210443999999997"/>
  </r>
  <r>
    <s v="40_02"/>
    <x v="2"/>
    <s v="02_町村"/>
    <s v="02_離島"/>
    <x v="2"/>
    <x v="0"/>
    <x v="0"/>
    <x v="39"/>
    <x v="1"/>
    <n v="0"/>
    <x v="771"/>
    <x v="462"/>
    <x v="800"/>
    <n v="0"/>
    <n v="0"/>
    <x v="771"/>
    <x v="428"/>
    <x v="799"/>
    <n v="0"/>
    <x v="0"/>
    <x v="219"/>
    <x v="230"/>
    <n v="94.969214399999998"/>
    <n v="28.904257900000001"/>
    <n v="91.342794800000007"/>
    <x v="615"/>
    <x v="431"/>
    <x v="628"/>
    <n v="-0.81096879999999771"/>
    <x v="752"/>
    <x v="751"/>
    <n v="94.969214399999998"/>
    <n v="36.691349299999999"/>
    <n v="92.419463100000002"/>
    <n v="470326"/>
    <n v="95.909265300000001"/>
    <n v="29.665419799999999"/>
    <n v="92.241592600000004"/>
    <n v="0.17787049999999738"/>
    <n v="480518"/>
    <n v="-2.1210443999999997"/>
  </r>
  <r>
    <s v="40_03"/>
    <x v="2"/>
    <s v="02_町村"/>
    <s v="02_離島"/>
    <x v="2"/>
    <x v="0"/>
    <x v="0"/>
    <x v="39"/>
    <x v="2"/>
    <n v="0"/>
    <x v="772"/>
    <x v="463"/>
    <x v="801"/>
    <n v="0"/>
    <n v="0"/>
    <x v="772"/>
    <x v="429"/>
    <x v="800"/>
    <n v="0"/>
    <x v="0"/>
    <x v="220"/>
    <x v="231"/>
    <n v="93.800146299999994"/>
    <n v="52.041357399999995"/>
    <n v="92.861399800000001"/>
    <x v="616"/>
    <x v="432"/>
    <x v="629"/>
    <n v="-4.0491299999999342E-2"/>
    <x v="753"/>
    <x v="752"/>
    <n v="93.800146299999994"/>
    <n v="59.829320299999999"/>
    <n v="93.133932299999998"/>
    <n v="155323"/>
    <n v="93.686602900000011"/>
    <n v="67.601854099999997"/>
    <n v="93.06242300000001"/>
    <n v="7.150929999998823E-2"/>
    <n v="159119"/>
    <n v="-2.3856359"/>
  </r>
  <r>
    <s v="40_04"/>
    <x v="2"/>
    <s v="02_町村"/>
    <s v="02_離島"/>
    <x v="2"/>
    <x v="0"/>
    <x v="0"/>
    <x v="39"/>
    <x v="3"/>
    <n v="0"/>
    <x v="773"/>
    <x v="464"/>
    <x v="802"/>
    <n v="0"/>
    <n v="0"/>
    <x v="773"/>
    <x v="430"/>
    <x v="801"/>
    <n v="0"/>
    <x v="0"/>
    <x v="30"/>
    <x v="32"/>
    <n v="93.431347099999996"/>
    <n v="51.412918100000006"/>
    <n v="92.434883099999993"/>
    <x v="617"/>
    <x v="433"/>
    <x v="630"/>
    <n v="0.43277009999999905"/>
    <x v="754"/>
    <x v="753"/>
    <n v="93.431347099999996"/>
    <n v="57.497581399999994"/>
    <n v="92.667443599999999"/>
    <n v="134807"/>
    <n v="92.880569800000004"/>
    <n v="63.010752699999998"/>
    <n v="92.194326599999997"/>
    <n v="0.47311700000000201"/>
    <n v="130324"/>
    <n v="3.4398882999999998"/>
  </r>
  <r>
    <s v="40_05"/>
    <x v="2"/>
    <s v="02_町村"/>
    <s v="02_離島"/>
    <x v="2"/>
    <x v="0"/>
    <x v="0"/>
    <x v="39"/>
    <x v="4"/>
    <n v="0"/>
    <x v="774"/>
    <x v="465"/>
    <x v="803"/>
    <n v="0"/>
    <n v="0"/>
    <x v="774"/>
    <x v="431"/>
    <x v="802"/>
    <n v="0"/>
    <x v="0"/>
    <x v="221"/>
    <x v="232"/>
    <n v="93.424170599999997"/>
    <n v="51.359516599999999"/>
    <n v="91.458421599999994"/>
    <x v="618"/>
    <x v="434"/>
    <x v="631"/>
    <n v="0.4725866999999937"/>
    <x v="755"/>
    <x v="754"/>
    <n v="93.424170599999997"/>
    <n v="55.555555599999998"/>
    <n v="91.782374600000011"/>
    <n v="6453"/>
    <n v="92.87766520000001"/>
    <n v="62.356321800000003"/>
    <n v="91.351817300000008"/>
    <n v="0.43055730000000381"/>
    <n v="6331"/>
    <n v="1.9270257"/>
  </r>
  <r>
    <s v="40_06"/>
    <x v="2"/>
    <s v="02_町村"/>
    <s v="02_離島"/>
    <x v="2"/>
    <x v="0"/>
    <x v="0"/>
    <x v="39"/>
    <x v="5"/>
    <n v="0"/>
    <x v="775"/>
    <x v="466"/>
    <x v="804"/>
    <n v="0"/>
    <n v="0"/>
    <x v="775"/>
    <x v="432"/>
    <x v="803"/>
    <n v="0"/>
    <x v="0"/>
    <x v="222"/>
    <x v="233"/>
    <n v="93.431703400000004"/>
    <n v="51.418552799999993"/>
    <n v="92.4845854"/>
    <x v="619"/>
    <x v="435"/>
    <x v="632"/>
    <n v="0.42985380000000362"/>
    <x v="756"/>
    <x v="755"/>
    <n v="93.431703400000004"/>
    <n v="57.710196800000006"/>
    <n v="92.712445600000009"/>
    <n v="128354"/>
    <n v="92.880715600000002"/>
    <n v="63.089095299999997"/>
    <n v="92.237859799999995"/>
    <n v="0.47458580000001405"/>
    <n v="123993"/>
    <n v="3.5171340000000004"/>
  </r>
  <r>
    <s v="40_07"/>
    <x v="2"/>
    <s v="02_町村"/>
    <s v="02_離島"/>
    <x v="2"/>
    <x v="0"/>
    <x v="0"/>
    <x v="39"/>
    <x v="6"/>
    <n v="0"/>
    <x v="776"/>
    <x v="5"/>
    <x v="805"/>
    <n v="0"/>
    <n v="0"/>
    <x v="776"/>
    <x v="5"/>
    <x v="804"/>
    <n v="0"/>
    <x v="0"/>
    <x v="5"/>
    <x v="5"/>
    <n v="100"/>
    <n v="0"/>
    <n v="100"/>
    <x v="5"/>
    <x v="5"/>
    <x v="5"/>
    <n v="0"/>
    <x v="757"/>
    <x v="756"/>
    <n v="100"/>
    <n v="0"/>
    <n v="100"/>
    <n v="1951"/>
    <n v="100"/>
    <n v="0"/>
    <n v="100"/>
    <n v="0"/>
    <n v="260"/>
    <n v="650.38461539999992"/>
  </r>
  <r>
    <s v="40_08"/>
    <x v="2"/>
    <s v="02_町村"/>
    <s v="02_離島"/>
    <x v="2"/>
    <x v="0"/>
    <x v="0"/>
    <x v="39"/>
    <x v="7"/>
    <n v="0"/>
    <x v="777"/>
    <x v="467"/>
    <x v="806"/>
    <n v="0"/>
    <n v="0"/>
    <x v="777"/>
    <x v="433"/>
    <x v="805"/>
    <n v="0"/>
    <x v="0"/>
    <x v="223"/>
    <x v="234"/>
    <n v="96.277822200000003"/>
    <n v="59.210526299999998"/>
    <n v="95.755045199999998"/>
    <x v="620"/>
    <x v="436"/>
    <x v="633"/>
    <n v="-1.4596746000000138"/>
    <x v="758"/>
    <x v="757"/>
    <n v="96.277822200000003"/>
    <n v="100"/>
    <n v="96.30908500000001"/>
    <n v="20516"/>
    <n v="97.5639422"/>
    <n v="85.308056899999997"/>
    <n v="97.214719800000012"/>
    <n v="-0.90563480000000141"/>
    <n v="28795"/>
    <n v="-28.751519399999996"/>
  </r>
  <r>
    <s v="40_09"/>
    <x v="2"/>
    <s v="02_町村"/>
    <s v="02_離島"/>
    <x v="2"/>
    <x v="0"/>
    <x v="0"/>
    <x v="39"/>
    <x v="8"/>
    <n v="0"/>
    <x v="778"/>
    <x v="467"/>
    <x v="807"/>
    <n v="0"/>
    <n v="0"/>
    <x v="778"/>
    <x v="433"/>
    <x v="806"/>
    <n v="0"/>
    <x v="0"/>
    <x v="223"/>
    <x v="234"/>
    <n v="94.122485600000005"/>
    <n v="59.210526299999998"/>
    <n v="93.346494100000001"/>
    <x v="621"/>
    <x v="436"/>
    <x v="634"/>
    <n v="-1.8396341999999919"/>
    <x v="759"/>
    <x v="758"/>
    <n v="94.122485600000005"/>
    <n v="100"/>
    <n v="94.200546000000003"/>
    <n v="12643"/>
    <n v="95.718849800000001"/>
    <n v="85.308056899999997"/>
    <n v="95.186128299999993"/>
    <n v="-0.98558229999999014"/>
    <n v="15700"/>
    <n v="-19.471337599999998"/>
  </r>
  <r>
    <s v="40_10"/>
    <x v="2"/>
    <s v="02_町村"/>
    <s v="02_離島"/>
    <x v="2"/>
    <x v="0"/>
    <x v="0"/>
    <x v="39"/>
    <x v="9"/>
    <n v="0"/>
    <x v="779"/>
    <x v="5"/>
    <x v="808"/>
    <n v="0"/>
    <n v="0"/>
    <x v="779"/>
    <x v="5"/>
    <x v="807"/>
    <n v="0"/>
    <x v="0"/>
    <x v="5"/>
    <x v="5"/>
    <n v="99.936532099999994"/>
    <n v="0"/>
    <n v="99.936532099999994"/>
    <x v="622"/>
    <x v="5"/>
    <x v="635"/>
    <n v="0.17270459999998877"/>
    <x v="760"/>
    <x v="759"/>
    <n v="99.936532099999994"/>
    <n v="0"/>
    <n v="99.936532099999994"/>
    <n v="7873"/>
    <n v="99.763827500000005"/>
    <n v="0"/>
    <n v="99.763827500000005"/>
    <n v="0.17270459999998877"/>
    <n v="13095"/>
    <n v="-39.877815999999996"/>
  </r>
  <r>
    <s v="40_11"/>
    <x v="2"/>
    <s v="02_町村"/>
    <s v="02_離島"/>
    <x v="2"/>
    <x v="0"/>
    <x v="0"/>
    <x v="39"/>
    <x v="10"/>
    <n v="0"/>
    <x v="780"/>
    <x v="468"/>
    <x v="809"/>
    <n v="0"/>
    <n v="0"/>
    <x v="780"/>
    <x v="281"/>
    <x v="808"/>
    <n v="0"/>
    <x v="0"/>
    <x v="224"/>
    <x v="235"/>
    <n v="94.983898600000003"/>
    <n v="25.327140499999999"/>
    <n v="89.499724900000004"/>
    <x v="623"/>
    <x v="437"/>
    <x v="636"/>
    <n v="-1.8249749999999949"/>
    <x v="761"/>
    <x v="760"/>
    <n v="94.983898600000003"/>
    <n v="32.704041700000005"/>
    <n v="91.117895000000004"/>
    <n v="275880"/>
    <n v="96.901985400000001"/>
    <n v="22.807803500000002"/>
    <n v="91.376293900000007"/>
    <n v="-0.2583989000000031"/>
    <n v="300654"/>
    <n v="-8.240036700000001"/>
  </r>
  <r>
    <s v="40_12"/>
    <x v="2"/>
    <s v="02_町村"/>
    <s v="02_離島"/>
    <x v="2"/>
    <x v="0"/>
    <x v="0"/>
    <x v="39"/>
    <x v="11"/>
    <n v="0"/>
    <x v="781"/>
    <x v="468"/>
    <x v="810"/>
    <n v="0"/>
    <n v="0"/>
    <x v="781"/>
    <x v="281"/>
    <x v="809"/>
    <n v="0"/>
    <x v="0"/>
    <x v="224"/>
    <x v="235"/>
    <n v="94.839281200000002"/>
    <n v="25.327140499999999"/>
    <n v="88.996020999999999"/>
    <x v="624"/>
    <x v="437"/>
    <x v="637"/>
    <n v="-1.749265500000007"/>
    <x v="762"/>
    <x v="761"/>
    <n v="94.839281200000002"/>
    <n v="32.704041700000005"/>
    <n v="90.7161124"/>
    <n v="256551"/>
    <n v="96.677052000000003"/>
    <n v="22.807803500000002"/>
    <n v="90.799979300000004"/>
    <n v="-8.3866900000003852E-2"/>
    <n v="280030"/>
    <n v="-8.3844587999999991"/>
  </r>
  <r>
    <s v="40_13"/>
    <x v="2"/>
    <s v="02_町村"/>
    <s v="02_離島"/>
    <x v="2"/>
    <x v="0"/>
    <x v="0"/>
    <x v="39"/>
    <x v="12"/>
    <n v="0"/>
    <x v="782"/>
    <x v="469"/>
    <x v="811"/>
    <n v="0"/>
    <n v="0"/>
    <x v="782"/>
    <x v="434"/>
    <x v="810"/>
    <n v="0"/>
    <x v="0"/>
    <x v="119"/>
    <x v="125"/>
    <n v="94.838425900000004"/>
    <n v="25.336927199999998"/>
    <n v="91.252498900000006"/>
    <x v="625"/>
    <x v="438"/>
    <x v="638"/>
    <n v="-1.7695183999999955"/>
    <x v="763"/>
    <x v="762"/>
    <n v="94.838425900000004"/>
    <n v="32.7241079"/>
    <n v="92.327851600000002"/>
    <n v="51823"/>
    <n v="96.677345400000007"/>
    <n v="22.623061400000001"/>
    <n v="93.022017300000002"/>
    <n v="-0.69416569999999922"/>
    <n v="55896"/>
    <n v="-7.2867468000000004"/>
  </r>
  <r>
    <s v="40_14"/>
    <x v="2"/>
    <s v="02_町村"/>
    <s v="02_離島"/>
    <x v="2"/>
    <x v="0"/>
    <x v="0"/>
    <x v="39"/>
    <x v="13"/>
    <n v="0"/>
    <x v="783"/>
    <x v="470"/>
    <x v="812"/>
    <n v="0"/>
    <n v="0"/>
    <x v="783"/>
    <x v="435"/>
    <x v="811"/>
    <n v="0"/>
    <x v="0"/>
    <x v="225"/>
    <x v="236"/>
    <n v="94.839396699999995"/>
    <n v="25.327800799999999"/>
    <n v="87.248593799999995"/>
    <x v="626"/>
    <x v="439"/>
    <x v="639"/>
    <n v="-1.7278930000000088"/>
    <x v="764"/>
    <x v="763"/>
    <n v="94.839396699999995"/>
    <n v="32.704672099999996"/>
    <n v="89.451939400000001"/>
    <n v="140336"/>
    <n v="96.677100299999992"/>
    <n v="22.8712096"/>
    <n v="89.071895099999992"/>
    <n v="0.38004430000000866"/>
    <n v="154319"/>
    <n v="-9.061100699999999"/>
  </r>
  <r>
    <s v="40_15"/>
    <x v="2"/>
    <s v="02_町村"/>
    <s v="02_離島"/>
    <x v="2"/>
    <x v="0"/>
    <x v="0"/>
    <x v="39"/>
    <x v="14"/>
    <n v="0"/>
    <x v="784"/>
    <x v="471"/>
    <x v="813"/>
    <n v="0"/>
    <n v="0"/>
    <x v="784"/>
    <x v="436"/>
    <x v="812"/>
    <n v="0"/>
    <x v="0"/>
    <x v="226"/>
    <x v="237"/>
    <n v="94.839718500000004"/>
    <n v="25.316115099999998"/>
    <n v="91.225665700000008"/>
    <x v="627"/>
    <x v="440"/>
    <x v="640"/>
    <n v="-1.7890695999999906"/>
    <x v="765"/>
    <x v="764"/>
    <n v="94.839718500000004"/>
    <n v="32.684960099999998"/>
    <n v="92.307474599999992"/>
    <n v="64392"/>
    <n v="96.676711800000007"/>
    <n v="22.650148099999999"/>
    <n v="93.014735299999998"/>
    <n v="-0.70726070000000618"/>
    <n v="69815"/>
    <n v="-7.7676717000000011"/>
  </r>
  <r>
    <s v="40_16"/>
    <x v="2"/>
    <s v="02_町村"/>
    <s v="02_離島"/>
    <x v="2"/>
    <x v="0"/>
    <x v="0"/>
    <x v="39"/>
    <x v="15"/>
    <n v="0"/>
    <x v="785"/>
    <x v="5"/>
    <x v="814"/>
    <n v="0"/>
    <n v="0"/>
    <x v="785"/>
    <x v="5"/>
    <x v="813"/>
    <n v="0"/>
    <x v="0"/>
    <x v="5"/>
    <x v="5"/>
    <n v="96.940669"/>
    <n v="0"/>
    <n v="96.940669"/>
    <x v="5"/>
    <x v="5"/>
    <x v="5"/>
    <n v="-3.0593310000000002"/>
    <x v="766"/>
    <x v="765"/>
    <n v="96.940669"/>
    <n v="0"/>
    <n v="96.940669"/>
    <n v="19329"/>
    <n v="100"/>
    <n v="0"/>
    <n v="100"/>
    <n v="-3.0593310000000002"/>
    <n v="20624"/>
    <n v="-6.2790923000000003"/>
  </r>
  <r>
    <s v="40_17"/>
    <x v="2"/>
    <s v="02_町村"/>
    <s v="02_離島"/>
    <x v="2"/>
    <x v="0"/>
    <x v="0"/>
    <x v="39"/>
    <x v="16"/>
    <n v="0"/>
    <x v="786"/>
    <x v="472"/>
    <x v="815"/>
    <n v="0"/>
    <n v="0"/>
    <x v="786"/>
    <x v="437"/>
    <x v="814"/>
    <n v="0"/>
    <x v="0"/>
    <x v="5"/>
    <x v="5"/>
    <n v="99.572154400000002"/>
    <n v="42.268041199999999"/>
    <n v="99.325493699999996"/>
    <x v="628"/>
    <x v="441"/>
    <x v="641"/>
    <n v="0.26551369999999963"/>
    <x v="767"/>
    <x v="766"/>
    <n v="99.572154400000002"/>
    <n v="42.268041199999999"/>
    <n v="99.325493699999996"/>
    <n v="22383"/>
    <n v="99.247176899999999"/>
    <n v="88.181818199999995"/>
    <n v="99.130933099999993"/>
    <n v="0.19456060000000264"/>
    <n v="20745"/>
    <n v="7.8958785000000002"/>
  </r>
  <r>
    <s v="40_18"/>
    <x v="2"/>
    <s v="02_町村"/>
    <s v="02_離島"/>
    <x v="2"/>
    <x v="0"/>
    <x v="0"/>
    <x v="39"/>
    <x v="17"/>
    <n v="0"/>
    <x v="16"/>
    <x v="472"/>
    <x v="816"/>
    <n v="0"/>
    <n v="0"/>
    <x v="16"/>
    <x v="437"/>
    <x v="815"/>
    <n v="0"/>
    <x v="0"/>
    <x v="5"/>
    <x v="5"/>
    <n v="0"/>
    <n v="42.268041199999999"/>
    <n v="42.268041199999999"/>
    <x v="628"/>
    <x v="441"/>
    <x v="641"/>
    <n v="-56.791938799999997"/>
    <x v="767"/>
    <x v="767"/>
    <n v="0"/>
    <n v="42.268041199999999"/>
    <n v="42.268041199999999"/>
    <n v="41"/>
    <n v="99.247176899999999"/>
    <n v="88.181818199999995"/>
    <n v="99.130933099999993"/>
    <n v="-56.862891899999994"/>
    <n v="20745"/>
    <n v="-99.802362000000002"/>
  </r>
  <r>
    <s v="40_19"/>
    <x v="2"/>
    <s v="02_町村"/>
    <s v="02_離島"/>
    <x v="2"/>
    <x v="0"/>
    <x v="0"/>
    <x v="39"/>
    <x v="18"/>
    <n v="0"/>
    <x v="787"/>
    <x v="5"/>
    <x v="817"/>
    <n v="0"/>
    <n v="0"/>
    <x v="787"/>
    <x v="5"/>
    <x v="816"/>
    <n v="0"/>
    <x v="0"/>
    <x v="5"/>
    <x v="5"/>
    <n v="100"/>
    <n v="0"/>
    <n v="100"/>
    <x v="17"/>
    <x v="5"/>
    <x v="17"/>
    <n v="100"/>
    <x v="18"/>
    <x v="18"/>
    <n v="100"/>
    <n v="0"/>
    <n v="100"/>
    <n v="549"/>
    <n v="0"/>
    <n v="0"/>
    <n v="0"/>
    <n v="100"/>
    <n v="0"/>
    <e v="#DIV/0!"/>
  </r>
  <r>
    <s v="40_20"/>
    <x v="2"/>
    <s v="02_町村"/>
    <s v="02_離島"/>
    <x v="2"/>
    <x v="0"/>
    <x v="0"/>
    <x v="39"/>
    <x v="19"/>
    <n v="0"/>
    <x v="788"/>
    <x v="5"/>
    <x v="818"/>
    <n v="0"/>
    <n v="0"/>
    <x v="788"/>
    <x v="5"/>
    <x v="817"/>
    <n v="0"/>
    <x v="0"/>
    <x v="5"/>
    <x v="5"/>
    <n v="99.561423500000004"/>
    <n v="0"/>
    <n v="99.561423500000004"/>
    <x v="17"/>
    <x v="5"/>
    <x v="17"/>
    <n v="99.561423500000004"/>
    <x v="18"/>
    <x v="18"/>
    <n v="99.561423500000004"/>
    <n v="0"/>
    <n v="99.561423500000004"/>
    <n v="21793"/>
    <n v="0"/>
    <n v="0"/>
    <n v="0"/>
    <n v="99.561423500000004"/>
    <n v="0"/>
    <e v="#DIV/0!"/>
  </r>
  <r>
    <s v="40_21"/>
    <x v="2"/>
    <s v="02_町村"/>
    <s v="02_離島"/>
    <x v="2"/>
    <x v="0"/>
    <x v="0"/>
    <x v="39"/>
    <x v="20"/>
    <n v="0"/>
    <x v="789"/>
    <x v="5"/>
    <x v="819"/>
    <n v="0"/>
    <n v="0"/>
    <x v="789"/>
    <x v="5"/>
    <x v="818"/>
    <n v="0"/>
    <x v="0"/>
    <x v="5"/>
    <x v="5"/>
    <n v="100"/>
    <n v="0"/>
    <n v="100"/>
    <x v="17"/>
    <x v="5"/>
    <x v="17"/>
    <n v="100"/>
    <x v="18"/>
    <x v="18"/>
    <n v="100"/>
    <n v="0"/>
    <n v="100"/>
    <n v="16740"/>
    <n v="0"/>
    <n v="0"/>
    <n v="0"/>
    <n v="100"/>
    <n v="0"/>
    <e v="#DIV/0!"/>
  </r>
  <r>
    <s v="40_22"/>
    <x v="2"/>
    <s v="02_町村"/>
    <s v="02_離島"/>
    <x v="2"/>
    <x v="0"/>
    <x v="0"/>
    <x v="39"/>
    <x v="2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0_23"/>
    <x v="2"/>
    <s v="02_町村"/>
    <s v="02_離島"/>
    <x v="2"/>
    <x v="0"/>
    <x v="0"/>
    <x v="39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0_24"/>
    <x v="2"/>
    <s v="02_町村"/>
    <s v="02_離島"/>
    <x v="2"/>
    <x v="0"/>
    <x v="0"/>
    <x v="39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0_25"/>
    <x v="2"/>
    <s v="02_町村"/>
    <s v="02_離島"/>
    <x v="2"/>
    <x v="0"/>
    <x v="0"/>
    <x v="39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0_26"/>
    <x v="2"/>
    <s v="02_町村"/>
    <s v="02_離島"/>
    <x v="2"/>
    <x v="0"/>
    <x v="0"/>
    <x v="39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0_27"/>
    <x v="2"/>
    <s v="02_町村"/>
    <s v="02_離島"/>
    <x v="2"/>
    <x v="0"/>
    <x v="0"/>
    <x v="39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0_28"/>
    <x v="2"/>
    <s v="02_町村"/>
    <s v="02_離島"/>
    <x v="2"/>
    <x v="0"/>
    <x v="0"/>
    <x v="39"/>
    <x v="27"/>
    <n v="0"/>
    <x v="790"/>
    <x v="5"/>
    <x v="820"/>
    <n v="0"/>
    <n v="0"/>
    <x v="790"/>
    <x v="5"/>
    <x v="819"/>
    <n v="0"/>
    <x v="0"/>
    <x v="5"/>
    <x v="5"/>
    <n v="100"/>
    <n v="0"/>
    <n v="100"/>
    <x v="17"/>
    <x v="5"/>
    <x v="17"/>
    <n v="100"/>
    <x v="18"/>
    <x v="18"/>
    <n v="100"/>
    <n v="0"/>
    <n v="100"/>
    <n v="77"/>
    <n v="0"/>
    <n v="0"/>
    <n v="0"/>
    <n v="100"/>
    <n v="0"/>
    <e v="#DIV/0!"/>
  </r>
  <r>
    <s v="40_29"/>
    <x v="2"/>
    <s v="02_町村"/>
    <s v="02_離島"/>
    <x v="2"/>
    <x v="0"/>
    <x v="0"/>
    <x v="39"/>
    <x v="28"/>
    <n v="0"/>
    <x v="790"/>
    <x v="5"/>
    <x v="820"/>
    <n v="0"/>
    <n v="0"/>
    <x v="790"/>
    <x v="5"/>
    <x v="819"/>
    <n v="0"/>
    <x v="0"/>
    <x v="5"/>
    <x v="5"/>
    <n v="100"/>
    <n v="0"/>
    <n v="100"/>
    <x v="17"/>
    <x v="5"/>
    <x v="17"/>
    <n v="100"/>
    <x v="18"/>
    <x v="18"/>
    <n v="100"/>
    <n v="0"/>
    <n v="100"/>
    <n v="77"/>
    <n v="0"/>
    <n v="0"/>
    <n v="0"/>
    <n v="100"/>
    <n v="0"/>
    <e v="#DIV/0!"/>
  </r>
  <r>
    <s v="40_30"/>
    <x v="2"/>
    <s v="02_町村"/>
    <s v="02_離島"/>
    <x v="2"/>
    <x v="0"/>
    <x v="0"/>
    <x v="39"/>
    <x v="29"/>
    <n v="0"/>
    <x v="790"/>
    <x v="5"/>
    <x v="820"/>
    <n v="0"/>
    <n v="0"/>
    <x v="790"/>
    <x v="5"/>
    <x v="819"/>
    <n v="0"/>
    <x v="0"/>
    <x v="5"/>
    <x v="5"/>
    <n v="100"/>
    <n v="0"/>
    <n v="100"/>
    <x v="17"/>
    <x v="5"/>
    <x v="17"/>
    <n v="100"/>
    <x v="18"/>
    <x v="18"/>
    <n v="100"/>
    <n v="0"/>
    <n v="100"/>
    <n v="77"/>
    <n v="0"/>
    <n v="0"/>
    <n v="0"/>
    <n v="100"/>
    <n v="0"/>
    <e v="#DIV/0!"/>
  </r>
  <r>
    <s v="40_31"/>
    <x v="2"/>
    <s v="02_町村"/>
    <s v="02_離島"/>
    <x v="2"/>
    <x v="0"/>
    <x v="0"/>
    <x v="39"/>
    <x v="3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0_32"/>
    <x v="2"/>
    <s v="02_町村"/>
    <s v="02_離島"/>
    <x v="2"/>
    <x v="0"/>
    <x v="0"/>
    <x v="39"/>
    <x v="3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0_33"/>
    <x v="2"/>
    <s v="02_町村"/>
    <s v="02_離島"/>
    <x v="2"/>
    <x v="0"/>
    <x v="0"/>
    <x v="39"/>
    <x v="3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0_34"/>
    <x v="2"/>
    <s v="02_町村"/>
    <s v="02_離島"/>
    <x v="2"/>
    <x v="0"/>
    <x v="0"/>
    <x v="39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0_35"/>
    <x v="2"/>
    <s v="02_町村"/>
    <s v="02_離島"/>
    <x v="2"/>
    <x v="0"/>
    <x v="0"/>
    <x v="39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0_36"/>
    <x v="2"/>
    <s v="02_町村"/>
    <s v="02_離島"/>
    <x v="2"/>
    <x v="0"/>
    <x v="0"/>
    <x v="39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0_37"/>
    <x v="2"/>
    <s v="02_町村"/>
    <s v="02_離島"/>
    <x v="2"/>
    <x v="0"/>
    <x v="0"/>
    <x v="39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0_38"/>
    <x v="2"/>
    <s v="02_町村"/>
    <s v="02_離島"/>
    <x v="2"/>
    <x v="0"/>
    <x v="0"/>
    <x v="39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0_39"/>
    <x v="2"/>
    <s v="02_町村"/>
    <s v="02_離島"/>
    <x v="2"/>
    <x v="0"/>
    <x v="0"/>
    <x v="39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0_40"/>
    <x v="2"/>
    <s v="02_町村"/>
    <s v="02_離島"/>
    <x v="2"/>
    <x v="0"/>
    <x v="0"/>
    <x v="39"/>
    <x v="3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0_41"/>
    <x v="2"/>
    <s v="02_町村"/>
    <s v="02_離島"/>
    <x v="2"/>
    <x v="0"/>
    <x v="0"/>
    <x v="39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0_42"/>
    <x v="2"/>
    <s v="02_町村"/>
    <s v="02_離島"/>
    <x v="2"/>
    <x v="0"/>
    <x v="0"/>
    <x v="39"/>
    <x v="41"/>
    <n v="0"/>
    <x v="791"/>
    <x v="462"/>
    <x v="821"/>
    <n v="0"/>
    <n v="0"/>
    <x v="791"/>
    <x v="428"/>
    <x v="820"/>
    <n v="0"/>
    <x v="0"/>
    <x v="219"/>
    <x v="230"/>
    <n v="94.970000099999993"/>
    <n v="28.904257900000001"/>
    <n v="91.344072699999998"/>
    <x v="615"/>
    <x v="431"/>
    <x v="628"/>
    <n v="-0.80969090000000676"/>
    <x v="752"/>
    <x v="768"/>
    <n v="94.970000099999993"/>
    <n v="36.691349299999999"/>
    <n v="92.420595300000002"/>
    <n v="470403"/>
    <n v="95.909265300000001"/>
    <n v="29.665419799999999"/>
    <n v="92.241592600000004"/>
    <n v="0.17900269999999807"/>
    <n v="480518"/>
    <n v="-2.1050200000000001"/>
  </r>
  <r>
    <s v="40_43"/>
    <x v="2"/>
    <s v="02_町村"/>
    <s v="02_離島"/>
    <x v="2"/>
    <x v="0"/>
    <x v="0"/>
    <x v="39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0_44"/>
    <x v="2"/>
    <s v="02_町村"/>
    <s v="02_離島"/>
    <x v="2"/>
    <x v="0"/>
    <x v="0"/>
    <x v="39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1_01"/>
    <x v="2"/>
    <s v="02_町村"/>
    <s v="02_離島"/>
    <x v="2"/>
    <x v="0"/>
    <x v="0"/>
    <x v="40"/>
    <x v="0"/>
    <n v="0"/>
    <x v="792"/>
    <x v="473"/>
    <x v="822"/>
    <n v="0"/>
    <n v="0"/>
    <x v="792"/>
    <x v="438"/>
    <x v="821"/>
    <n v="0"/>
    <x v="0"/>
    <x v="227"/>
    <x v="238"/>
    <n v="96.375004300000001"/>
    <n v="5.0553319999999999"/>
    <n v="93.375574100000009"/>
    <x v="629"/>
    <x v="442"/>
    <x v="642"/>
    <n v="-0.42916539999998804"/>
    <x v="768"/>
    <x v="769"/>
    <n v="96.375004300000001"/>
    <n v="5.6278873999999997"/>
    <n v="93.688638400000002"/>
    <n v="225257"/>
    <n v="95.969778500000004"/>
    <n v="25.739207600000004"/>
    <n v="94.074895499999997"/>
    <n v="-0.38625709999999458"/>
    <n v="235120"/>
    <n v="-4.1948791999999999"/>
  </r>
  <r>
    <s v="41_02"/>
    <x v="2"/>
    <s v="02_町村"/>
    <s v="02_離島"/>
    <x v="2"/>
    <x v="0"/>
    <x v="0"/>
    <x v="40"/>
    <x v="1"/>
    <n v="0"/>
    <x v="792"/>
    <x v="473"/>
    <x v="822"/>
    <n v="0"/>
    <n v="0"/>
    <x v="792"/>
    <x v="438"/>
    <x v="821"/>
    <n v="0"/>
    <x v="0"/>
    <x v="227"/>
    <x v="238"/>
    <n v="96.375004300000001"/>
    <n v="5.0553319999999999"/>
    <n v="93.375574100000009"/>
    <x v="629"/>
    <x v="442"/>
    <x v="642"/>
    <n v="-0.42916539999998804"/>
    <x v="768"/>
    <x v="769"/>
    <n v="96.375004300000001"/>
    <n v="5.6278873999999997"/>
    <n v="93.688638400000002"/>
    <n v="225257"/>
    <n v="95.969778500000004"/>
    <n v="25.739207600000004"/>
    <n v="94.074895499999997"/>
    <n v="-0.38625709999999458"/>
    <n v="235120"/>
    <n v="-4.1948791999999999"/>
  </r>
  <r>
    <s v="41_03"/>
    <x v="2"/>
    <s v="02_町村"/>
    <s v="02_離島"/>
    <x v="2"/>
    <x v="0"/>
    <x v="0"/>
    <x v="40"/>
    <x v="2"/>
    <n v="0"/>
    <x v="793"/>
    <x v="474"/>
    <x v="823"/>
    <n v="0"/>
    <n v="0"/>
    <x v="793"/>
    <x v="439"/>
    <x v="822"/>
    <n v="0"/>
    <x v="0"/>
    <x v="5"/>
    <x v="5"/>
    <n v="95.845815700000003"/>
    <n v="71.428571399999996"/>
    <n v="95.755258499999997"/>
    <x v="630"/>
    <x v="443"/>
    <x v="643"/>
    <n v="1.2043551999999949"/>
    <x v="769"/>
    <x v="770"/>
    <n v="95.845815700000003"/>
    <n v="71.428571399999996"/>
    <n v="95.755258499999997"/>
    <n v="108439"/>
    <n v="94.648257200000003"/>
    <n v="74.033149199999997"/>
    <n v="94.585236899999998"/>
    <n v="1.1700215999999983"/>
    <n v="111962"/>
    <n v="-3.1466032999999998"/>
  </r>
  <r>
    <s v="41_04"/>
    <x v="2"/>
    <s v="02_町村"/>
    <s v="02_離島"/>
    <x v="2"/>
    <x v="0"/>
    <x v="0"/>
    <x v="40"/>
    <x v="3"/>
    <n v="0"/>
    <x v="794"/>
    <x v="474"/>
    <x v="824"/>
    <n v="0"/>
    <n v="0"/>
    <x v="794"/>
    <x v="439"/>
    <x v="823"/>
    <n v="0"/>
    <x v="0"/>
    <x v="5"/>
    <x v="5"/>
    <n v="95.229904899999994"/>
    <n v="71.428571399999996"/>
    <n v="95.1286001"/>
    <x v="631"/>
    <x v="443"/>
    <x v="644"/>
    <n v="0.64184149999999818"/>
    <x v="770"/>
    <x v="771"/>
    <n v="95.229904899999994"/>
    <n v="71.428571399999996"/>
    <n v="95.1286001"/>
    <n v="93871"/>
    <n v="94.592893600000011"/>
    <n v="74.033149199999997"/>
    <n v="94.524237799999995"/>
    <n v="0.60436230000000535"/>
    <n v="102426"/>
    <n v="-8.3523715000000003"/>
  </r>
  <r>
    <s v="41_05"/>
    <x v="2"/>
    <s v="02_町村"/>
    <s v="02_離島"/>
    <x v="2"/>
    <x v="0"/>
    <x v="0"/>
    <x v="40"/>
    <x v="4"/>
    <n v="0"/>
    <x v="795"/>
    <x v="475"/>
    <x v="825"/>
    <n v="0"/>
    <n v="0"/>
    <x v="795"/>
    <x v="440"/>
    <x v="824"/>
    <n v="0"/>
    <x v="0"/>
    <x v="5"/>
    <x v="5"/>
    <n v="95.2542373"/>
    <n v="71.739130399999993"/>
    <n v="94.893190900000008"/>
    <x v="632"/>
    <x v="444"/>
    <x v="645"/>
    <n v="0.45446790000001158"/>
    <x v="771"/>
    <x v="772"/>
    <n v="95.2542373"/>
    <n v="71.739130399999993"/>
    <n v="94.893190900000008"/>
    <n v="2843"/>
    <n v="94.576856599999999"/>
    <n v="72.22222219999999"/>
    <n v="94.438722999999996"/>
    <n v="0.45446790000001158"/>
    <n v="2751"/>
    <n v="3.3442384999999999"/>
  </r>
  <r>
    <s v="41_06"/>
    <x v="2"/>
    <s v="02_町村"/>
    <s v="02_離島"/>
    <x v="2"/>
    <x v="0"/>
    <x v="0"/>
    <x v="40"/>
    <x v="5"/>
    <n v="0"/>
    <x v="796"/>
    <x v="476"/>
    <x v="826"/>
    <n v="0"/>
    <n v="0"/>
    <x v="796"/>
    <x v="441"/>
    <x v="825"/>
    <n v="0"/>
    <x v="0"/>
    <x v="5"/>
    <x v="5"/>
    <n v="95.229151799999997"/>
    <n v="71.390374300000005"/>
    <n v="95.1359712"/>
    <x v="633"/>
    <x v="445"/>
    <x v="646"/>
    <n v="0.64788670000000081"/>
    <x v="772"/>
    <x v="773"/>
    <n v="95.229151799999997"/>
    <n v="71.390374300000005"/>
    <n v="95.1359712"/>
    <n v="91028"/>
    <n v="94.593335100000004"/>
    <n v="74.127907000000008"/>
    <n v="94.526599200000007"/>
    <n v="0.60937199999999336"/>
    <n v="99675"/>
    <n v="-8.6751944000000005"/>
  </r>
  <r>
    <s v="41_07"/>
    <x v="2"/>
    <s v="02_町村"/>
    <s v="02_離島"/>
    <x v="2"/>
    <x v="0"/>
    <x v="0"/>
    <x v="40"/>
    <x v="6"/>
    <n v="0"/>
    <x v="797"/>
    <x v="5"/>
    <x v="827"/>
    <n v="0"/>
    <n v="0"/>
    <x v="797"/>
    <x v="5"/>
    <x v="826"/>
    <n v="0"/>
    <x v="0"/>
    <x v="5"/>
    <x v="5"/>
    <n v="100"/>
    <n v="0"/>
    <n v="100"/>
    <x v="17"/>
    <x v="5"/>
    <x v="17"/>
    <n v="100"/>
    <x v="18"/>
    <x v="18"/>
    <n v="100"/>
    <n v="0"/>
    <n v="100"/>
    <n v="494"/>
    <n v="0"/>
    <n v="0"/>
    <n v="0"/>
    <n v="100"/>
    <n v="0"/>
    <e v="#DIV/0!"/>
  </r>
  <r>
    <s v="41_08"/>
    <x v="2"/>
    <s v="02_町村"/>
    <s v="02_離島"/>
    <x v="2"/>
    <x v="0"/>
    <x v="0"/>
    <x v="40"/>
    <x v="7"/>
    <n v="0"/>
    <x v="798"/>
    <x v="5"/>
    <x v="828"/>
    <n v="0"/>
    <n v="0"/>
    <x v="798"/>
    <x v="5"/>
    <x v="827"/>
    <n v="0"/>
    <x v="0"/>
    <x v="5"/>
    <x v="5"/>
    <n v="100"/>
    <n v="0"/>
    <n v="100"/>
    <x v="634"/>
    <x v="5"/>
    <x v="647"/>
    <n v="4.7542947999999967"/>
    <x v="773"/>
    <x v="774"/>
    <n v="100"/>
    <n v="0"/>
    <n v="100"/>
    <n v="14568"/>
    <n v="95.245705200000003"/>
    <n v="0"/>
    <n v="95.245705200000003"/>
    <n v="4.7542947999999967"/>
    <n v="9536"/>
    <n v="52.768456399999998"/>
  </r>
  <r>
    <s v="41_09"/>
    <x v="2"/>
    <s v="02_町村"/>
    <s v="02_離島"/>
    <x v="2"/>
    <x v="0"/>
    <x v="0"/>
    <x v="40"/>
    <x v="8"/>
    <n v="0"/>
    <x v="799"/>
    <x v="5"/>
    <x v="829"/>
    <n v="0"/>
    <n v="0"/>
    <x v="799"/>
    <x v="5"/>
    <x v="828"/>
    <n v="0"/>
    <x v="0"/>
    <x v="5"/>
    <x v="5"/>
    <n v="100"/>
    <n v="0"/>
    <n v="100"/>
    <x v="635"/>
    <x v="5"/>
    <x v="648"/>
    <n v="41.589618800000004"/>
    <x v="774"/>
    <x v="775"/>
    <n v="100"/>
    <n v="0"/>
    <n v="100"/>
    <n v="8382"/>
    <n v="58.410381199999996"/>
    <n v="0"/>
    <n v="58.410381199999996"/>
    <n v="41.589618800000004"/>
    <n v="3601"/>
    <n v="132.76867539999998"/>
  </r>
  <r>
    <s v="41_10"/>
    <x v="2"/>
    <s v="02_町村"/>
    <s v="02_離島"/>
    <x v="2"/>
    <x v="0"/>
    <x v="0"/>
    <x v="40"/>
    <x v="9"/>
    <n v="0"/>
    <x v="800"/>
    <x v="5"/>
    <x v="830"/>
    <n v="0"/>
    <n v="0"/>
    <x v="800"/>
    <x v="5"/>
    <x v="829"/>
    <n v="0"/>
    <x v="0"/>
    <x v="5"/>
    <x v="5"/>
    <n v="100"/>
    <n v="0"/>
    <n v="100"/>
    <x v="636"/>
    <x v="5"/>
    <x v="649"/>
    <n v="-54.276059299999986"/>
    <x v="775"/>
    <x v="776"/>
    <n v="100"/>
    <n v="0"/>
    <n v="100"/>
    <n v="6186"/>
    <n v="154.27605929999999"/>
    <n v="0"/>
    <n v="154.27605929999999"/>
    <n v="-54.276059299999986"/>
    <n v="5935"/>
    <n v="4.2291490999999999"/>
  </r>
  <r>
    <s v="41_11"/>
    <x v="2"/>
    <s v="02_町村"/>
    <s v="02_離島"/>
    <x v="2"/>
    <x v="0"/>
    <x v="0"/>
    <x v="40"/>
    <x v="10"/>
    <n v="0"/>
    <x v="801"/>
    <x v="477"/>
    <x v="831"/>
    <n v="0"/>
    <n v="0"/>
    <x v="801"/>
    <x v="442"/>
    <x v="830"/>
    <n v="0"/>
    <x v="0"/>
    <x v="227"/>
    <x v="238"/>
    <n v="96.555183600000007"/>
    <n v="1.354222"/>
    <n v="90.275430199999988"/>
    <x v="637"/>
    <x v="446"/>
    <x v="650"/>
    <n v="-1.9040359000000109"/>
    <x v="776"/>
    <x v="777"/>
    <n v="96.555183600000007"/>
    <n v="1.5171798000000001"/>
    <n v="90.919595000000001"/>
    <n v="102272"/>
    <n v="96.831737799999999"/>
    <n v="23.008434900000001"/>
    <n v="92.723527099999998"/>
    <n v="-1.8039320999999973"/>
    <n v="105992"/>
    <n v="-3.5096988000000002"/>
  </r>
  <r>
    <s v="41_12"/>
    <x v="2"/>
    <s v="02_町村"/>
    <s v="02_離島"/>
    <x v="2"/>
    <x v="0"/>
    <x v="0"/>
    <x v="40"/>
    <x v="11"/>
    <n v="0"/>
    <x v="802"/>
    <x v="477"/>
    <x v="832"/>
    <n v="0"/>
    <n v="0"/>
    <x v="802"/>
    <x v="442"/>
    <x v="831"/>
    <n v="0"/>
    <x v="0"/>
    <x v="227"/>
    <x v="238"/>
    <n v="95.881627600000002"/>
    <n v="1.354222"/>
    <n v="88.522048299999994"/>
    <x v="638"/>
    <x v="446"/>
    <x v="651"/>
    <n v="-2.2656306000000086"/>
    <x v="777"/>
    <x v="778"/>
    <n v="95.881627600000002"/>
    <n v="1.5171798000000001"/>
    <n v="89.268552"/>
    <n v="84829"/>
    <n v="96.224096900000006"/>
    <n v="23.008434900000001"/>
    <n v="91.419551200000001"/>
    <n v="-2.1509992000000011"/>
    <n v="88509"/>
    <n v="-4.1577693"/>
  </r>
  <r>
    <s v="41_13"/>
    <x v="2"/>
    <s v="02_町村"/>
    <s v="02_離島"/>
    <x v="2"/>
    <x v="0"/>
    <x v="0"/>
    <x v="40"/>
    <x v="12"/>
    <n v="0"/>
    <x v="803"/>
    <x v="339"/>
    <x v="833"/>
    <n v="0"/>
    <n v="0"/>
    <x v="803"/>
    <x v="443"/>
    <x v="832"/>
    <n v="0"/>
    <x v="0"/>
    <x v="228"/>
    <x v="239"/>
    <n v="95.875056000000001"/>
    <n v="1.3274336"/>
    <n v="88.512954800000003"/>
    <x v="639"/>
    <x v="447"/>
    <x v="652"/>
    <n v="-2.2715185999999932"/>
    <x v="778"/>
    <x v="779"/>
    <n v="95.875056000000001"/>
    <n v="1.4866203999999998"/>
    <n v="89.257174599999999"/>
    <n v="12724"/>
    <n v="96.219101899999998"/>
    <n v="22.2557905"/>
    <n v="91.211563399999989"/>
    <n v="-1.9543887999999896"/>
    <n v="13309"/>
    <n v="-4.3955218"/>
  </r>
  <r>
    <s v="41_14"/>
    <x v="2"/>
    <s v="02_町村"/>
    <s v="02_離島"/>
    <x v="2"/>
    <x v="0"/>
    <x v="0"/>
    <x v="40"/>
    <x v="13"/>
    <n v="0"/>
    <x v="804"/>
    <x v="478"/>
    <x v="834"/>
    <n v="0"/>
    <n v="0"/>
    <x v="804"/>
    <x v="444"/>
    <x v="833"/>
    <n v="0"/>
    <x v="0"/>
    <x v="229"/>
    <x v="240"/>
    <n v="95.879935200000006"/>
    <n v="1.3573325000000001"/>
    <n v="88.521615300000008"/>
    <x v="640"/>
    <x v="448"/>
    <x v="653"/>
    <n v="-2.2626566999999937"/>
    <x v="779"/>
    <x v="780"/>
    <n v="95.879935200000006"/>
    <n v="1.5206611999999999"/>
    <n v="89.268010200000006"/>
    <n v="38173"/>
    <n v="96.221745999999996"/>
    <n v="25.995893199999998"/>
    <n v="92.114428500000002"/>
    <n v="-2.8464182999999963"/>
    <n v="37740"/>
    <n v="1.1473238000000001"/>
  </r>
  <r>
    <s v="41_15"/>
    <x v="2"/>
    <s v="02_町村"/>
    <s v="02_離島"/>
    <x v="2"/>
    <x v="0"/>
    <x v="0"/>
    <x v="40"/>
    <x v="14"/>
    <n v="0"/>
    <x v="805"/>
    <x v="479"/>
    <x v="835"/>
    <n v="0"/>
    <n v="0"/>
    <x v="805"/>
    <x v="437"/>
    <x v="834"/>
    <n v="0"/>
    <x v="0"/>
    <x v="230"/>
    <x v="241"/>
    <n v="95.8859961"/>
    <n v="1.36077"/>
    <n v="88.525945800000002"/>
    <x v="641"/>
    <x v="449"/>
    <x v="654"/>
    <n v="-2.2663661999999931"/>
    <x v="780"/>
    <x v="781"/>
    <n v="95.8859961"/>
    <n v="1.5247303999999999"/>
    <n v="89.273428499999994"/>
    <n v="33932"/>
    <n v="96.228287800000004"/>
    <n v="20.813718900000001"/>
    <n v="90.792311999999995"/>
    <n v="-1.5188835000000012"/>
    <n v="37460"/>
    <n v="-9.4180458999999992"/>
  </r>
  <r>
    <s v="41_16"/>
    <x v="2"/>
    <s v="02_町村"/>
    <s v="02_離島"/>
    <x v="2"/>
    <x v="0"/>
    <x v="0"/>
    <x v="40"/>
    <x v="15"/>
    <n v="0"/>
    <x v="806"/>
    <x v="5"/>
    <x v="836"/>
    <n v="0"/>
    <n v="0"/>
    <x v="806"/>
    <x v="5"/>
    <x v="835"/>
    <n v="0"/>
    <x v="0"/>
    <x v="5"/>
    <x v="5"/>
    <n v="100"/>
    <n v="0"/>
    <n v="100"/>
    <x v="5"/>
    <x v="5"/>
    <x v="5"/>
    <n v="0"/>
    <x v="781"/>
    <x v="782"/>
    <n v="100"/>
    <n v="0"/>
    <n v="100"/>
    <n v="17443"/>
    <n v="100"/>
    <n v="0"/>
    <n v="100"/>
    <n v="0"/>
    <n v="17483"/>
    <n v="-0.22879369999999999"/>
  </r>
  <r>
    <s v="41_17"/>
    <x v="2"/>
    <s v="02_町村"/>
    <s v="02_離島"/>
    <x v="2"/>
    <x v="0"/>
    <x v="0"/>
    <x v="40"/>
    <x v="16"/>
    <n v="0"/>
    <x v="807"/>
    <x v="5"/>
    <x v="837"/>
    <n v="0"/>
    <n v="0"/>
    <x v="807"/>
    <x v="5"/>
    <x v="836"/>
    <n v="0"/>
    <x v="0"/>
    <x v="5"/>
    <x v="5"/>
    <n v="98.388120299999997"/>
    <n v="0"/>
    <n v="98.388120299999997"/>
    <x v="642"/>
    <x v="5"/>
    <x v="655"/>
    <n v="-0.76738699999999938"/>
    <x v="782"/>
    <x v="783"/>
    <n v="98.388120299999997"/>
    <n v="0"/>
    <n v="98.388120299999997"/>
    <n v="7752"/>
    <n v="99.155507299999996"/>
    <n v="0"/>
    <n v="99.155507299999996"/>
    <n v="-0.76738699999999938"/>
    <n v="8219"/>
    <n v="-5.6819564000000007"/>
  </r>
  <r>
    <s v="41_18"/>
    <x v="2"/>
    <s v="02_町村"/>
    <s v="02_離島"/>
    <x v="2"/>
    <x v="0"/>
    <x v="0"/>
    <x v="40"/>
    <x v="17"/>
    <n v="0"/>
    <x v="16"/>
    <x v="5"/>
    <x v="20"/>
    <n v="0"/>
    <n v="0"/>
    <x v="16"/>
    <x v="5"/>
    <x v="20"/>
    <n v="0"/>
    <x v="0"/>
    <x v="5"/>
    <x v="5"/>
    <n v="0"/>
    <n v="0"/>
    <n v="0"/>
    <x v="643"/>
    <x v="5"/>
    <x v="656"/>
    <n v="-99.055967599999988"/>
    <x v="783"/>
    <x v="20"/>
    <n v="0"/>
    <n v="0"/>
    <n v="0"/>
    <n v="0"/>
    <n v="99.055967599999988"/>
    <n v="0"/>
    <n v="99.055967599999988"/>
    <n v="-99.055967599999988"/>
    <n v="7345"/>
    <n v="0"/>
  </r>
  <r>
    <s v="41_19"/>
    <x v="2"/>
    <s v="02_町村"/>
    <s v="02_離島"/>
    <x v="2"/>
    <x v="0"/>
    <x v="0"/>
    <x v="40"/>
    <x v="18"/>
    <n v="0"/>
    <x v="808"/>
    <x v="5"/>
    <x v="838"/>
    <n v="0"/>
    <n v="0"/>
    <x v="808"/>
    <x v="5"/>
    <x v="837"/>
    <n v="0"/>
    <x v="0"/>
    <x v="5"/>
    <x v="5"/>
    <n v="100"/>
    <n v="0"/>
    <n v="100"/>
    <x v="5"/>
    <x v="5"/>
    <x v="5"/>
    <n v="0"/>
    <x v="784"/>
    <x v="784"/>
    <n v="100"/>
    <n v="0"/>
    <n v="100"/>
    <n v="137"/>
    <n v="100"/>
    <n v="0"/>
    <n v="100"/>
    <n v="0"/>
    <n v="874"/>
    <n v="-84.324942800000002"/>
  </r>
  <r>
    <s v="41_20"/>
    <x v="2"/>
    <s v="02_町村"/>
    <s v="02_離島"/>
    <x v="2"/>
    <x v="0"/>
    <x v="0"/>
    <x v="40"/>
    <x v="19"/>
    <n v="0"/>
    <x v="809"/>
    <x v="5"/>
    <x v="839"/>
    <n v="0"/>
    <n v="0"/>
    <x v="809"/>
    <x v="5"/>
    <x v="838"/>
    <n v="0"/>
    <x v="0"/>
    <x v="5"/>
    <x v="5"/>
    <n v="98.359596999999994"/>
    <n v="0"/>
    <n v="98.359596999999994"/>
    <x v="17"/>
    <x v="5"/>
    <x v="17"/>
    <n v="98.359596999999994"/>
    <x v="18"/>
    <x v="18"/>
    <n v="98.359596999999994"/>
    <n v="0"/>
    <n v="98.359596999999994"/>
    <n v="7615"/>
    <n v="0"/>
    <n v="0"/>
    <n v="0"/>
    <n v="98.359596999999994"/>
    <n v="0"/>
    <e v="#DIV/0!"/>
  </r>
  <r>
    <s v="41_21"/>
    <x v="2"/>
    <s v="02_町村"/>
    <s v="02_離島"/>
    <x v="2"/>
    <x v="0"/>
    <x v="0"/>
    <x v="40"/>
    <x v="20"/>
    <n v="0"/>
    <x v="810"/>
    <x v="5"/>
    <x v="840"/>
    <n v="0"/>
    <n v="0"/>
    <x v="810"/>
    <x v="5"/>
    <x v="839"/>
    <n v="0"/>
    <x v="0"/>
    <x v="5"/>
    <x v="5"/>
    <n v="100"/>
    <n v="0"/>
    <n v="100"/>
    <x v="5"/>
    <x v="5"/>
    <x v="5"/>
    <n v="0"/>
    <x v="785"/>
    <x v="785"/>
    <n v="100"/>
    <n v="0"/>
    <n v="100"/>
    <n v="6770"/>
    <n v="100"/>
    <n v="0"/>
    <n v="100"/>
    <n v="0"/>
    <n v="8929"/>
    <n v="-24.179639399999999"/>
  </r>
  <r>
    <s v="41_22"/>
    <x v="2"/>
    <s v="02_町村"/>
    <s v="02_離島"/>
    <x v="2"/>
    <x v="0"/>
    <x v="0"/>
    <x v="40"/>
    <x v="21"/>
    <n v="0"/>
    <x v="811"/>
    <x v="5"/>
    <x v="841"/>
    <n v="0"/>
    <n v="0"/>
    <x v="811"/>
    <x v="5"/>
    <x v="840"/>
    <n v="0"/>
    <x v="0"/>
    <x v="5"/>
    <x v="5"/>
    <n v="100"/>
    <n v="0"/>
    <n v="100"/>
    <x v="5"/>
    <x v="5"/>
    <x v="5"/>
    <n v="0"/>
    <x v="786"/>
    <x v="786"/>
    <n v="100"/>
    <n v="0"/>
    <n v="100"/>
    <n v="24"/>
    <n v="100"/>
    <n v="0"/>
    <n v="100"/>
    <n v="0"/>
    <n v="18"/>
    <n v="33.3333333"/>
  </r>
  <r>
    <s v="41_23"/>
    <x v="2"/>
    <s v="02_町村"/>
    <s v="02_離島"/>
    <x v="2"/>
    <x v="0"/>
    <x v="0"/>
    <x v="40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1_24"/>
    <x v="2"/>
    <s v="02_町村"/>
    <s v="02_離島"/>
    <x v="2"/>
    <x v="0"/>
    <x v="0"/>
    <x v="40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1_25"/>
    <x v="2"/>
    <s v="02_町村"/>
    <s v="02_離島"/>
    <x v="2"/>
    <x v="0"/>
    <x v="0"/>
    <x v="40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1_26"/>
    <x v="2"/>
    <s v="02_町村"/>
    <s v="02_離島"/>
    <x v="2"/>
    <x v="0"/>
    <x v="0"/>
    <x v="40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1_27"/>
    <x v="2"/>
    <s v="02_町村"/>
    <s v="02_離島"/>
    <x v="2"/>
    <x v="0"/>
    <x v="0"/>
    <x v="40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1_28"/>
    <x v="2"/>
    <s v="02_町村"/>
    <s v="02_離島"/>
    <x v="2"/>
    <x v="0"/>
    <x v="0"/>
    <x v="40"/>
    <x v="2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1_29"/>
    <x v="2"/>
    <s v="02_町村"/>
    <s v="02_離島"/>
    <x v="2"/>
    <x v="0"/>
    <x v="0"/>
    <x v="40"/>
    <x v="2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1_30"/>
    <x v="2"/>
    <s v="02_町村"/>
    <s v="02_離島"/>
    <x v="2"/>
    <x v="0"/>
    <x v="0"/>
    <x v="40"/>
    <x v="2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1_31"/>
    <x v="2"/>
    <s v="02_町村"/>
    <s v="02_離島"/>
    <x v="2"/>
    <x v="0"/>
    <x v="0"/>
    <x v="40"/>
    <x v="3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1_32"/>
    <x v="2"/>
    <s v="02_町村"/>
    <s v="02_離島"/>
    <x v="2"/>
    <x v="0"/>
    <x v="0"/>
    <x v="40"/>
    <x v="3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1_33"/>
    <x v="2"/>
    <s v="02_町村"/>
    <s v="02_離島"/>
    <x v="2"/>
    <x v="0"/>
    <x v="0"/>
    <x v="40"/>
    <x v="3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1_34"/>
    <x v="2"/>
    <s v="02_町村"/>
    <s v="02_離島"/>
    <x v="2"/>
    <x v="0"/>
    <x v="0"/>
    <x v="40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1_35"/>
    <x v="2"/>
    <s v="02_町村"/>
    <s v="02_離島"/>
    <x v="2"/>
    <x v="0"/>
    <x v="0"/>
    <x v="40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1_36"/>
    <x v="2"/>
    <s v="02_町村"/>
    <s v="02_離島"/>
    <x v="2"/>
    <x v="0"/>
    <x v="0"/>
    <x v="40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1_37"/>
    <x v="2"/>
    <s v="02_町村"/>
    <s v="02_離島"/>
    <x v="2"/>
    <x v="0"/>
    <x v="0"/>
    <x v="40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1_38"/>
    <x v="2"/>
    <s v="02_町村"/>
    <s v="02_離島"/>
    <x v="2"/>
    <x v="0"/>
    <x v="0"/>
    <x v="40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1_39"/>
    <x v="2"/>
    <s v="02_町村"/>
    <s v="02_離島"/>
    <x v="2"/>
    <x v="0"/>
    <x v="0"/>
    <x v="40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1_40"/>
    <x v="2"/>
    <s v="02_町村"/>
    <s v="02_離島"/>
    <x v="2"/>
    <x v="0"/>
    <x v="0"/>
    <x v="40"/>
    <x v="3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1_41"/>
    <x v="2"/>
    <s v="02_町村"/>
    <s v="02_離島"/>
    <x v="2"/>
    <x v="0"/>
    <x v="0"/>
    <x v="40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1_42"/>
    <x v="2"/>
    <s v="02_町村"/>
    <s v="02_離島"/>
    <x v="2"/>
    <x v="0"/>
    <x v="0"/>
    <x v="40"/>
    <x v="41"/>
    <n v="0"/>
    <x v="792"/>
    <x v="473"/>
    <x v="822"/>
    <n v="0"/>
    <n v="0"/>
    <x v="792"/>
    <x v="438"/>
    <x v="821"/>
    <n v="0"/>
    <x v="0"/>
    <x v="227"/>
    <x v="238"/>
    <n v="96.375004300000001"/>
    <n v="5.0553319999999999"/>
    <n v="93.375574100000009"/>
    <x v="629"/>
    <x v="442"/>
    <x v="642"/>
    <n v="-0.42916539999998804"/>
    <x v="768"/>
    <x v="769"/>
    <n v="96.375004300000001"/>
    <n v="5.6278873999999997"/>
    <n v="93.688638400000002"/>
    <n v="225257"/>
    <n v="95.969778500000004"/>
    <n v="25.739207600000004"/>
    <n v="94.074895499999997"/>
    <n v="-0.38625709999999458"/>
    <n v="235120"/>
    <n v="-4.1948791999999999"/>
  </r>
  <r>
    <s v="41_43"/>
    <x v="2"/>
    <s v="02_町村"/>
    <s v="02_離島"/>
    <x v="2"/>
    <x v="0"/>
    <x v="0"/>
    <x v="40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1_44"/>
    <x v="2"/>
    <s v="02_町村"/>
    <s v="02_離島"/>
    <x v="2"/>
    <x v="0"/>
    <x v="0"/>
    <x v="40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2_01"/>
    <x v="3"/>
    <s v="-"/>
    <s v="-"/>
    <x v="5"/>
    <x v="0"/>
    <x v="0"/>
    <x v="41"/>
    <x v="0"/>
    <n v="0"/>
    <x v="812"/>
    <x v="480"/>
    <x v="842"/>
    <n v="0"/>
    <n v="0"/>
    <x v="812"/>
    <x v="445"/>
    <x v="841"/>
    <n v="0"/>
    <x v="44"/>
    <x v="231"/>
    <x v="242"/>
    <n v="95.642540699999998"/>
    <n v="40.435561"/>
    <n v="94.248208200000008"/>
    <x v="644"/>
    <x v="450"/>
    <x v="657"/>
    <n v="-0.43664739999998403"/>
    <x v="787"/>
    <x v="787"/>
    <n v="95.643581099999992"/>
    <n v="41.631084399999999"/>
    <n v="94.317616099999995"/>
    <n v="138369332"/>
    <n v="96.193893000000003"/>
    <n v="40.3267965"/>
    <n v="94.788463300000004"/>
    <n v="-0.47084720000000857"/>
    <n v="136427677.80000001"/>
    <n v="1.4232114"/>
  </r>
  <r>
    <s v="42_02"/>
    <x v="3"/>
    <s v="-"/>
    <s v="-"/>
    <x v="5"/>
    <x v="0"/>
    <x v="0"/>
    <x v="41"/>
    <x v="1"/>
    <n v="0"/>
    <x v="812"/>
    <x v="480"/>
    <x v="842"/>
    <n v="0"/>
    <n v="0"/>
    <x v="812"/>
    <x v="445"/>
    <x v="841"/>
    <n v="0"/>
    <x v="44"/>
    <x v="231"/>
    <x v="242"/>
    <n v="95.642540699999998"/>
    <n v="40.435561"/>
    <n v="94.248208200000008"/>
    <x v="644"/>
    <x v="450"/>
    <x v="657"/>
    <n v="-0.43664739999998403"/>
    <x v="787"/>
    <x v="787"/>
    <n v="95.643581099999992"/>
    <n v="41.631084399999999"/>
    <n v="94.317616099999995"/>
    <n v="138369332"/>
    <n v="96.193893000000003"/>
    <n v="40.3267965"/>
    <n v="94.788463300000004"/>
    <n v="-0.47084720000000857"/>
    <n v="136427677.80000001"/>
    <n v="1.4232114"/>
  </r>
  <r>
    <s v="42_03"/>
    <x v="3"/>
    <s v="-"/>
    <s v="-"/>
    <x v="5"/>
    <x v="0"/>
    <x v="0"/>
    <x v="41"/>
    <x v="2"/>
    <n v="0"/>
    <x v="813"/>
    <x v="481"/>
    <x v="843"/>
    <n v="0"/>
    <n v="0"/>
    <x v="813"/>
    <x v="446"/>
    <x v="842"/>
    <n v="0"/>
    <x v="45"/>
    <x v="232"/>
    <x v="243"/>
    <n v="93.982812299999992"/>
    <n v="35.066367700000001"/>
    <n v="92.379656799999992"/>
    <x v="645"/>
    <x v="451"/>
    <x v="658"/>
    <n v="-0.61494280000000856"/>
    <x v="788"/>
    <x v="788"/>
    <n v="93.983637900000005"/>
    <n v="36.503153300000001"/>
    <n v="92.479495299999996"/>
    <n v="56684033"/>
    <n v="94.585386800000009"/>
    <n v="37.504638299999996"/>
    <n v="93.146406200000001"/>
    <n v="-0.66691090000000486"/>
    <n v="56460094"/>
    <n v="0.3966324"/>
  </r>
  <r>
    <s v="42_04"/>
    <x v="3"/>
    <s v="-"/>
    <s v="-"/>
    <x v="5"/>
    <x v="0"/>
    <x v="0"/>
    <x v="41"/>
    <x v="3"/>
    <n v="0"/>
    <x v="814"/>
    <x v="482"/>
    <x v="844"/>
    <n v="0"/>
    <n v="0"/>
    <x v="814"/>
    <x v="447"/>
    <x v="843"/>
    <n v="0"/>
    <x v="45"/>
    <x v="233"/>
    <x v="244"/>
    <n v="93.243785000000003"/>
    <n v="35.760507099999998"/>
    <n v="91.512398300000001"/>
    <x v="646"/>
    <x v="452"/>
    <x v="659"/>
    <n v="0.10517780000000698"/>
    <x v="789"/>
    <x v="789"/>
    <n v="93.244753700000004"/>
    <n v="37.228570900000001"/>
    <n v="91.622144599999999"/>
    <n v="47622310"/>
    <n v="93.230291699999995"/>
    <n v="37.680446600000003"/>
    <n v="91.576787100000004"/>
    <n v="4.5357499999994388E-2"/>
    <n v="45070766"/>
    <n v="5.6611951000000005"/>
  </r>
  <r>
    <s v="42_05"/>
    <x v="3"/>
    <s v="-"/>
    <s v="-"/>
    <x v="5"/>
    <x v="0"/>
    <x v="0"/>
    <x v="41"/>
    <x v="4"/>
    <n v="0"/>
    <x v="815"/>
    <x v="483"/>
    <x v="845"/>
    <n v="0"/>
    <n v="0"/>
    <x v="815"/>
    <x v="448"/>
    <x v="844"/>
    <n v="0"/>
    <x v="24"/>
    <x v="234"/>
    <x v="245"/>
    <n v="93.227040200000005"/>
    <n v="35.994253300000004"/>
    <n v="91.491002100000003"/>
    <x v="647"/>
    <x v="453"/>
    <x v="660"/>
    <n v="-0.55098389999999142"/>
    <x v="790"/>
    <x v="790"/>
    <n v="93.228114500000004"/>
    <n v="37.4224435"/>
    <n v="91.598061999999999"/>
    <n v="1635478"/>
    <n v="93.923033700000005"/>
    <n v="37.255411100000003"/>
    <n v="92.199751599999999"/>
    <n v="-0.60168960000000027"/>
    <n v="1631646"/>
    <n v="0.23485490000000001"/>
  </r>
  <r>
    <s v="42_06"/>
    <x v="3"/>
    <s v="-"/>
    <s v="-"/>
    <x v="5"/>
    <x v="0"/>
    <x v="0"/>
    <x v="41"/>
    <x v="5"/>
    <n v="0"/>
    <x v="816"/>
    <x v="484"/>
    <x v="846"/>
    <n v="0"/>
    <n v="0"/>
    <x v="816"/>
    <x v="449"/>
    <x v="845"/>
    <n v="0"/>
    <x v="46"/>
    <x v="235"/>
    <x v="246"/>
    <n v="93.244380500000005"/>
    <n v="35.752131399999996"/>
    <n v="91.513159299999998"/>
    <x v="648"/>
    <x v="454"/>
    <x v="661"/>
    <n v="0.12960699999999292"/>
    <x v="791"/>
    <x v="791"/>
    <n v="93.245345400000005"/>
    <n v="37.221614500000001"/>
    <n v="91.623001299999999"/>
    <n v="45986832"/>
    <n v="93.204475799999997"/>
    <n v="37.696653099999999"/>
    <n v="91.553555499999987"/>
    <n v="6.9445800000011104E-2"/>
    <n v="43439120"/>
    <n v="5.8650174999999996"/>
  </r>
  <r>
    <s v="42_07"/>
    <x v="3"/>
    <s v="-"/>
    <s v="-"/>
    <x v="5"/>
    <x v="0"/>
    <x v="0"/>
    <x v="41"/>
    <x v="6"/>
    <n v="0"/>
    <x v="817"/>
    <x v="5"/>
    <x v="847"/>
    <n v="0"/>
    <n v="0"/>
    <x v="817"/>
    <x v="5"/>
    <x v="846"/>
    <n v="0"/>
    <x v="0"/>
    <x v="5"/>
    <x v="5"/>
    <n v="100"/>
    <n v="0"/>
    <n v="100"/>
    <x v="649"/>
    <x v="5"/>
    <x v="662"/>
    <n v="9.1471092000000027"/>
    <x v="792"/>
    <x v="792"/>
    <n v="100"/>
    <n v="0"/>
    <n v="100"/>
    <n v="298074"/>
    <n v="90.852890799999997"/>
    <n v="0"/>
    <n v="90.852890799999997"/>
    <n v="9.1471092000000027"/>
    <n v="320380"/>
    <n v="-6.9623571999999996"/>
  </r>
  <r>
    <s v="42_08"/>
    <x v="3"/>
    <s v="-"/>
    <s v="-"/>
    <x v="5"/>
    <x v="0"/>
    <x v="0"/>
    <x v="41"/>
    <x v="7"/>
    <n v="0"/>
    <x v="818"/>
    <x v="485"/>
    <x v="848"/>
    <n v="0"/>
    <n v="0"/>
    <x v="818"/>
    <x v="450"/>
    <x v="847"/>
    <n v="0"/>
    <x v="0"/>
    <x v="236"/>
    <x v="247"/>
    <n v="98.032732800000005"/>
    <n v="24.399294999999999"/>
    <n v="97.226215100000005"/>
    <x v="650"/>
    <x v="455"/>
    <x v="663"/>
    <n v="-2.6407861999999938"/>
    <x v="793"/>
    <x v="793"/>
    <n v="98.032732800000005"/>
    <n v="25.369305199999996"/>
    <n v="97.266950500000007"/>
    <n v="9061723"/>
    <n v="100.30224700000001"/>
    <n v="33.3943844"/>
    <n v="99.93387700000001"/>
    <n v="-2.6669265000000024"/>
    <n v="11389328"/>
    <n v="-20.436719400000001"/>
  </r>
  <r>
    <s v="42_09"/>
    <x v="3"/>
    <s v="-"/>
    <s v="-"/>
    <x v="5"/>
    <x v="0"/>
    <x v="0"/>
    <x v="41"/>
    <x v="8"/>
    <n v="0"/>
    <x v="819"/>
    <x v="486"/>
    <x v="849"/>
    <n v="0"/>
    <n v="0"/>
    <x v="819"/>
    <x v="451"/>
    <x v="848"/>
    <n v="0"/>
    <x v="0"/>
    <x v="237"/>
    <x v="248"/>
    <n v="96.520871600000007"/>
    <n v="24.601650499999998"/>
    <n v="95.650133000000011"/>
    <x v="651"/>
    <x v="456"/>
    <x v="664"/>
    <n v="-10.451433899999998"/>
    <x v="794"/>
    <x v="794"/>
    <n v="96.520871600000007"/>
    <n v="25.403971400000003"/>
    <n v="95.686721200000008"/>
    <n v="3043079"/>
    <n v="106.7225109"/>
    <n v="34.382012799999998"/>
    <n v="106.1689772"/>
    <n v="-10.482255999999992"/>
    <n v="3213206"/>
    <n v="-5.2946185000000003"/>
  </r>
  <r>
    <s v="42_10"/>
    <x v="3"/>
    <s v="-"/>
    <s v="-"/>
    <x v="5"/>
    <x v="0"/>
    <x v="0"/>
    <x v="41"/>
    <x v="9"/>
    <n v="0"/>
    <x v="820"/>
    <x v="487"/>
    <x v="850"/>
    <n v="0"/>
    <n v="0"/>
    <x v="820"/>
    <x v="452"/>
    <x v="849"/>
    <n v="0"/>
    <x v="0"/>
    <x v="238"/>
    <x v="249"/>
    <n v="98.814842400000003"/>
    <n v="24.276684100000001"/>
    <n v="98.042993300000006"/>
    <x v="652"/>
    <x v="457"/>
    <x v="665"/>
    <n v="0.42992089999999905"/>
    <x v="795"/>
    <x v="795"/>
    <n v="98.814842400000003"/>
    <n v="25.348065899999998"/>
    <n v="98.085923199999996"/>
    <n v="6018644"/>
    <n v="97.987890700000008"/>
    <n v="32.816720100000005"/>
    <n v="97.679649699999999"/>
    <n v="0.40627349999999751"/>
    <n v="8176122"/>
    <n v="-26.3875466"/>
  </r>
  <r>
    <s v="42_11"/>
    <x v="3"/>
    <s v="-"/>
    <s v="-"/>
    <x v="5"/>
    <x v="0"/>
    <x v="0"/>
    <x v="41"/>
    <x v="10"/>
    <n v="0"/>
    <x v="821"/>
    <x v="488"/>
    <x v="851"/>
    <n v="0"/>
    <n v="0"/>
    <x v="821"/>
    <x v="453"/>
    <x v="850"/>
    <n v="0"/>
    <x v="47"/>
    <x v="239"/>
    <x v="250"/>
    <n v="96.723946299999994"/>
    <n v="46.273477"/>
    <n v="95.456705299999996"/>
    <x v="653"/>
    <x v="458"/>
    <x v="666"/>
    <n v="-0.40492580000000089"/>
    <x v="796"/>
    <x v="796"/>
    <n v="96.725298299999992"/>
    <n v="47.0494688"/>
    <n v="95.497569499999997"/>
    <n v="68899939"/>
    <n v="97.364912900000007"/>
    <n v="43.4449684"/>
    <n v="95.9253523"/>
    <n v="-0.42778280000000279"/>
    <n v="66967915.799999997"/>
    <n v="2.8849982999999999"/>
  </r>
  <r>
    <s v="42_12"/>
    <x v="3"/>
    <s v="-"/>
    <s v="-"/>
    <x v="5"/>
    <x v="0"/>
    <x v="0"/>
    <x v="41"/>
    <x v="11"/>
    <n v="0"/>
    <x v="822"/>
    <x v="488"/>
    <x v="852"/>
    <n v="0"/>
    <n v="0"/>
    <x v="822"/>
    <x v="453"/>
    <x v="851"/>
    <n v="0"/>
    <x v="47"/>
    <x v="239"/>
    <x v="250"/>
    <n v="96.637311999999994"/>
    <n v="46.273477"/>
    <n v="95.339654799999991"/>
    <x v="654"/>
    <x v="458"/>
    <x v="667"/>
    <n v="-0.42784050000001628"/>
    <x v="797"/>
    <x v="797"/>
    <n v="96.638698500000004"/>
    <n v="47.0494688"/>
    <n v="95.381521000000006"/>
    <n v="67086253"/>
    <n v="97.303247800000008"/>
    <n v="43.4449684"/>
    <n v="95.832602899999998"/>
    <n v="-0.45108189999999126"/>
    <n v="65413089"/>
    <n v="2.5578428"/>
  </r>
  <r>
    <s v="42_13"/>
    <x v="3"/>
    <s v="-"/>
    <s v="-"/>
    <x v="5"/>
    <x v="0"/>
    <x v="0"/>
    <x v="41"/>
    <x v="12"/>
    <n v="0"/>
    <x v="823"/>
    <x v="489"/>
    <x v="853"/>
    <n v="0"/>
    <n v="0"/>
    <x v="823"/>
    <x v="454"/>
    <x v="852"/>
    <n v="0"/>
    <x v="48"/>
    <x v="240"/>
    <x v="251"/>
    <n v="96.717010699999989"/>
    <n v="46.582430800000004"/>
    <n v="95.454620899999995"/>
    <x v="655"/>
    <x v="459"/>
    <x v="668"/>
    <n v="-0.49144630000000689"/>
    <x v="798"/>
    <x v="798"/>
    <n v="96.718417599999995"/>
    <n v="47.359257700000001"/>
    <n v="95.495416800000001"/>
    <n v="24560774"/>
    <n v="97.419241700000001"/>
    <n v="43.608136800000004"/>
    <n v="96.010077199999998"/>
    <n v="-0.5146603999999968"/>
    <n v="24505539"/>
    <n v="0.22539800000000002"/>
  </r>
  <r>
    <s v="42_14"/>
    <x v="3"/>
    <s v="-"/>
    <s v="-"/>
    <x v="5"/>
    <x v="0"/>
    <x v="0"/>
    <x v="41"/>
    <x v="13"/>
    <n v="0"/>
    <x v="824"/>
    <x v="490"/>
    <x v="854"/>
    <n v="0"/>
    <n v="0"/>
    <x v="824"/>
    <x v="455"/>
    <x v="853"/>
    <n v="0"/>
    <x v="49"/>
    <x v="241"/>
    <x v="252"/>
    <n v="96.602075099999993"/>
    <n v="46.1115244"/>
    <n v="95.288498099999998"/>
    <x v="656"/>
    <x v="460"/>
    <x v="669"/>
    <n v="-0.48459200000000635"/>
    <x v="799"/>
    <x v="799"/>
    <n v="96.603475500000002"/>
    <n v="46.878145500000002"/>
    <n v="95.330403100000012"/>
    <n v="34201944"/>
    <n v="97.332781100000005"/>
    <n v="43.2716037"/>
    <n v="95.837563299999999"/>
    <n v="-0.50716019999998707"/>
    <n v="33015180"/>
    <n v="3.5946009999999999"/>
  </r>
  <r>
    <s v="42_15"/>
    <x v="3"/>
    <s v="-"/>
    <s v="-"/>
    <x v="5"/>
    <x v="0"/>
    <x v="0"/>
    <x v="41"/>
    <x v="14"/>
    <n v="0"/>
    <x v="825"/>
    <x v="491"/>
    <x v="855"/>
    <n v="0"/>
    <n v="0"/>
    <x v="825"/>
    <x v="456"/>
    <x v="854"/>
    <n v="0"/>
    <x v="50"/>
    <x v="242"/>
    <x v="253"/>
    <n v="96.547176399999998"/>
    <n v="46.061944199999999"/>
    <n v="95.211326999999997"/>
    <x v="657"/>
    <x v="461"/>
    <x v="670"/>
    <n v="1.7158199999997237E-2"/>
    <x v="800"/>
    <x v="800"/>
    <n v="96.548446299999995"/>
    <n v="46.873296199999999"/>
    <n v="95.256175200000001"/>
    <n v="8323535"/>
    <n v="96.821774099999999"/>
    <n v="43.676234400000006"/>
    <n v="95.265250499999993"/>
    <n v="-9.0752999999921258E-3"/>
    <n v="7892370"/>
    <n v="5.4630612000000003"/>
  </r>
  <r>
    <s v="42_16"/>
    <x v="3"/>
    <s v="-"/>
    <s v="-"/>
    <x v="5"/>
    <x v="0"/>
    <x v="0"/>
    <x v="41"/>
    <x v="15"/>
    <n v="0"/>
    <x v="826"/>
    <x v="5"/>
    <x v="856"/>
    <n v="0"/>
    <n v="0"/>
    <x v="826"/>
    <x v="5"/>
    <x v="855"/>
    <n v="0"/>
    <x v="0"/>
    <x v="5"/>
    <x v="5"/>
    <n v="100"/>
    <n v="0"/>
    <n v="100"/>
    <x v="658"/>
    <x v="5"/>
    <x v="671"/>
    <n v="1.2900000001536682E-5"/>
    <x v="801"/>
    <x v="801"/>
    <n v="100"/>
    <n v="0"/>
    <n v="100"/>
    <n v="1813686"/>
    <n v="99.999987099999998"/>
    <n v="0"/>
    <n v="99.999987099999998"/>
    <n v="1.2900000001536682E-5"/>
    <n v="1554826.8"/>
    <n v="16.648748299999998"/>
  </r>
  <r>
    <s v="42_17"/>
    <x v="3"/>
    <s v="-"/>
    <s v="-"/>
    <x v="5"/>
    <x v="0"/>
    <x v="0"/>
    <x v="41"/>
    <x v="16"/>
    <n v="0"/>
    <x v="827"/>
    <x v="492"/>
    <x v="857"/>
    <n v="0"/>
    <n v="0"/>
    <x v="827"/>
    <x v="457"/>
    <x v="856"/>
    <n v="0"/>
    <x v="51"/>
    <x v="243"/>
    <x v="254"/>
    <n v="97.514693800000003"/>
    <n v="33.272709499999998"/>
    <n v="94.060427099999998"/>
    <x v="659"/>
    <x v="462"/>
    <x v="672"/>
    <n v="1.0643281999999914"/>
    <x v="802"/>
    <x v="802"/>
    <n v="97.515898199999995"/>
    <n v="34.955890400000001"/>
    <n v="94.305695299999996"/>
    <n v="3932665"/>
    <n v="96.881352499999991"/>
    <n v="33.793949599999998"/>
    <n v="93.277102200000002"/>
    <n v="1.0285930999999948"/>
    <n v="3727407"/>
    <n v="5.5067235999999999"/>
  </r>
  <r>
    <s v="42_18"/>
    <x v="3"/>
    <s v="-"/>
    <s v="-"/>
    <x v="5"/>
    <x v="0"/>
    <x v="0"/>
    <x v="41"/>
    <x v="17"/>
    <n v="0"/>
    <x v="828"/>
    <x v="492"/>
    <x v="858"/>
    <n v="0"/>
    <n v="0"/>
    <x v="204"/>
    <x v="457"/>
    <x v="857"/>
    <n v="0"/>
    <x v="0"/>
    <x v="243"/>
    <x v="255"/>
    <n v="1.9708869"/>
    <n v="33.272709499999998"/>
    <n v="16.645870199999997"/>
    <x v="660"/>
    <x v="462"/>
    <x v="673"/>
    <n v="-76.40723220000001"/>
    <x v="803"/>
    <x v="803"/>
    <n v="1.9708869"/>
    <n v="34.955890400000001"/>
    <n v="17.030321499999999"/>
    <n v="69187"/>
    <n v="96.96754"/>
    <n v="33.793949599999998"/>
    <n v="93.336018800000005"/>
    <n v="-76.305697300000006"/>
    <n v="3706743"/>
    <n v="-98.133482700000002"/>
  </r>
  <r>
    <s v="42_19"/>
    <x v="3"/>
    <s v="-"/>
    <s v="-"/>
    <x v="5"/>
    <x v="0"/>
    <x v="0"/>
    <x v="41"/>
    <x v="18"/>
    <n v="0"/>
    <x v="829"/>
    <x v="5"/>
    <x v="859"/>
    <n v="0"/>
    <n v="0"/>
    <x v="828"/>
    <x v="5"/>
    <x v="858"/>
    <n v="0"/>
    <x v="0"/>
    <x v="5"/>
    <x v="5"/>
    <n v="112.09540790000001"/>
    <n v="0"/>
    <n v="112.09540790000001"/>
    <x v="661"/>
    <x v="5"/>
    <x v="674"/>
    <n v="28.333754100000007"/>
    <x v="804"/>
    <x v="804"/>
    <n v="112.09540790000001"/>
    <n v="0"/>
    <n v="112.09540790000001"/>
    <n v="75429"/>
    <n v="83.761653800000005"/>
    <n v="0"/>
    <n v="83.761653800000005"/>
    <n v="28.333754100000007"/>
    <n v="20664"/>
    <n v="265.02613239999999"/>
  </r>
  <r>
    <s v="42_20"/>
    <x v="3"/>
    <s v="-"/>
    <s v="-"/>
    <x v="5"/>
    <x v="0"/>
    <x v="0"/>
    <x v="41"/>
    <x v="19"/>
    <n v="0"/>
    <x v="830"/>
    <x v="5"/>
    <x v="860"/>
    <n v="0"/>
    <n v="0"/>
    <x v="829"/>
    <x v="5"/>
    <x v="859"/>
    <n v="0"/>
    <x v="51"/>
    <x v="5"/>
    <x v="256"/>
    <n v="103.94158350000001"/>
    <n v="0"/>
    <n v="103.94158350000001"/>
    <x v="17"/>
    <x v="5"/>
    <x v="17"/>
    <n v="103.94158350000001"/>
    <x v="18"/>
    <x v="18"/>
    <n v="103.94298099999999"/>
    <n v="0"/>
    <n v="103.94298099999999"/>
    <n v="3788049"/>
    <n v="0"/>
    <n v="0"/>
    <n v="0"/>
    <n v="103.94298099999999"/>
    <n v="0"/>
    <e v="#DIV/0!"/>
  </r>
  <r>
    <s v="42_21"/>
    <x v="3"/>
    <s v="-"/>
    <s v="-"/>
    <x v="5"/>
    <x v="0"/>
    <x v="0"/>
    <x v="41"/>
    <x v="20"/>
    <n v="0"/>
    <x v="831"/>
    <x v="66"/>
    <x v="861"/>
    <n v="0"/>
    <n v="0"/>
    <x v="830"/>
    <x v="66"/>
    <x v="860"/>
    <n v="0"/>
    <x v="0"/>
    <x v="5"/>
    <x v="5"/>
    <n v="97.350782499999994"/>
    <n v="100"/>
    <n v="97.35078510000001"/>
    <x v="662"/>
    <x v="14"/>
    <x v="675"/>
    <n v="-0.20218439999999305"/>
    <x v="805"/>
    <x v="805"/>
    <n v="97.350782499999994"/>
    <n v="100"/>
    <n v="97.35078510000001"/>
    <n v="8815907"/>
    <n v="97.552967700000011"/>
    <n v="100"/>
    <n v="97.552969500000003"/>
    <n v="-0.20218439999999305"/>
    <n v="9244454"/>
    <n v="-4.6357200000000001"/>
  </r>
  <r>
    <s v="42_22"/>
    <x v="3"/>
    <s v="-"/>
    <s v="-"/>
    <x v="5"/>
    <x v="0"/>
    <x v="0"/>
    <x v="41"/>
    <x v="21"/>
    <n v="0"/>
    <x v="832"/>
    <x v="80"/>
    <x v="862"/>
    <n v="0"/>
    <n v="0"/>
    <x v="831"/>
    <x v="80"/>
    <x v="861"/>
    <n v="0"/>
    <x v="0"/>
    <x v="5"/>
    <x v="5"/>
    <n v="100"/>
    <n v="100"/>
    <n v="100"/>
    <x v="663"/>
    <x v="5"/>
    <x v="676"/>
    <n v="1.4382800000007023E-2"/>
    <x v="806"/>
    <x v="806"/>
    <n v="100"/>
    <n v="100"/>
    <n v="100"/>
    <n v="36788"/>
    <n v="99.985617199999993"/>
    <n v="0"/>
    <n v="99.985617199999993"/>
    <n v="1.4382800000007023E-2"/>
    <n v="27807"/>
    <n v="32.2976229"/>
  </r>
  <r>
    <s v="42_23"/>
    <x v="3"/>
    <s v="-"/>
    <s v="-"/>
    <x v="5"/>
    <x v="0"/>
    <x v="0"/>
    <x v="41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2_24"/>
    <x v="3"/>
    <s v="-"/>
    <s v="-"/>
    <x v="5"/>
    <x v="0"/>
    <x v="0"/>
    <x v="41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2_25"/>
    <x v="3"/>
    <s v="-"/>
    <s v="-"/>
    <x v="5"/>
    <x v="0"/>
    <x v="0"/>
    <x v="41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2_26"/>
    <x v="3"/>
    <s v="-"/>
    <s v="-"/>
    <x v="5"/>
    <x v="0"/>
    <x v="0"/>
    <x v="41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2_27"/>
    <x v="3"/>
    <s v="-"/>
    <s v="-"/>
    <x v="5"/>
    <x v="0"/>
    <x v="0"/>
    <x v="41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2_28"/>
    <x v="3"/>
    <s v="-"/>
    <s v="-"/>
    <x v="5"/>
    <x v="0"/>
    <x v="0"/>
    <x v="41"/>
    <x v="27"/>
    <n v="0"/>
    <x v="833"/>
    <x v="145"/>
    <x v="863"/>
    <n v="0"/>
    <n v="0"/>
    <x v="832"/>
    <x v="145"/>
    <x v="862"/>
    <n v="0"/>
    <x v="0"/>
    <x v="5"/>
    <x v="5"/>
    <n v="90.840954199999999"/>
    <n v="100"/>
    <n v="90.868349899999998"/>
    <x v="664"/>
    <x v="14"/>
    <x v="677"/>
    <n v="-8.4478325000000041"/>
    <x v="807"/>
    <x v="807"/>
    <n v="90.840954199999999"/>
    <n v="100"/>
    <n v="90.868349899999998"/>
    <n v="1057813"/>
    <n v="99.315837799999997"/>
    <n v="100"/>
    <n v="99.316182400000002"/>
    <n v="-8.4478325000000041"/>
    <n v="1173086"/>
    <n v="-9.8264747999999997"/>
  </r>
  <r>
    <s v="42_29"/>
    <x v="3"/>
    <s v="-"/>
    <s v="-"/>
    <x v="5"/>
    <x v="0"/>
    <x v="0"/>
    <x v="41"/>
    <x v="28"/>
    <n v="0"/>
    <x v="833"/>
    <x v="145"/>
    <x v="863"/>
    <n v="0"/>
    <n v="0"/>
    <x v="832"/>
    <x v="145"/>
    <x v="862"/>
    <n v="0"/>
    <x v="0"/>
    <x v="5"/>
    <x v="5"/>
    <n v="90.840954199999999"/>
    <n v="100"/>
    <n v="90.868349899999998"/>
    <x v="664"/>
    <x v="14"/>
    <x v="677"/>
    <n v="-8.4478325000000041"/>
    <x v="807"/>
    <x v="807"/>
    <n v="90.840954199999999"/>
    <n v="100"/>
    <n v="90.868349899999998"/>
    <n v="1057813"/>
    <n v="99.315837799999997"/>
    <n v="100"/>
    <n v="99.316182400000002"/>
    <n v="-8.4478325000000041"/>
    <n v="1173086"/>
    <n v="-9.8264747999999997"/>
  </r>
  <r>
    <s v="42_30"/>
    <x v="3"/>
    <s v="-"/>
    <s v="-"/>
    <x v="5"/>
    <x v="0"/>
    <x v="0"/>
    <x v="41"/>
    <x v="29"/>
    <n v="0"/>
    <x v="834"/>
    <x v="145"/>
    <x v="864"/>
    <n v="0"/>
    <n v="0"/>
    <x v="833"/>
    <x v="145"/>
    <x v="863"/>
    <n v="0"/>
    <x v="0"/>
    <x v="5"/>
    <x v="5"/>
    <n v="60.943683400000005"/>
    <n v="100"/>
    <n v="63.370329400000003"/>
    <x v="665"/>
    <x v="5"/>
    <x v="678"/>
    <n v="-34.330698699999999"/>
    <x v="808"/>
    <x v="808"/>
    <n v="60.943683400000005"/>
    <n v="100"/>
    <n v="63.370329400000003"/>
    <n v="35514"/>
    <n v="97.701028100000002"/>
    <n v="0"/>
    <n v="97.701028100000002"/>
    <n v="-34.330698699999999"/>
    <n v="83338"/>
    <n v="-57.385586400000001"/>
  </r>
  <r>
    <s v="42_31"/>
    <x v="3"/>
    <s v="-"/>
    <s v="-"/>
    <x v="5"/>
    <x v="0"/>
    <x v="0"/>
    <x v="41"/>
    <x v="30"/>
    <n v="0"/>
    <x v="22"/>
    <x v="5"/>
    <x v="23"/>
    <n v="0"/>
    <n v="0"/>
    <x v="22"/>
    <x v="5"/>
    <x v="23"/>
    <n v="0"/>
    <x v="0"/>
    <x v="5"/>
    <x v="5"/>
    <n v="92.259090999999998"/>
    <n v="0"/>
    <n v="92.259090999999998"/>
    <x v="20"/>
    <x v="14"/>
    <x v="20"/>
    <n v="-7.1828105000000022"/>
    <x v="22"/>
    <x v="23"/>
    <n v="92.259090999999998"/>
    <n v="0"/>
    <n v="92.259090999999998"/>
    <n v="1022299"/>
    <n v="99.441598400000004"/>
    <n v="100"/>
    <n v="99.4419015"/>
    <n v="-7.1828105000000022"/>
    <n v="1089748"/>
    <n v="-6.1894125999999998"/>
  </r>
  <r>
    <s v="42_32"/>
    <x v="3"/>
    <s v="-"/>
    <s v="-"/>
    <x v="5"/>
    <x v="0"/>
    <x v="0"/>
    <x v="41"/>
    <x v="31"/>
    <n v="0"/>
    <x v="23"/>
    <x v="5"/>
    <x v="24"/>
    <n v="0"/>
    <n v="0"/>
    <x v="23"/>
    <x v="5"/>
    <x v="24"/>
    <n v="0"/>
    <x v="0"/>
    <x v="5"/>
    <x v="5"/>
    <n v="92.259063799999993"/>
    <n v="0"/>
    <n v="92.259063799999993"/>
    <x v="21"/>
    <x v="14"/>
    <x v="21"/>
    <n v="-7.1828432000000078"/>
    <x v="23"/>
    <x v="24"/>
    <n v="92.259063799999993"/>
    <n v="0"/>
    <n v="92.259063799999993"/>
    <n v="775526"/>
    <n v="99.441603599999993"/>
    <n v="100"/>
    <n v="99.441907"/>
    <n v="-7.1828432000000078"/>
    <n v="816250"/>
    <n v="-4.9891576999999998"/>
  </r>
  <r>
    <s v="42_33"/>
    <x v="3"/>
    <s v="-"/>
    <s v="-"/>
    <x v="5"/>
    <x v="0"/>
    <x v="0"/>
    <x v="41"/>
    <x v="32"/>
    <n v="0"/>
    <x v="24"/>
    <x v="5"/>
    <x v="25"/>
    <n v="0"/>
    <n v="0"/>
    <x v="24"/>
    <x v="5"/>
    <x v="25"/>
    <n v="0"/>
    <x v="0"/>
    <x v="5"/>
    <x v="5"/>
    <n v="92.259176499999995"/>
    <n v="0"/>
    <n v="92.259176499999995"/>
    <x v="22"/>
    <x v="14"/>
    <x v="22"/>
    <n v="-7.1827087000000063"/>
    <x v="24"/>
    <x v="25"/>
    <n v="92.259176499999995"/>
    <n v="0"/>
    <n v="92.259176499999995"/>
    <n v="246773"/>
    <n v="99.441582600000004"/>
    <n v="100"/>
    <n v="99.441885200000002"/>
    <n v="-7.1827087000000063"/>
    <n v="273498"/>
    <n v="-9.7715522999999997"/>
  </r>
  <r>
    <s v="42_34"/>
    <x v="3"/>
    <s v="-"/>
    <s v="-"/>
    <x v="5"/>
    <x v="0"/>
    <x v="0"/>
    <x v="41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2_35"/>
    <x v="3"/>
    <s v="-"/>
    <s v="-"/>
    <x v="5"/>
    <x v="0"/>
    <x v="0"/>
    <x v="41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2_36"/>
    <x v="3"/>
    <s v="-"/>
    <s v="-"/>
    <x v="5"/>
    <x v="0"/>
    <x v="0"/>
    <x v="41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2_37"/>
    <x v="3"/>
    <s v="-"/>
    <s v="-"/>
    <x v="5"/>
    <x v="0"/>
    <x v="0"/>
    <x v="41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2_38"/>
    <x v="3"/>
    <s v="-"/>
    <s v="-"/>
    <x v="5"/>
    <x v="0"/>
    <x v="0"/>
    <x v="41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2_39"/>
    <x v="3"/>
    <s v="-"/>
    <s v="-"/>
    <x v="5"/>
    <x v="0"/>
    <x v="0"/>
    <x v="41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2_40"/>
    <x v="3"/>
    <s v="-"/>
    <s v="-"/>
    <x v="5"/>
    <x v="0"/>
    <x v="0"/>
    <x v="41"/>
    <x v="39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2_41"/>
    <x v="3"/>
    <s v="-"/>
    <s v="-"/>
    <x v="5"/>
    <x v="0"/>
    <x v="0"/>
    <x v="41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2_42"/>
    <x v="3"/>
    <s v="-"/>
    <s v="-"/>
    <x v="5"/>
    <x v="0"/>
    <x v="0"/>
    <x v="41"/>
    <x v="41"/>
    <n v="0"/>
    <x v="835"/>
    <x v="493"/>
    <x v="865"/>
    <n v="0"/>
    <n v="0"/>
    <x v="834"/>
    <x v="458"/>
    <x v="864"/>
    <n v="0"/>
    <x v="44"/>
    <x v="231"/>
    <x v="242"/>
    <n v="95.603941399999997"/>
    <n v="40.491399099999995"/>
    <n v="94.221640100000002"/>
    <x v="666"/>
    <x v="463"/>
    <x v="679"/>
    <n v="-0.50082949999999471"/>
    <x v="809"/>
    <x v="809"/>
    <n v="95.604973099999995"/>
    <n v="41.687418000000001"/>
    <n v="94.290482600000004"/>
    <n v="139427145"/>
    <n v="96.219912399999998"/>
    <n v="40.336589699999998"/>
    <n v="94.8252758"/>
    <n v="-0.53479319999999575"/>
    <n v="137600763.80000001"/>
    <n v="1.3273045999999999"/>
  </r>
  <r>
    <s v="42_43"/>
    <x v="3"/>
    <s v="-"/>
    <s v="-"/>
    <x v="5"/>
    <x v="0"/>
    <x v="0"/>
    <x v="41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2_44"/>
    <x v="3"/>
    <s v="-"/>
    <s v="-"/>
    <x v="5"/>
    <x v="0"/>
    <x v="0"/>
    <x v="41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3_01"/>
    <x v="3"/>
    <s v="-"/>
    <s v="-"/>
    <x v="5"/>
    <x v="0"/>
    <x v="0"/>
    <x v="42"/>
    <x v="0"/>
    <n v="0"/>
    <x v="836"/>
    <x v="494"/>
    <x v="866"/>
    <n v="0"/>
    <n v="0"/>
    <x v="835"/>
    <x v="459"/>
    <x v="865"/>
    <n v="0"/>
    <x v="52"/>
    <x v="244"/>
    <x v="257"/>
    <n v="95.114169000000004"/>
    <n v="37.097814499999998"/>
    <n v="93.35505830000001"/>
    <x v="667"/>
    <x v="464"/>
    <x v="680"/>
    <n v="-0.61428319999998848"/>
    <x v="810"/>
    <x v="810"/>
    <n v="95.119331200000005"/>
    <n v="38.610167400000002"/>
    <n v="93.470989500000002"/>
    <n v="39807824"/>
    <n v="96.383664300000007"/>
    <n v="-20.2581235"/>
    <n v="103.58873449999999"/>
    <n v="-10.117744999999985"/>
    <n v="35247058"/>
    <n v="12.9394232"/>
  </r>
  <r>
    <s v="43_02"/>
    <x v="3"/>
    <s v="-"/>
    <s v="-"/>
    <x v="5"/>
    <x v="0"/>
    <x v="0"/>
    <x v="42"/>
    <x v="1"/>
    <n v="0"/>
    <x v="836"/>
    <x v="494"/>
    <x v="866"/>
    <n v="0"/>
    <n v="0"/>
    <x v="835"/>
    <x v="459"/>
    <x v="865"/>
    <n v="0"/>
    <x v="52"/>
    <x v="244"/>
    <x v="257"/>
    <n v="95.114169000000004"/>
    <n v="37.097814499999998"/>
    <n v="93.35505830000001"/>
    <x v="667"/>
    <x v="464"/>
    <x v="680"/>
    <n v="-0.61428319999998848"/>
    <x v="810"/>
    <x v="810"/>
    <n v="95.119331200000005"/>
    <n v="38.610167400000002"/>
    <n v="93.470989500000002"/>
    <n v="39807824"/>
    <n v="96.383664300000007"/>
    <n v="-20.2581235"/>
    <n v="103.58873449999999"/>
    <n v="-10.117744999999985"/>
    <n v="35247058"/>
    <n v="12.9394232"/>
  </r>
  <r>
    <s v="43_03"/>
    <x v="3"/>
    <s v="-"/>
    <s v="-"/>
    <x v="5"/>
    <x v="0"/>
    <x v="0"/>
    <x v="42"/>
    <x v="2"/>
    <n v="0"/>
    <x v="837"/>
    <x v="495"/>
    <x v="867"/>
    <n v="0"/>
    <n v="0"/>
    <x v="836"/>
    <x v="460"/>
    <x v="866"/>
    <n v="0"/>
    <x v="53"/>
    <x v="245"/>
    <x v="258"/>
    <n v="93.024123500000002"/>
    <n v="37.914234400000005"/>
    <n v="91.621268199999989"/>
    <x v="668"/>
    <x v="465"/>
    <x v="681"/>
    <n v="-0.36964790000000392"/>
    <x v="811"/>
    <x v="811"/>
    <n v="93.026517900000002"/>
    <n v="39.425209500000001"/>
    <n v="91.713042899999991"/>
    <n v="14412227"/>
    <n v="93.57346050000001"/>
    <n v="-16.687003100000002"/>
    <n v="100.8066165"/>
    <n v="-9.0935736000000134"/>
    <n v="12764115"/>
    <n v="12.912074200000001"/>
  </r>
  <r>
    <s v="43_04"/>
    <x v="3"/>
    <s v="-"/>
    <s v="-"/>
    <x v="5"/>
    <x v="0"/>
    <x v="0"/>
    <x v="42"/>
    <x v="3"/>
    <n v="0"/>
    <x v="838"/>
    <x v="496"/>
    <x v="868"/>
    <n v="0"/>
    <n v="0"/>
    <x v="837"/>
    <x v="461"/>
    <x v="867"/>
    <n v="0"/>
    <x v="30"/>
    <x v="246"/>
    <x v="259"/>
    <n v="92.468829999999997"/>
    <n v="38.247536799999999"/>
    <n v="90.993737699999997"/>
    <x v="669"/>
    <x v="466"/>
    <x v="682"/>
    <n v="-0.26783689999999183"/>
    <x v="812"/>
    <x v="812"/>
    <n v="92.470174599999993"/>
    <n v="39.739785500000004"/>
    <n v="91.088078400000001"/>
    <n v="12528995"/>
    <n v="92.837267699999998"/>
    <n v="-15.201073500000001"/>
    <n v="101.5209389"/>
    <n v="-10.432860500000004"/>
    <n v="10756006"/>
    <n v="16.483711500000002"/>
  </r>
  <r>
    <s v="43_05"/>
    <x v="3"/>
    <s v="-"/>
    <s v="-"/>
    <x v="5"/>
    <x v="0"/>
    <x v="0"/>
    <x v="42"/>
    <x v="4"/>
    <n v="0"/>
    <x v="839"/>
    <x v="497"/>
    <x v="869"/>
    <n v="0"/>
    <n v="0"/>
    <x v="838"/>
    <x v="462"/>
    <x v="868"/>
    <n v="0"/>
    <x v="0"/>
    <x v="247"/>
    <x v="260"/>
    <n v="92.2923148"/>
    <n v="39.178445199999999"/>
    <n v="90.746667700000003"/>
    <x v="670"/>
    <x v="467"/>
    <x v="683"/>
    <n v="5.1163000000116199E-3"/>
    <x v="813"/>
    <x v="813"/>
    <n v="92.2923148"/>
    <n v="40.573743699999994"/>
    <n v="90.837573199999994"/>
    <n v="493655"/>
    <n v="92.370131700000002"/>
    <n v="-1.5653538000000002"/>
    <n v="426.05310600000001"/>
    <n v="-335.21553280000001"/>
    <n v="64911"/>
    <n v="660.51054520000002"/>
  </r>
  <r>
    <s v="43_06"/>
    <x v="3"/>
    <s v="-"/>
    <s v="-"/>
    <x v="5"/>
    <x v="0"/>
    <x v="0"/>
    <x v="42"/>
    <x v="5"/>
    <n v="0"/>
    <x v="840"/>
    <x v="498"/>
    <x v="870"/>
    <n v="0"/>
    <n v="0"/>
    <x v="839"/>
    <x v="463"/>
    <x v="869"/>
    <n v="0"/>
    <x v="30"/>
    <x v="248"/>
    <x v="261"/>
    <n v="92.476075600000001"/>
    <n v="38.206461099999999"/>
    <n v="91.003900200000004"/>
    <x v="671"/>
    <x v="468"/>
    <x v="684"/>
    <n v="-0.27972539999998958"/>
    <x v="814"/>
    <x v="814"/>
    <n v="92.477475600000005"/>
    <n v="39.702861400000003"/>
    <n v="91.098382600000008"/>
    <n v="12035340"/>
    <n v="92.857041100000004"/>
    <n v="-25.318938000000003"/>
    <n v="98.362703199999999"/>
    <n v="-7.2643205999999907"/>
    <n v="10691095"/>
    <n v="12.5735016"/>
  </r>
  <r>
    <s v="43_07"/>
    <x v="3"/>
    <s v="-"/>
    <s v="-"/>
    <x v="5"/>
    <x v="0"/>
    <x v="0"/>
    <x v="42"/>
    <x v="6"/>
    <n v="0"/>
    <x v="841"/>
    <x v="433"/>
    <x v="871"/>
    <n v="0"/>
    <n v="0"/>
    <x v="840"/>
    <x v="401"/>
    <x v="870"/>
    <n v="0"/>
    <x v="0"/>
    <x v="5"/>
    <x v="5"/>
    <n v="99.96548159999999"/>
    <n v="100"/>
    <n v="99.9654819"/>
    <x v="672"/>
    <x v="5"/>
    <x v="685"/>
    <n v="5.9765174999999999"/>
    <x v="815"/>
    <x v="815"/>
    <n v="99.96548159999999"/>
    <n v="100"/>
    <n v="99.9654819"/>
    <n v="3883574"/>
    <n v="94.020776900000001"/>
    <n v="0"/>
    <n v="94.692609199999993"/>
    <n v="5.2728727000000077"/>
    <n v="71652"/>
    <n v="5320.0496845999996"/>
  </r>
  <r>
    <s v="43_08"/>
    <x v="3"/>
    <s v="-"/>
    <s v="-"/>
    <x v="5"/>
    <x v="0"/>
    <x v="0"/>
    <x v="42"/>
    <x v="7"/>
    <n v="0"/>
    <x v="842"/>
    <x v="499"/>
    <x v="872"/>
    <n v="0"/>
    <n v="0"/>
    <x v="841"/>
    <x v="464"/>
    <x v="871"/>
    <n v="0"/>
    <x v="28"/>
    <x v="249"/>
    <x v="262"/>
    <n v="96.86876869999999"/>
    <n v="33.077964799999997"/>
    <n v="96.028746799999993"/>
    <x v="673"/>
    <x v="469"/>
    <x v="686"/>
    <n v="-0.61046670000000347"/>
    <x v="816"/>
    <x v="816"/>
    <n v="96.878772699999999"/>
    <n v="34.802963699999999"/>
    <n v="96.101263799999998"/>
    <n v="1883232"/>
    <n v="98.222522699999999"/>
    <n v="19.1409004"/>
    <n v="96.711065200000007"/>
    <n v="-0.60980140000000915"/>
    <n v="2008109"/>
    <n v="-6.2186364999999997"/>
  </r>
  <r>
    <s v="43_09"/>
    <x v="3"/>
    <s v="-"/>
    <s v="-"/>
    <x v="5"/>
    <x v="0"/>
    <x v="0"/>
    <x v="42"/>
    <x v="8"/>
    <n v="0"/>
    <x v="843"/>
    <x v="500"/>
    <x v="873"/>
    <n v="0"/>
    <n v="0"/>
    <x v="842"/>
    <x v="465"/>
    <x v="872"/>
    <n v="0"/>
    <x v="28"/>
    <x v="250"/>
    <x v="263"/>
    <n v="95.3924612"/>
    <n v="37.767272699999999"/>
    <n v="94.406448099999992"/>
    <x v="674"/>
    <x v="470"/>
    <x v="687"/>
    <n v="-0.70684920000000773"/>
    <x v="817"/>
    <x v="817"/>
    <n v="95.4166223"/>
    <n v="40.312063299999998"/>
    <n v="94.532085300000006"/>
    <n v="757569"/>
    <n v="97.099977600000003"/>
    <n v="23.3305893"/>
    <n v="95.224866399999996"/>
    <n v="-0.6927810999999906"/>
    <n v="772690"/>
    <n v="-1.9569296999999999"/>
  </r>
  <r>
    <s v="43_10"/>
    <x v="3"/>
    <s v="-"/>
    <s v="-"/>
    <x v="5"/>
    <x v="0"/>
    <x v="0"/>
    <x v="42"/>
    <x v="9"/>
    <n v="0"/>
    <x v="844"/>
    <x v="501"/>
    <x v="874"/>
    <n v="0"/>
    <n v="0"/>
    <x v="843"/>
    <x v="466"/>
    <x v="873"/>
    <n v="0"/>
    <x v="0"/>
    <x v="251"/>
    <x v="264"/>
    <n v="97.885392299999992"/>
    <n v="27.747002900000002"/>
    <n v="97.153491299999999"/>
    <x v="675"/>
    <x v="471"/>
    <x v="688"/>
    <n v="-0.4659888000000052"/>
    <x v="818"/>
    <x v="818"/>
    <n v="97.885392299999992"/>
    <n v="28.727957500000002"/>
    <n v="97.1881214"/>
    <n v="1125663"/>
    <n v="98.935575400000005"/>
    <n v="14.602675100000001"/>
    <n v="97.665144299999994"/>
    <n v="-0.47702289999999437"/>
    <n v="1235419"/>
    <n v="-8.8841114000000001"/>
  </r>
  <r>
    <s v="43_11"/>
    <x v="3"/>
    <s v="-"/>
    <s v="-"/>
    <x v="5"/>
    <x v="0"/>
    <x v="0"/>
    <x v="42"/>
    <x v="10"/>
    <n v="0"/>
    <x v="845"/>
    <x v="502"/>
    <x v="875"/>
    <n v="0"/>
    <n v="0"/>
    <x v="844"/>
    <x v="467"/>
    <x v="874"/>
    <n v="0"/>
    <x v="54"/>
    <x v="252"/>
    <x v="265"/>
    <n v="96.029601999999997"/>
    <n v="36.898341899999998"/>
    <n v="93.999973100000005"/>
    <x v="676"/>
    <x v="472"/>
    <x v="689"/>
    <n v="-0.89803560000000004"/>
    <x v="819"/>
    <x v="819"/>
    <n v="96.037223600000004"/>
    <n v="38.387853399999997"/>
    <n v="94.132555999999994"/>
    <n v="22559331"/>
    <n v="98.001061000000007"/>
    <n v="-24.0801078"/>
    <n v="105.13351729999999"/>
    <n v="-11.0009613"/>
    <n v="19850024"/>
    <n v="13.6488853"/>
  </r>
  <r>
    <s v="43_12"/>
    <x v="3"/>
    <s v="-"/>
    <s v="-"/>
    <x v="5"/>
    <x v="0"/>
    <x v="0"/>
    <x v="42"/>
    <x v="11"/>
    <n v="0"/>
    <x v="846"/>
    <x v="502"/>
    <x v="876"/>
    <n v="0"/>
    <n v="0"/>
    <x v="845"/>
    <x v="467"/>
    <x v="875"/>
    <n v="0"/>
    <x v="54"/>
    <x v="252"/>
    <x v="265"/>
    <n v="95.772060400000001"/>
    <n v="36.898341899999998"/>
    <n v="93.623568399999996"/>
    <x v="677"/>
    <x v="472"/>
    <x v="690"/>
    <n v="-0.93451220000001456"/>
    <x v="820"/>
    <x v="820"/>
    <n v="95.780160199999997"/>
    <n v="38.387853399999997"/>
    <n v="93.763977799999992"/>
    <n v="21131335"/>
    <n v="97.861217199999999"/>
    <n v="-24.0801078"/>
    <n v="105.51515860000001"/>
    <n v="-11.751180800000014"/>
    <n v="18394101"/>
    <n v="14.881042599999999"/>
  </r>
  <r>
    <s v="43_13"/>
    <x v="3"/>
    <s v="-"/>
    <s v="-"/>
    <x v="5"/>
    <x v="0"/>
    <x v="0"/>
    <x v="42"/>
    <x v="12"/>
    <n v="0"/>
    <x v="847"/>
    <x v="503"/>
    <x v="877"/>
    <n v="0"/>
    <n v="0"/>
    <x v="846"/>
    <x v="468"/>
    <x v="876"/>
    <n v="0"/>
    <x v="55"/>
    <x v="253"/>
    <x v="266"/>
    <n v="96.859694900000008"/>
    <n v="41.129532900000001"/>
    <n v="95.121881999999999"/>
    <x v="678"/>
    <x v="473"/>
    <x v="691"/>
    <n v="-0.16788320000000567"/>
    <x v="821"/>
    <x v="821"/>
    <n v="96.8635898"/>
    <n v="42.543652299999998"/>
    <n v="95.224290300000007"/>
    <n v="8000002"/>
    <n v="97.615695299999999"/>
    <n v="-257.62496950000002"/>
    <n v="99.454808499999999"/>
    <n v="-4.2305181999999917"/>
    <n v="7532010"/>
    <n v="6.2133747000000001"/>
  </r>
  <r>
    <s v="43_14"/>
    <x v="3"/>
    <s v="-"/>
    <s v="-"/>
    <x v="5"/>
    <x v="0"/>
    <x v="0"/>
    <x v="42"/>
    <x v="13"/>
    <n v="0"/>
    <x v="848"/>
    <x v="504"/>
    <x v="878"/>
    <n v="0"/>
    <n v="0"/>
    <x v="847"/>
    <x v="469"/>
    <x v="877"/>
    <n v="0"/>
    <x v="56"/>
    <x v="254"/>
    <x v="267"/>
    <n v="95.171238500000001"/>
    <n v="36.010645600000004"/>
    <n v="92.797142699999995"/>
    <x v="679"/>
    <x v="474"/>
    <x v="692"/>
    <n v="-1.2075386000000066"/>
    <x v="822"/>
    <x v="822"/>
    <n v="95.183947500000002"/>
    <n v="37.503255600000003"/>
    <n v="92.957522499999996"/>
    <n v="10060225"/>
    <n v="97.786014600000001"/>
    <n v="-21.379349999999999"/>
    <n v="107.12266960000001"/>
    <n v="-14.165147100000013"/>
    <n v="8486561"/>
    <n v="18.543011700000001"/>
  </r>
  <r>
    <s v="43_15"/>
    <x v="3"/>
    <s v="-"/>
    <s v="-"/>
    <x v="5"/>
    <x v="0"/>
    <x v="0"/>
    <x v="42"/>
    <x v="14"/>
    <n v="0"/>
    <x v="849"/>
    <x v="505"/>
    <x v="879"/>
    <n v="0"/>
    <n v="0"/>
    <x v="848"/>
    <x v="470"/>
    <x v="878"/>
    <n v="0"/>
    <x v="36"/>
    <x v="255"/>
    <x v="268"/>
    <n v="94.956732299999999"/>
    <n v="31.178701199999999"/>
    <n v="92.529205899999994"/>
    <x v="680"/>
    <x v="475"/>
    <x v="693"/>
    <n v="-1.933689500000014"/>
    <x v="823"/>
    <x v="823"/>
    <n v="94.960353699999999"/>
    <n v="32.713045899999997"/>
    <n v="92.698094099999992"/>
    <n v="3071108"/>
    <n v="98.7509443"/>
    <n v="-7.9574455999999998"/>
    <n v="118.5837928"/>
    <n v="-25.885698700000006"/>
    <n v="2375530"/>
    <n v="29.280960499999999"/>
  </r>
  <r>
    <s v="43_16"/>
    <x v="3"/>
    <s v="-"/>
    <s v="-"/>
    <x v="5"/>
    <x v="0"/>
    <x v="0"/>
    <x v="42"/>
    <x v="15"/>
    <n v="0"/>
    <x v="850"/>
    <x v="5"/>
    <x v="880"/>
    <n v="0"/>
    <n v="0"/>
    <x v="849"/>
    <x v="5"/>
    <x v="879"/>
    <n v="0"/>
    <x v="0"/>
    <x v="5"/>
    <x v="5"/>
    <n v="99.956251500000008"/>
    <n v="0"/>
    <n v="99.956251500000008"/>
    <x v="681"/>
    <x v="5"/>
    <x v="694"/>
    <n v="-4.3885899999992262E-2"/>
    <x v="824"/>
    <x v="824"/>
    <n v="99.956251500000008"/>
    <n v="0"/>
    <n v="99.956251500000008"/>
    <n v="1427996"/>
    <n v="100.0001374"/>
    <n v="0"/>
    <n v="100.0001374"/>
    <n v="-4.3885899999992262E-2"/>
    <n v="1455923"/>
    <n v="-1.9181646000000001"/>
  </r>
  <r>
    <s v="43_17"/>
    <x v="3"/>
    <s v="-"/>
    <s v="-"/>
    <x v="5"/>
    <x v="0"/>
    <x v="0"/>
    <x v="42"/>
    <x v="16"/>
    <n v="0"/>
    <x v="851"/>
    <x v="506"/>
    <x v="881"/>
    <n v="0"/>
    <n v="0"/>
    <x v="850"/>
    <x v="471"/>
    <x v="880"/>
    <n v="0"/>
    <x v="31"/>
    <x v="256"/>
    <x v="269"/>
    <n v="98.073978400000001"/>
    <n v="34.732680199999997"/>
    <n v="94.981169899999998"/>
    <x v="682"/>
    <x v="476"/>
    <x v="695"/>
    <n v="4.3919307999999972"/>
    <x v="825"/>
    <x v="825"/>
    <n v="98.074710300000007"/>
    <n v="36.503353300000001"/>
    <n v="95.207343399999999"/>
    <n v="1334856"/>
    <n v="93.57678940000001"/>
    <n v="-12.5907768"/>
    <n v="110.6887342"/>
    <n v="-15.4813908"/>
    <n v="1016949"/>
    <n v="31.260859699999997"/>
  </r>
  <r>
    <s v="43_18"/>
    <x v="3"/>
    <s v="-"/>
    <s v="-"/>
    <x v="5"/>
    <x v="0"/>
    <x v="0"/>
    <x v="42"/>
    <x v="17"/>
    <n v="0"/>
    <x v="852"/>
    <x v="507"/>
    <x v="882"/>
    <n v="0"/>
    <n v="0"/>
    <x v="851"/>
    <x v="472"/>
    <x v="881"/>
    <n v="0"/>
    <x v="0"/>
    <x v="257"/>
    <x v="270"/>
    <n v="97.460889100000003"/>
    <n v="35.661997"/>
    <n v="85.199036199999995"/>
    <x v="683"/>
    <x v="477"/>
    <x v="696"/>
    <n v="-8.6974031999999966"/>
    <x v="826"/>
    <x v="826"/>
    <n v="97.460889100000003"/>
    <n v="37.211546200000001"/>
    <n v="85.908844200000004"/>
    <n v="275921"/>
    <n v="97.202050700000001"/>
    <n v="-12.587537200000002"/>
    <n v="115.8456929"/>
    <n v="-29.936848699999999"/>
    <n v="1008526"/>
    <n v="-72.641161499999995"/>
  </r>
  <r>
    <s v="43_19"/>
    <x v="3"/>
    <s v="-"/>
    <s v="-"/>
    <x v="5"/>
    <x v="0"/>
    <x v="0"/>
    <x v="42"/>
    <x v="18"/>
    <n v="0"/>
    <x v="853"/>
    <x v="5"/>
    <x v="883"/>
    <n v="0"/>
    <n v="0"/>
    <x v="852"/>
    <x v="5"/>
    <x v="882"/>
    <n v="0"/>
    <x v="0"/>
    <x v="5"/>
    <x v="5"/>
    <n v="95.550900499999997"/>
    <n v="0"/>
    <n v="95.550900499999997"/>
    <x v="684"/>
    <x v="5"/>
    <x v="697"/>
    <n v="12.745159199999989"/>
    <x v="827"/>
    <x v="827"/>
    <n v="95.550900499999997"/>
    <n v="0"/>
    <n v="95.550900499999997"/>
    <n v="30561"/>
    <n v="82.746755800000003"/>
    <n v="0"/>
    <n v="82.805741300000008"/>
    <n v="12.745159199999989"/>
    <n v="8423"/>
    <n v="262.82797099999999"/>
  </r>
  <r>
    <s v="43_20"/>
    <x v="3"/>
    <s v="-"/>
    <s v="-"/>
    <x v="5"/>
    <x v="0"/>
    <x v="0"/>
    <x v="42"/>
    <x v="19"/>
    <n v="0"/>
    <x v="854"/>
    <x v="314"/>
    <x v="884"/>
    <n v="0"/>
    <n v="0"/>
    <x v="853"/>
    <x v="304"/>
    <x v="883"/>
    <n v="0"/>
    <x v="31"/>
    <x v="177"/>
    <x v="271"/>
    <n v="98.304775300000003"/>
    <n v="19.298694699999999"/>
    <n v="98.010770500000007"/>
    <x v="17"/>
    <x v="5"/>
    <x v="17"/>
    <n v="98.010770500000007"/>
    <x v="18"/>
    <x v="18"/>
    <n v="98.3057151"/>
    <n v="23.044009800000001"/>
    <n v="98.0710196"/>
    <n v="1028374"/>
    <n v="0"/>
    <n v="0"/>
    <n v="0"/>
    <n v="98.0710196"/>
    <n v="0"/>
    <e v="#DIV/0!"/>
  </r>
  <r>
    <s v="43_21"/>
    <x v="3"/>
    <s v="-"/>
    <s v="-"/>
    <x v="5"/>
    <x v="0"/>
    <x v="0"/>
    <x v="42"/>
    <x v="20"/>
    <n v="0"/>
    <x v="855"/>
    <x v="5"/>
    <x v="885"/>
    <n v="0"/>
    <n v="0"/>
    <x v="854"/>
    <x v="5"/>
    <x v="884"/>
    <n v="0"/>
    <x v="0"/>
    <x v="5"/>
    <x v="5"/>
    <n v="99.670418900000001"/>
    <n v="0"/>
    <n v="99.670418900000001"/>
    <x v="685"/>
    <x v="5"/>
    <x v="698"/>
    <n v="-2.8703232999999955"/>
    <x v="828"/>
    <x v="828"/>
    <n v="99.670418900000001"/>
    <n v="0"/>
    <n v="99.670418900000001"/>
    <n v="1482743"/>
    <n v="102.5407422"/>
    <n v="0"/>
    <n v="102.5407422"/>
    <n v="-2.8703232999999955"/>
    <n v="1591258"/>
    <n v="-6.8194473000000002"/>
  </r>
  <r>
    <s v="43_22"/>
    <x v="3"/>
    <s v="-"/>
    <s v="-"/>
    <x v="5"/>
    <x v="0"/>
    <x v="0"/>
    <x v="42"/>
    <x v="21"/>
    <n v="0"/>
    <x v="856"/>
    <x v="5"/>
    <x v="886"/>
    <n v="0"/>
    <n v="0"/>
    <x v="855"/>
    <x v="5"/>
    <x v="885"/>
    <n v="0"/>
    <x v="0"/>
    <x v="5"/>
    <x v="5"/>
    <n v="99.536099000000007"/>
    <n v="0"/>
    <n v="99.536099000000007"/>
    <x v="686"/>
    <x v="5"/>
    <x v="699"/>
    <n v="0.17939270000000818"/>
    <x v="829"/>
    <x v="829"/>
    <n v="99.536099000000007"/>
    <n v="0"/>
    <n v="99.536099000000007"/>
    <n v="18667"/>
    <n v="99.356706299999999"/>
    <n v="0"/>
    <n v="99.356706299999999"/>
    <n v="0.17939270000000818"/>
    <n v="24712"/>
    <n v="-24.461799899999999"/>
  </r>
  <r>
    <s v="43_23"/>
    <x v="3"/>
    <s v="-"/>
    <s v="-"/>
    <x v="5"/>
    <x v="0"/>
    <x v="0"/>
    <x v="42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3_24"/>
    <x v="3"/>
    <s v="-"/>
    <s v="-"/>
    <x v="5"/>
    <x v="0"/>
    <x v="0"/>
    <x v="42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3_25"/>
    <x v="3"/>
    <s v="-"/>
    <s v="-"/>
    <x v="5"/>
    <x v="0"/>
    <x v="0"/>
    <x v="42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3_26"/>
    <x v="3"/>
    <s v="-"/>
    <s v="-"/>
    <x v="5"/>
    <x v="0"/>
    <x v="0"/>
    <x v="42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3_27"/>
    <x v="3"/>
    <s v="-"/>
    <s v="-"/>
    <x v="5"/>
    <x v="0"/>
    <x v="0"/>
    <x v="42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3_28"/>
    <x v="3"/>
    <s v="-"/>
    <s v="-"/>
    <x v="5"/>
    <x v="0"/>
    <x v="0"/>
    <x v="42"/>
    <x v="27"/>
    <n v="0"/>
    <x v="857"/>
    <x v="5"/>
    <x v="887"/>
    <n v="0"/>
    <n v="0"/>
    <x v="856"/>
    <x v="5"/>
    <x v="886"/>
    <n v="0"/>
    <x v="0"/>
    <x v="5"/>
    <x v="5"/>
    <n v="98.408569799999995"/>
    <n v="0"/>
    <n v="98.408569799999995"/>
    <x v="687"/>
    <x v="5"/>
    <x v="700"/>
    <n v="4.4440785000000034"/>
    <x v="830"/>
    <x v="830"/>
    <n v="98.408569799999995"/>
    <n v="0"/>
    <n v="98.408569799999995"/>
    <n v="28754"/>
    <n v="93.964491299999992"/>
    <n v="0"/>
    <n v="93.964491299999992"/>
    <n v="4.4440785000000034"/>
    <n v="58429"/>
    <n v="-50.788135999999994"/>
  </r>
  <r>
    <s v="43_29"/>
    <x v="3"/>
    <s v="-"/>
    <s v="-"/>
    <x v="5"/>
    <x v="0"/>
    <x v="0"/>
    <x v="42"/>
    <x v="28"/>
    <n v="0"/>
    <x v="858"/>
    <x v="5"/>
    <x v="888"/>
    <n v="0"/>
    <n v="0"/>
    <x v="857"/>
    <x v="5"/>
    <x v="887"/>
    <n v="0"/>
    <x v="0"/>
    <x v="5"/>
    <x v="5"/>
    <n v="100"/>
    <n v="0"/>
    <n v="100"/>
    <x v="5"/>
    <x v="5"/>
    <x v="5"/>
    <n v="0"/>
    <x v="831"/>
    <x v="831"/>
    <n v="100"/>
    <n v="0"/>
    <n v="100"/>
    <n v="16550"/>
    <n v="100"/>
    <n v="0"/>
    <n v="100"/>
    <n v="0"/>
    <n v="33030"/>
    <n v="-49.894035700000003"/>
  </r>
  <r>
    <s v="43_30"/>
    <x v="3"/>
    <s v="-"/>
    <s v="-"/>
    <x v="5"/>
    <x v="0"/>
    <x v="0"/>
    <x v="42"/>
    <x v="29"/>
    <n v="0"/>
    <x v="858"/>
    <x v="5"/>
    <x v="888"/>
    <n v="0"/>
    <n v="0"/>
    <x v="857"/>
    <x v="5"/>
    <x v="887"/>
    <n v="0"/>
    <x v="0"/>
    <x v="5"/>
    <x v="5"/>
    <n v="100"/>
    <n v="0"/>
    <n v="100"/>
    <x v="5"/>
    <x v="5"/>
    <x v="5"/>
    <n v="0"/>
    <x v="831"/>
    <x v="831"/>
    <n v="100"/>
    <n v="0"/>
    <n v="100"/>
    <n v="16550"/>
    <n v="100"/>
    <n v="0"/>
    <n v="100"/>
    <n v="0"/>
    <n v="33030"/>
    <n v="-49.894035700000003"/>
  </r>
  <r>
    <s v="43_31"/>
    <x v="3"/>
    <s v="-"/>
    <s v="-"/>
    <x v="5"/>
    <x v="0"/>
    <x v="0"/>
    <x v="42"/>
    <x v="3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3_32"/>
    <x v="3"/>
    <s v="-"/>
    <s v="-"/>
    <x v="5"/>
    <x v="0"/>
    <x v="0"/>
    <x v="42"/>
    <x v="31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3_33"/>
    <x v="3"/>
    <s v="-"/>
    <s v="-"/>
    <x v="5"/>
    <x v="0"/>
    <x v="0"/>
    <x v="42"/>
    <x v="3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3_34"/>
    <x v="3"/>
    <s v="-"/>
    <s v="-"/>
    <x v="5"/>
    <x v="0"/>
    <x v="0"/>
    <x v="42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3_35"/>
    <x v="3"/>
    <s v="-"/>
    <s v="-"/>
    <x v="5"/>
    <x v="0"/>
    <x v="0"/>
    <x v="42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3_36"/>
    <x v="3"/>
    <s v="-"/>
    <s v="-"/>
    <x v="5"/>
    <x v="0"/>
    <x v="0"/>
    <x v="42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3_37"/>
    <x v="3"/>
    <s v="-"/>
    <s v="-"/>
    <x v="5"/>
    <x v="0"/>
    <x v="0"/>
    <x v="42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3_38"/>
    <x v="3"/>
    <s v="-"/>
    <s v="-"/>
    <x v="5"/>
    <x v="0"/>
    <x v="0"/>
    <x v="42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3_39"/>
    <x v="3"/>
    <s v="-"/>
    <s v="-"/>
    <x v="5"/>
    <x v="0"/>
    <x v="0"/>
    <x v="42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3_40"/>
    <x v="3"/>
    <s v="-"/>
    <s v="-"/>
    <x v="5"/>
    <x v="0"/>
    <x v="0"/>
    <x v="42"/>
    <x v="39"/>
    <n v="0"/>
    <x v="859"/>
    <x v="5"/>
    <x v="889"/>
    <n v="0"/>
    <n v="0"/>
    <x v="858"/>
    <x v="5"/>
    <x v="888"/>
    <n v="0"/>
    <x v="0"/>
    <x v="5"/>
    <x v="5"/>
    <n v="96.329623499999997"/>
    <n v="0"/>
    <n v="96.329623499999997"/>
    <x v="688"/>
    <x v="5"/>
    <x v="701"/>
    <n v="9.2035257999999942"/>
    <x v="832"/>
    <x v="832"/>
    <n v="96.329623499999997"/>
    <n v="0"/>
    <n v="96.329623499999997"/>
    <n v="12204"/>
    <n v="87.126097700000003"/>
    <n v="0"/>
    <n v="87.126097700000003"/>
    <n v="9.2035257999999942"/>
    <n v="25399"/>
    <n v="-51.950864200000005"/>
  </r>
  <r>
    <s v="43_41"/>
    <x v="3"/>
    <s v="-"/>
    <s v="-"/>
    <x v="5"/>
    <x v="0"/>
    <x v="0"/>
    <x v="42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3_42"/>
    <x v="3"/>
    <s v="-"/>
    <s v="-"/>
    <x v="5"/>
    <x v="0"/>
    <x v="0"/>
    <x v="42"/>
    <x v="41"/>
    <n v="0"/>
    <x v="860"/>
    <x v="494"/>
    <x v="890"/>
    <n v="0"/>
    <n v="0"/>
    <x v="859"/>
    <x v="459"/>
    <x v="889"/>
    <n v="0"/>
    <x v="52"/>
    <x v="244"/>
    <x v="257"/>
    <n v="95.116492300000004"/>
    <n v="37.097814499999998"/>
    <n v="93.358514100000008"/>
    <x v="689"/>
    <x v="464"/>
    <x v="702"/>
    <n v="-0.61082019999999204"/>
    <x v="833"/>
    <x v="833"/>
    <n v="95.121651"/>
    <n v="38.610167400000002"/>
    <n v="93.474370300000004"/>
    <n v="39836578"/>
    <n v="96.379917800000001"/>
    <n v="-20.2581235"/>
    <n v="103.57291040000001"/>
    <n v="-10.098540100000008"/>
    <n v="35305487"/>
    <n v="12.833956899999999"/>
  </r>
  <r>
    <s v="43_43"/>
    <x v="3"/>
    <s v="-"/>
    <s v="-"/>
    <x v="5"/>
    <x v="0"/>
    <x v="0"/>
    <x v="42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3_44"/>
    <x v="3"/>
    <s v="-"/>
    <s v="-"/>
    <x v="5"/>
    <x v="0"/>
    <x v="0"/>
    <x v="42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4_01"/>
    <x v="3"/>
    <s v="-"/>
    <s v="-"/>
    <x v="5"/>
    <x v="0"/>
    <x v="0"/>
    <x v="43"/>
    <x v="0"/>
    <n v="0"/>
    <x v="861"/>
    <x v="508"/>
    <x v="891"/>
    <n v="0"/>
    <n v="0"/>
    <x v="860"/>
    <x v="473"/>
    <x v="890"/>
    <n v="0"/>
    <x v="57"/>
    <x v="258"/>
    <x v="272"/>
    <n v="95.524047199999998"/>
    <n v="39.572277700000001"/>
    <n v="94.047098399999996"/>
    <x v="690"/>
    <x v="478"/>
    <x v="703"/>
    <n v="-0.47753480000000081"/>
    <x v="834"/>
    <x v="834"/>
    <n v="95.526015999999998"/>
    <n v="40.855997799999997"/>
    <n v="94.127056499999995"/>
    <n v="178177156"/>
    <n v="96.236027700000008"/>
    <n v="149.63830199999998"/>
    <n v="96.615625299999991"/>
    <n v="-2.4885687999999959"/>
    <n v="171674735.80000001"/>
    <n v="3.7876395999999999"/>
  </r>
  <r>
    <s v="44_02"/>
    <x v="3"/>
    <s v="-"/>
    <s v="-"/>
    <x v="5"/>
    <x v="0"/>
    <x v="0"/>
    <x v="43"/>
    <x v="1"/>
    <n v="0"/>
    <x v="861"/>
    <x v="508"/>
    <x v="891"/>
    <n v="0"/>
    <n v="0"/>
    <x v="860"/>
    <x v="473"/>
    <x v="890"/>
    <n v="0"/>
    <x v="57"/>
    <x v="258"/>
    <x v="272"/>
    <n v="95.524047199999998"/>
    <n v="39.572277700000001"/>
    <n v="94.047098399999996"/>
    <x v="690"/>
    <x v="478"/>
    <x v="703"/>
    <n v="-0.47753480000000081"/>
    <x v="834"/>
    <x v="834"/>
    <n v="95.526015999999998"/>
    <n v="40.855997799999997"/>
    <n v="94.127056499999995"/>
    <n v="178177156"/>
    <n v="96.236027700000008"/>
    <n v="149.63830199999998"/>
    <n v="96.615625299999991"/>
    <n v="-2.4885687999999959"/>
    <n v="171674735.80000001"/>
    <n v="3.7876395999999999"/>
  </r>
  <r>
    <s v="44_03"/>
    <x v="3"/>
    <s v="-"/>
    <s v="-"/>
    <x v="5"/>
    <x v="0"/>
    <x v="0"/>
    <x v="43"/>
    <x v="2"/>
    <n v="0"/>
    <x v="862"/>
    <x v="509"/>
    <x v="892"/>
    <n v="0"/>
    <n v="0"/>
    <x v="861"/>
    <x v="474"/>
    <x v="891"/>
    <n v="0"/>
    <x v="58"/>
    <x v="259"/>
    <x v="273"/>
    <n v="93.786923099999996"/>
    <n v="35.617209700000004"/>
    <n v="92.224917200000007"/>
    <x v="691"/>
    <x v="479"/>
    <x v="704"/>
    <n v="-0.56759529999999359"/>
    <x v="835"/>
    <x v="835"/>
    <n v="93.788071900000006"/>
    <n v="37.068836500000003"/>
    <n v="92.323100499999995"/>
    <n v="71096260"/>
    <n v="94.381772100000006"/>
    <n v="118.6699845"/>
    <n v="94.581001700000002"/>
    <n v="-2.2579012000000063"/>
    <n v="69224209"/>
    <n v="2.7043298999999998"/>
  </r>
  <r>
    <s v="44_04"/>
    <x v="3"/>
    <s v="-"/>
    <s v="-"/>
    <x v="5"/>
    <x v="0"/>
    <x v="0"/>
    <x v="43"/>
    <x v="3"/>
    <n v="0"/>
    <x v="863"/>
    <x v="510"/>
    <x v="893"/>
    <n v="0"/>
    <n v="0"/>
    <x v="862"/>
    <x v="475"/>
    <x v="892"/>
    <n v="0"/>
    <x v="59"/>
    <x v="260"/>
    <x v="274"/>
    <n v="93.081277900000003"/>
    <n v="36.240158700000002"/>
    <n v="91.403893499999995"/>
    <x v="692"/>
    <x v="480"/>
    <x v="705"/>
    <n v="2.7478599999994913E-2"/>
    <x v="836"/>
    <x v="836"/>
    <n v="93.082325900000001"/>
    <n v="37.713653000000001"/>
    <n v="91.510402599999992"/>
    <n v="60151305"/>
    <n v="93.1469764"/>
    <n v="136.9071902"/>
    <n v="93.511710199999996"/>
    <n v="-2.0013076000000041"/>
    <n v="55826772"/>
    <n v="7.7463426000000002"/>
  </r>
  <r>
    <s v="44_05"/>
    <x v="3"/>
    <s v="-"/>
    <s v="-"/>
    <x v="5"/>
    <x v="0"/>
    <x v="0"/>
    <x v="43"/>
    <x v="4"/>
    <n v="0"/>
    <x v="864"/>
    <x v="511"/>
    <x v="894"/>
    <n v="0"/>
    <n v="0"/>
    <x v="863"/>
    <x v="476"/>
    <x v="893"/>
    <n v="0"/>
    <x v="24"/>
    <x v="261"/>
    <x v="275"/>
    <n v="93.008771300000006"/>
    <n v="36.713715400000005"/>
    <n v="91.317360800000003"/>
    <x v="693"/>
    <x v="481"/>
    <x v="706"/>
    <n v="-0.42178819999999462"/>
    <x v="837"/>
    <x v="837"/>
    <n v="93.009592799999993"/>
    <n v="38.136634899999997"/>
    <n v="91.420629200000008"/>
    <n v="2129133"/>
    <n v="93.560940400000007"/>
    <n v="-7.4784308999999993"/>
    <n v="112.5065618"/>
    <n v="-21.085932599999992"/>
    <n v="1696557"/>
    <n v="25.497286600000002"/>
  </r>
  <r>
    <s v="44_06"/>
    <x v="3"/>
    <s v="-"/>
    <s v="-"/>
    <x v="5"/>
    <x v="0"/>
    <x v="0"/>
    <x v="43"/>
    <x v="5"/>
    <n v="0"/>
    <x v="865"/>
    <x v="512"/>
    <x v="895"/>
    <n v="0"/>
    <n v="0"/>
    <x v="864"/>
    <x v="477"/>
    <x v="894"/>
    <n v="0"/>
    <x v="60"/>
    <x v="262"/>
    <x v="276"/>
    <n v="93.0839395"/>
    <n v="36.222437599999999"/>
    <n v="91.407071799999997"/>
    <x v="694"/>
    <x v="482"/>
    <x v="707"/>
    <n v="4.4573099999993815E-2"/>
    <x v="838"/>
    <x v="838"/>
    <n v="93.084995899999996"/>
    <n v="37.697794399999999"/>
    <n v="91.513700099999994"/>
    <n v="58022172"/>
    <n v="93.131106900000006"/>
    <n v="77.774975300000008"/>
    <n v="92.9074454"/>
    <n v="-1.3937453000000062"/>
    <n v="54130215"/>
    <n v="7.1899899000000005"/>
  </r>
  <r>
    <s v="44_07"/>
    <x v="3"/>
    <s v="-"/>
    <s v="-"/>
    <x v="5"/>
    <x v="0"/>
    <x v="0"/>
    <x v="43"/>
    <x v="6"/>
    <n v="0"/>
    <x v="866"/>
    <x v="433"/>
    <x v="896"/>
    <n v="0"/>
    <n v="0"/>
    <x v="865"/>
    <x v="401"/>
    <x v="895"/>
    <n v="0"/>
    <x v="0"/>
    <x v="5"/>
    <x v="5"/>
    <n v="99.967941400000001"/>
    <n v="100"/>
    <n v="99.967941600000003"/>
    <x v="695"/>
    <x v="5"/>
    <x v="708"/>
    <n v="8.5539460000000105"/>
    <x v="839"/>
    <x v="839"/>
    <n v="99.967941400000001"/>
    <n v="100"/>
    <n v="99.967941600000003"/>
    <n v="4181648"/>
    <n v="91.419530000000009"/>
    <n v="0"/>
    <n v="91.535694199999995"/>
    <n v="8.4322474000000085"/>
    <n v="392032"/>
    <n v="966.65986450000003"/>
  </r>
  <r>
    <s v="44_08"/>
    <x v="3"/>
    <s v="-"/>
    <s v="-"/>
    <x v="5"/>
    <x v="0"/>
    <x v="0"/>
    <x v="43"/>
    <x v="7"/>
    <n v="0"/>
    <x v="867"/>
    <x v="513"/>
    <x v="897"/>
    <n v="0"/>
    <n v="0"/>
    <x v="866"/>
    <x v="478"/>
    <x v="896"/>
    <n v="0"/>
    <x v="28"/>
    <x v="263"/>
    <x v="277"/>
    <n v="97.8307085"/>
    <n v="26.151982800000003"/>
    <n v="97.0179902"/>
    <x v="696"/>
    <x v="483"/>
    <x v="709"/>
    <n v="-2.3514956000000069"/>
    <x v="840"/>
    <x v="840"/>
    <n v="97.832461999999992"/>
    <n v="27.256513200000001"/>
    <n v="97.064308300000008"/>
    <n v="10944955"/>
    <n v="99.985426000000004"/>
    <n v="27.871811099999999"/>
    <n v="99.437159399999999"/>
    <n v="-2.3728510999999912"/>
    <n v="13397437"/>
    <n v="-18.305605799999999"/>
  </r>
  <r>
    <s v="44_09"/>
    <x v="3"/>
    <s v="-"/>
    <s v="-"/>
    <x v="5"/>
    <x v="0"/>
    <x v="0"/>
    <x v="43"/>
    <x v="8"/>
    <n v="0"/>
    <x v="868"/>
    <x v="514"/>
    <x v="898"/>
    <n v="0"/>
    <n v="0"/>
    <x v="867"/>
    <x v="479"/>
    <x v="897"/>
    <n v="0"/>
    <x v="28"/>
    <x v="264"/>
    <x v="278"/>
    <n v="96.294321100000005"/>
    <n v="28.064034900000003"/>
    <n v="95.39942409999999"/>
    <x v="697"/>
    <x v="484"/>
    <x v="710"/>
    <n v="-8.3767988000000031"/>
    <x v="841"/>
    <x v="841"/>
    <n v="96.299216799999996"/>
    <n v="29.229665900000001"/>
    <n v="95.454139299999994"/>
    <n v="3800648"/>
    <n v="104.7158901"/>
    <n v="29.174177899999997"/>
    <n v="103.85395879999999"/>
    <n v="-8.3998194999999924"/>
    <n v="3985896"/>
    <n v="-4.6475873999999999"/>
  </r>
  <r>
    <s v="44_10"/>
    <x v="3"/>
    <s v="-"/>
    <s v="-"/>
    <x v="5"/>
    <x v="0"/>
    <x v="0"/>
    <x v="43"/>
    <x v="9"/>
    <n v="0"/>
    <x v="869"/>
    <x v="515"/>
    <x v="899"/>
    <n v="0"/>
    <n v="0"/>
    <x v="868"/>
    <x v="480"/>
    <x v="898"/>
    <n v="0"/>
    <x v="0"/>
    <x v="265"/>
    <x v="279"/>
    <n v="98.667289499999995"/>
    <n v="24.8312217"/>
    <n v="97.901772600000001"/>
    <x v="698"/>
    <x v="485"/>
    <x v="711"/>
    <n v="0.28785919999999976"/>
    <x v="842"/>
    <x v="842"/>
    <n v="98.667289499999995"/>
    <n v="25.891996099999997"/>
    <n v="97.943375099999997"/>
    <n v="7144307"/>
    <n v="98.111158500000002"/>
    <n v="26.899219499999997"/>
    <n v="97.677745700000003"/>
    <n v="0.26562939999999458"/>
    <n v="9411541"/>
    <n v="-24.089933800000001"/>
  </r>
  <r>
    <s v="44_11"/>
    <x v="3"/>
    <s v="-"/>
    <s v="-"/>
    <x v="5"/>
    <x v="0"/>
    <x v="0"/>
    <x v="43"/>
    <x v="10"/>
    <n v="0"/>
    <x v="870"/>
    <x v="516"/>
    <x v="900"/>
    <n v="0"/>
    <n v="0"/>
    <x v="869"/>
    <x v="481"/>
    <x v="899"/>
    <n v="0"/>
    <x v="61"/>
    <x v="266"/>
    <x v="280"/>
    <n v="96.551782200000005"/>
    <n v="43.3424914"/>
    <n v="95.09292219999999"/>
    <x v="699"/>
    <x v="486"/>
    <x v="712"/>
    <n v="-0.52775680000000591"/>
    <x v="843"/>
    <x v="843"/>
    <n v="96.554697199999993"/>
    <n v="44.384075099999997"/>
    <n v="95.156941900000007"/>
    <n v="91459270"/>
    <n v="97.521852300000006"/>
    <n v="173.95803519999998"/>
    <n v="98.0566204"/>
    <n v="-2.8996784999999932"/>
    <n v="86817939.799999997"/>
    <n v="5.3460497"/>
  </r>
  <r>
    <s v="44_12"/>
    <x v="3"/>
    <s v="-"/>
    <s v="-"/>
    <x v="5"/>
    <x v="0"/>
    <x v="0"/>
    <x v="43"/>
    <x v="11"/>
    <n v="0"/>
    <x v="871"/>
    <x v="516"/>
    <x v="901"/>
    <n v="0"/>
    <n v="0"/>
    <x v="870"/>
    <x v="481"/>
    <x v="900"/>
    <n v="0"/>
    <x v="61"/>
    <x v="266"/>
    <x v="280"/>
    <n v="96.428752399999993"/>
    <n v="43.3424914"/>
    <n v="94.922524699999997"/>
    <x v="700"/>
    <x v="486"/>
    <x v="713"/>
    <n v="-0.55198500000000195"/>
    <x v="844"/>
    <x v="844"/>
    <n v="96.431768099999999"/>
    <n v="44.384075099999997"/>
    <n v="94.988659099999992"/>
    <n v="88217588"/>
    <n v="97.436339799999999"/>
    <n v="173.95803519999998"/>
    <n v="97.990045699999996"/>
    <n v="-3.0013866000000036"/>
    <n v="83807190"/>
    <n v="5.2625532000000002"/>
  </r>
  <r>
    <s v="44_13"/>
    <x v="3"/>
    <s v="-"/>
    <s v="-"/>
    <x v="5"/>
    <x v="0"/>
    <x v="0"/>
    <x v="43"/>
    <x v="12"/>
    <n v="0"/>
    <x v="872"/>
    <x v="517"/>
    <x v="902"/>
    <n v="0"/>
    <n v="0"/>
    <x v="871"/>
    <x v="482"/>
    <x v="901"/>
    <n v="0"/>
    <x v="62"/>
    <x v="267"/>
    <x v="281"/>
    <n v="96.752014599999995"/>
    <n v="45.0104367"/>
    <n v="95.372610999999992"/>
    <x v="701"/>
    <x v="487"/>
    <x v="714"/>
    <n v="-0.4130462000000108"/>
    <x v="845"/>
    <x v="845"/>
    <n v="96.754031100000006"/>
    <n v="45.987982600000002"/>
    <n v="95.428625199999999"/>
    <n v="32560776"/>
    <n v="97.466881100000009"/>
    <n v="63.283937700000003"/>
    <n v="96.825519100000008"/>
    <n v="-1.3968939000000091"/>
    <n v="32037549"/>
    <n v="1.6331680000000002"/>
  </r>
  <r>
    <s v="44_14"/>
    <x v="3"/>
    <s v="-"/>
    <s v="-"/>
    <x v="5"/>
    <x v="0"/>
    <x v="0"/>
    <x v="43"/>
    <x v="13"/>
    <n v="0"/>
    <x v="873"/>
    <x v="518"/>
    <x v="903"/>
    <n v="0"/>
    <n v="0"/>
    <x v="872"/>
    <x v="483"/>
    <x v="902"/>
    <n v="0"/>
    <x v="63"/>
    <x v="268"/>
    <x v="282"/>
    <n v="96.273510799999997"/>
    <n v="42.898193200000001"/>
    <n v="94.709947599999992"/>
    <x v="702"/>
    <x v="488"/>
    <x v="715"/>
    <n v="-0.65410769999999729"/>
    <x v="846"/>
    <x v="846"/>
    <n v="96.277537899999999"/>
    <n v="43.944611799999997"/>
    <n v="94.779909500000002"/>
    <n v="44262169"/>
    <n v="97.435496000000001"/>
    <n v="235.703472"/>
    <n v="98.196201299999998"/>
    <n v="-3.4162917999999962"/>
    <n v="41501741"/>
    <n v="6.6513547000000006"/>
  </r>
  <r>
    <s v="44_15"/>
    <x v="3"/>
    <s v="-"/>
    <s v="-"/>
    <x v="5"/>
    <x v="0"/>
    <x v="0"/>
    <x v="43"/>
    <x v="14"/>
    <n v="0"/>
    <x v="874"/>
    <x v="519"/>
    <x v="904"/>
    <n v="0"/>
    <n v="0"/>
    <x v="873"/>
    <x v="484"/>
    <x v="903"/>
    <n v="0"/>
    <x v="41"/>
    <x v="269"/>
    <x v="283"/>
    <n v="96.112837399999989"/>
    <n v="40.799801099999996"/>
    <n v="94.472458000000003"/>
    <x v="703"/>
    <x v="489"/>
    <x v="716"/>
    <n v="-0.51795429999999953"/>
    <x v="847"/>
    <x v="847"/>
    <n v="96.114757400000002"/>
    <n v="41.965288699999995"/>
    <n v="94.5521672"/>
    <n v="11394643"/>
    <n v="97.349099100000004"/>
    <n v="-62.078655299999994"/>
    <n v="100.75504559999999"/>
    <n v="-6.2028783999999888"/>
    <n v="10267900"/>
    <n v="10.973451200000001"/>
  </r>
  <r>
    <s v="44_16"/>
    <x v="3"/>
    <s v="-"/>
    <s v="-"/>
    <x v="5"/>
    <x v="0"/>
    <x v="0"/>
    <x v="43"/>
    <x v="15"/>
    <n v="0"/>
    <x v="875"/>
    <x v="5"/>
    <x v="905"/>
    <n v="0"/>
    <n v="0"/>
    <x v="874"/>
    <x v="5"/>
    <x v="904"/>
    <n v="0"/>
    <x v="0"/>
    <x v="5"/>
    <x v="5"/>
    <n v="99.980723600000005"/>
    <n v="0"/>
    <n v="99.980723600000005"/>
    <x v="704"/>
    <x v="5"/>
    <x v="717"/>
    <n v="-1.9336199999997916E-2"/>
    <x v="848"/>
    <x v="848"/>
    <n v="99.980723600000005"/>
    <n v="0"/>
    <n v="99.980723600000005"/>
    <n v="3241682"/>
    <n v="100.0000598"/>
    <n v="0"/>
    <n v="100.0000598"/>
    <n v="-1.9336199999997916E-2"/>
    <n v="3010749.8"/>
    <n v="7.6702554000000003"/>
  </r>
  <r>
    <s v="44_17"/>
    <x v="3"/>
    <s v="-"/>
    <s v="-"/>
    <x v="5"/>
    <x v="0"/>
    <x v="0"/>
    <x v="43"/>
    <x v="16"/>
    <n v="0"/>
    <x v="876"/>
    <x v="520"/>
    <x v="906"/>
    <n v="0"/>
    <n v="0"/>
    <x v="875"/>
    <x v="485"/>
    <x v="905"/>
    <n v="0"/>
    <x v="64"/>
    <x v="270"/>
    <x v="284"/>
    <n v="97.655916599999998"/>
    <n v="33.614068000000003"/>
    <n v="94.292016199999992"/>
    <x v="705"/>
    <x v="490"/>
    <x v="718"/>
    <n v="1.918808999999996"/>
    <x v="849"/>
    <x v="849"/>
    <n v="97.657002199999994"/>
    <n v="35.317602000000001"/>
    <n v="94.532519899999997"/>
    <n v="5267521"/>
    <n v="96.019212799999991"/>
    <n v="229.77825429999999"/>
    <n v="97.155904000000007"/>
    <n v="-2.6233841000000098"/>
    <n v="4744356"/>
    <n v="11.0271025"/>
  </r>
  <r>
    <s v="44_18"/>
    <x v="3"/>
    <s v="-"/>
    <s v="-"/>
    <x v="5"/>
    <x v="0"/>
    <x v="0"/>
    <x v="43"/>
    <x v="17"/>
    <n v="0"/>
    <x v="877"/>
    <x v="521"/>
    <x v="907"/>
    <n v="0"/>
    <n v="0"/>
    <x v="876"/>
    <x v="486"/>
    <x v="906"/>
    <n v="0"/>
    <x v="0"/>
    <x v="271"/>
    <x v="285"/>
    <n v="50.335905000000004"/>
    <n v="33.806717400000004"/>
    <n v="44.395936000000006"/>
    <x v="706"/>
    <x v="491"/>
    <x v="719"/>
    <n v="-48.869592499999982"/>
    <x v="850"/>
    <x v="850"/>
    <n v="50.335905000000004"/>
    <n v="35.462704699999996"/>
    <n v="45.153659499999996"/>
    <n v="345108"/>
    <n v="97.027009699999994"/>
    <n v="229.76456629999998"/>
    <n v="98.173489000000004"/>
    <n v="-53.019829500000007"/>
    <n v="4715269"/>
    <n v="-92.681053800000001"/>
  </r>
  <r>
    <s v="44_19"/>
    <x v="3"/>
    <s v="-"/>
    <s v="-"/>
    <x v="5"/>
    <x v="0"/>
    <x v="0"/>
    <x v="43"/>
    <x v="18"/>
    <n v="0"/>
    <x v="878"/>
    <x v="5"/>
    <x v="908"/>
    <n v="0"/>
    <n v="0"/>
    <x v="877"/>
    <x v="5"/>
    <x v="907"/>
    <n v="0"/>
    <x v="0"/>
    <x v="5"/>
    <x v="5"/>
    <n v="106.76511470000001"/>
    <n v="0"/>
    <n v="106.76511470000001"/>
    <x v="707"/>
    <x v="5"/>
    <x v="720"/>
    <n v="23.28253620000001"/>
    <x v="851"/>
    <x v="851"/>
    <n v="106.76511470000001"/>
    <n v="0"/>
    <n v="106.76511470000001"/>
    <n v="105990"/>
    <n v="83.465357900000001"/>
    <n v="0"/>
    <n v="83.482578500000002"/>
    <n v="23.28253620000001"/>
    <n v="29087"/>
    <n v="264.38958989999998"/>
  </r>
  <r>
    <s v="44_20"/>
    <x v="3"/>
    <s v="-"/>
    <s v="-"/>
    <x v="5"/>
    <x v="0"/>
    <x v="0"/>
    <x v="43"/>
    <x v="19"/>
    <n v="0"/>
    <x v="879"/>
    <x v="314"/>
    <x v="909"/>
    <n v="0"/>
    <n v="0"/>
    <x v="878"/>
    <x v="304"/>
    <x v="908"/>
    <n v="0"/>
    <x v="64"/>
    <x v="177"/>
    <x v="286"/>
    <n v="102.68454220000001"/>
    <n v="19.298694699999999"/>
    <n v="102.6151421"/>
    <x v="17"/>
    <x v="5"/>
    <x v="17"/>
    <n v="102.6151421"/>
    <x v="18"/>
    <x v="18"/>
    <n v="102.6858338"/>
    <n v="23.044009800000001"/>
    <n v="102.63031460000001"/>
    <n v="4816423"/>
    <n v="0"/>
    <n v="0"/>
    <n v="0"/>
    <n v="102.63031460000001"/>
    <n v="0"/>
    <e v="#DIV/0!"/>
  </r>
  <r>
    <s v="44_21"/>
    <x v="3"/>
    <s v="-"/>
    <s v="-"/>
    <x v="5"/>
    <x v="0"/>
    <x v="0"/>
    <x v="43"/>
    <x v="20"/>
    <n v="0"/>
    <x v="880"/>
    <x v="66"/>
    <x v="910"/>
    <n v="0"/>
    <n v="0"/>
    <x v="879"/>
    <x v="66"/>
    <x v="909"/>
    <n v="0"/>
    <x v="0"/>
    <x v="5"/>
    <x v="5"/>
    <n v="97.678075499999991"/>
    <n v="100"/>
    <n v="97.678077399999992"/>
    <x v="708"/>
    <x v="14"/>
    <x v="721"/>
    <n v="-0.57674690000000339"/>
    <x v="852"/>
    <x v="852"/>
    <n v="97.678075499999991"/>
    <n v="100"/>
    <n v="97.678077399999992"/>
    <n v="10298650"/>
    <n v="98.25482319999999"/>
    <n v="100"/>
    <n v="98.254824299999996"/>
    <n v="-0.57674690000000339"/>
    <n v="10835712"/>
    <n v="-4.9564070999999998"/>
  </r>
  <r>
    <s v="44_22"/>
    <x v="3"/>
    <s v="-"/>
    <s v="-"/>
    <x v="5"/>
    <x v="0"/>
    <x v="0"/>
    <x v="43"/>
    <x v="21"/>
    <n v="0"/>
    <x v="881"/>
    <x v="80"/>
    <x v="911"/>
    <n v="0"/>
    <n v="0"/>
    <x v="880"/>
    <x v="80"/>
    <x v="910"/>
    <n v="0"/>
    <x v="0"/>
    <x v="5"/>
    <x v="5"/>
    <n v="99.8433505"/>
    <n v="100"/>
    <n v="99.843361799999997"/>
    <x v="709"/>
    <x v="5"/>
    <x v="722"/>
    <n v="0.15465769999998713"/>
    <x v="853"/>
    <x v="853"/>
    <n v="99.8433505"/>
    <n v="100"/>
    <n v="99.843361799999997"/>
    <n v="55455"/>
    <n v="99.68870410000001"/>
    <n v="0"/>
    <n v="99.68870410000001"/>
    <n v="0.15465769999998713"/>
    <n v="52519"/>
    <n v="5.5903578000000005"/>
  </r>
  <r>
    <s v="44_23"/>
    <x v="3"/>
    <s v="-"/>
    <s v="-"/>
    <x v="5"/>
    <x v="0"/>
    <x v="0"/>
    <x v="43"/>
    <x v="2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4_24"/>
    <x v="3"/>
    <s v="-"/>
    <s v="-"/>
    <x v="5"/>
    <x v="0"/>
    <x v="0"/>
    <x v="43"/>
    <x v="2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4_25"/>
    <x v="3"/>
    <s v="-"/>
    <s v="-"/>
    <x v="5"/>
    <x v="0"/>
    <x v="0"/>
    <x v="43"/>
    <x v="2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4_26"/>
    <x v="3"/>
    <s v="-"/>
    <s v="-"/>
    <x v="5"/>
    <x v="0"/>
    <x v="0"/>
    <x v="43"/>
    <x v="2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4_27"/>
    <x v="3"/>
    <s v="-"/>
    <s v="-"/>
    <x v="5"/>
    <x v="0"/>
    <x v="0"/>
    <x v="43"/>
    <x v="2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4_28"/>
    <x v="3"/>
    <s v="-"/>
    <s v="-"/>
    <x v="5"/>
    <x v="0"/>
    <x v="0"/>
    <x v="43"/>
    <x v="27"/>
    <n v="0"/>
    <x v="882"/>
    <x v="145"/>
    <x v="912"/>
    <n v="0"/>
    <n v="0"/>
    <x v="881"/>
    <x v="145"/>
    <x v="911"/>
    <n v="0"/>
    <x v="0"/>
    <x v="5"/>
    <x v="5"/>
    <n v="91.026790700000006"/>
    <n v="100"/>
    <n v="91.052973399999999"/>
    <x v="710"/>
    <x v="14"/>
    <x v="723"/>
    <n v="-7.995560999999995"/>
    <x v="854"/>
    <x v="854"/>
    <n v="91.026790700000006"/>
    <n v="100"/>
    <n v="91.052973399999999"/>
    <n v="1086567"/>
    <n v="99.048078900000007"/>
    <n v="100"/>
    <n v="99.048534399999994"/>
    <n v="-7.995560999999995"/>
    <n v="1231515"/>
    <n v="-11.7698932"/>
  </r>
  <r>
    <s v="44_29"/>
    <x v="3"/>
    <s v="-"/>
    <s v="-"/>
    <x v="5"/>
    <x v="0"/>
    <x v="0"/>
    <x v="43"/>
    <x v="28"/>
    <n v="0"/>
    <x v="883"/>
    <x v="145"/>
    <x v="913"/>
    <n v="0"/>
    <n v="0"/>
    <x v="882"/>
    <x v="145"/>
    <x v="912"/>
    <n v="0"/>
    <x v="0"/>
    <x v="5"/>
    <x v="5"/>
    <n v="90.969721000000007"/>
    <n v="100"/>
    <n v="90.996352900000005"/>
    <x v="711"/>
    <x v="14"/>
    <x v="724"/>
    <n v="-8.3384315999999927"/>
    <x v="855"/>
    <x v="855"/>
    <n v="90.969721000000007"/>
    <n v="100"/>
    <n v="90.996352900000005"/>
    <n v="1074363"/>
    <n v="99.334458400000003"/>
    <n v="100"/>
    <n v="99.334784499999998"/>
    <n v="-8.3384315999999927"/>
    <n v="1206116"/>
    <n v="-10.923742000000001"/>
  </r>
  <r>
    <s v="44_30"/>
    <x v="3"/>
    <s v="-"/>
    <s v="-"/>
    <x v="5"/>
    <x v="0"/>
    <x v="0"/>
    <x v="43"/>
    <x v="29"/>
    <n v="0"/>
    <x v="884"/>
    <x v="145"/>
    <x v="914"/>
    <n v="0"/>
    <n v="0"/>
    <x v="883"/>
    <x v="145"/>
    <x v="913"/>
    <n v="0"/>
    <x v="0"/>
    <x v="5"/>
    <x v="5"/>
    <n v="70.296628600000005"/>
    <n v="100"/>
    <n v="71.721401799999995"/>
    <x v="712"/>
    <x v="5"/>
    <x v="725"/>
    <n v="-26.621354400000001"/>
    <x v="856"/>
    <x v="856"/>
    <n v="70.296628600000005"/>
    <n v="100"/>
    <n v="71.721401799999995"/>
    <n v="52064"/>
    <n v="98.342756199999997"/>
    <n v="0"/>
    <n v="98.342756199999997"/>
    <n v="-26.621354400000001"/>
    <n v="116368"/>
    <n v="-55.259177800000003"/>
  </r>
  <r>
    <s v="44_31"/>
    <x v="3"/>
    <s v="-"/>
    <s v="-"/>
    <x v="5"/>
    <x v="0"/>
    <x v="0"/>
    <x v="43"/>
    <x v="30"/>
    <n v="0"/>
    <x v="22"/>
    <x v="5"/>
    <x v="23"/>
    <n v="0"/>
    <n v="0"/>
    <x v="22"/>
    <x v="5"/>
    <x v="23"/>
    <n v="0"/>
    <x v="0"/>
    <x v="5"/>
    <x v="5"/>
    <n v="92.259090999999998"/>
    <n v="0"/>
    <n v="92.259090999999998"/>
    <x v="20"/>
    <x v="14"/>
    <x v="20"/>
    <n v="-7.1828105000000022"/>
    <x v="22"/>
    <x v="23"/>
    <n v="92.259090999999998"/>
    <n v="0"/>
    <n v="92.259090999999998"/>
    <n v="1022299"/>
    <n v="99.441598400000004"/>
    <n v="100"/>
    <n v="99.4419015"/>
    <n v="-7.1828105000000022"/>
    <n v="1089748"/>
    <n v="-6.1894125999999998"/>
  </r>
  <r>
    <s v="44_32"/>
    <x v="3"/>
    <s v="-"/>
    <s v="-"/>
    <x v="5"/>
    <x v="0"/>
    <x v="0"/>
    <x v="43"/>
    <x v="31"/>
    <n v="0"/>
    <x v="23"/>
    <x v="5"/>
    <x v="24"/>
    <n v="0"/>
    <n v="0"/>
    <x v="23"/>
    <x v="5"/>
    <x v="24"/>
    <n v="0"/>
    <x v="0"/>
    <x v="5"/>
    <x v="5"/>
    <n v="92.259063799999993"/>
    <n v="0"/>
    <n v="92.259063799999993"/>
    <x v="21"/>
    <x v="14"/>
    <x v="21"/>
    <n v="-7.1828432000000078"/>
    <x v="23"/>
    <x v="24"/>
    <n v="92.259063799999993"/>
    <n v="0"/>
    <n v="92.259063799999993"/>
    <n v="775526"/>
    <n v="99.441603599999993"/>
    <n v="100"/>
    <n v="99.441907"/>
    <n v="-7.1828432000000078"/>
    <n v="816250"/>
    <n v="-4.9891576999999998"/>
  </r>
  <r>
    <s v="44_33"/>
    <x v="3"/>
    <s v="-"/>
    <s v="-"/>
    <x v="5"/>
    <x v="0"/>
    <x v="0"/>
    <x v="43"/>
    <x v="32"/>
    <n v="0"/>
    <x v="24"/>
    <x v="5"/>
    <x v="25"/>
    <n v="0"/>
    <n v="0"/>
    <x v="24"/>
    <x v="5"/>
    <x v="25"/>
    <n v="0"/>
    <x v="0"/>
    <x v="5"/>
    <x v="5"/>
    <n v="92.259176499999995"/>
    <n v="0"/>
    <n v="92.259176499999995"/>
    <x v="22"/>
    <x v="14"/>
    <x v="22"/>
    <n v="-7.1827087000000063"/>
    <x v="24"/>
    <x v="25"/>
    <n v="92.259176499999995"/>
    <n v="0"/>
    <n v="92.259176499999995"/>
    <n v="246773"/>
    <n v="99.441582600000004"/>
    <n v="100"/>
    <n v="99.441885200000002"/>
    <n v="-7.1827087000000063"/>
    <n v="273498"/>
    <n v="-9.7715522999999997"/>
  </r>
  <r>
    <s v="44_34"/>
    <x v="3"/>
    <s v="-"/>
    <s v="-"/>
    <x v="5"/>
    <x v="0"/>
    <x v="0"/>
    <x v="43"/>
    <x v="3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4_35"/>
    <x v="3"/>
    <s v="-"/>
    <s v="-"/>
    <x v="5"/>
    <x v="0"/>
    <x v="0"/>
    <x v="43"/>
    <x v="34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4_36"/>
    <x v="3"/>
    <s v="-"/>
    <s v="-"/>
    <x v="5"/>
    <x v="0"/>
    <x v="0"/>
    <x v="43"/>
    <x v="35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4_37"/>
    <x v="3"/>
    <s v="-"/>
    <s v="-"/>
    <x v="5"/>
    <x v="0"/>
    <x v="0"/>
    <x v="43"/>
    <x v="36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4_38"/>
    <x v="3"/>
    <s v="-"/>
    <s v="-"/>
    <x v="5"/>
    <x v="0"/>
    <x v="0"/>
    <x v="43"/>
    <x v="37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4_39"/>
    <x v="3"/>
    <s v="-"/>
    <s v="-"/>
    <x v="5"/>
    <x v="0"/>
    <x v="0"/>
    <x v="43"/>
    <x v="38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4_40"/>
    <x v="3"/>
    <s v="-"/>
    <s v="-"/>
    <x v="5"/>
    <x v="0"/>
    <x v="0"/>
    <x v="43"/>
    <x v="39"/>
    <n v="0"/>
    <x v="859"/>
    <x v="5"/>
    <x v="889"/>
    <n v="0"/>
    <n v="0"/>
    <x v="858"/>
    <x v="5"/>
    <x v="888"/>
    <n v="0"/>
    <x v="0"/>
    <x v="5"/>
    <x v="5"/>
    <n v="96.329623499999997"/>
    <n v="0"/>
    <n v="96.329623499999997"/>
    <x v="688"/>
    <x v="5"/>
    <x v="701"/>
    <n v="9.2035257999999942"/>
    <x v="832"/>
    <x v="832"/>
    <n v="96.329623499999997"/>
    <n v="0"/>
    <n v="96.329623499999997"/>
    <n v="12204"/>
    <n v="87.126097700000003"/>
    <n v="0"/>
    <n v="87.126097700000003"/>
    <n v="9.2035257999999942"/>
    <n v="25399"/>
    <n v="-51.950864200000005"/>
  </r>
  <r>
    <s v="44_41"/>
    <x v="3"/>
    <s v="-"/>
    <s v="-"/>
    <x v="5"/>
    <x v="0"/>
    <x v="0"/>
    <x v="43"/>
    <x v="40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4_42"/>
    <x v="3"/>
    <s v="-"/>
    <s v="-"/>
    <x v="5"/>
    <x v="0"/>
    <x v="0"/>
    <x v="43"/>
    <x v="41"/>
    <n v="0"/>
    <x v="885"/>
    <x v="522"/>
    <x v="915"/>
    <n v="0"/>
    <n v="0"/>
    <x v="884"/>
    <x v="487"/>
    <x v="914"/>
    <n v="0"/>
    <x v="57"/>
    <x v="258"/>
    <x v="272"/>
    <n v="95.495248700000005"/>
    <n v="39.614283800000003"/>
    <n v="94.028373999999999"/>
    <x v="713"/>
    <x v="492"/>
    <x v="726"/>
    <n v="-0.526319199999989"/>
    <x v="857"/>
    <x v="857"/>
    <n v="95.497204300000007"/>
    <n v="40.898444299999994"/>
    <n v="94.107815800000012"/>
    <n v="179263723"/>
    <n v="96.255250099999998"/>
    <n v="149.61546429999999"/>
    <n v="96.632146500000005"/>
    <n v="-2.524330699999993"/>
    <n v="172906250.80000001"/>
    <n v="3.6768319000000003"/>
  </r>
  <r>
    <s v="44_43"/>
    <x v="3"/>
    <s v="-"/>
    <s v="-"/>
    <x v="5"/>
    <x v="0"/>
    <x v="0"/>
    <x v="43"/>
    <x v="42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  <r>
    <s v="44_44"/>
    <x v="3"/>
    <s v="-"/>
    <s v="-"/>
    <x v="5"/>
    <x v="0"/>
    <x v="0"/>
    <x v="43"/>
    <x v="43"/>
    <n v="0"/>
    <x v="16"/>
    <x v="5"/>
    <x v="20"/>
    <n v="0"/>
    <n v="0"/>
    <x v="16"/>
    <x v="5"/>
    <x v="20"/>
    <n v="0"/>
    <x v="0"/>
    <x v="5"/>
    <x v="5"/>
    <n v="0"/>
    <n v="0"/>
    <n v="0"/>
    <x v="17"/>
    <x v="5"/>
    <x v="17"/>
    <n v="0"/>
    <x v="18"/>
    <x v="2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22" dataOnRows="1" applyNumberFormats="0" applyBorderFormats="0" applyFontFormats="0" applyPatternFormats="0" applyAlignmentFormats="0" applyWidthHeightFormats="1" dataCaption="データ" updatedVersion="6" minRefreshableVersion="3" showMemberPropertyTips="0" useAutoFormatting="1" rowGrandTotals="0" itemPrintTitles="1" createdVersion="6" indent="0" compact="0" compactData="0" gridDropZones="1">
  <location ref="A3:Z48" firstHeaderRow="2" firstDataRow="2" firstDataCol="20"/>
  <pivotFields count="41">
    <pivotField compact="0" outline="0" subtotalTop="0" showAll="0" includeNewItemsInFilter="1"/>
    <pivotField axis="axisRow" compact="0" outline="0" subtotalTop="0" showAll="0" includeNewItemsInFilter="1" defaultSubtotal="0">
      <items count="5">
        <item x="3"/>
        <item x="0"/>
        <item x="2"/>
        <item x="1"/>
        <item m="1" x="4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7">
        <item x="5"/>
        <item x="0"/>
        <item x="1"/>
        <item x="3"/>
        <item x="4"/>
        <item x="2"/>
        <item m="1" x="6"/>
      </items>
    </pivotField>
    <pivotField axis="axisRow" compact="0" outline="0" subtotalTop="0" showAll="0" includeNewItemsInFilter="1" defaultSubtotal="0">
      <items count="3">
        <item m="1" x="2"/>
        <item m="1" x="1"/>
        <item x="0"/>
      </items>
    </pivotField>
    <pivotField axis="axisRow" compact="0" outline="0" subtotalTop="0" showAll="0" includeNewItemsInFilter="1" defaultSubtotal="0">
      <items count="7">
        <item m="1" x="5"/>
        <item m="1" x="2"/>
        <item m="1" x="1"/>
        <item m="1" x="6"/>
        <item m="1" x="3"/>
        <item m="1" x="4"/>
        <item x="0"/>
      </items>
    </pivotField>
    <pivotField axis="axisRow" compact="0" outline="0" subtotalTop="0" showAll="0" includeNewItemsInFilter="1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m="1" x="44"/>
      </items>
    </pivotField>
    <pivotField axis="axisRow" compact="0" outline="0" subtotalTop="0" showAll="0" includeNewItemsInFilter="1" defaultSubtotal="0">
      <items count="4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x="41"/>
        <item h="1" x="42"/>
        <item h="1" x="43"/>
        <item h="1" m="1" x="44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6129">
        <item x="16"/>
        <item m="1" x="6019"/>
        <item m="1" x="3897"/>
        <item x="346"/>
        <item m="1" x="5460"/>
        <item x="707"/>
        <item m="1" x="3636"/>
        <item m="1" x="1845"/>
        <item x="574"/>
        <item m="1" x="5664"/>
        <item x="686"/>
        <item m="1" x="959"/>
        <item m="1" x="1708"/>
        <item x="652"/>
        <item m="1" x="990"/>
        <item m="1" x="5789"/>
        <item m="1" x="5042"/>
        <item m="1" x="3712"/>
        <item m="1" x="4680"/>
        <item m="1" x="5454"/>
        <item m="1" x="2492"/>
        <item x="709"/>
        <item m="1" x="1923"/>
        <item m="1" x="1795"/>
        <item m="1" x="2672"/>
        <item m="1" x="2566"/>
        <item m="1" x="1190"/>
        <item m="1" x="2155"/>
        <item m="1" x="5787"/>
        <item m="1" x="4795"/>
        <item m="1" x="3272"/>
        <item m="1" x="1840"/>
        <item x="628"/>
        <item m="1" x="3130"/>
        <item m="1" x="3744"/>
        <item m="1" x="4963"/>
        <item x="269"/>
        <item m="1" x="4495"/>
        <item m="1" x="3351"/>
        <item m="1" x="3005"/>
        <item m="1" x="5659"/>
        <item m="1" x="2657"/>
        <item m="1" x="6054"/>
        <item m="1" x="2072"/>
        <item m="1" x="2563"/>
        <item m="1" x="5325"/>
        <item m="1" x="5974"/>
        <item m="1" x="2836"/>
        <item m="1" x="4635"/>
        <item m="1" x="5897"/>
        <item m="1" x="2670"/>
        <item m="1" x="2562"/>
        <item m="1" x="1185"/>
        <item m="1" x="3049"/>
        <item m="1" x="5958"/>
        <item m="1" x="2581"/>
        <item m="1" x="3080"/>
        <item m="1" x="2130"/>
        <item m="1" x="5613"/>
        <item m="1" x="4494"/>
        <item m="1" x="4759"/>
        <item m="1" x="2029"/>
        <item m="1" x="3451"/>
        <item m="1" x="2632"/>
        <item m="1" x="3696"/>
        <item m="1" x="4520"/>
        <item m="1" x="1140"/>
        <item m="1" x="1311"/>
        <item m="1" x="1804"/>
        <item m="1" x="924"/>
        <item m="1" x="4906"/>
        <item m="1" x="3599"/>
        <item m="1" x="1816"/>
        <item m="1" x="2303"/>
        <item m="1" x="1448"/>
        <item m="1" x="5830"/>
        <item m="1" x="3303"/>
        <item m="1" x="4113"/>
        <item m="1" x="4960"/>
        <item m="1" x="2505"/>
        <item m="1" x="2624"/>
        <item m="1" x="1649"/>
        <item m="1" x="2429"/>
        <item m="1" x="2463"/>
        <item m="1" x="2950"/>
        <item m="1" x="4334"/>
        <item m="1" x="4111"/>
        <item m="1" x="5333"/>
        <item m="1" x="1897"/>
        <item m="1" x="5126"/>
        <item m="1" x="4288"/>
        <item m="1" x="4165"/>
        <item m="1" x="1648"/>
        <item m="1" x="4541"/>
        <item m="1" x="1813"/>
        <item m="1" x="5931"/>
        <item m="1" x="1959"/>
        <item m="1" x="5289"/>
        <item m="1" x="1961"/>
        <item m="1" x="4816"/>
        <item m="1" x="2085"/>
        <item m="1" x="4215"/>
        <item m="1" x="3401"/>
        <item m="1" x="4828"/>
        <item m="1" x="4000"/>
        <item m="1" x="4110"/>
        <item m="1" x="2339"/>
        <item m="1" x="1366"/>
        <item m="1" x="3655"/>
        <item m="1" x="3083"/>
        <item m="1" x="3089"/>
        <item m="1" x="4142"/>
        <item m="1" x="1515"/>
        <item m="1" x="4393"/>
        <item m="1" x="5380"/>
        <item m="1" x="1643"/>
        <item m="1" x="4911"/>
        <item m="1" x="5161"/>
        <item m="1" x="2673"/>
        <item m="1" x="2921"/>
        <item m="1" x="2442"/>
        <item m="1" x="5697"/>
        <item x="629"/>
        <item m="1" x="5710"/>
        <item m="1" x="4601"/>
        <item m="1" x="4122"/>
        <item m="1" x="5607"/>
        <item m="1" x="2982"/>
        <item m="1" x="2633"/>
        <item m="1" x="4636"/>
        <item m="1" x="4996"/>
        <item m="1" x="5128"/>
        <item m="1" x="4416"/>
        <item m="1" x="1425"/>
        <item m="1" x="5160"/>
        <item m="1" x="1950"/>
        <item m="1" x="3731"/>
        <item m="1" x="939"/>
        <item m="1" x="3500"/>
        <item m="1" x="4078"/>
        <item m="1" x="3859"/>
        <item m="1" x="2805"/>
        <item m="1" x="3290"/>
        <item m="1" x="3516"/>
        <item m="1" x="5455"/>
        <item m="1" x="1599"/>
        <item m="1" x="3885"/>
        <item m="1" x="2830"/>
        <item m="1" x="1096"/>
        <item m="1" x="4021"/>
        <item m="1" x="4257"/>
        <item m="1" x="2850"/>
        <item m="1" x="2863"/>
        <item m="1" x="4377"/>
        <item m="1" x="5517"/>
        <item m="1" x="1772"/>
        <item m="1" x="3573"/>
        <item m="1" x="5782"/>
        <item m="1" x="2652"/>
        <item m="1" x="2772"/>
        <item m="1" x="3138"/>
        <item m="1" x="2422"/>
        <item m="1" x="4414"/>
        <item x="143"/>
        <item m="1" x="3900"/>
        <item m="1" x="5877"/>
        <item m="1" x="5554"/>
        <item m="1" x="4313"/>
        <item m="1" x="2741"/>
        <item m="1" x="5038"/>
        <item m="1" x="1626"/>
        <item m="1" x="4579"/>
        <item m="1" x="1775"/>
        <item m="1" x="3461"/>
        <item m="1" x="2952"/>
        <item m="1" x="5211"/>
        <item m="1" x="2539"/>
        <item m="1" x="5987"/>
        <item m="1" x="2548"/>
        <item m="1" x="2611"/>
        <item m="1" x="5732"/>
        <item m="1" x="5648"/>
        <item m="1" x="2595"/>
        <item m="1" x="3440"/>
        <item m="1" x="1834"/>
        <item m="1" x="3750"/>
        <item m="1" x="3058"/>
        <item m="1" x="3235"/>
        <item m="1" x="5902"/>
        <item m="1" x="1988"/>
        <item m="1" x="5258"/>
        <item m="1" x="3640"/>
        <item m="1" x="1541"/>
        <item m="1" x="4955"/>
        <item m="1" x="5021"/>
        <item m="1" x="4075"/>
        <item m="1" x="2868"/>
        <item m="1" x="4337"/>
        <item m="1" x="5859"/>
        <item m="1" x="5343"/>
        <item m="1" x="1107"/>
        <item m="1" x="2980"/>
        <item m="1" x="3914"/>
        <item m="1" x="4764"/>
        <item m="1" x="2269"/>
        <item m="1" x="3062"/>
        <item m="1" x="4774"/>
        <item m="1" x="3998"/>
        <item m="1" x="6032"/>
        <item m="1" x="2144"/>
        <item m="1" x="2561"/>
        <item m="1" x="5824"/>
        <item m="1" x="1054"/>
        <item m="1" x="1120"/>
        <item m="1" x="4628"/>
        <item m="1" x="3804"/>
        <item m="1" x="4418"/>
        <item m="1" x="2289"/>
        <item m="1" x="1903"/>
        <item m="1" x="5053"/>
        <item m="1" x="5024"/>
        <item m="1" x="1665"/>
        <item m="1" x="4530"/>
        <item m="1" x="1995"/>
        <item m="1" x="3560"/>
        <item m="1" x="3025"/>
        <item m="1" x="2134"/>
        <item m="1" x="2915"/>
        <item m="1" x="5200"/>
        <item m="1" x="3189"/>
        <item m="1" x="1495"/>
        <item m="1" x="3044"/>
        <item m="1" x="3532"/>
        <item m="1" x="5340"/>
        <item m="1" x="4273"/>
        <item m="1" x="3781"/>
        <item m="1" x="3565"/>
        <item m="1" x="5694"/>
        <item m="1" x="5549"/>
        <item m="1" x="5124"/>
        <item m="1" x="4833"/>
        <item m="1" x="4260"/>
        <item m="1" x="5623"/>
        <item m="1" x="5793"/>
        <item m="1" x="2692"/>
        <item m="1" x="5156"/>
        <item m="1" x="1590"/>
        <item m="1" x="3238"/>
        <item m="1" x="1568"/>
        <item m="1" x="4059"/>
        <item m="1" x="5892"/>
        <item m="1" x="997"/>
        <item m="1" x="4271"/>
        <item m="1" x="1155"/>
        <item m="1" x="2549"/>
        <item m="1" x="3839"/>
        <item m="1" x="5570"/>
        <item m="1" x="2187"/>
        <item m="1" x="2321"/>
        <item m="1" x="2356"/>
        <item m="1" x="4025"/>
        <item m="1" x="6026"/>
        <item m="1" x="5557"/>
        <item m="1" x="2981"/>
        <item m="1" x="4836"/>
        <item m="1" x="3650"/>
        <item m="1" x="5644"/>
        <item m="1" x="4912"/>
        <item m="1" x="3403"/>
        <item m="1" x="4096"/>
        <item m="1" x="5353"/>
        <item m="1" x="6090"/>
        <item m="1" x="2728"/>
        <item m="1" x="4890"/>
        <item m="1" x="1261"/>
        <item m="1" x="3949"/>
        <item m="1" x="3496"/>
        <item m="1" x="2626"/>
        <item m="1" x="5914"/>
        <item m="1" x="3877"/>
        <item m="1" x="4148"/>
        <item m="1" x="3642"/>
        <item m="1" x="4235"/>
        <item m="1" x="3509"/>
        <item m="1" x="3177"/>
        <item m="1" x="2092"/>
        <item m="1" x="2119"/>
        <item m="1" x="4534"/>
        <item m="1" x="4404"/>
        <item m="1" x="1658"/>
        <item m="1" x="2708"/>
        <item m="1" x="5226"/>
        <item m="1" x="1078"/>
        <item m="1" x="4791"/>
        <item m="1" x="3792"/>
        <item m="1" x="3942"/>
        <item m="1" x="3274"/>
        <item m="1" x="4706"/>
        <item m="1" x="1831"/>
        <item m="1" x="3665"/>
        <item m="1" x="4246"/>
        <item m="1" x="3304"/>
        <item m="1" x="4012"/>
        <item m="1" x="5275"/>
        <item m="1" x="5441"/>
        <item m="1" x="4822"/>
        <item m="1" x="3021"/>
        <item m="1" x="3045"/>
        <item m="1" x="1249"/>
        <item m="1" x="5492"/>
        <item m="1" x="5768"/>
        <item m="1" x="1888"/>
        <item m="1" x="1663"/>
        <item m="1" x="6093"/>
        <item m="1" x="5120"/>
        <item m="1" x="2537"/>
        <item m="1" x="4332"/>
        <item m="1" x="3184"/>
        <item m="1" x="2149"/>
        <item m="1" x="2987"/>
        <item m="1" x="3140"/>
        <item m="1" x="2524"/>
        <item m="1" x="1549"/>
        <item x="276"/>
        <item m="1" x="5876"/>
        <item m="1" x="1929"/>
        <item m="1" x="3018"/>
        <item m="1" x="4454"/>
        <item m="1" x="1535"/>
        <item m="1" x="2458"/>
        <item m="1" x="4555"/>
        <item m="1" x="2199"/>
        <item m="1" x="5347"/>
        <item m="1" x="2796"/>
        <item m="1" x="6036"/>
        <item m="1" x="1149"/>
        <item m="1" x="4412"/>
        <item m="1" x="4121"/>
        <item m="1" x="2055"/>
        <item m="1" x="2518"/>
        <item m="1" x="5927"/>
        <item m="1" x="3501"/>
        <item m="1" x="4614"/>
        <item m="1" x="1365"/>
        <item m="1" x="2031"/>
        <item m="1" x="4968"/>
        <item m="1" x="4653"/>
        <item m="1" x="1058"/>
        <item m="1" x="3709"/>
        <item m="1" x="1797"/>
        <item m="1" x="2579"/>
        <item m="1" x="3934"/>
        <item m="1" x="5417"/>
        <item m="1" x="998"/>
        <item m="1" x="5846"/>
        <item m="1" x="2302"/>
        <item m="1" x="4192"/>
        <item m="1" x="4694"/>
        <item m="1" x="1228"/>
        <item m="1" x="4898"/>
        <item m="1" x="4923"/>
        <item m="1" x="2400"/>
        <item m="1" x="5003"/>
        <item m="1" x="5673"/>
        <item m="1" x="4003"/>
        <item m="1" x="3170"/>
        <item m="1" x="3757"/>
        <item m="1" x="4503"/>
        <item m="1" x="887"/>
        <item m="1" x="2776"/>
        <item m="1" x="3768"/>
        <item m="1" x="2924"/>
        <item m="1" x="1170"/>
        <item m="1" x="4368"/>
        <item m="1" x="4857"/>
        <item m="1" x="1749"/>
        <item m="1" x="1026"/>
        <item m="1" x="2506"/>
        <item m="1" x="2275"/>
        <item m="1" x="3227"/>
        <item m="1" x="1787"/>
        <item m="1" x="2683"/>
        <item m="1" x="1156"/>
        <item m="1" x="3880"/>
        <item m="1" x="4419"/>
        <item m="1" x="1186"/>
        <item m="1" x="2717"/>
        <item m="1" x="2751"/>
        <item m="1" x="3809"/>
        <item m="1" x="1695"/>
        <item m="1" x="5163"/>
        <item m="1" x="4394"/>
        <item m="1" x="4548"/>
        <item m="1" x="5696"/>
        <item m="1" x="2256"/>
        <item m="1" x="912"/>
        <item m="1" x="2815"/>
        <item m="1" x="4450"/>
        <item m="1" x="5268"/>
        <item m="1" x="4647"/>
        <item m="1" x="3368"/>
        <item m="1" x="5029"/>
        <item m="1" x="1851"/>
        <item m="1" x="3832"/>
        <item m="1" x="3476"/>
        <item m="1" x="1458"/>
        <item m="1" x="2655"/>
        <item m="1" x="1841"/>
        <item m="1" x="4420"/>
        <item m="1" x="5449"/>
        <item m="1" x="4961"/>
        <item m="1" x="4415"/>
        <item m="1" x="5253"/>
        <item m="1" x="1992"/>
        <item m="1" x="2762"/>
        <item m="1" x="4427"/>
        <item m="1" x="4074"/>
        <item m="1" x="3108"/>
        <item m="1" x="5351"/>
        <item m="1" x="1283"/>
        <item m="1" x="4946"/>
        <item m="1" x="1642"/>
        <item m="1" x="2554"/>
        <item m="1" x="3554"/>
        <item m="1" x="2642"/>
        <item m="1" x="4092"/>
        <item m="1" x="5209"/>
        <item m="1" x="4672"/>
        <item m="1" x="5496"/>
        <item m="1" x="4544"/>
        <item m="1" x="3322"/>
        <item m="1" x="4291"/>
        <item m="1" x="3719"/>
        <item m="1" x="5969"/>
        <item m="1" x="1442"/>
        <item m="1" x="3535"/>
        <item m="1" x="4864"/>
        <item m="1" x="5590"/>
        <item m="1" x="3515"/>
        <item m="1" x="3670"/>
        <item m="1" x="1993"/>
        <item m="1" x="5010"/>
        <item m="1" x="3472"/>
        <item m="1" x="5493"/>
        <item m="1" x="4850"/>
        <item m="1" x="5180"/>
        <item m="1" x="3294"/>
        <item m="1" x="968"/>
        <item m="1" x="1271"/>
        <item m="1" x="3339"/>
        <item m="1" x="3840"/>
        <item m="1" x="5924"/>
        <item m="1" x="2291"/>
        <item m="1" x="905"/>
        <item m="1" x="3255"/>
        <item m="1" x="4763"/>
        <item m="1" x="5334"/>
        <item m="1" x="1860"/>
        <item m="1" x="4498"/>
        <item m="1" x="4998"/>
        <item m="1" x="1415"/>
        <item m="1" x="1171"/>
        <item m="1" x="1322"/>
        <item m="1" x="5960"/>
        <item m="1" x="3244"/>
        <item m="1" x="5402"/>
        <item m="1" x="4780"/>
        <item m="1" x="5836"/>
        <item m="1" x="3473"/>
        <item m="1" x="1299"/>
        <item m="1" x="5233"/>
        <item m="1" x="3780"/>
        <item m="1" x="5301"/>
        <item m="1" x="2659"/>
        <item m="1" x="3504"/>
        <item m="1" x="6052"/>
        <item m="1" x="1402"/>
        <item m="1" x="1752"/>
        <item m="1" x="1238"/>
        <item m="1" x="1466"/>
        <item m="1" x="2898"/>
        <item m="1" x="3320"/>
        <item m="1" x="4007"/>
        <item m="1" x="1679"/>
        <item m="1" x="4158"/>
        <item m="1" x="1048"/>
        <item m="1" x="2880"/>
        <item m="1" x="4651"/>
        <item m="1" x="3308"/>
        <item m="1" x="3939"/>
        <item m="1" x="5107"/>
        <item m="1" x="2076"/>
        <item m="1" x="4130"/>
        <item m="1" x="5240"/>
        <item m="1" x="3671"/>
        <item m="1" x="6108"/>
        <item m="1" x="4372"/>
        <item m="1" x="1511"/>
        <item m="1" x="2394"/>
        <item m="1" x="4307"/>
        <item m="1" x="4305"/>
        <item m="1" x="2676"/>
        <item m="1" x="1168"/>
        <item m="1" x="896"/>
        <item m="1" x="5224"/>
        <item m="1" x="5594"/>
        <item m="1" x="2793"/>
        <item m="1" x="2171"/>
        <item m="1" x="2999"/>
        <item m="1" x="2357"/>
        <item m="1" x="5452"/>
        <item m="1" x="4819"/>
        <item m="1" x="5552"/>
        <item m="1" x="5129"/>
        <item m="1" x="5130"/>
        <item m="1" x="4926"/>
        <item m="1" x="5262"/>
        <item m="1" x="1165"/>
        <item m="1" x="2379"/>
        <item m="1" x="6122"/>
        <item m="1" x="1690"/>
        <item m="1" x="5597"/>
        <item m="1" x="5349"/>
        <item m="1" x="2332"/>
        <item m="1" x="5828"/>
        <item m="1" x="5649"/>
        <item m="1" x="4884"/>
        <item m="1" x="2574"/>
        <item m="1" x="5091"/>
        <item m="1" x="5961"/>
        <item m="1" x="5381"/>
        <item m="1" x="1654"/>
        <item m="1" x="2878"/>
        <item m="1" x="5136"/>
        <item m="1" x="3807"/>
        <item m="1" x="5530"/>
        <item m="1" x="2742"/>
        <item m="1" x="2979"/>
        <item m="1" x="5524"/>
        <item m="1" x="4242"/>
        <item m="1" x="4842"/>
        <item m="1" x="1247"/>
        <item m="1" x="5283"/>
        <item m="1" x="5352"/>
        <item m="1" x="890"/>
        <item m="1" x="3036"/>
        <item m="1" x="1564"/>
        <item m="1" x="3823"/>
        <item m="1" x="4792"/>
        <item m="1" x="3231"/>
        <item m="1" x="4549"/>
        <item m="1" x="4835"/>
        <item m="1" x="952"/>
        <item m="1" x="1857"/>
        <item m="1" x="2067"/>
        <item m="1" x="3749"/>
        <item m="1" x="1924"/>
        <item m="1" x="5210"/>
        <item m="1" x="1600"/>
        <item m="1" x="3711"/>
        <item m="1" x="1385"/>
        <item m="1" x="5437"/>
        <item m="1" x="4528"/>
        <item m="1" x="5338"/>
        <item m="1" x="5429"/>
        <item m="1" x="1407"/>
        <item m="1" x="2907"/>
        <item m="1" x="3103"/>
        <item m="1" x="929"/>
        <item m="1" x="2510"/>
        <item m="1" x="1540"/>
        <item m="1" x="4383"/>
        <item m="1" x="5523"/>
        <item m="1" x="2961"/>
        <item m="1" x="4584"/>
        <item m="1" x="4790"/>
        <item m="1" x="1707"/>
        <item m="1" x="4654"/>
        <item m="1" x="969"/>
        <item m="1" x="4987"/>
        <item m="1" x="4227"/>
        <item m="1" x="1557"/>
        <item m="1" x="3970"/>
        <item m="1" x="1465"/>
        <item m="1" x="5956"/>
        <item m="1" x="1147"/>
        <item m="1" x="5398"/>
        <item m="1" x="4951"/>
        <item m="1" x="5081"/>
        <item m="1" x="4893"/>
        <item m="1" x="5893"/>
        <item m="1" x="1216"/>
        <item m="1" x="2988"/>
        <item m="1" x="2573"/>
        <item m="1" x="3105"/>
        <item m="1" x="3398"/>
        <item m="1" x="5611"/>
        <item m="1" x="5577"/>
        <item m="1" x="3310"/>
        <item m="1" x="6115"/>
        <item m="1" x="5599"/>
        <item m="1" x="913"/>
        <item m="1" x="2059"/>
        <item m="1" x="3553"/>
        <item m="1" x="5735"/>
        <item m="1" x="2207"/>
        <item m="1" x="2212"/>
        <item m="1" x="5575"/>
        <item m="1" x="1253"/>
        <item m="1" x="2019"/>
        <item m="1" x="4681"/>
        <item m="1" x="1660"/>
        <item m="1" x="4287"/>
        <item m="1" x="3165"/>
        <item m="1" x="2681"/>
        <item m="1" x="2734"/>
        <item m="1" x="4823"/>
        <item m="1" x="5535"/>
        <item m="1" x="3836"/>
        <item m="1" x="2021"/>
        <item m="1" x="2180"/>
        <item m="1" x="3682"/>
        <item m="1" x="3714"/>
        <item m="1" x="6112"/>
        <item m="1" x="5000"/>
        <item m="1" x="2527"/>
        <item m="1" x="3477"/>
        <item m="1" x="1016"/>
        <item m="1" x="5849"/>
        <item m="1" x="3600"/>
        <item m="1" x="4542"/>
        <item m="1" x="1970"/>
        <item m="1" x="5929"/>
        <item m="1" x="3866"/>
        <item m="1" x="4191"/>
        <item m="1" x="2558"/>
        <item m="1" x="5918"/>
        <item m="1" x="1352"/>
        <item m="1" x="1188"/>
        <item m="1" x="1290"/>
        <item m="1" x="5886"/>
        <item m="1" x="3767"/>
        <item m="1" x="2479"/>
        <item m="1" x="5391"/>
        <item m="1" x="4689"/>
        <item m="1" x="1869"/>
        <item m="1" x="3413"/>
        <item m="1" x="3133"/>
        <item m="1" x="2641"/>
        <item m="1" x="4172"/>
        <item m="1" x="917"/>
        <item m="1" x="3641"/>
        <item m="1" x="5341"/>
        <item m="1" x="5467"/>
        <item m="1" x="5393"/>
        <item m="1" x="4370"/>
        <item m="1" x="3316"/>
        <item m="1" x="4630"/>
        <item m="1" x="5803"/>
        <item m="1" x="2840"/>
        <item m="1" x="2541"/>
        <item m="1" x="3993"/>
        <item m="1" x="2515"/>
        <item m="1" x="4956"/>
        <item m="1" x="1812"/>
        <item m="1" x="1900"/>
        <item m="1" x="2310"/>
        <item m="1" x="5952"/>
        <item m="1" x="1904"/>
        <item m="1" x="5486"/>
        <item m="1" x="3331"/>
        <item m="1" x="2586"/>
        <item m="1" x="2069"/>
        <item m="1" x="3907"/>
        <item m="1" x="3846"/>
        <item m="1" x="5634"/>
        <item m="1" x="6002"/>
        <item m="1" x="1698"/>
        <item m="1" x="3912"/>
        <item m="1" x="5566"/>
        <item m="1" x="5188"/>
        <item m="1" x="915"/>
        <item m="1" x="3702"/>
        <item m="1" x="4220"/>
        <item m="1" x="3663"/>
        <item m="1" x="1651"/>
        <item m="1" x="6119"/>
        <item m="1" x="2709"/>
        <item m="1" x="1783"/>
        <item m="1" x="5302"/>
        <item m="1" x="1646"/>
        <item m="1" x="3406"/>
        <item m="1" x="5860"/>
        <item m="1" x="3510"/>
        <item m="1" x="3699"/>
        <item m="1" x="3236"/>
        <item m="1" x="6082"/>
        <item m="1" x="6003"/>
        <item m="1" x="2109"/>
        <item m="1" x="3299"/>
        <item m="1" x="3522"/>
        <item m="1" x="5324"/>
        <item m="1" x="4802"/>
        <item m="1" x="1672"/>
        <item m="1" x="2857"/>
        <item m="1" x="4742"/>
        <item m="1" x="4663"/>
        <item m="1" x="5357"/>
        <item m="1" x="3618"/>
        <item m="1" x="4187"/>
        <item m="1" x="5516"/>
        <item m="1" x="921"/>
        <item m="1" x="3849"/>
        <item m="1" x="5498"/>
        <item m="1" x="1862"/>
        <item m="1" x="4527"/>
        <item m="1" x="3219"/>
        <item m="1" x="1625"/>
        <item m="1" x="3644"/>
        <item m="1" x="5112"/>
        <item m="1" x="2699"/>
        <item m="1" x="3347"/>
        <item m="1" x="4430"/>
        <item m="1" x="5610"/>
        <item m="1" x="2219"/>
        <item m="1" x="1569"/>
        <item m="1" x="5546"/>
        <item m="1" x="4116"/>
        <item m="1" x="4642"/>
        <item m="1" x="2420"/>
        <item m="1" x="3098"/>
        <item m="1" x="1978"/>
        <item m="1" x="6083"/>
        <item m="1" x="5937"/>
        <item m="1" x="2168"/>
        <item m="1" x="2192"/>
        <item m="1" x="2531"/>
        <item m="1" x="4811"/>
        <item m="1" x="5637"/>
        <item m="1" x="4729"/>
        <item m="1" x="4457"/>
        <item m="1" x="4169"/>
        <item m="1" x="5328"/>
        <item m="1" x="2491"/>
        <item m="1" x="5264"/>
        <item m="1" x="2885"/>
        <item m="1" x="5127"/>
        <item m="1" x="4179"/>
        <item m="1" x="3271"/>
        <item m="1" x="3012"/>
        <item m="1" x="2663"/>
        <item m="1" x="1242"/>
        <item m="1" x="5146"/>
        <item m="1" x="4899"/>
        <item m="1" x="4817"/>
        <item m="1" x="4120"/>
        <item m="1" x="3795"/>
        <item m="1" x="899"/>
        <item m="1" x="4809"/>
        <item m="1" x="4637"/>
        <item m="1" x="2687"/>
        <item m="1" x="1421"/>
        <item m="1" x="4870"/>
        <item m="1" x="4920"/>
        <item m="1" x="4322"/>
        <item m="1" x="6077"/>
        <item m="1" x="4442"/>
        <item m="1" x="3937"/>
        <item m="1" x="3035"/>
        <item m="1" x="3001"/>
        <item m="1" x="1979"/>
        <item m="1" x="4076"/>
        <item m="1" x="2358"/>
        <item m="1" x="2690"/>
        <item m="1" x="3623"/>
        <item m="1" x="5580"/>
        <item m="1" x="3412"/>
        <item m="1" x="3471"/>
        <item m="1" x="1712"/>
        <item m="1" x="4704"/>
        <item m="1" x="2193"/>
        <item m="1" x="3572"/>
        <item m="1" x="2408"/>
        <item m="1" x="5526"/>
        <item m="1" x="4280"/>
        <item m="1" x="4467"/>
        <item m="1" x="4221"/>
        <item m="1" x="1484"/>
        <item m="1" x="3528"/>
        <item m="1" x="4222"/>
        <item m="1" x="1305"/>
        <item m="1" x="4876"/>
        <item m="1" x="5559"/>
        <item m="1" x="1677"/>
        <item m="1" x="4175"/>
        <item m="1" x="5980"/>
        <item m="1" x="3534"/>
        <item m="1" x="5459"/>
        <item m="1" x="2270"/>
        <item m="1" x="1353"/>
        <item m="1" x="5083"/>
        <item m="1" x="1376"/>
        <item m="1" x="3349"/>
        <item m="1" x="3112"/>
        <item m="1" x="1383"/>
        <item m="1" x="1761"/>
        <item m="1" x="993"/>
        <item m="1" x="1234"/>
        <item m="1" x="4145"/>
        <item m="1" x="4005"/>
        <item m="1" x="2443"/>
        <item m="1" x="3148"/>
        <item m="1" x="1359"/>
        <item m="1" x="1551"/>
        <item m="1" x="3584"/>
        <item m="1" x="4880"/>
        <item m="1" x="2841"/>
        <item m="1" x="5287"/>
        <item m="1" x="5086"/>
        <item m="1" x="5527"/>
        <item m="1" x="2917"/>
        <item m="1" x="1563"/>
        <item m="1" x="3397"/>
        <item m="1" x="5511"/>
        <item m="1" x="1152"/>
        <item m="1" x="4537"/>
        <item m="1" x="1434"/>
        <item m="1" x="1531"/>
        <item m="1" x="4351"/>
        <item m="1" x="1251"/>
        <item m="1" x="2629"/>
        <item m="1" x="5497"/>
        <item m="1" x="3027"/>
        <item m="1" x="3818"/>
        <item m="1" x="3261"/>
        <item m="1" x="1751"/>
        <item m="1" x="1406"/>
        <item m="1" x="5182"/>
        <item m="1" x="5913"/>
        <item m="1" x="3954"/>
        <item m="1" x="3159"/>
        <item m="1" x="1991"/>
        <item m="1" x="2565"/>
        <item m="1" x="1113"/>
        <item m="1" x="2788"/>
        <item m="1" x="4522"/>
        <item m="1" x="6010"/>
        <item m="1" x="4474"/>
        <item m="1" x="886"/>
        <item m="1" x="1645"/>
        <item m="1" x="3925"/>
        <item m="1" x="3940"/>
        <item m="1" x="4211"/>
        <item m="1" x="3936"/>
        <item m="1" x="2513"/>
        <item m="1" x="2079"/>
        <item m="1" x="4927"/>
        <item m="1" x="2765"/>
        <item m="1" x="4218"/>
        <item m="1" x="2241"/>
        <item m="1" x="2169"/>
        <item m="1" x="5475"/>
        <item m="1" x="5675"/>
        <item m="1" x="1498"/>
        <item m="1" x="1032"/>
        <item m="1" x="3574"/>
        <item m="1" x="4014"/>
        <item m="1" x="6030"/>
        <item m="1" x="4861"/>
        <item m="1" x="5911"/>
        <item m="1" x="5093"/>
        <item m="1" x="3547"/>
        <item m="1" x="3899"/>
        <item m="1" x="2024"/>
        <item m="1" x="3099"/>
        <item m="1" x="1819"/>
        <item m="1" x="4597"/>
        <item m="1" x="4924"/>
        <item m="1" x="3796"/>
        <item m="1" x="4937"/>
        <item m="1" x="5184"/>
        <item m="1" x="2824"/>
        <item m="1" x="3722"/>
        <item m="1" x="5724"/>
        <item m="1" x="5822"/>
        <item m="1" x="4940"/>
        <item m="1" x="5589"/>
        <item m="1" x="2082"/>
        <item m="1" x="3838"/>
        <item m="1" x="2416"/>
        <item m="1" x="2296"/>
        <item m="1" x="4529"/>
        <item m="1" x="3608"/>
        <item m="1" x="5515"/>
        <item m="1" x="3363"/>
        <item m="1" x="4262"/>
        <item m="1" x="4298"/>
        <item m="1" x="3134"/>
        <item m="1" x="1527"/>
        <item m="1" x="5815"/>
        <item m="1" x="5966"/>
        <item m="1" x="4433"/>
        <item m="1" x="4140"/>
        <item m="1" x="6123"/>
        <item m="1" x="1964"/>
        <item m="1" x="5461"/>
        <item m="1" x="1558"/>
        <item m="1" x="5730"/>
        <item m="1" x="2272"/>
        <item m="1" x="1085"/>
        <item m="1" x="1577"/>
        <item m="1" x="6118"/>
        <item m="1" x="5119"/>
        <item m="1" x="6035"/>
        <item m="1" x="4069"/>
        <item m="1" x="4800"/>
        <item m="1" x="3666"/>
        <item m="1" x="934"/>
        <item m="1" x="4558"/>
        <item m="1" x="5740"/>
        <item m="1" x="4401"/>
        <item m="1" x="3104"/>
        <item m="1" x="2768"/>
        <item m="1" x="3454"/>
        <item m="1" x="3872"/>
        <item m="1" x="2530"/>
        <item m="1" x="3318"/>
        <item m="1" x="3415"/>
        <item m="1" x="2177"/>
        <item m="1" x="4479"/>
        <item m="1" x="2528"/>
        <item m="1" x="5360"/>
        <item m="1" x="4188"/>
        <item m="1" x="3713"/>
        <item m="1" x="4595"/>
        <item m="1" x="4775"/>
        <item m="1" x="2627"/>
        <item m="1" x="5939"/>
        <item m="1" x="2010"/>
        <item m="1" x="1517"/>
        <item m="1" x="1084"/>
        <item m="1" x="2839"/>
        <item m="1" x="3579"/>
        <item m="1" x="2905"/>
        <item m="1" x="2046"/>
        <item m="1" x="4592"/>
        <item m="1" x="5916"/>
        <item m="1" x="2674"/>
        <item m="1" x="6048"/>
        <item m="1" x="2918"/>
        <item m="1" x="2124"/>
        <item m="1" x="2138"/>
        <item m="1" x="3074"/>
        <item m="1" x="1225"/>
        <item m="1" x="5411"/>
        <item m="1" x="4568"/>
        <item m="1" x="5978"/>
        <item m="1" x="947"/>
        <item m="1" x="2942"/>
        <item m="1" x="4466"/>
        <item m="1" x="2313"/>
        <item m="1" x="4737"/>
        <item m="1" x="4915"/>
        <item m="1" x="5239"/>
        <item m="1" x="3955"/>
        <item m="1" x="6014"/>
        <item m="1" x="4234"/>
        <item m="1" x="3658"/>
        <item m="1" x="2007"/>
        <item m="1" x="955"/>
        <item m="1" x="5689"/>
        <item m="1" x="3275"/>
        <item m="1" x="1045"/>
        <item m="1" x="5626"/>
        <item m="1" x="3418"/>
        <item m="1" x="5173"/>
        <item m="1" x="4345"/>
        <item m="1" x="4482"/>
        <item m="1" x="4226"/>
        <item m="1" x="2568"/>
        <item m="1" x="3153"/>
        <item m="1" x="1892"/>
        <item m="1" x="4384"/>
        <item m="1" x="3953"/>
        <item m="1" x="1776"/>
        <item m="1" x="2066"/>
        <item m="1" x="2060"/>
        <item m="1" x="3819"/>
        <item m="1" x="4359"/>
        <item m="1" x="1778"/>
        <item m="1" x="5821"/>
        <item m="1" x="5014"/>
        <item m="1" x="1432"/>
        <item m="1" x="4869"/>
        <item m="1" x="4634"/>
        <item m="1" x="893"/>
        <item m="1" x="4872"/>
        <item m="1" x="1753"/>
        <item m="1" x="1215"/>
        <item m="1" x="3485"/>
        <item m="1" x="972"/>
        <item m="1" x="3343"/>
        <item m="1" x="5999"/>
        <item m="1" x="5512"/>
        <item m="1" x="1500"/>
        <item m="1" x="6013"/>
        <item m="1" x="2244"/>
        <item m="1" x="1879"/>
        <item m="1" x="4100"/>
        <item m="1" x="2284"/>
        <item m="1" x="2089"/>
        <item m="1" x="2754"/>
        <item m="1" x="1671"/>
        <item m="1" x="2369"/>
        <item m="1" x="2968"/>
        <item m="1" x="1302"/>
        <item m="1" x="1875"/>
        <item m="1" x="1441"/>
        <item m="1" x="891"/>
        <item m="1" x="4060"/>
        <item m="1" x="3158"/>
        <item m="1" x="1756"/>
        <item m="1" x="3431"/>
        <item m="1" x="1731"/>
        <item m="1" x="1137"/>
        <item m="1" x="5009"/>
        <item m="1" x="3931"/>
        <item m="1" x="925"/>
        <item m="1" x="2316"/>
        <item m="1" x="3992"/>
        <item m="1" x="1580"/>
        <item m="1" x="2525"/>
        <item m="1" x="5722"/>
        <item m="1" x="2181"/>
        <item m="1" x="4677"/>
        <item m="1" x="1692"/>
        <item m="1" x="4574"/>
        <item m="1" x="2738"/>
        <item m="1" x="3991"/>
        <item m="1" x="2613"/>
        <item m="1" x="3151"/>
        <item m="1" x="1051"/>
        <item m="1" x="5471"/>
        <item m="1" x="2901"/>
        <item m="1" x="4723"/>
        <item m="1" x="5604"/>
        <item m="1" x="2262"/>
        <item m="1" x="1469"/>
        <item m="1" x="6071"/>
        <item m="1" x="1726"/>
        <item m="1" x="1623"/>
        <item m="1" x="4353"/>
        <item m="1" x="2689"/>
        <item m="1" x="5197"/>
        <item m="1" x="5776"/>
        <item m="1" x="1091"/>
        <item m="1" x="4207"/>
        <item m="1" x="1081"/>
        <item m="1" x="4667"/>
        <item m="1" x="3172"/>
        <item m="1" x="5203"/>
        <item m="1" x="4270"/>
        <item m="1" x="1035"/>
        <item m="1" x="1750"/>
        <item m="1" x="5553"/>
        <item m="1" x="3733"/>
        <item m="1" x="4232"/>
        <item m="1" x="2148"/>
        <item m="1" x="4720"/>
        <item m="1" x="1373"/>
        <item m="1" x="4919"/>
        <item m="1" x="3957"/>
        <item m="1" x="2162"/>
        <item m="1" x="5775"/>
        <item m="1" x="2397"/>
        <item m="1" x="1522"/>
        <item m="1" x="2015"/>
        <item m="1" x="2599"/>
        <item m="1" x="2293"/>
        <item m="1" x="6022"/>
        <item m="1" x="1306"/>
        <item m="1" x="1662"/>
        <item m="1" x="2157"/>
        <item m="1" x="4039"/>
        <item m="1" x="5650"/>
        <item m="1" x="2454"/>
        <item m="1" x="5399"/>
        <item m="1" x="1936"/>
        <item m="1" x="3578"/>
        <item m="1" x="5905"/>
        <item m="1" x="5753"/>
        <item m="1" x="4480"/>
        <item m="1" x="5110"/>
        <item m="1" x="2864"/>
        <item m="1" x="4301"/>
        <item m="1" x="3497"/>
        <item m="1" x="3521"/>
        <item m="1" x="5894"/>
        <item m="1" x="5279"/>
        <item m="1" x="4318"/>
        <item m="1" x="1115"/>
        <item m="1" x="5926"/>
        <item m="1" x="4478"/>
        <item m="1" x="1067"/>
        <item m="1" x="4506"/>
        <item m="1" x="2373"/>
        <item m="1" x="4980"/>
        <item m="1" x="5122"/>
        <item m="1" x="1467"/>
        <item m="1" x="2804"/>
        <item m="1" x="3384"/>
        <item m="1" x="3429"/>
        <item m="1" x="5587"/>
        <item m="1" x="2183"/>
        <item m="1" x="2136"/>
        <item m="1" x="4155"/>
        <item m="1" x="1329"/>
        <item m="1" x="1947"/>
        <item m="1" x="3424"/>
        <item m="1" x="1042"/>
        <item m="1" x="2978"/>
        <item m="1" x="3864"/>
        <item m="1" x="3092"/>
        <item m="1" x="3870"/>
        <item m="1" x="4248"/>
        <item m="1" x="6067"/>
        <item m="1" x="5018"/>
        <item m="1" x="1427"/>
        <item m="1" x="3143"/>
        <item m="1" x="2221"/>
        <item m="1" x="5191"/>
        <item m="1" x="3019"/>
        <item m="1" x="2623"/>
        <item m="1" x="2719"/>
        <item m="1" x="4910"/>
        <item m="1" x="1027"/>
        <item m="1" x="4877"/>
        <item m="1" x="1710"/>
        <item m="1" x="4962"/>
        <item m="1" x="5585"/>
        <item m="1" x="3007"/>
        <item m="1" x="3544"/>
        <item m="1" x="1351"/>
        <item m="1" x="3462"/>
        <item m="1" x="1063"/>
        <item m="1" x="992"/>
        <item m="1" x="2716"/>
        <item m="1" x="1068"/>
        <item m="1" x="1485"/>
        <item m="1" x="4210"/>
        <item m="1" x="5097"/>
        <item m="1" x="1494"/>
        <item m="1" x="4440"/>
        <item m="1" x="5147"/>
        <item m="1" x="6056"/>
        <item m="1" x="5255"/>
        <item m="1" x="3444"/>
        <item m="1" x="1220"/>
        <item m="1" x="4449"/>
        <item m="1" x="1987"/>
        <item m="1" x="3756"/>
        <item m="1" x="5247"/>
        <item x="230"/>
        <item m="1" x="2383"/>
        <item m="1" x="6024"/>
        <item m="1" x="963"/>
        <item m="1" x="5543"/>
        <item m="1" x="2425"/>
        <item m="1" x="3096"/>
        <item m="1" x="5436"/>
        <item m="1" x="5654"/>
        <item m="1" x="5028"/>
        <item m="1" x="2044"/>
        <item m="1" x="1127"/>
        <item m="1" x="2229"/>
        <item m="1" x="3708"/>
        <item m="1" x="5150"/>
        <item m="1" x="5374"/>
        <item m="1" x="4046"/>
        <item m="1" x="4001"/>
        <item m="1" x="2521"/>
        <item m="1" x="6095"/>
        <item m="1" x="3016"/>
        <item m="1" x="2153"/>
        <item m="1" x="2329"/>
        <item m="1" x="1691"/>
        <item m="1" x="5864"/>
        <item m="1" x="4027"/>
        <item m="1" x="3972"/>
        <item m="1" x="4856"/>
        <item m="1" x="5917"/>
        <item m="1" x="2137"/>
        <item m="1" x="3813"/>
        <item m="1" x="4015"/>
        <item m="1" x="3337"/>
        <item m="1" x="5915"/>
        <item m="1" x="4342"/>
        <item m="1" x="5762"/>
        <item m="1" x="1545"/>
        <item m="1" x="4582"/>
        <item m="1" x="1610"/>
        <item m="1" x="3346"/>
        <item m="1" x="3903"/>
        <item m="1" x="5433"/>
        <item m="1" x="4008"/>
        <item m="1" x="4057"/>
        <item m="1" x="4599"/>
        <item m="1" x="3214"/>
        <item m="1" x="2759"/>
        <item m="1" x="2336"/>
        <item m="1" x="5385"/>
        <item m="1" x="5972"/>
        <item m="1" x="3629"/>
        <item m="1" x="1921"/>
        <item m="1" x="3120"/>
        <item m="1" x="2962"/>
        <item m="1" x="4010"/>
        <item m="1" x="4072"/>
        <item m="1" x="1108"/>
        <item m="1" x="4363"/>
        <item m="1" x="2277"/>
        <item m="1" x="4757"/>
        <item m="1" x="2662"/>
        <item m="1" x="1583"/>
        <item m="1" x="981"/>
        <item m="1" x="5618"/>
        <item m="1" x="3301"/>
        <item m="1" x="4553"/>
        <item m="1" x="2879"/>
        <item m="1" x="2560"/>
        <item m="1" x="2685"/>
        <item m="1" x="4459"/>
        <item m="1" x="3456"/>
        <item m="1" x="4604"/>
        <item m="1" x="4632"/>
        <item m="1" x="3891"/>
        <item m="1" x="1006"/>
        <item m="1" x="3969"/>
        <item m="1" x="1763"/>
        <item m="1" x="3928"/>
        <item m="1" x="2042"/>
        <item m="1" x="1164"/>
        <item m="1" x="1463"/>
        <item m="1" x="2451"/>
        <item m="1" x="2730"/>
        <item m="1" x="5359"/>
        <item m="1" x="2986"/>
        <item m="1" x="3774"/>
        <item m="1" x="1686"/>
        <item m="1" x="2468"/>
        <item m="1" x="4801"/>
        <item m="1" x="4710"/>
        <item m="1" x="2261"/>
        <item m="1" x="2242"/>
        <item m="1" x="2189"/>
        <item m="1" x="5767"/>
        <item m="1" x="3927"/>
        <item m="1" x="3127"/>
        <item m="1" x="1781"/>
        <item m="1" x="3784"/>
        <item m="1" x="5851"/>
        <item m="1" x="3619"/>
        <item m="1" x="2501"/>
        <item m="1" x="2667"/>
        <item m="1" x="2792"/>
        <item m="1" x="3988"/>
        <item m="1" x="1863"/>
        <item m="1" x="3854"/>
        <item m="1" x="4009"/>
        <item m="1" x="5308"/>
        <item m="1" x="2535"/>
        <item m="1" x="4782"/>
        <item m="1" x="1976"/>
        <item m="1" x="2300"/>
        <item m="1" x="5683"/>
        <item m="1" x="3110"/>
        <item m="1" x="5483"/>
        <item m="1" x="1948"/>
        <item m="1" x="5714"/>
        <item m="1" x="5295"/>
        <item m="1" x="5231"/>
        <item m="1" x="2188"/>
        <item m="1" x="1160"/>
        <item m="1" x="4696"/>
        <item m="1" x="1612"/>
        <item m="1" x="5421"/>
        <item m="1" x="5977"/>
        <item m="1" x="2317"/>
        <item m="1" x="3411"/>
        <item m="1" x="3052"/>
        <item m="1" x="3069"/>
        <item m="1" x="1935"/>
        <item m="1" x="1231"/>
        <item m="1" x="3677"/>
        <item m="1" x="1040"/>
        <item m="1" x="3251"/>
        <item m="1" x="1974"/>
        <item m="1" x="4818"/>
        <item m="1" x="3125"/>
        <item m="1" x="4648"/>
        <item m="1" x="911"/>
        <item m="1" x="5379"/>
        <item m="1" x="5662"/>
        <item m="1" x="2644"/>
        <item m="1" x="1461"/>
        <item m="1" x="4177"/>
        <item m="1" x="3798"/>
        <item m="1" x="1296"/>
        <item m="1" x="3537"/>
        <item m="1" x="5567"/>
        <item m="1" x="4329"/>
        <item m="1" x="5274"/>
        <item m="1" x="3408"/>
        <item m="1" x="5172"/>
        <item m="1" x="1765"/>
        <item m="1" x="4103"/>
        <item m="1" x="5094"/>
        <item m="1" x="5835"/>
        <item m="1" x="6058"/>
        <item m="1" x="4976"/>
        <item m="1" x="5394"/>
        <item m="1" x="1493"/>
        <item m="1" x="2507"/>
        <item m="1" x="2485"/>
        <item m="1" x="4323"/>
        <item m="1" x="2446"/>
        <item m="1" x="5444"/>
        <item m="1" x="1377"/>
        <item m="1" x="4652"/>
        <item m="1" x="1898"/>
        <item m="1" x="3704"/>
        <item m="1" x="3217"/>
        <item m="1" x="3437"/>
        <item m="1" x="1559"/>
        <item m="1" x="1543"/>
        <item m="1" x="4535"/>
        <item m="1" x="3100"/>
        <item m="1" x="3389"/>
        <item m="1" x="3457"/>
        <item m="1" x="1561"/>
        <item m="1" x="2661"/>
        <item m="1" x="2727"/>
        <item m="1" x="1304"/>
        <item m="1" x="1981"/>
        <item m="1" x="2887"/>
        <item m="1" x="5134"/>
        <item m="1" x="3559"/>
        <item m="1" x="1711"/>
        <item m="1" x="2337"/>
        <item m="1" x="6059"/>
        <item m="1" x="2955"/>
        <item m="1" x="5818"/>
        <item m="1" x="3032"/>
        <item m="1" x="4879"/>
        <item m="1" x="1203"/>
        <item m="1" x="2346"/>
        <item m="1" x="1453"/>
        <item m="1" x="1161"/>
        <item m="1" x="1990"/>
        <item m="1" x="6045"/>
        <item m="1" x="5400"/>
        <item m="1" x="4447"/>
        <item m="1" x="1491"/>
        <item m="1" x="4315"/>
        <item m="1" x="5189"/>
        <item m="1" x="2651"/>
        <item m="1" x="2752"/>
        <item m="1" x="3262"/>
        <item m="1" x="3842"/>
        <item m="1" x="3468"/>
        <item m="1" x="3013"/>
        <item m="1" x="4065"/>
        <item m="1" x="5861"/>
        <item m="1" x="2977"/>
        <item m="1" x="3797"/>
        <item m="1" x="4173"/>
        <item m="1" x="4934"/>
        <item m="1" x="1806"/>
        <item m="1" x="1148"/>
        <item m="1" x="4185"/>
        <item m="1" x="4493"/>
        <item m="1" x="3964"/>
        <item m="1" x="5284"/>
        <item m="1" x="5795"/>
        <item m="1" x="3952"/>
        <item m="1" x="1435"/>
        <item m="1" x="3871"/>
        <item m="1" x="937"/>
        <item m="1" x="5680"/>
        <item m="1" x="2861"/>
        <item m="1" x="1509"/>
        <item m="1" x="1449"/>
        <item m="1" x="4588"/>
        <item m="1" x="4362"/>
        <item m="1" x="2423"/>
        <item m="1" x="5639"/>
        <item m="1" x="1260"/>
        <item m="1" x="5008"/>
        <item m="1" x="3051"/>
        <item m="1" x="3950"/>
        <item m="1" x="6028"/>
        <item m="1" x="4036"/>
        <item m="1" x="3990"/>
        <item m="1" x="2941"/>
        <item m="1" x="1638"/>
        <item m="1" x="5105"/>
        <item m="1" x="1784"/>
        <item m="1" x="5671"/>
        <item m="1" x="3003"/>
        <item m="1" x="5727"/>
        <item m="1" x="1884"/>
        <item m="1" x="3372"/>
        <item m="1" x="5048"/>
        <item m="1" x="1628"/>
        <item m="1" x="1820"/>
        <item m="1" x="4139"/>
        <item m="1" x="895"/>
        <item m="1" x="4366"/>
        <item m="1" x="4644"/>
        <item m="1" x="1349"/>
        <item m="1" x="3117"/>
        <item m="1" x="6023"/>
        <item m="1" x="2616"/>
        <item m="1" x="2550"/>
        <item m="1" x="5458"/>
        <item m="1" x="3070"/>
        <item m="1" x="1855"/>
        <item m="1" x="954"/>
        <item m="1" x="4938"/>
        <item m="1" x="3808"/>
        <item m="1" x="5747"/>
        <item m="1" x="2512"/>
        <item m="1" x="4017"/>
        <item m="1" x="3288"/>
        <item m="1" x="5981"/>
        <item m="1" x="4598"/>
        <item m="1" x="3868"/>
        <item m="1" x="1846"/>
        <item m="1" x="1615"/>
        <item m="1" x="2720"/>
        <item m="1" x="5364"/>
        <item m="1" x="1525"/>
        <item m="1" x="3163"/>
        <item m="1" x="1295"/>
        <item m="1" x="6072"/>
        <item m="1" x="1614"/>
        <item m="1" x="3359"/>
        <item m="1" x="1064"/>
        <item m="1" x="4464"/>
        <item m="1" x="5187"/>
        <item m="1" x="2428"/>
        <item m="1" x="3624"/>
        <item m="1" x="4517"/>
        <item m="1" x="1245"/>
        <item m="1" x="2412"/>
        <item m="1" x="1774"/>
        <item m="1" x="1953"/>
        <item m="1" x="2248"/>
        <item m="1" x="3882"/>
        <item m="1" x="3215"/>
        <item m="1" x="1250"/>
        <item m="1" x="1833"/>
        <item m="1" x="1175"/>
        <item m="1" x="2186"/>
        <item m="1" x="1087"/>
        <item m="1" x="5620"/>
        <item m="1" x="3741"/>
        <item m="1" x="3689"/>
        <item m="1" x="1740"/>
        <item m="1" x="1949"/>
        <item m="1" x="2218"/>
        <item m="1" x="3724"/>
        <item m="1" x="5656"/>
        <item m="1" x="5682"/>
        <item m="1" x="1300"/>
        <item m="1" x="1800"/>
        <item m="1" x="4550"/>
        <item m="1" x="3191"/>
        <item m="1" x="3687"/>
        <item m="1" x="3425"/>
        <item m="1" x="1894"/>
        <item m="1" x="5178"/>
        <item m="1" x="1163"/>
        <item m="1" x="3794"/>
        <item m="1" x="2920"/>
        <item m="1" x="1603"/>
        <item m="1" x="5798"/>
        <item m="1" x="4957"/>
        <item m="1" x="5667"/>
        <item m="1" x="2205"/>
        <item m="1" x="1706"/>
        <item m="1" x="2704"/>
        <item m="1" x="5655"/>
        <item m="1" x="2033"/>
        <item m="1" x="2449"/>
        <item m="1" x="3924"/>
        <item m="1" x="4020"/>
        <item m="1" x="1135"/>
        <item m="1" x="4665"/>
        <item m="1" x="4417"/>
        <item m="1" x="5745"/>
        <item m="1" x="3806"/>
        <item m="1" x="5503"/>
        <item m="1" x="3610"/>
        <item m="1" x="4150"/>
        <item m="1" x="3659"/>
        <item m="1" x="3639"/>
        <item m="1" x="941"/>
        <item m="1" x="1223"/>
        <item m="1" x="3863"/>
        <item m="1" x="5764"/>
        <item m="1" x="5538"/>
        <item m="1" x="2335"/>
        <item m="1" x="3086"/>
        <item m="1" x="2983"/>
        <item m="1" x="1478"/>
        <item m="1" x="2958"/>
        <item m="1" x="4662"/>
        <item m="1" x="3095"/>
        <item m="1" x="2594"/>
        <item m="1" x="996"/>
        <item m="1" x="1598"/>
        <item m="1" x="3563"/>
        <item m="1" x="5314"/>
        <item m="1" x="2664"/>
        <item m="1" x="2004"/>
        <item m="1" x="1131"/>
        <item m="1" x="2748"/>
        <item m="1" x="3922"/>
        <item m="1" x="1940"/>
        <item m="1" x="1293"/>
        <item m="1" x="2777"/>
        <item m="1" x="1915"/>
        <item m="1" x="1766"/>
        <item m="1" x="5469"/>
        <item m="1" x="3192"/>
        <item m="1" x="5424"/>
        <item m="1" x="4953"/>
        <item m="1" x="1207"/>
        <item m="1" x="5254"/>
        <item m="1" x="1532"/>
        <item m="1" x="5470"/>
        <item m="1" x="1883"/>
        <item m="1" x="2433"/>
        <item m="1" x="5513"/>
        <item m="1" x="2080"/>
        <item m="1" x="2392"/>
        <item m="1" x="5186"/>
        <item m="1" x="1138"/>
        <item m="1" x="4931"/>
        <item m="1" x="2008"/>
        <item m="1" x="3419"/>
        <item m="1" x="6104"/>
        <item m="1" x="5592"/>
        <item m="1" x="2859"/>
        <item m="1" x="1387"/>
        <item m="1" x="5390"/>
        <item m="1" x="3317"/>
        <item m="1" x="1856"/>
        <item m="1" x="5853"/>
        <item m="1" x="1573"/>
        <item m="1" x="3761"/>
        <item m="1" x="2462"/>
        <item m="1" x="1584"/>
        <item m="1" x="2459"/>
        <item m="1" x="2088"/>
        <item m="1" x="4921"/>
        <item m="1" x="3513"/>
        <item m="1" x="5339"/>
        <item m="1" x="4874"/>
        <item m="1" x="2099"/>
        <item m="1" x="5630"/>
        <item m="1" x="3775"/>
        <item m="1" x="4519"/>
        <item m="1" x="1062"/>
        <item m="1" x="2811"/>
        <item m="1" x="4209"/>
        <item m="1" x="2769"/>
        <item m="1" x="4492"/>
        <item m="1" x="2991"/>
        <item m="1" x="1742"/>
        <item m="1" x="1052"/>
        <item m="1" x="2184"/>
        <item m="1" x="5540"/>
        <item m="1" x="1388"/>
        <item m="1" x="4585"/>
        <item m="1" x="2220"/>
        <item m="1" x="3179"/>
        <item m="1" x="1036"/>
        <item m="1" x="931"/>
        <item m="1" x="1416"/>
        <item m="1" x="3799"/>
        <item m="1" x="3315"/>
        <item m="1" x="5596"/>
        <item m="1" x="5812"/>
        <item m="1" x="4871"/>
        <item m="1" x="3224"/>
        <item m="1" x="2764"/>
        <item m="1" x="4134"/>
        <item m="1" x="6121"/>
        <item m="1" x="5154"/>
        <item m="1" x="4664"/>
        <item m="1" x="1882"/>
        <item m="1" x="1985"/>
        <item m="1" x="2347"/>
        <item m="1" x="2557"/>
        <item m="1" x="2278"/>
        <item m="1" x="5534"/>
        <item x="103"/>
        <item m="1" x="3196"/>
        <item m="1" x="4562"/>
        <item m="1" x="2388"/>
        <item m="1" x="3816"/>
        <item m="1" x="1595"/>
        <item m="1" x="4806"/>
        <item m="1" x="5054"/>
        <item m="1" x="3759"/>
        <item m="1" x="5504"/>
        <item m="1" x="1439"/>
        <item m="1" x="1957"/>
        <item m="1" x="2654"/>
        <item m="1" x="5278"/>
        <item m="1" x="5904"/>
        <item m="1" x="4343"/>
        <item m="1" x="3545"/>
        <item m="1" x="2732"/>
        <item m="1" x="5510"/>
        <item m="1" x="4513"/>
        <item m="1" x="2835"/>
        <item m="1" x="3289"/>
        <item m="1" x="1982"/>
        <item m="1" x="2403"/>
        <item m="1" x="2971"/>
        <item m="1" x="970"/>
        <item m="1" x="3967"/>
        <item m="1" x="4183"/>
        <item m="1" x="3627"/>
        <item m="1" x="4170"/>
        <item m="1" x="5882"/>
        <item m="1" x="4839"/>
        <item m="1" x="3119"/>
        <item m="1" x="1232"/>
        <item m="1" x="5431"/>
        <item m="1" x="3277"/>
        <item m="1" x="2252"/>
        <item m="1" x="3725"/>
        <item m="1" x="3364"/>
        <item m="1" x="1060"/>
        <item m="1" x="5500"/>
        <item m="1" x="1503"/>
        <item m="1" x="1424"/>
        <item m="1" x="5057"/>
        <item m="1" x="3197"/>
        <item m="1" x="4916"/>
        <item m="1" x="3155"/>
        <item m="1" x="5293"/>
        <item m="1" x="949"/>
        <item m="1" x="2128"/>
        <item m="1" x="2385"/>
        <item m="1" x="5365"/>
        <item m="1" x="4841"/>
        <item m="1" x="3345"/>
        <item m="1" x="1721"/>
        <item m="1" x="2057"/>
        <item m="1" x="1574"/>
        <item m="1" x="2960"/>
        <item m="1" x="2618"/>
        <item m="1" x="2570"/>
        <item m="1" x="1151"/>
        <item m="1" x="2726"/>
        <item m="1" x="5744"/>
        <item m="1" x="2785"/>
        <item m="1" x="1367"/>
        <item m="1" x="4056"/>
        <item m="1" x="2121"/>
        <item m="1" x="3631"/>
        <item m="1" x="4147"/>
        <item m="1" x="1254"/>
        <item m="1" x="5831"/>
        <item m="1" x="3370"/>
        <item m="1" x="1613"/>
        <item m="1" x="5049"/>
        <item m="1" x="5372"/>
        <item m="1" x="5636"/>
        <item m="1" x="3961"/>
        <item m="1" x="3754"/>
        <item m="1" x="1946"/>
        <item m="1" x="5108"/>
        <item m="1" x="5473"/>
        <item m="1" x="3002"/>
        <item m="1" x="5507"/>
        <item m="1" x="2966"/>
        <item m="1" x="4403"/>
        <item m="1" x="2814"/>
        <item m="1" x="2867"/>
        <item m="1" x="3726"/>
        <item m="1" x="3162"/>
        <item m="1" x="4118"/>
        <item m="1" x="888"/>
        <item m="1" x="5791"/>
        <item m="1" x="5825"/>
        <item m="1" x="3102"/>
        <item m="1" x="4751"/>
        <item m="1" x="1248"/>
        <item m="1" x="5375"/>
        <item m="1" x="4580"/>
        <item m="1" x="1363"/>
        <item m="1" x="2916"/>
        <item m="1" x="1700"/>
        <item m="1" x="2273"/>
        <item m="1" x="1105"/>
        <item m="1" x="971"/>
        <item m="1" x="2714"/>
        <item m="1" x="1664"/>
        <item m="1" x="4371"/>
        <item m="1" x="1291"/>
        <item m="1" x="6042"/>
        <item m="1" x="2601"/>
        <item m="1" x="4282"/>
        <item m="1" x="5222"/>
        <item m="1" x="5215"/>
        <item m="1" x="2543"/>
        <item m="1" x="4886"/>
        <item m="1" x="3243"/>
        <item m="1" x="4922"/>
        <item m="1" x="1994"/>
        <item m="1" x="2707"/>
        <item m="1" x="4867"/>
        <item m="1" x="3594"/>
        <item m="1" x="1335"/>
        <item m="1" x="2125"/>
        <item m="1" x="2084"/>
        <item m="1" x="1815"/>
        <item m="1" x="4241"/>
        <item m="1" x="3161"/>
        <item m="1" x="4180"/>
        <item m="1" x="3009"/>
        <item m="1" x="3514"/>
        <item m="1" x="5770"/>
        <item m="1" x="3904"/>
        <item m="1" x="5082"/>
        <item m="1" x="3978"/>
        <item m="1" x="1960"/>
        <item m="1" x="3297"/>
        <item m="1" x="2263"/>
        <item m="1" x="889"/>
        <item m="1" x="3834"/>
        <item m="1" x="2906"/>
        <item m="1" x="4711"/>
        <item m="1" x="2020"/>
        <item m="1" x="1263"/>
        <item m="1" x="4050"/>
        <item m="1" x="1715"/>
        <item m="1" x="3207"/>
        <item m="1" x="5537"/>
        <item m="1" x="2013"/>
        <item m="1" x="2922"/>
        <item m="1" x="4745"/>
        <item m="1" x="5963"/>
        <item m="1" x="3193"/>
        <item m="1" x="1871"/>
        <item m="1" x="2872"/>
        <item m="1" x="1984"/>
        <item m="1" x="5901"/>
        <item m="1" x="4112"/>
        <item m="1" x="4497"/>
        <item m="1" x="4726"/>
        <item m="1" x="2903"/>
        <item m="1" x="4606"/>
        <item m="1" x="5218"/>
        <item m="1" x="1709"/>
        <item m="1" x="1239"/>
        <item m="1" x="986"/>
        <item m="1" x="2888"/>
        <item m="1" x="4386"/>
        <item m="1" x="2396"/>
        <item m="1" x="1014"/>
        <item m="1" x="5377"/>
        <item m="1" x="3833"/>
        <item m="1" x="1891"/>
        <item m="1" x="5462"/>
        <item m="1" x="5936"/>
        <item m="1" x="5386"/>
        <item m="1" x="2260"/>
        <item m="1" x="5004"/>
        <item m="1" x="1864"/>
        <item m="1" x="4176"/>
        <item m="1" x="1562"/>
        <item m="1" x="3245"/>
        <item m="1" x="2456"/>
        <item m="1" x="5027"/>
        <item m="1" x="4859"/>
        <item m="1" x="1119"/>
        <item m="1" x="4571"/>
        <item m="1" x="1593"/>
        <item m="1" x="2387"/>
        <item m="1" x="1071"/>
        <item m="1" x="2025"/>
        <item m="1" x="5068"/>
        <item m="1" x="5019"/>
        <item m="1" x="2555"/>
        <item m="1" x="3313"/>
        <item m="1" x="1281"/>
        <item m="1" x="5713"/>
        <item m="1" x="2542"/>
        <item m="1" x="5214"/>
        <item m="1" x="2087"/>
        <item m="1" x="4058"/>
        <item m="1" x="4470"/>
        <item m="1" x="5427"/>
        <item m="1" x="2243"/>
        <item m="1" x="5561"/>
        <item m="1" x="5690"/>
        <item m="1" x="3736"/>
        <item m="1" x="4131"/>
        <item m="1" x="5243"/>
        <item m="1" x="4659"/>
        <item m="1" x="3350"/>
        <item m="1" x="1757"/>
        <item m="1" x="2142"/>
        <item m="1" x="1838"/>
        <item m="1" x="1339"/>
        <item m="1" x="3291"/>
        <item m="1" x="1630"/>
        <item m="1" x="3906"/>
        <item m="1" x="2696"/>
        <item m="1" x="2779"/>
        <item m="1" x="5550"/>
        <item m="1" x="4174"/>
        <item m="1" x="2597"/>
        <item m="1" x="1066"/>
        <item m="1" x="6128"/>
        <item m="1" x="5548"/>
        <item m="1" x="2852"/>
        <item m="1" x="5272"/>
        <item m="1" x="4808"/>
        <item m="1" x="1077"/>
        <item m="1" x="2926"/>
        <item m="1" x="4892"/>
        <item m="1" x="2989"/>
        <item m="1" x="4062"/>
        <item m="1" x="5263"/>
        <item m="1" x="3826"/>
        <item m="1" x="4789"/>
        <item m="1" x="3546"/>
        <item m="1" x="4767"/>
        <item m="1" x="5867"/>
        <item x="623"/>
        <item m="1" x="3541"/>
        <item m="1" x="6065"/>
        <item m="1" x="4650"/>
        <item m="1" x="2919"/>
        <item m="1" x="3965"/>
        <item m="1" x="3136"/>
        <item m="1" x="4040"/>
        <item m="1" x="1374"/>
        <item m="1" x="4486"/>
        <item m="1" x="3097"/>
        <item m="1" x="1685"/>
        <item m="1" x="3405"/>
        <item m="1" x="1653"/>
        <item m="1" x="1080"/>
        <item m="1" x="5176"/>
        <item m="1" x="5207"/>
        <item m="1" x="4832"/>
        <item m="1" x="5006"/>
        <item m="1" x="2325"/>
        <item m="1" x="5688"/>
        <item m="1" x="2948"/>
        <item m="1" x="5216"/>
        <item m="1" x="4198"/>
        <item m="1" x="932"/>
        <item m="1" x="1229"/>
        <item m="1" x="2736"/>
        <item m="1" x="4622"/>
        <item m="1" x="2894"/>
        <item m="1" x="5709"/>
        <item m="1" x="3817"/>
        <item m="1" x="4125"/>
        <item m="1" x="2688"/>
        <item m="1" x="4941"/>
        <item m="1" x="4035"/>
        <item m="1" x="962"/>
        <item m="1" x="2625"/>
        <item m="1" x="4858"/>
        <item m="1" x="3800"/>
        <item m="1" x="1180"/>
        <item m="1" x="2265"/>
        <item m="1" x="1166"/>
        <item m="1" x="3680"/>
        <item m="1" x="2002"/>
        <item m="1" x="5397"/>
        <item m="1" x="4559"/>
        <item m="1" x="3739"/>
        <item m="1" x="951"/>
        <item m="1" x="3079"/>
        <item m="1" x="5843"/>
        <item m="1" x="3435"/>
        <item m="1" x="3732"/>
        <item m="1" x="994"/>
        <item m="1" x="4618"/>
        <item m="1" x="2100"/>
        <item m="1" x="4285"/>
        <item m="1" x="5854"/>
        <item m="1" x="1093"/>
        <item m="1" x="2578"/>
        <item m="1" x="5837"/>
        <item m="1" x="2516"/>
        <item m="1" x="4421"/>
        <item m="1" x="2001"/>
        <item m="1" x="1597"/>
        <item m="1" x="1760"/>
        <item m="1" x="5666"/>
        <item m="1" x="4236"/>
        <item m="1" x="4820"/>
        <item m="1" x="3344"/>
        <item m="1" x="2294"/>
        <item m="1" x="2620"/>
        <item m="1" x="5023"/>
        <item m="1" x="1369"/>
        <item m="1" x="5292"/>
        <item m="1" x="3000"/>
        <item m="1" x="999"/>
        <item m="1" x="2093"/>
        <item m="1" x="5481"/>
        <item m="1" x="1902"/>
        <item m="1" x="1181"/>
        <item m="1" x="3700"/>
        <item m="1" x="1605"/>
        <item m="1" x="4979"/>
        <item m="1" x="5555"/>
        <item m="1" x="5466"/>
        <item m="1" x="2837"/>
        <item m="1" x="4564"/>
        <item m="1" x="1738"/>
        <item m="1" x="5844"/>
        <item m="1" x="3538"/>
        <item m="1" x="5865"/>
        <item m="1" x="4639"/>
        <item m="1" x="4129"/>
        <item m="1" x="5998"/>
        <item m="1" x="5448"/>
        <item m="1" x="2257"/>
        <item m="1" x="6025"/>
        <item m="1" x="5305"/>
        <item m="1" x="2161"/>
        <item m="1" x="3820"/>
        <item m="1" x="1729"/>
        <item m="1" x="5945"/>
        <item m="1" x="5241"/>
        <item m="1" x="2096"/>
        <item m="1" x="1791"/>
        <item m="1" x="2384"/>
        <item m="1" x="3190"/>
        <item m="1" x="4460"/>
        <item m="1" x="4500"/>
        <item m="1" x="5951"/>
        <item m="1" x="4708"/>
        <item m="1" x="5840"/>
        <item m="1" x="1041"/>
        <item m="1" x="3122"/>
        <item m="1" x="4641"/>
        <item m="1" x="5294"/>
        <item m="1" x="1705"/>
        <item m="1" x="2691"/>
        <item m="1" x="5811"/>
        <item m="1" x="5720"/>
        <item m="1" x="2362"/>
        <item m="1" x="3548"/>
        <item m="1" x="5335"/>
        <item m="1" x="1952"/>
        <item m="1" x="2398"/>
        <item m="1" x="4788"/>
        <item m="1" x="3787"/>
        <item m="1" x="3848"/>
        <item m="1" x="4840"/>
        <item m="1" x="2621"/>
        <item m="1" x="2529"/>
        <item m="1" x="3033"/>
        <item m="1" x="1779"/>
        <item m="1" x="1809"/>
        <item m="1" x="3491"/>
        <item m="1" x="1460"/>
        <item m="1" x="2571"/>
        <item m="1" x="4431"/>
        <item m="1" x="5888"/>
        <item m="1" x="4105"/>
        <item m="1" x="3869"/>
        <item m="1" x="3004"/>
        <item m="1" x="2210"/>
        <item m="1" x="1272"/>
        <item m="1" x="5017"/>
        <item m="1" x="5312"/>
        <item m="1" x="5413"/>
        <item m="1" x="3721"/>
        <item m="1" x="3434"/>
        <item m="1" x="2375"/>
        <item m="1" x="3921"/>
        <item m="1" x="5199"/>
        <item x="670"/>
        <item m="1" x="5132"/>
        <item m="1" x="4396"/>
        <item m="1" x="1659"/>
        <item m="1" x="2081"/>
        <item m="1" x="1823"/>
        <item m="1" x="5687"/>
        <item m="1" x="5628"/>
        <item m="1" x="5731"/>
        <item m="1" x="2775"/>
        <item m="1" x="3114"/>
        <item m="1" x="3355"/>
        <item m="1" x="2156"/>
        <item m="1" x="1550"/>
        <item m="1" x="4943"/>
        <item m="1" x="2496"/>
        <item m="1" x="6044"/>
        <item m="1" x="5883"/>
        <item m="1" x="4462"/>
        <item m="1" x="5047"/>
        <item m="1" x="1258"/>
        <item m="1" x="3983"/>
        <item m="1" x="2402"/>
        <item m="1" x="3233"/>
        <item m="1" x="5848"/>
        <item m="1" x="4203"/>
        <item m="1" x="2756"/>
        <item m="1" x="5884"/>
        <item m="1" x="1567"/>
        <item x="675"/>
        <item m="1" x="5495"/>
        <item m="1" x="2040"/>
        <item m="1" x="2225"/>
        <item m="1" x="5428"/>
        <item m="1" x="2956"/>
        <item m="1" x="3314"/>
        <item m="1" x="5026"/>
        <item m="1" x="1451"/>
        <item m="1" x="2854"/>
        <item m="1" x="2327"/>
        <item m="1" x="5502"/>
        <item m="1" x="4350"/>
        <item m="1" x="6009"/>
        <item m="1" x="3783"/>
        <item m="1" x="2647"/>
        <item m="1" x="2320"/>
        <item m="1" x="4756"/>
        <item m="1" x="2828"/>
        <item m="1" x="3142"/>
        <item m="1" x="3059"/>
        <item m="1" x="2120"/>
        <item m="1" x="2495"/>
        <item m="1" x="1817"/>
        <item m="1" x="5059"/>
        <item m="1" x="3669"/>
        <item m="1" x="5954"/>
        <item m="1" x="4006"/>
        <item m="1" x="5153"/>
        <item m="1" x="1038"/>
        <item m="1" x="2227"/>
        <item m="1" x="4646"/>
        <item m="1" x="3971"/>
        <item m="1" x="2834"/>
        <item m="1" x="3582"/>
        <item m="1" x="3360"/>
        <item m="1" x="3968"/>
        <item m="1" x="1098"/>
        <item m="1" x="2509"/>
        <item m="1" x="3633"/>
        <item m="1" x="2646"/>
        <item m="1" x="1267"/>
        <item m="1" x="5669"/>
        <item m="1" x="3428"/>
        <item m="1" x="914"/>
        <item m="1" x="1252"/>
        <item m="1" x="1347"/>
        <item m="1" x="3281"/>
        <item m="1" x="5928"/>
        <item m="1" x="3312"/>
        <item m="1" x="4032"/>
        <item m="1" x="1719"/>
        <item m="1" x="3740"/>
        <item x="805"/>
        <item m="1" x="5707"/>
        <item m="1" x="4717"/>
        <item m="1" x="3421"/>
        <item m="1" x="4443"/>
        <item m="1" x="3366"/>
        <item m="1" x="5212"/>
        <item m="1" x="3210"/>
        <item m="1" x="2382"/>
        <item m="1" x="5716"/>
        <item m="1" x="1056"/>
        <item m="1" x="5121"/>
        <item m="1" x="1092"/>
        <item m="1" x="4610"/>
        <item m="1" x="1257"/>
        <item m="1" x="4381"/>
        <item m="1" x="4959"/>
        <item m="1" x="2036"/>
        <item m="1" x="2324"/>
        <item m="1" x="6057"/>
        <item m="1" x="1213"/>
        <item m="1" x="5410"/>
        <item m="1" x="2102"/>
        <item m="1" x="3230"/>
        <item m="1" x="1565"/>
        <item m="1" x="4068"/>
        <item m="1" x="1266"/>
        <item m="1" x="3388"/>
        <item m="1" x="4037"/>
        <item m="1" x="3053"/>
        <item m="1" x="5593"/>
        <item m="1" x="1641"/>
        <item m="1" x="2658"/>
        <item m="1" x="3055"/>
        <item m="1" x="1585"/>
        <item m="1" x="4018"/>
        <item m="1" x="5369"/>
        <item m="1" x="2209"/>
        <item m="1" x="4144"/>
        <item m="1" x="2301"/>
        <item m="1" x="5181"/>
        <item m="1" x="2643"/>
        <item m="1" x="2482"/>
        <item m="1" x="5532"/>
        <item m="1" x="2043"/>
        <item m="1" x="1703"/>
        <item m="1" x="1971"/>
        <item m="1" x="4199"/>
        <item m="1" x="4425"/>
        <item m="1" x="3166"/>
        <item m="1" x="1088"/>
        <item m="1" x="4554"/>
        <item m="1" x="6034"/>
        <item m="1" x="3234"/>
        <item m="1" x="989"/>
        <item m="1" x="4212"/>
        <item m="1" x="1782"/>
        <item m="1" x="3555"/>
        <item m="1" x="6113"/>
        <item m="1" x="4971"/>
        <item m="1" x="1141"/>
        <item m="1" x="3221"/>
        <item x="576"/>
        <item m="1" x="5944"/>
        <item m="1" x="6033"/>
        <item m="1" x="1482"/>
        <item m="1" x="1631"/>
        <item m="1" x="3150"/>
        <item m="1" x="4190"/>
        <item m="1" x="1697"/>
        <item m="1" x="5419"/>
        <item m="1" x="3765"/>
        <item m="1" x="3847"/>
        <item m="1" x="4741"/>
        <item m="1" x="2045"/>
        <item m="1" x="2794"/>
        <item m="1" x="4738"/>
        <item m="1" x="5165"/>
        <item m="1" x="2232"/>
        <item m="1" x="1827"/>
        <item m="1" x="5891"/>
        <item m="1" x="5529"/>
        <item m="1" x="3378"/>
        <item m="1" x="5908"/>
        <item m="1" x="3520"/>
        <item m="1" x="1189"/>
        <item m="1" x="3087"/>
        <item m="1" x="3302"/>
        <item m="1" x="4041"/>
        <item m="1" x="2370"/>
        <item m="1" x="4283"/>
        <item m="1" x="5772"/>
        <item m="1" x="2231"/>
        <item m="1" x="1268"/>
        <item m="1" x="4907"/>
        <item m="1" x="6043"/>
        <item m="1" x="4944"/>
        <item m="1" x="3901"/>
        <item m="1" x="2226"/>
        <item m="1" x="5878"/>
        <item m="1" x="1390"/>
        <item m="1" x="3498"/>
        <item m="1" x="3688"/>
        <item m="1" x="5930"/>
        <item m="1" x="2638"/>
        <item m="1" x="2912"/>
        <item m="1" x="3938"/>
        <item m="1" x="2490"/>
        <item m="1" x="1331"/>
        <item m="1" x="3329"/>
        <item m="1" x="5761"/>
        <item m="1" x="3893"/>
        <item m="1" x="3494"/>
        <item m="1" x="5501"/>
        <item m="1" x="6087"/>
        <item m="1" x="3448"/>
        <item m="1" x="6111"/>
        <item m="1" x="5807"/>
        <item m="1" x="2194"/>
        <item m="1" x="1872"/>
        <item m="1" x="3203"/>
        <item m="1" x="3453"/>
        <item m="1" x="3743"/>
        <item m="1" x="3786"/>
        <item m="1" x="5138"/>
        <item m="1" x="5832"/>
        <item m="1" x="5741"/>
        <item m="1" x="3824"/>
        <item m="1" x="5531"/>
        <item m="1" x="4999"/>
        <item m="1" x="2783"/>
        <item m="1" x="4761"/>
        <item m="1" x="1489"/>
        <item m="1" x="5799"/>
        <item m="1" x="5627"/>
        <item m="1" x="3769"/>
        <item m="1" x="3793"/>
        <item m="1" x="2052"/>
        <item m="1" x="2048"/>
        <item m="1" x="3815"/>
        <item m="1" x="1647"/>
        <item m="1" x="4958"/>
        <item m="1" x="4547"/>
        <item m="1" x="3353"/>
        <item m="1" x="3482"/>
        <item m="1" x="3801"/>
        <item m="1" x="4895"/>
        <item m="1" x="5703"/>
        <item m="1" x="4668"/>
        <item m="1" x="1490"/>
        <item m="1" x="1918"/>
        <item m="1" x="2399"/>
        <item m="1" x="3242"/>
        <item m="1" x="3598"/>
        <item m="1" x="1492"/>
        <item m="1" x="4718"/>
        <item m="1" x="4019"/>
        <item m="1" x="3681"/>
        <item m="1" x="5674"/>
        <item m="1" x="4831"/>
        <item m="1" x="4984"/>
        <item m="1" x="1667"/>
        <item m="1" x="2126"/>
        <item m="1" x="5482"/>
        <item m="1" x="4330"/>
        <item m="1" x="2576"/>
        <item m="1" x="4565"/>
        <item m="1" x="5802"/>
        <item m="1" x="1224"/>
        <item m="1" x="3182"/>
        <item m="1" x="1876"/>
        <item m="1" x="3550"/>
        <item m="1" x="1621"/>
        <item m="1" x="4824"/>
        <item m="1" x="3850"/>
        <item m="1" x="5238"/>
        <item m="1" x="4950"/>
        <item m="1" x="5996"/>
        <item m="1" x="5564"/>
        <item m="1" x="5574"/>
        <item m="1" x="3204"/>
        <item m="1" x="2276"/>
        <item m="1" x="1440"/>
        <item m="1" x="3612"/>
        <item m="1" x="3006"/>
        <item m="1" x="1644"/>
        <item m="1" x="5407"/>
        <item m="1" x="3195"/>
        <item m="1" x="5983"/>
        <item m="1" x="3041"/>
        <item m="1" x="4707"/>
        <item m="1" x="4073"/>
        <item m="1" x="2807"/>
        <item m="1" x="2058"/>
        <item m="1" x="4168"/>
        <item m="1" x="2656"/>
        <item m="1" x="1218"/>
        <item m="1" x="3525"/>
        <item m="1" x="1264"/>
        <item m="1" x="1405"/>
        <item m="1" x="3878"/>
        <item m="1" x="1793"/>
        <item m="1" x="5646"/>
        <item m="1" x="2418"/>
        <item m="1" x="5868"/>
        <item m="1" x="3982"/>
        <item m="1" x="4805"/>
        <item m="1" x="3427"/>
        <item m="1" x="2934"/>
        <item m="1" x="5007"/>
        <item m="1" x="6040"/>
        <item m="1" x="5746"/>
        <item m="1" x="4097"/>
        <item m="1" x="5595"/>
        <item m="1" x="4512"/>
        <item m="1" x="3703"/>
        <item m="1" x="946"/>
        <item m="1" x="2118"/>
        <item m="1" x="3185"/>
        <item m="1" x="5869"/>
        <item m="1" x="1256"/>
        <item m="1" x="3637"/>
        <item m="1" x="3348"/>
        <item m="1" x="2967"/>
        <item m="1" x="1446"/>
        <item m="1" x="1895"/>
        <item m="1" x="3137"/>
        <item m="1" x="1199"/>
        <item m="1" x="1670"/>
        <item m="1" x="2487"/>
        <item m="1" x="3980"/>
        <item m="1" x="1319"/>
        <item m="1" x="5870"/>
        <item m="1" x="5100"/>
        <item m="1" x="4914"/>
        <item m="1" x="3338"/>
        <item m="1" x="2480"/>
        <item m="1" x="3493"/>
        <item m="1" x="3843"/>
        <item m="1" x="2932"/>
        <item m="1" x="4053"/>
        <item m="1" x="5920"/>
        <item m="1" x="3684"/>
        <item m="1" x="5080"/>
        <item m="1" x="4011"/>
        <item m="1" x="5779"/>
        <item m="1" x="957"/>
        <item m="1" x="2844"/>
        <item m="1" x="1298"/>
        <item m="1" x="3307"/>
        <item m="1" x="3409"/>
        <item m="1" x="1193"/>
        <item m="1" x="4171"/>
        <item m="1" x="3862"/>
        <item m="1" x="3789"/>
        <item m="1" x="1134"/>
        <item m="1" x="5201"/>
        <item m="1" x="4095"/>
        <item x="14"/>
        <item m="1" x="1837"/>
        <item m="1" x="2959"/>
        <item m="1" x="2650"/>
        <item m="1" x="2017"/>
        <item m="1" x="5415"/>
        <item m="1" x="1737"/>
        <item m="1" x="3888"/>
        <item m="1" x="1524"/>
        <item m="1" x="3512"/>
        <item m="1" x="948"/>
        <item m="1" x="2228"/>
        <item m="1" x="2264"/>
        <item m="1" x="4640"/>
        <item m="1" x="904"/>
        <item m="1" x="4251"/>
        <item m="1" x="4821"/>
        <item m="1" x="4094"/>
        <item m="1" x="1513"/>
        <item m="1" x="1126"/>
        <item m="1" x="4263"/>
        <item m="1" x="5373"/>
        <item m="1" x="4297"/>
        <item m="1" x="4339"/>
        <item m="1" x="2974"/>
        <item x="39"/>
        <item m="1" x="900"/>
        <item m="1" x="5033"/>
        <item m="1" x="3455"/>
        <item m="1" x="2798"/>
        <item m="1" x="3205"/>
        <item m="1" x="1395"/>
        <item m="1" x="3174"/>
        <item m="1" x="3603"/>
        <item m="1" x="1601"/>
        <item m="1" x="5602"/>
        <item m="1" x="1097"/>
        <item m="1" x="3597"/>
        <item m="1" x="1034"/>
        <item m="1" x="5065"/>
        <item m="1" x="1852"/>
        <item m="1" x="4098"/>
        <item m="1" x="2150"/>
        <item m="1" x="5025"/>
        <item m="1" x="2630"/>
        <item m="1" x="4439"/>
        <item x="60"/>
        <item m="1" x="1579"/>
        <item m="1" x="3902"/>
        <item m="1" x="5790"/>
        <item m="1" x="2342"/>
        <item m="1" x="4106"/>
        <item m="1" x="4660"/>
        <item m="1" x="2851"/>
        <item m="1" x="3068"/>
        <item m="1" x="1951"/>
        <item m="1" x="5244"/>
        <item m="1" x="1198"/>
        <item m="1" x="4645"/>
        <item m="1" x="1375"/>
        <item m="1" x="4119"/>
        <item m="1" x="2175"/>
        <item m="1" x="2969"/>
        <item m="1" x="4566"/>
        <item m="1" x="1575"/>
        <item m="1" x="4830"/>
        <item m="1" x="3811"/>
        <item m="1" x="1620"/>
        <item m="1" x="5984"/>
        <item m="1" x="2893"/>
        <item m="1" x="2295"/>
        <item x="252"/>
        <item m="1" x="988"/>
        <item m="1" x="3022"/>
        <item m="1" x="4605"/>
        <item m="1" x="5434"/>
        <item m="1" x="2622"/>
        <item m="1" x="6000"/>
        <item m="1" x="5544"/>
        <item m="1" x="1826"/>
        <item m="1" x="5321"/>
        <item m="1" x="4793"/>
        <item m="1" x="1534"/>
        <item m="1" x="2965"/>
        <item m="1" x="919"/>
        <item m="1" x="4481"/>
        <item m="1" x="2856"/>
        <item x="101"/>
        <item m="1" x="1428"/>
        <item m="1" x="1849"/>
        <item m="1" x="3229"/>
        <item m="1" x="4380"/>
        <item m="1" x="4240"/>
        <item m="1" x="2006"/>
        <item m="1" x="5949"/>
        <item m="1" x="5036"/>
        <item m="1" x="1050"/>
        <item m="1" x="1859"/>
        <item m="1" x="4004"/>
        <item m="1" x="4400"/>
        <item m="1" x="5456"/>
        <item m="1" x="4143"/>
        <item m="1" x="4688"/>
        <item m="1" x="1408"/>
        <item m="1" x="2678"/>
        <item m="1" x="1212"/>
        <item x="121"/>
        <item m="1" x="4214"/>
        <item m="1" x="945"/>
        <item m="1" x="5879"/>
        <item m="1" x="4686"/>
        <item m="1" x="4563"/>
        <item m="1" x="5989"/>
        <item m="1" x="3860"/>
        <item m="1" x="2582"/>
        <item m="1" x="1111"/>
        <item m="1" x="4586"/>
        <item m="1" x="1008"/>
        <item m="1" x="5270"/>
        <item m="1" x="6124"/>
        <item m="1" x="3747"/>
        <item m="1" x="5045"/>
        <item m="1" x="2406"/>
        <item m="1" x="1357"/>
        <item m="1" x="1720"/>
        <item m="1" x="922"/>
        <item m="1" x="4083"/>
        <item m="1" x="2391"/>
        <item m="1" x="2215"/>
        <item m="1" x="2224"/>
        <item m="1" x="4725"/>
        <item m="1" x="1013"/>
        <item m="1" x="4016"/>
        <item m="1" x="5742"/>
        <item m="1" x="4896"/>
        <item m="1" x="1372"/>
        <item m="1" x="5135"/>
        <item m="1" x="4964"/>
        <item m="1" x="4988"/>
        <item m="1" x="1639"/>
        <item m="1" x="1539"/>
        <item m="1" x="2372"/>
        <item m="1" x="1177"/>
        <item x="160"/>
        <item m="1" x="1977"/>
        <item m="1" x="2957"/>
        <item m="1" x="4153"/>
        <item m="1" x="1025"/>
        <item m="1" x="3638"/>
        <item m="1" x="5476"/>
        <item m="1" x="2710"/>
        <item m="1" x="5651"/>
        <item m="1" x="4360"/>
        <item m="1" x="5582"/>
        <item m="1" x="1764"/>
        <item m="1" x="4423"/>
        <item m="1" x="2200"/>
        <item m="1" x="6064"/>
        <item m="1" x="2809"/>
        <item m="1" x="5786"/>
        <item m="1" x="4022"/>
        <item m="1" x="906"/>
        <item m="1" x="2538"/>
        <item m="1" x="2821"/>
        <item x="181"/>
        <item m="1" x="5685"/>
        <item m="1" x="6101"/>
        <item m="1" x="2705"/>
        <item m="1" x="6074"/>
        <item m="1" x="3442"/>
        <item m="1" x="2405"/>
        <item m="1" x="2333"/>
        <item m="1" x="4228"/>
        <item m="1" x="4344"/>
        <item m="1" x="2944"/>
        <item m="1" x="1315"/>
        <item m="1" x="5168"/>
        <item m="1" x="3643"/>
        <item m="1" x="2154"/>
        <item m="1" x="4812"/>
        <item m="1" x="2213"/>
        <item m="1" x="2763"/>
        <item m="1" x="3499"/>
        <item m="1" x="4067"/>
        <item x="202"/>
        <item m="1" x="4178"/>
        <item m="1" x="1865"/>
        <item m="1" x="1194"/>
        <item m="1" x="3959"/>
        <item m="1" x="3208"/>
        <item m="1" x="1725"/>
        <item m="1" x="4837"/>
        <item m="1" x="4044"/>
        <item m="1" x="3898"/>
        <item m="1" x="5542"/>
        <item m="1" x="2963"/>
        <item m="1" x="4878"/>
        <item m="1" x="2312"/>
        <item m="1" x="1773"/>
        <item m="1" x="4787"/>
        <item m="1" x="4496"/>
        <item m="1" x="1445"/>
        <item m="1" x="4054"/>
        <item m="1" x="2283"/>
        <item m="1" x="2222"/>
        <item m="1" x="2236"/>
        <item x="225"/>
        <item m="1" x="1179"/>
        <item m="1" x="6053"/>
        <item m="1" x="1214"/>
        <item m="1" x="5155"/>
        <item m="1" x="3183"/>
        <item m="1" x="2267"/>
        <item m="1" x="3557"/>
        <item m="1" x="1183"/>
        <item m="1" x="5783"/>
        <item m="1" x="4200"/>
        <item m="1" x="4311"/>
        <item m="1" x="4612"/>
        <item m="1" x="1669"/>
        <item m="1" x="3728"/>
        <item m="1" x="1736"/>
        <item m="1" x="2203"/>
        <item m="1" x="4033"/>
        <item m="1" x="1273"/>
        <item m="1" x="3433"/>
        <item m="1" x="3923"/>
        <item x="247"/>
        <item m="1" x="3356"/>
        <item m="1" x="2039"/>
        <item m="1" x="3198"/>
        <item m="1" x="2488"/>
        <item m="1" x="3042"/>
        <item m="1" x="4267"/>
        <item m="1" x="3023"/>
        <item m="1" x="920"/>
        <item m="1" x="1825"/>
        <item m="1" x="3126"/>
        <item x="258"/>
        <item m="1" x="3943"/>
        <item m="1" x="5298"/>
        <item m="1" x="2381"/>
        <item m="1" x="1553"/>
        <item m="1" x="5588"/>
        <item m="1" x="1162"/>
        <item m="1" x="3081"/>
        <item x="267"/>
        <item m="1" x="5076"/>
        <item x="768"/>
        <item m="1" x="3585"/>
        <item m="1" x="3176"/>
        <item m="1" x="2182"/>
        <item m="1" x="1312"/>
        <item m="1" x="1196"/>
        <item m="1" x="4678"/>
        <item m="1" x="3334"/>
        <item m="1" x="958"/>
        <item m="1" x="3050"/>
        <item m="1" x="3088"/>
        <item m="1" x="4217"/>
        <item m="1" x="898"/>
        <item m="1" x="3539"/>
        <item m="1" x="5551"/>
        <item m="1" x="1969"/>
        <item m="1" x="3715"/>
        <item x="286"/>
        <item m="1" x="1927"/>
        <item m="1" x="2882"/>
        <item m="1" x="5354"/>
        <item m="1" x="5579"/>
        <item m="1" x="5432"/>
        <item m="1" x="2268"/>
        <item m="1" x="4290"/>
        <item m="1" x="3218"/>
        <item m="1" x="5367"/>
        <item m="1" x="2946"/>
        <item m="1" x="4456"/>
        <item m="1" x="3445"/>
        <item m="1" x="3723"/>
        <item m="1" x="3046"/>
        <item m="1" x="3047"/>
        <item m="1" x="1844"/>
        <item m="1" x="1303"/>
        <item x="305"/>
        <item m="1" x="1650"/>
        <item x="308"/>
        <item m="1" x="3751"/>
        <item m="1" x="5563"/>
        <item m="1" x="3186"/>
        <item m="1" x="1611"/>
        <item m="1" x="5345"/>
        <item m="1" x="3879"/>
        <item m="1" x="1505"/>
        <item x="316"/>
        <item x="317"/>
        <item x="318"/>
        <item m="1" x="5418"/>
        <item m="1" x="2290"/>
        <item m="1" x="4882"/>
        <item m="1" x="1360"/>
        <item m="1" x="2575"/>
        <item x="324"/>
        <item m="1" x="5499"/>
        <item m="1" x="2113"/>
        <item m="1" x="5898"/>
        <item m="1" x="4981"/>
        <item m="1" x="5131"/>
        <item m="1" x="5778"/>
        <item m="1" x="2037"/>
        <item m="1" x="1443"/>
        <item m="1" x="2668"/>
        <item m="1" x="4935"/>
        <item m="1" x="5603"/>
        <item m="1" x="1912"/>
        <item m="1" x="1829"/>
        <item m="1" x="4038"/>
        <item m="1" x="5953"/>
        <item m="1" x="5950"/>
        <item m="1" x="5556"/>
        <item m="1" x="5361"/>
        <item m="1" x="4617"/>
        <item m="1" x="5451"/>
        <item m="1" x="4860"/>
        <item m="1" x="4804"/>
        <item m="1" x="5395"/>
        <item m="1" x="2238"/>
        <item m="1" x="2800"/>
        <item x="353"/>
        <item x="354"/>
        <item x="355"/>
        <item m="1" x="2361"/>
        <item m="1" x="4748"/>
        <item m="1" x="5912"/>
        <item m="1" x="3260"/>
        <item m="1" x="3857"/>
        <item x="362"/>
        <item m="1" x="5760"/>
        <item m="1" x="3225"/>
        <item m="1" x="4691"/>
        <item m="1" x="3540"/>
        <item m="1" x="5572"/>
        <item x="368"/>
        <item m="1" x="4952"/>
        <item m="1" x="5088"/>
        <item m="1" x="4409"/>
        <item m="1" x="4978"/>
        <item m="1" x="3505"/>
        <item m="1" x="3829"/>
        <item m="1" x="1065"/>
        <item m="1" x="2363"/>
        <item m="1" x="1099"/>
        <item m="1" x="4312"/>
        <item m="1" x="2493"/>
        <item m="1" x="5608"/>
        <item m="1" x="2075"/>
        <item m="1" x="2239"/>
        <item m="1" x="1399"/>
        <item x="384"/>
        <item m="1" x="3827"/>
        <item m="1" x="3676"/>
        <item m="1" x="1072"/>
        <item m="1" x="2417"/>
        <item m="1" x="3981"/>
        <item m="1" x="3710"/>
        <item m="1" x="5071"/>
        <item m="1" x="5396"/>
        <item m="1" x="5450"/>
        <item m="1" x="6094"/>
        <item m="1" x="1661"/>
        <item m="1" x="2028"/>
        <item m="1" x="1117"/>
        <item m="1" x="5801"/>
        <item m="1" x="5614"/>
        <item m="1" x="6063"/>
        <item m="1" x="1318"/>
        <item x="402"/>
        <item m="1" x="2931"/>
        <item m="1" x="4796"/>
        <item m="1" x="3831"/>
        <item m="1" x="5568"/>
        <item m="1" x="2159"/>
        <item m="1" x="916"/>
        <item m="1" x="5982"/>
        <item m="1" x="3269"/>
        <item m="1" x="4909"/>
        <item m="1" x="1184"/>
        <item m="1" x="1798"/>
        <item m="1" x="1470"/>
        <item m="1" x="5485"/>
        <item m="1" x="4730"/>
        <item m="1" x="5061"/>
        <item m="1" x="3249"/>
        <item m="1" x="2196"/>
        <item m="1" x="4224"/>
        <item m="1" x="2367"/>
        <item x="421"/>
        <item m="1" x="907"/>
        <item m="1" x="5306"/>
        <item m="1" x="2465"/>
        <item m="1" x="2090"/>
        <item m="1" x="2448"/>
        <item m="1" x="1288"/>
        <item m="1" x="3985"/>
        <item m="1" x="4885"/>
        <item m="1" x="5477"/>
        <item m="1" x="5728"/>
        <item m="1" x="1728"/>
        <item m="1" x="4208"/>
        <item m="1" x="1526"/>
        <item m="1" x="3486"/>
        <item m="1" x="5619"/>
        <item m="1" x="894"/>
        <item m="1" x="4390"/>
        <item x="440"/>
        <item m="1" x="3561"/>
        <item m="1" x="2413"/>
        <item m="1" x="1519"/>
        <item m="1" x="1546"/>
        <item m="1" x="4758"/>
        <item m="1" x="2165"/>
        <item m="1" x="3691"/>
        <item m="1" x="3488"/>
        <item m="1" x="3328"/>
        <item m="1" x="1455"/>
        <item m="1" x="4275"/>
        <item m="1" x="2929"/>
        <item m="1" x="2619"/>
        <item m="1" x="4115"/>
        <item m="1" x="2795"/>
        <item m="1" x="5074"/>
        <item m="1" x="5672"/>
        <item m="1" x="1049"/>
        <item x="459"/>
        <item m="1" x="4128"/>
        <item m="1" x="4259"/>
        <item m="1" x="5337"/>
        <item m="1" x="3410"/>
        <item m="1" x="3010"/>
        <item m="1" x="1219"/>
        <item m="1" x="5681"/>
        <item m="1" x="2514"/>
        <item m="1" x="2637"/>
        <item m="1" x="3616"/>
        <item m="1" x="2351"/>
        <item m="1" x="2483"/>
        <item m="1" x="4340"/>
        <item m="1" x="2583"/>
        <item m="1" x="5632"/>
        <item m="1" x="5784"/>
        <item m="1" x="3181"/>
        <item m="1" x="4249"/>
        <item m="1" x="4939"/>
        <item m="1" x="1358"/>
        <item x="480"/>
        <item m="1" x="3416"/>
        <item m="1" x="2190"/>
        <item m="1" x="1246"/>
        <item m="1" x="3944"/>
        <item m="1" x="4901"/>
        <item m="1" x="4587"/>
        <item m="1" x="4324"/>
        <item m="1" x="6027"/>
        <item m="1" x="1873"/>
        <item m="1" x="5826"/>
        <item m="1" x="2068"/>
        <item m="1" x="5887"/>
        <item m="1" x="3884"/>
        <item m="1" x="5034"/>
        <item m="1" x="5586"/>
        <item m="1" x="4855"/>
        <item m="1" x="4772"/>
        <item m="1" x="4807"/>
        <item m="1" x="4655"/>
        <item m="1" x="4510"/>
        <item m="1" x="4320"/>
        <item m="1" x="6100"/>
        <item m="1" x="1043"/>
        <item m="1" x="4308"/>
        <item m="1" x="1528"/>
        <item m="1" x="5223"/>
        <item m="1" x="1422"/>
        <item m="1" x="4814"/>
        <item m="1" x="1398"/>
        <item m="1" x="1762"/>
        <item m="1" x="3995"/>
        <item m="1" x="3358"/>
        <item m="1" x="5055"/>
        <item m="1" x="5591"/>
        <item m="1" x="1755"/>
        <item m="1" x="5941"/>
        <item x="517"/>
        <item m="1" x="4186"/>
        <item m="1" x="5420"/>
        <item m="1" x="5252"/>
        <item m="1" x="3649"/>
        <item m="1" x="2074"/>
        <item m="1" x="5964"/>
        <item m="1" x="2094"/>
        <item m="1" x="1344"/>
        <item m="1" x="1780"/>
        <item m="1" x="1696"/>
        <item m="1" x="3915"/>
        <item m="1" x="1499"/>
        <item m="1" x="5162"/>
        <item m="1" x="1150"/>
        <item m="1" x="2869"/>
        <item m="1" x="2635"/>
        <item x="536"/>
        <item m="1" x="1089"/>
        <item m="1" x="1592"/>
        <item m="1" x="2706"/>
        <item m="1" x="4102"/>
        <item m="1" x="3591"/>
        <item m="1" x="4013"/>
        <item m="1" x="2511"/>
        <item m="1" x="3913"/>
        <item m="1" x="3085"/>
        <item m="1" x="5392"/>
        <item m="1" x="2140"/>
        <item m="1" x="1061"/>
        <item m="1" x="5193"/>
        <item m="1" x="2061"/>
        <item m="1" x="2749"/>
        <item m="1" x="3777"/>
        <item m="1" x="2729"/>
        <item m="1" x="1011"/>
        <item x="555"/>
        <item m="1" x="4047"/>
        <item m="1" x="5520"/>
        <item m="1" x="4560"/>
        <item m="1" x="4608"/>
        <item m="1" x="5118"/>
        <item m="1" x="5016"/>
        <item m="1" x="2484"/>
        <item m="1" x="3549"/>
        <item m="1" x="5465"/>
        <item m="1" x="2945"/>
        <item m="1" x="2881"/>
        <item m="1" x="1920"/>
        <item x="569"/>
        <item x="570"/>
        <item x="571"/>
        <item x="572"/>
        <item x="573"/>
        <item m="1" x="5692"/>
        <item m="1" x="1342"/>
        <item m="1" x="2822"/>
        <item m="1" x="4894"/>
        <item m="1" x="4093"/>
        <item m="1" x="1343"/>
        <item m="1" x="4264"/>
        <item m="1" x="5866"/>
        <item m="1" x="1680"/>
        <item m="1" x="1015"/>
        <item m="1" x="5040"/>
        <item m="1" x="2431"/>
        <item m="1" x="2393"/>
        <item m="1" x="3679"/>
        <item m="1" x="3061"/>
        <item m="1" x="4109"/>
        <item x="590"/>
        <item m="1" x="5320"/>
        <item m="1" x="1739"/>
        <item m="1" x="5266"/>
        <item m="1" x="5780"/>
        <item m="1" x="2170"/>
        <item m="1" x="5658"/>
        <item m="1" x="3247"/>
        <item m="1" x="5856"/>
        <item m="1" x="2723"/>
        <item m="1" x="1943"/>
        <item m="1" x="1270"/>
        <item m="1" x="4084"/>
        <item m="1" x="2534"/>
        <item m="1" x="1046"/>
        <item m="1" x="3228"/>
        <item x="610"/>
        <item m="1" x="5435"/>
        <item m="1" x="3920"/>
        <item x="613"/>
        <item m="1" x="4732"/>
        <item x="616"/>
        <item m="1" x="1748"/>
        <item m="1" x="4852"/>
        <item m="1" x="4026"/>
        <item m="1" x="3028"/>
        <item m="1" x="4589"/>
        <item m="1" x="4762"/>
        <item m="1" x="3945"/>
        <item m="1" x="5729"/>
        <item m="1" x="4936"/>
        <item x="627"/>
        <item x="630"/>
        <item x="631"/>
        <item m="1" x="3382"/>
        <item m="1" x="3518"/>
        <item m="1" x="5310"/>
        <item m="1" x="3264"/>
        <item m="1" x="1790"/>
        <item m="1" x="1544"/>
        <item m="1" x="3566"/>
        <item m="1" x="2949"/>
        <item m="1" x="1741"/>
        <item m="1" x="4475"/>
        <item m="1" x="5030"/>
        <item m="1" x="1632"/>
        <item m="1" x="2280"/>
        <item m="1" x="3511"/>
        <item m="1" x="4607"/>
        <item m="1" x="1769"/>
        <item m="1" x="4398"/>
        <item x="650"/>
        <item x="651"/>
        <item m="1" x="1657"/>
        <item m="1" x="4229"/>
        <item m="1" x="1073"/>
        <item m="1" x="1122"/>
        <item m="1" x="3951"/>
        <item x="658"/>
        <item m="1" x="4281"/>
        <item m="1" x="3917"/>
        <item m="1" x="1012"/>
        <item m="1" x="4089"/>
        <item m="1" x="4826"/>
        <item m="1" x="4477"/>
        <item x="667"/>
        <item m="1" x="1723"/>
        <item m="1" x="5022"/>
        <item m="1" x="2436"/>
        <item m="1" x="4777"/>
        <item m="1" x="5158"/>
        <item x="677"/>
        <item m="1" x="4151"/>
        <item m="1" x="1589"/>
        <item m="1" x="3657"/>
        <item m="1" x="2757"/>
        <item m="1" x="2167"/>
        <item m="1" x="5988"/>
        <item x="684"/>
        <item m="1" x="4376"/>
        <item m="1" x="1552"/>
        <item m="1" x="5903"/>
        <item x="21"/>
        <item m="1" x="5539"/>
        <item m="1" x="5219"/>
        <item m="1" x="4526"/>
        <item m="1" x="2536"/>
        <item m="1" x="5282"/>
        <item m="1" x="2450"/>
        <item m="1" x="2141"/>
        <item m="1" x="2842"/>
        <item m="1" x="4473"/>
        <item m="1" x="1582"/>
        <item m="1" x="1364"/>
        <item m="1" x="2758"/>
        <item m="1" x="2615"/>
        <item m="1" x="5288"/>
        <item m="1" x="2928"/>
        <item m="1" x="5819"/>
        <item m="1" x="4736"/>
        <item m="1" x="1533"/>
        <item m="1" x="4023"/>
        <item m="1" x="1192"/>
        <item m="1" x="5842"/>
        <item m="1" x="3206"/>
        <item m="1" x="5940"/>
        <item m="1" x="4619"/>
        <item m="1" x="1326"/>
        <item m="1" x="1724"/>
        <item m="1" x="1069"/>
        <item m="1" x="3542"/>
        <item m="1" x="2051"/>
        <item m="1" x="5113"/>
        <item m="1" x="2725"/>
        <item m="1" x="1381"/>
        <item m="1" x="4658"/>
        <item x="728"/>
        <item m="1" x="1320"/>
        <item x="565"/>
        <item m="1" x="1361"/>
        <item m="1" x="2634"/>
        <item x="811"/>
        <item m="1" x="6041"/>
        <item m="1" x="2884"/>
        <item m="1" x="3742"/>
        <item m="1" x="5647"/>
        <item m="1" x="1000"/>
        <item m="1" x="5725"/>
        <item m="1" x="4684"/>
        <item m="1" x="4485"/>
        <item m="1" x="926"/>
        <item m="1" x="1734"/>
        <item m="1" x="3392"/>
        <item m="1" x="5317"/>
        <item m="1" x="1039"/>
        <item m="1" x="1024"/>
        <item x="747"/>
        <item m="1" x="2439"/>
        <item x="442"/>
        <item m="1" x="1689"/>
        <item m="1" x="3694"/>
        <item m="1" x="3634"/>
        <item m="1" x="4149"/>
        <item x="755"/>
        <item x="756"/>
        <item x="757"/>
        <item m="1" x="5947"/>
        <item m="1" x="5668"/>
        <item m="1" x="2447"/>
        <item m="1" x="5092"/>
        <item m="1" x="2744"/>
        <item m="1" x="1044"/>
        <item m="1" x="1905"/>
        <item m="1" x="4405"/>
        <item x="766"/>
        <item m="1" x="4051"/>
        <item m="1" x="2498"/>
        <item x="769"/>
        <item m="1" x="4949"/>
        <item m="1" x="2975"/>
        <item m="1" x="3109"/>
        <item m="1" x="1578"/>
        <item m="1" x="3393"/>
        <item m="1" x="5412"/>
        <item m="1" x="1944"/>
        <item m="1" x="3785"/>
        <item m="1" x="3856"/>
        <item m="1" x="5827"/>
        <item m="1" x="901"/>
        <item m="1" x="5997"/>
        <item m="1" x="3763"/>
        <item m="1" x="5792"/>
        <item m="1" x="3895"/>
        <item m="1" x="2472"/>
        <item m="1" x="4733"/>
        <item m="1" x="2315"/>
        <item m="1" x="5774"/>
        <item m="1" x="1530"/>
        <item m="1" x="5723"/>
        <item m="1" x="1861"/>
        <item m="1" x="6080"/>
        <item x="797"/>
        <item m="1" x="2022"/>
        <item m="1" x="5463"/>
        <item m="1" x="3791"/>
        <item m="1" x="1937"/>
        <item x="803"/>
        <item m="1" x="4690"/>
        <item m="1" x="1606"/>
        <item x="806"/>
        <item m="1" x="4992"/>
        <item m="1" x="1596"/>
        <item x="809"/>
        <item m="1" x="4166"/>
        <item m="1" x="5739"/>
        <item m="1" x="2871"/>
        <item m="1" x="5355"/>
        <item m="1" x="6020"/>
        <item m="1" x="4277"/>
        <item m="1" x="4746"/>
        <item m="1" x="5251"/>
        <item m="1" x="6120"/>
        <item m="1" x="3812"/>
        <item m="1" x="5297"/>
        <item m="1" x="3067"/>
        <item m="1" x="6096"/>
        <item m="1" x="3738"/>
        <item m="1" x="5096"/>
        <item m="1" x="4458"/>
        <item m="1" x="5581"/>
        <item m="1" x="5993"/>
        <item m="1" x="1100"/>
        <item m="1" x="2508"/>
        <item m="1" x="6008"/>
        <item m="1" x="1529"/>
        <item m="1" x="4846"/>
        <item m="1" x="3958"/>
        <item m="1" x="3273"/>
        <item m="1" x="4284"/>
        <item m="1" x="3407"/>
        <item m="1" x="5900"/>
        <item m="1" x="4407"/>
        <item m="1" x="3470"/>
        <item m="1" x="4977"/>
        <item m="1" x="4511"/>
        <item m="1" x="4908"/>
        <item m="1" x="3805"/>
        <item m="1" x="2973"/>
        <item m="1" x="2345"/>
        <item m="1" x="4411"/>
        <item m="1" x="4265"/>
        <item m="1" x="5276"/>
        <item m="1" x="3376"/>
        <item m="1" x="3975"/>
        <item m="1" x="1934"/>
        <item m="1" x="2933"/>
        <item m="1" x="4448"/>
        <item m="1" x="2631"/>
        <item m="1" x="4441"/>
        <item m="1" x="5841"/>
        <item m="1" x="3776"/>
        <item m="1" x="1714"/>
        <item m="1" x="3107"/>
        <item m="1" x="5246"/>
        <item m="1" x="4698"/>
        <item m="1" x="3154"/>
        <item m="1" x="1933"/>
        <item m="1" x="5322"/>
        <item m="1" x="4159"/>
        <item m="1" x="2064"/>
        <item m="1" x="944"/>
        <item m="1" x="3926"/>
        <item m="1" x="2790"/>
        <item m="1" x="3941"/>
        <item m="1" x="1930"/>
        <item m="1" x="2032"/>
        <item m="1" x="1789"/>
        <item m="1" x="3645"/>
        <item m="1" x="4002"/>
        <item m="1" x="3589"/>
        <item m="1" x="4090"/>
        <item m="1" x="4843"/>
        <item m="1" x="1003"/>
        <item m="1" x="5102"/>
        <item m="1" x="6098"/>
        <item m="1" x="2737"/>
        <item m="1" x="2996"/>
        <item m="1" x="1914"/>
        <item m="1" x="6038"/>
        <item m="1" x="5020"/>
        <item m="1" x="5170"/>
        <item m="1" x="2286"/>
        <item m="1" x="918"/>
        <item m="1" x="4825"/>
        <item m="1" x="3974"/>
        <item m="1" x="5979"/>
        <item m="1" x="5642"/>
        <item m="1" x="2143"/>
        <item m="1" x="2797"/>
        <item m="1" x="5562"/>
        <item m="1" x="2214"/>
        <item m="1" x="3336"/>
        <item m="1" x="1745"/>
        <item m="1" x="4436"/>
        <item m="1" x="6011"/>
        <item m="1" x="1733"/>
        <item m="1" x="4703"/>
        <item m="1" x="6075"/>
        <item m="1" x="3390"/>
        <item m="1" x="2407"/>
        <item m="1" x="4624"/>
        <item m="1" x="4883"/>
        <item m="1" x="3660"/>
        <item m="1" x="2636"/>
        <item m="1" x="1438"/>
        <item m="1" x="2374"/>
        <item m="1" x="3029"/>
        <item m="1" x="2380"/>
        <item m="1" x="3935"/>
        <item m="1" x="1167"/>
        <item m="1" x="1786"/>
        <item m="1" x="3438"/>
        <item m="1" x="4546"/>
        <item m="1" x="6015"/>
        <item m="1" x="2287"/>
        <item m="1" x="2927"/>
        <item m="1" x="5362"/>
        <item m="1" x="4531"/>
        <item m="1" x="3933"/>
        <item m="1" x="4406"/>
        <item m="1" x="4902"/>
        <item m="1" x="2755"/>
        <item m="1" x="5316"/>
        <item m="1" x="6089"/>
        <item m="1" x="3146"/>
        <item m="1" x="2460"/>
        <item m="1" x="4296"/>
        <item m="1" x="2364"/>
        <item m="1" x="2847"/>
        <item m="1" x="2938"/>
        <item m="1" x="2713"/>
        <item m="1" x="3246"/>
        <item m="1" x="4623"/>
        <item m="1" x="3333"/>
        <item m="1" x="2553"/>
        <item m="1" x="1279"/>
        <item m="1" x="903"/>
        <item m="1" x="3156"/>
        <item m="1" x="4583"/>
        <item m="1" x="3772"/>
        <item m="1" x="4268"/>
        <item m="1" x="3391"/>
        <item m="1" x="5695"/>
        <item m="1" x="1313"/>
        <item m="1" x="3758"/>
        <item m="1" x="5177"/>
        <item m="1" x="2914"/>
        <item m="1" x="1890"/>
        <item m="1" x="2494"/>
        <item m="1" x="2865"/>
        <item m="1" x="5256"/>
        <item m="1" x="5227"/>
        <item m="1" x="4985"/>
        <item m="1" x="5259"/>
        <item m="1" x="2925"/>
        <item m="1" x="1159"/>
        <item m="1" x="4146"/>
        <item m="1" x="5309"/>
        <item m="1" x="5990"/>
        <item m="1" x="4157"/>
        <item m="1" x="4375"/>
        <item m="1" x="3144"/>
        <item m="1" x="6068"/>
        <item m="1" x="2105"/>
        <item m="1" x="1866"/>
        <item m="1" x="3533"/>
        <item m="1" x="1334"/>
        <item m="1" x="4557"/>
        <item m="1" x="4104"/>
        <item m="1" x="3014"/>
        <item m="1" x="4261"/>
        <item m="1" x="3558"/>
        <item m="1" x="3048"/>
        <item m="1" x="2378"/>
        <item m="1" x="5736"/>
        <item m="1" x="2172"/>
        <item m="1" x="3519"/>
        <item m="1" x="4849"/>
        <item m="1" x="2808"/>
        <item m="1" x="6007"/>
        <item m="1" x="2018"/>
        <item m="1" x="4986"/>
        <item m="1" x="1348"/>
        <item m="1" x="4349"/>
        <item m="1" x="6031"/>
        <item m="1" x="4087"/>
        <item m="1" x="2135"/>
        <item m="1" x="5015"/>
        <item m="1" x="2473"/>
        <item m="1" x="4697"/>
        <item m="1" x="4434"/>
        <item m="1" x="991"/>
        <item m="1" x="5605"/>
        <item m="1" x="4028"/>
        <item m="1" x="4525"/>
        <item m="1" x="5820"/>
        <item m="1" x="5425"/>
        <item m="1" x="1009"/>
        <item m="1" x="4673"/>
        <item m="1" x="1633"/>
        <item m="1" x="3034"/>
        <item m="1" x="2786"/>
        <item m="1" x="5955"/>
        <item m="1" x="4304"/>
        <item m="1" x="6092"/>
        <item m="1" x="2434"/>
        <item m="1" x="1771"/>
        <item m="1" x="4613"/>
        <item m="1" x="4502"/>
        <item m="1" x="1368"/>
        <item x="80"/>
        <item m="1" x="5873"/>
        <item m="1" x="4354"/>
        <item m="1" x="2818"/>
        <item m="1" x="1133"/>
        <item m="1" x="4769"/>
        <item m="1" x="5721"/>
        <item m="1" x="5164"/>
        <item m="1" x="5370"/>
        <item m="1" x="5139"/>
        <item m="1" x="2071"/>
        <item m="1" x="3452"/>
        <item m="1" x="5267"/>
        <item m="1" x="5307"/>
        <item m="1" x="3030"/>
        <item m="1" x="3252"/>
        <item m="1" x="3270"/>
        <item m="1" x="4253"/>
        <item m="1" x="5678"/>
        <item m="1" x="5855"/>
        <item m="1" x="4523"/>
        <item m="1" x="2457"/>
        <item m="1" x="3024"/>
        <item m="1" x="5037"/>
        <item m="1" x="5858"/>
        <item m="1" x="5643"/>
        <item m="1" x="1730"/>
        <item m="1" x="1735"/>
        <item m="1" x="4061"/>
        <item m="1" x="3321"/>
        <item m="1" x="1868"/>
        <item m="1" x="4631"/>
        <item m="1" x="3615"/>
        <item m="1" x="1502"/>
        <item m="1" x="2250"/>
        <item m="1" x="4743"/>
        <item m="1" x="1814"/>
        <item m="1" x="2604"/>
        <item m="1" x="3135"/>
        <item m="1" x="2160"/>
        <item m="1" x="3648"/>
        <item m="1" x="1401"/>
        <item m="1" x="1454"/>
        <item m="1" x="3646"/>
        <item m="1" x="5921"/>
        <item m="1" x="4847"/>
        <item m="1" x="3852"/>
        <item m="1" x="5125"/>
        <item m="1" x="1955"/>
        <item m="1" x="3973"/>
        <item m="1" x="3905"/>
        <item m="1" x="3295"/>
        <item m="1" x="3441"/>
        <item m="1" x="4189"/>
        <item m="1" x="2760"/>
        <item m="1" x="2122"/>
        <item m="1" x="4101"/>
        <item m="1" x="4233"/>
        <item m="1" x="5583"/>
        <item m="1" x="2409"/>
        <item m="1" x="2086"/>
        <item m="1" x="2889"/>
        <item m="1" x="3463"/>
        <item m="1" x="2474"/>
        <item m="1" x="2376"/>
        <item m="1" x="3653"/>
        <item m="1" x="3997"/>
        <item m="1" x="1821"/>
        <item m="1" x="3896"/>
        <item m="1" x="3526"/>
        <item m="1" x="3266"/>
        <item m="1" x="5797"/>
        <item m="1" x="1217"/>
        <item m="1" x="982"/>
        <item m="1" x="4127"/>
        <item m="1" x="5149"/>
        <item m="1" x="5384"/>
        <item m="1" x="2049"/>
        <item m="1" x="1747"/>
        <item m="1" x="2588"/>
        <item m="1" x="3875"/>
        <item m="1" x="5505"/>
        <item m="1" x="5565"/>
        <item m="1" x="4181"/>
        <item m="1" x="4161"/>
        <item m="1" x="1652"/>
        <item m="1" x="1018"/>
        <item m="1" x="1444"/>
        <item m="1" x="5706"/>
        <item m="1" x="3948"/>
        <item m="1" x="5766"/>
        <item m="1" x="4551"/>
        <item m="1" x="5756"/>
        <item m="1" x="2698"/>
        <item m="1" x="1314"/>
        <item m="1" x="5242"/>
        <item m="1" x="1437"/>
        <item m="1" x="3552"/>
        <item m="1" x="2455"/>
        <item m="1" x="4055"/>
        <item m="1" x="3332"/>
        <item m="1" x="3475"/>
        <item m="1" x="3788"/>
        <item m="1" x="6106"/>
        <item m="1" x="2684"/>
        <item m="1" x="2784"/>
        <item m="1" x="2489"/>
        <item m="1" x="5763"/>
        <item m="1" x="902"/>
        <item m="1" x="4088"/>
        <item m="1" x="2349"/>
        <item m="1" x="3960"/>
        <item m="1" x="2158"/>
        <item m="1" x="1588"/>
        <item m="1" x="3508"/>
        <item m="1" x="936"/>
        <item m="1" x="2985"/>
        <item m="1" x="1931"/>
        <item m="1" x="3873"/>
        <item m="1" x="5871"/>
        <item m="1" x="2715"/>
        <item m="1" x="5073"/>
        <item m="1" x="1118"/>
        <item m="1" x="5624"/>
        <item m="1" x="3420"/>
        <item m="1" x="1301"/>
        <item m="1" x="2577"/>
        <item m="1" x="1431"/>
        <item m="1" x="3362"/>
        <item m="1" x="5909"/>
        <item m="1" x="3056"/>
        <item m="1" x="2666"/>
        <item m="1" x="1459"/>
        <item m="1" x="5051"/>
        <item m="1" x="1400"/>
        <item m="1" x="4206"/>
        <item m="1" x="4365"/>
        <item m="1" x="2617"/>
        <item m="1" x="5967"/>
        <item m="1" x="2940"/>
        <item m="1" x="5536"/>
        <item m="1" x="2860"/>
        <item m="1" x="3432"/>
        <item m="1" x="2890"/>
        <item m="1" x="4272"/>
        <item m="1" x="2598"/>
        <item m="1" x="5622"/>
        <item m="1" x="3932"/>
        <item m="1" x="1206"/>
        <item m="1" x="4387"/>
        <item m="1" x="6127"/>
        <item m="1" x="5809"/>
        <item m="1" x="4391"/>
        <item m="1" x="2201"/>
        <item m="1" x="2819"/>
        <item m="1" x="4303"/>
        <item m="1" x="4753"/>
        <item m="1" x="2935"/>
        <item m="1" x="2292"/>
        <item m="1" x="4237"/>
        <item m="1" x="1392"/>
        <item m="1" x="3662"/>
        <item m="1" x="4136"/>
        <item m="1" x="4676"/>
        <item m="1" x="892"/>
        <item m="1" x="2855"/>
        <item m="1" x="2438"/>
        <item m="1" x="933"/>
        <item m="1" x="3947"/>
        <item m="1" x="5408"/>
        <item m="1" x="4567"/>
        <item m="1" x="2404"/>
        <item m="1" x="1624"/>
        <item m="1" x="5660"/>
        <item m="1" x="1262"/>
        <item m="1" x="3201"/>
        <item m="1" x="4784"/>
        <item m="1" x="1847"/>
        <item m="1" x="1278"/>
        <item m="1" x="3017"/>
        <item m="1" x="5416"/>
        <item x="277"/>
        <item m="1" x="5813"/>
        <item m="1" x="5506"/>
        <item m="1" x="3593"/>
        <item m="1" x="4399"/>
        <item m="1" x="2077"/>
        <item x="289"/>
        <item m="1" x="3963"/>
        <item m="1" x="2910"/>
        <item m="1" x="5044"/>
        <item m="1" x="1158"/>
        <item m="1" x="4656"/>
        <item m="1" x="1452"/>
        <item x="596"/>
        <item m="1" x="3835"/>
        <item m="1" x="5035"/>
        <item m="1" x="5012"/>
        <item m="1" x="4975"/>
        <item m="1" x="4250"/>
        <item m="1" x="3962"/>
        <item m="1" x="3258"/>
        <item m="1" x="2533"/>
        <item m="1" x="2680"/>
        <item m="1" x="3430"/>
        <item m="1" x="3745"/>
        <item m="1" x="1637"/>
        <item m="1" x="4781"/>
        <item m="1" x="1275"/>
        <item m="1" x="3015"/>
        <item m="1" x="1429"/>
        <item m="1" x="976"/>
        <item m="1" x="3652"/>
        <item m="1" x="1037"/>
        <item m="1" x="3141"/>
        <item m="1" x="1430"/>
        <item m="1" x="5748"/>
        <item m="1" x="1555"/>
        <item m="1" x="1754"/>
        <item m="1" x="6012"/>
        <item m="1" x="3613"/>
        <item m="1" x="1594"/>
        <item m="1" x="3674"/>
        <item m="1" x="4851"/>
        <item m="1" x="2970"/>
        <item m="1" x="5899"/>
        <item m="1" x="1423"/>
        <item m="1" x="3523"/>
        <item x="337"/>
        <item m="1" x="4300"/>
        <item m="1" x="6116"/>
        <item m="1" x="2330"/>
        <item m="1" x="4868"/>
        <item m="1" x="4866"/>
        <item m="1" x="5645"/>
        <item m="1" x="3037"/>
        <item m="1" x="5192"/>
        <item m="1" x="1716"/>
        <item m="1" x="4638"/>
        <item m="1" x="3543"/>
        <item m="1" x="3084"/>
        <item m="1" x="4974"/>
        <item m="1" x="1030"/>
        <item m="1" x="4042"/>
        <item m="1" x="1208"/>
        <item m="1" x="4367"/>
        <item m="1" x="3076"/>
        <item m="1" x="6037"/>
        <item m="1" x="3395"/>
        <item m="1" x="5752"/>
        <item m="1" x="3426"/>
        <item x="365"/>
        <item m="1" x="5895"/>
        <item m="1" x="2108"/>
        <item m="1" x="2073"/>
        <item m="1" x="1204"/>
        <item m="1" x="1173"/>
        <item m="1" x="1887"/>
        <item x="372"/>
        <item x="373"/>
        <item x="374"/>
        <item m="1" x="2746"/>
        <item m="1" x="1143"/>
        <item m="1" x="1132"/>
        <item m="1" x="4238"/>
        <item m="1" x="5621"/>
        <item m="1" x="2326"/>
        <item m="1" x="3727"/>
        <item m="1" x="4724"/>
        <item m="1" x="5737"/>
        <item m="1" x="1886"/>
        <item m="1" x="3604"/>
        <item m="1" x="2146"/>
        <item x="393"/>
        <item m="1" x="1713"/>
        <item m="1" x="2953"/>
        <item m="1" x="3524"/>
        <item m="1" x="2034"/>
        <item m="1" x="2640"/>
        <item x="404"/>
        <item m="1" x="4538"/>
        <item m="1" x="1333"/>
        <item m="1" x="1973"/>
        <item m="1" x="1017"/>
        <item m="1" x="4727"/>
        <item m="1" x="2304"/>
        <item m="1" x="2669"/>
        <item m="1" x="5237"/>
        <item m="1" x="6084"/>
        <item m="1" x="2592"/>
        <item m="1" x="1683"/>
        <item m="1" x="5533"/>
        <item m="1" x="5261"/>
        <item m="1" x="1086"/>
        <item m="1" x="2390"/>
        <item m="1" x="4476"/>
        <item m="1" x="2572"/>
        <item m="1" x="1332"/>
        <item m="1" x="5875"/>
        <item m="1" x="2395"/>
        <item m="1" x="3284"/>
        <item m="1" x="1187"/>
        <item m="1" x="2427"/>
        <item m="1" x="5115"/>
        <item m="1" x="5342"/>
        <item m="1" x="2532"/>
        <item m="1" x="1389"/>
        <item m="1" x="3481"/>
        <item m="1" x="1810"/>
        <item m="1" x="5271"/>
        <item m="1" x="3595"/>
        <item m="1" x="5733"/>
        <item m="1" x="5800"/>
        <item m="1" x="1169"/>
        <item m="1" x="5174"/>
        <item m="1" x="1571"/>
        <item m="1" x="5378"/>
        <item m="1" x="1047"/>
        <item m="1" x="3707"/>
        <item m="1" x="4543"/>
        <item m="1" x="964"/>
        <item m="1" x="4294"/>
        <item m="1" x="5629"/>
        <item m="1" x="4575"/>
        <item m="1" x="2322"/>
        <item m="1" x="4049"/>
        <item m="1" x="4810"/>
        <item m="1" x="5804"/>
        <item m="1" x="4379"/>
        <item m="1" x="5069"/>
        <item m="1" x="3417"/>
        <item m="1" x="3766"/>
        <item m="1" x="1404"/>
        <item m="1" x="1634"/>
        <item m="1" x="4346"/>
        <item m="1" x="4428"/>
        <item m="1" x="1289"/>
        <item m="1" x="3531"/>
        <item m="1" x="5229"/>
        <item m="1" x="2778"/>
        <item m="1" x="3999"/>
        <item m="1" x="3449"/>
        <item m="1" x="3581"/>
        <item m="1" x="4107"/>
        <item m="1" x="4997"/>
        <item m="1" x="3556"/>
        <item m="1" x="5383"/>
        <item m="1" x="5971"/>
        <item m="1" x="3357"/>
        <item m="1" x="4490"/>
        <item m="1" x="5143"/>
        <item m="1" x="1560"/>
        <item m="1" x="1694"/>
        <item m="1" x="5085"/>
        <item m="1" x="1310"/>
        <item m="1" x="4385"/>
        <item m="1" x="4570"/>
        <item m="1" x="2682"/>
        <item m="1" x="4079"/>
        <item m="1" x="5230"/>
        <item m="1" x="2441"/>
        <item m="1" x="1547"/>
        <item m="1" x="4731"/>
        <item m="1" x="2240"/>
        <item m="1" x="3672"/>
        <item m="1" x="4687"/>
        <item m="1" x="2083"/>
        <item x="498"/>
        <item m="1" x="4356"/>
        <item m="1" x="2027"/>
        <item m="1" x="3874"/>
        <item m="1" x="5078"/>
        <item m="1" x="1486"/>
        <item m="1" x="2936"/>
        <item m="1" x="4252"/>
        <item m="1" x="5236"/>
        <item m="1" x="3830"/>
        <item m="1" x="4341"/>
        <item m="1" x="5957"/>
        <item m="1" x="2853"/>
        <item m="1" x="4721"/>
        <item m="1" x="1308"/>
        <item m="1" x="5584"/>
        <item m="1" x="1704"/>
        <item m="1" x="1209"/>
        <item m="1" x="1968"/>
        <item m="1" x="4533"/>
        <item m="1" x="5414"/>
        <item m="1" x="4196"/>
        <item m="1" x="2475"/>
        <item m="1" x="3352"/>
        <item m="1" x="3841"/>
        <item m="1" x="3132"/>
        <item m="1" x="4709"/>
        <item m="1" x="3609"/>
        <item m="1" x="1019"/>
        <item m="1" x="3254"/>
        <item m="1" x="1475"/>
        <item m="1" x="1906"/>
        <item m="1" x="1479"/>
        <item m="1" x="5142"/>
        <item m="1" x="1070"/>
        <item m="1" x="3436"/>
        <item m="1" x="5346"/>
        <item m="1" x="4295"/>
        <item m="1" x="4611"/>
        <item m="1" x="2323"/>
        <item m="1" x="5755"/>
        <item m="1" x="3536"/>
        <item m="1" x="2255"/>
        <item m="1" x="5932"/>
        <item m="1" x="2062"/>
        <item m="1" x="2750"/>
        <item m="1" x="3778"/>
        <item m="1" x="1029"/>
        <item m="1" x="3583"/>
        <item m="1" x="4539"/>
        <item m="1" x="5175"/>
        <item m="1" x="1028"/>
        <item m="1" x="1285"/>
        <item m="1" x="4327"/>
        <item x="562"/>
        <item m="1" x="4231"/>
        <item m="1" x="5769"/>
        <item m="1" x="4374"/>
        <item m="1" x="5440"/>
        <item m="1" x="1057"/>
        <item m="1" x="2476"/>
        <item m="1" x="1998"/>
        <item m="1" x="2308"/>
        <item m="1" x="4848"/>
        <item m="1" x="5286"/>
        <item m="1" x="1684"/>
        <item m="1" x="2230"/>
        <item m="1" x="1836"/>
        <item m="1" x="3845"/>
        <item m="1" x="3375"/>
        <item m="1" x="2695"/>
        <item m="1" x="2711"/>
        <item m="1" x="4164"/>
        <item m="1" x="2191"/>
        <item m="1" x="3575"/>
        <item m="1" x="3060"/>
        <item m="1" x="4276"/>
        <item m="1" x="4063"/>
        <item m="1" x="1144"/>
        <item m="1" x="1191"/>
        <item m="1" x="3596"/>
        <item m="1" x="6001"/>
        <item m="1" x="3194"/>
        <item m="1" x="2127"/>
        <item m="1" x="4137"/>
        <item m="1" x="1913"/>
        <item m="1" x="5064"/>
        <item m="1" x="5063"/>
        <item m="1" x="960"/>
        <item m="1" x="3685"/>
        <item m="1" x="4815"/>
        <item m="1" x="2038"/>
        <item m="1" x="4348"/>
        <item m="1" x="2041"/>
        <item m="1" x="2115"/>
        <item m="1" x="4965"/>
        <item m="1" x="3367"/>
        <item x="662"/>
        <item x="663"/>
        <item x="664"/>
        <item x="665"/>
        <item x="666"/>
        <item m="1" x="5213"/>
        <item m="1" x="1487"/>
        <item m="1" x="1354"/>
        <item m="1" x="4328"/>
        <item m="1" x="1157"/>
        <item m="1" x="3072"/>
        <item m="1" x="6126"/>
        <item m="1" x="3187"/>
        <item m="1" x="1858"/>
        <item m="1" x="3729"/>
        <item m="1" x="3592"/>
        <item m="1" x="5970"/>
        <item m="1" x="2000"/>
        <item m="1" x="5615"/>
        <item m="1" x="2943"/>
        <item x="698"/>
        <item m="1" x="979"/>
        <item m="1" x="3502"/>
        <item m="1" x="3664"/>
        <item m="1" x="4844"/>
        <item m="1" x="5043"/>
        <item m="1" x="1980"/>
        <item m="1" x="2745"/>
        <item m="1" x="4897"/>
        <item m="1" x="4402"/>
        <item m="1" x="5103"/>
        <item m="1" x="1954"/>
        <item m="1" x="5489"/>
        <item m="1" x="2502"/>
        <item m="1" x="3256"/>
        <item m="1" x="3115"/>
        <item m="1" x="1023"/>
        <item m="1" x="3810"/>
        <item m="1" x="2070"/>
        <item m="1" x="5141"/>
        <item m="1" x="2761"/>
        <item m="1" x="1397"/>
        <item m="1" x="4685"/>
        <item m="1" x="2414"/>
        <item m="1" x="3239"/>
        <item m="1" x="3212"/>
        <item m="1" x="1419"/>
        <item m="1" x="3327"/>
        <item m="1" x="5430"/>
        <item m="1" x="1380"/>
        <item m="1" x="3730"/>
        <item m="1" x="4509"/>
        <item m="1" x="2605"/>
        <item m="1" x="4201"/>
        <item m="1" x="1975"/>
        <item m="1" x="1506"/>
        <item m="1" x="2481"/>
        <item m="1" x="6091"/>
        <item m="1" x="3467"/>
        <item m="1" x="4487"/>
        <item m="1" x="2671"/>
        <item m="1" x="5773"/>
        <item m="1" x="2740"/>
        <item m="1" x="1082"/>
        <item m="1" x="2993"/>
        <item m="1" x="5220"/>
        <item m="1" x="3929"/>
        <item m="1" x="985"/>
        <item m="1" x="4438"/>
        <item m="1" x="1255"/>
        <item m="1" x="3450"/>
        <item m="1" x="4508"/>
        <item m="1" x="2569"/>
        <item m="1" x="1701"/>
        <item m="1" x="3697"/>
        <item m="1" x="4661"/>
        <item m="1" x="4066"/>
        <item m="1" x="2195"/>
        <item m="1" x="5712"/>
        <item m="1" x="5569"/>
        <item m="1" x="2499"/>
        <item m="1" x="4917"/>
        <item m="1" x="4556"/>
        <item m="1" x="6109"/>
        <item m="1" x="2285"/>
        <item x="788"/>
        <item m="1" x="3157"/>
        <item m="1" x="5968"/>
        <item m="1" x="3771"/>
        <item m="1" x="4167"/>
        <item m="1" x="3325"/>
        <item m="1" x="4429"/>
        <item m="1" x="1928"/>
        <item m="1" x="5759"/>
        <item m="1" x="2185"/>
        <item m="1" x="5350"/>
        <item x="801"/>
        <item x="802"/>
        <item m="1" x="4674"/>
        <item m="1" x="1413"/>
        <item m="1" x="4700"/>
        <item m="1" x="4389"/>
        <item m="1" x="4491"/>
        <item m="1" x="2995"/>
        <item m="1" x="5376"/>
        <item m="1" x="3651"/>
        <item m="1" x="1962"/>
        <item m="1" x="4903"/>
        <item m="1" x="5514"/>
        <item m="1" x="2891"/>
        <item m="1" x="5001"/>
        <item m="1" x="2012"/>
        <item m="1" x="1337"/>
        <item m="1" x="5641"/>
        <item m="1" x="3790"/>
        <item m="1" x="5994"/>
        <item m="1" x="3821"/>
        <item m="1" x="4077"/>
        <item m="1" x="5758"/>
        <item m="1" x="6055"/>
        <item m="1" x="2743"/>
        <item m="1" x="2831"/>
        <item m="1" x="4629"/>
        <item m="1" x="2892"/>
        <item m="1" x="3737"/>
        <item m="1" x="4505"/>
        <item m="1" x="4437"/>
        <item m="1" x="1382"/>
        <item m="1" x="2426"/>
        <item m="1" x="2876"/>
        <item m="1" x="5058"/>
        <item m="1" x="5446"/>
        <item m="1" x="3530"/>
        <item m="1" x="3851"/>
        <item m="1" x="5612"/>
        <item m="1" x="2246"/>
        <item m="1" x="4786"/>
        <item m="1" x="5041"/>
        <item m="1" x="4576"/>
        <item m="1" x="1925"/>
        <item m="1" x="5545"/>
        <item m="1" x="5754"/>
        <item m="1" x="4392"/>
        <item m="1" x="2026"/>
        <item m="1" x="1881"/>
        <item m="1" x="5794"/>
        <item m="1" x="4239"/>
        <item x="163"/>
        <item m="1" x="1002"/>
        <item m="1" x="2063"/>
        <item m="1" x="4633"/>
        <item m="1" x="2117"/>
        <item m="1" x="2386"/>
        <item m="1" x="1095"/>
        <item m="1" x="5726"/>
        <item m="1" x="4705"/>
        <item m="1" x="1316"/>
        <item m="1" x="2896"/>
        <item m="1" x="2845"/>
        <item m="1" x="5382"/>
        <item m="1" x="5371"/>
        <item m="1" x="1842"/>
        <item m="1" x="3071"/>
        <item m="1" x="4446"/>
        <item m="1" x="5808"/>
        <item m="1" x="1510"/>
        <item m="1" x="3292"/>
        <item m="1" x="4625"/>
        <item m="1" x="4948"/>
        <item m="1" x="1235"/>
        <item m="1" x="1893"/>
        <item m="1" x="2091"/>
        <item m="1" x="1230"/>
        <item m="1" x="1393"/>
        <item m="1" x="3101"/>
        <item m="1" x="2129"/>
        <item m="1" x="4942"/>
        <item m="1" x="1355"/>
        <item m="1" x="4991"/>
        <item m="1" x="3038"/>
        <item m="1" x="3628"/>
        <item m="1" x="2591"/>
        <item m="1" x="1174"/>
        <item m="1" x="1121"/>
        <item m="1" x="4468"/>
        <item m="1" x="3257"/>
        <item m="1" x="1350"/>
        <item m="1" x="3996"/>
        <item m="1" x="1616"/>
        <item m="1" x="1880"/>
        <item m="1" x="3622"/>
        <item m="1" x="4135"/>
        <item m="1" x="2883"/>
        <item m="1" x="4114"/>
        <item m="1" x="2552"/>
        <item m="1" x="2469"/>
        <item m="1" x="3222"/>
        <item m="1" x="5148"/>
        <item m="1" x="3342"/>
        <item m="1" x="1591"/>
        <item m="1" x="2377"/>
        <item m="1" x="3551"/>
        <item m="1" x="2419"/>
        <item m="1" x="1570"/>
        <item m="1" x="1627"/>
        <item m="1" x="3335"/>
        <item m="1" x="3614"/>
        <item m="1" x="3656"/>
        <item m="1" x="2440"/>
        <item m="1" x="2453"/>
        <item m="1" x="1244"/>
        <item m="1" x="1901"/>
        <item m="1" x="3762"/>
        <item m="1" x="5872"/>
        <item m="1" x="1005"/>
        <item m="1" x="1586"/>
        <item m="1" x="1321"/>
        <item m="1" x="3379"/>
        <item m="1" x="3121"/>
        <item m="1" x="4776"/>
        <item m="1" x="1282"/>
        <item m="1" x="1828"/>
        <item m="1" x="5171"/>
        <item m="1" x="5625"/>
        <item m="1" x="3586"/>
        <item m="1" x="1520"/>
        <item m="1" x="5874"/>
        <item m="1" x="1822"/>
        <item m="1" x="3483"/>
        <item m="1" x="5257"/>
        <item m="1" x="2677"/>
        <item m="1" x="4875"/>
        <item m="1" x="1581"/>
        <item m="1" x="5657"/>
        <item m="1" x="3039"/>
        <item m="1" x="3587"/>
        <item m="1" x="3129"/>
        <item m="1" x="6085"/>
        <item m="1" x="4029"/>
        <item m="1" x="4929"/>
        <item m="1" x="1128"/>
        <item m="1" x="4771"/>
        <item m="1" x="3305"/>
        <item m="1" x="3439"/>
        <item m="1" x="4086"/>
        <item m="1" x="2608"/>
        <item m="1" x="1053"/>
        <item m="1" x="4455"/>
        <item m="1" x="4749"/>
        <item m="1" x="2435"/>
        <item m="1" x="5817"/>
        <item m="1" x="5922"/>
        <item m="1" x="3369"/>
        <item m="1" x="5606"/>
        <item m="1" x="1145"/>
        <item m="1" x="2163"/>
        <item m="1" x="2101"/>
        <item m="1" x="4594"/>
        <item m="1" x="4778"/>
        <item m="1" x="5711"/>
        <item m="1" x="1788"/>
        <item m="1" x="1808"/>
        <item m="1" x="2826"/>
        <item m="1" x="1942"/>
        <item m="1" x="2288"/>
        <item m="1" x="3492"/>
        <item m="1" x="1391"/>
        <item m="1" x="6061"/>
        <item m="1" x="2360"/>
        <item m="1" x="2810"/>
        <item m="1" x="5443"/>
        <item m="1" x="3286"/>
        <item m="1" x="1965"/>
        <item m="1" x="4071"/>
        <item m="1" x="3300"/>
        <item m="1" x="5260"/>
        <item m="1" x="1474"/>
        <item m="1" x="5992"/>
        <item m="1" x="5225"/>
        <item m="1" x="4913"/>
        <item m="1" x="2675"/>
        <item m="1" x="5490"/>
        <item m="1" x="5159"/>
        <item m="1" x="1176"/>
        <item m="1" x="1996"/>
        <item m="1" x="2266"/>
        <item m="1" x="4675"/>
        <item m="1" x="2628"/>
        <item m="1" x="3918"/>
        <item m="1" x="4225"/>
        <item m="1" x="2452"/>
        <item m="1" x="4671"/>
        <item m="1" x="1379"/>
        <item m="1" x="5816"/>
        <item m="1" x="1103"/>
        <item m="1" x="2245"/>
        <item m="1" x="5318"/>
        <item m="1" x="1878"/>
        <item m="1" x="3341"/>
        <item m="1" x="5206"/>
        <item m="1" x="5442"/>
        <item m="1" x="3282"/>
        <item m="1" x="5388"/>
        <item m="1" x="3883"/>
        <item m="1" x="1356"/>
        <item m="1" x="6004"/>
        <item m="1" x="2590"/>
        <item m="1" x="2503"/>
        <item m="1" x="2703"/>
        <item m="1" x="2307"/>
        <item m="1" x="1896"/>
        <item m="1" x="1172"/>
        <item m="1" x="5474"/>
        <item m="1" x="2247"/>
        <item m="1" x="4216"/>
        <item m="1" x="5519"/>
        <item m="1" x="5547"/>
        <item x="141"/>
        <item m="1" x="1608"/>
        <item m="1" x="2848"/>
        <item m="1" x="2344"/>
        <item m="1" x="5157"/>
        <item m="1" x="5571"/>
        <item m="1" x="897"/>
        <item m="1" x="5152"/>
        <item m="1" x="4141"/>
        <item m="1" x="4463"/>
        <item m="1" x="1678"/>
        <item m="1" x="4728"/>
        <item m="1" x="4432"/>
        <item m="1" x="1587"/>
        <item m="1" x="5389"/>
        <item m="1" x="2648"/>
        <item m="1" x="1768"/>
        <item m="1" x="5336"/>
        <item m="1" x="1835"/>
        <item m="1" x="3607"/>
        <item m="1" x="3479"/>
        <item m="1" x="4435"/>
        <item m="1" x="2540"/>
        <item x="685"/>
        <item m="1" x="5464"/>
        <item m="1" x="4289"/>
        <item m="1" x="2817"/>
        <item m="1" x="2820"/>
        <item m="1" x="2306"/>
        <item m="1" x="2053"/>
        <item m="1" x="4798"/>
        <item m="1" x="3118"/>
        <item m="1" x="4499"/>
        <item m="1" x="3287"/>
        <item m="1" x="5734"/>
        <item m="1" x="4577"/>
        <item m="1" x="1340"/>
        <item m="1" x="4254"/>
        <item m="1" x="4091"/>
        <item m="1" x="2065"/>
        <item m="1" x="3683"/>
        <item m="1" x="2612"/>
        <item m="1" x="1346"/>
        <item m="1" x="2107"/>
        <item m="1" x="4045"/>
        <item m="1" x="4306"/>
        <item m="1" x="5698"/>
        <item m="1" x="1033"/>
        <item m="1" x="1201"/>
        <item m="1" x="3082"/>
        <item m="1" x="3167"/>
        <item m="1" x="3855"/>
        <item m="1" x="3232"/>
        <item m="1" x="1433"/>
        <item m="1" x="3984"/>
        <item m="1" x="2596"/>
        <item m="1" x="5183"/>
        <item m="1" x="2923"/>
        <item m="1" x="2478"/>
        <item m="1" x="4243"/>
        <item m="1" x="1371"/>
        <item m="1" x="1233"/>
        <item m="1" x="4712"/>
        <item m="1" x="6073"/>
        <item m="1" x="3994"/>
        <item m="1" x="5079"/>
        <item m="1" x="2350"/>
        <item m="1" x="3802"/>
        <item m="1" x="1341"/>
        <item m="1" x="1537"/>
        <item m="1" x="6103"/>
        <item m="1" x="2421"/>
        <item m="1" x="1447"/>
        <item m="1" x="3064"/>
        <item m="1" x="5670"/>
        <item m="1" x="2873"/>
        <item m="1" x="3447"/>
        <item m="1" x="3814"/>
        <item m="1" x="5976"/>
        <item m="1" x="2035"/>
        <item m="1" x="4989"/>
        <item m="1" x="2432"/>
        <item m="1" x="2909"/>
        <item m="1" x="3131"/>
        <item m="1" x="1102"/>
        <item m="1" x="3620"/>
        <item m="1" x="4602"/>
        <item m="1" x="5084"/>
        <item m="1" x="3414"/>
        <item m="1" x="3386"/>
        <item m="1" x="2050"/>
        <item m="1" x="930"/>
        <item m="1" x="3489"/>
        <item m="1" x="1877"/>
        <item m="1" x="1277"/>
        <item m="1" x="4993"/>
        <item m="1" x="5114"/>
        <item m="1" x="4197"/>
        <item m="1" x="5833"/>
        <item m="1" x="2998"/>
        <item m="1" x="4739"/>
        <item m="1" x="3285"/>
        <item m="1" x="2389"/>
        <item m="1" x="1576"/>
        <item m="1" x="1195"/>
        <item m="1" x="3113"/>
        <item m="1" x="2477"/>
        <item x="626"/>
        <item m="1" x="5560"/>
        <item m="1" x="5494"/>
        <item m="1" x="5290"/>
        <item m="1" x="3889"/>
        <item m="1" x="3746"/>
        <item m="1" x="927"/>
        <item m="1" x="3602"/>
        <item m="1" x="3979"/>
        <item m="1" x="2774"/>
        <item m="1" x="4740"/>
        <item m="1" x="5693"/>
        <item m="1" x="4452"/>
        <item m="1" x="2464"/>
        <item m="1" x="1602"/>
        <item m="1" x="2610"/>
        <item m="1" x="961"/>
        <item m="1" x="4581"/>
        <item m="1" x="3886"/>
        <item m="1" x="1722"/>
        <item m="1" x="980"/>
        <item m="1" x="5439"/>
        <item m="1" x="5453"/>
        <item m="1" x="4326"/>
        <item m="1" x="5962"/>
        <item m="1" x="2249"/>
        <item m="1" x="5315"/>
        <item m="1" x="4325"/>
        <item m="1" x="3617"/>
        <item m="1" x="2098"/>
        <item m="1" x="4829"/>
        <item m="1" x="4043"/>
        <item m="1" x="2600"/>
        <item m="1" x="4593"/>
        <item m="1" x="1410"/>
        <item m="1" x="3588"/>
        <item m="1" x="5814"/>
        <item m="1" x="2173"/>
        <item m="1" x="1938"/>
        <item m="1" x="3373"/>
        <item m="1" x="3630"/>
        <item m="1" x="5099"/>
        <item m="1" x="3377"/>
        <item m="1" x="2274"/>
        <item m="1" x="1153"/>
        <item m="1" x="3180"/>
        <item m="1" x="3909"/>
        <item m="1" x="5195"/>
        <item m="1" x="5631"/>
        <item m="1" x="1676"/>
        <item m="1" x="5090"/>
        <item m="1" x="5087"/>
        <item x="343"/>
        <item m="1" x="3464"/>
        <item m="1" x="3480"/>
        <item x="752"/>
        <item m="1" x="3459"/>
        <item m="1" x="3306"/>
        <item m="1" x="5946"/>
        <item m="1" x="3278"/>
        <item m="1" x="2152"/>
        <item m="1" x="5101"/>
        <item m="1" x="1473"/>
        <item m="1" x="5973"/>
        <item m="1" x="3340"/>
        <item m="1" x="3635"/>
        <item m="1" x="4750"/>
        <item m="1" x="5781"/>
        <item m="1" x="3487"/>
        <item m="1" x="5691"/>
        <item m="1" x="4925"/>
        <item m="1" x="3020"/>
        <item m="1" x="1666"/>
        <item m="1" x="4616"/>
        <item m="1" x="3506"/>
        <item m="1" x="4293"/>
        <item m="1" x="4081"/>
        <item m="1" x="2341"/>
        <item m="1" x="2801"/>
        <item m="1" x="1243"/>
        <item m="1" x="4358"/>
        <item m="1" x="6125"/>
        <item m="1" x="1055"/>
        <item m="1" x="5145"/>
        <item m="1" x="2467"/>
        <item m="1" x="956"/>
        <item m="1" x="5857"/>
        <item m="1" x="2997"/>
        <item m="1" x="2251"/>
        <item m="1" x="2410"/>
        <item m="1" x="5285"/>
        <item m="1" x="2551"/>
        <item m="1" x="5109"/>
        <item m="1" x="1378"/>
        <item m="1" x="3091"/>
        <item m="1" x="987"/>
        <item m="1" x="5663"/>
        <item x="399"/>
        <item m="1" x="5906"/>
        <item x="401"/>
        <item m="1" x="5117"/>
        <item m="1" x="3675"/>
        <item m="1" x="4034"/>
        <item m="1" x="1759"/>
        <item x="288"/>
        <item m="1" x="1693"/>
        <item m="1" x="5291"/>
        <item m="1" x="3423"/>
        <item m="1" x="5765"/>
        <item m="1" x="967"/>
        <item m="1" x="2368"/>
        <item m="1" x="6110"/>
        <item m="1" x="5933"/>
        <item m="1" x="5300"/>
        <item m="1" x="1123"/>
        <item m="1" x="2461"/>
        <item m="1" x="4514"/>
        <item m="1" x="2645"/>
        <item m="1" x="3626"/>
        <item m="1" x="4369"/>
        <item m="1" x="1801"/>
        <item m="1" x="1276"/>
        <item m="1" x="1076"/>
        <item m="1" x="5401"/>
        <item m="1" x="943"/>
        <item m="1" x="1136"/>
        <item x="431"/>
        <item m="1" x="5234"/>
        <item m="1" x="5167"/>
        <item m="1" x="5743"/>
        <item m="1" x="3705"/>
        <item m="1" x="5862"/>
        <item m="1" x="984"/>
        <item m="1" x="4382"/>
        <item m="1" x="2902"/>
        <item m="1" x="1655"/>
        <item m="1" x="1850"/>
        <item m="1" x="4692"/>
        <item m="1" x="1832"/>
        <item m="1" x="1178"/>
        <item m="1" x="3606"/>
        <item m="1" x="5541"/>
        <item m="1" x="5705"/>
        <item m="1" x="4501"/>
        <item m="1" x="4269"/>
        <item m="1" x="1656"/>
        <item m="1" x="1818"/>
        <item m="1" x="5638"/>
        <item x="456"/>
        <item m="1" x="5838"/>
        <item m="1" x="3956"/>
        <item m="1" x="5387"/>
        <item m="1" x="1956"/>
        <item m="1" x="2823"/>
        <item m="1" x="5528"/>
        <item m="1" x="3734"/>
        <item m="1" x="5995"/>
        <item m="1" x="1420"/>
        <item m="1" x="5757"/>
        <item m="1" x="908"/>
        <item m="1" x="2016"/>
        <item m="1" x="2584"/>
        <item m="1" x="1548"/>
        <item m="1" x="1325"/>
        <item m="1" x="5965"/>
        <item m="1" x="3354"/>
        <item m="1" x="4483"/>
        <item m="1" x="5133"/>
        <item m="1" x="1554"/>
        <item m="1" x="3562"/>
        <item m="1" x="2106"/>
        <item m="1" x="1338"/>
        <item m="1" x="3764"/>
        <item m="1" x="4395"/>
        <item m="1" x="3735"/>
        <item m="1" x="1542"/>
        <item m="1" x="1396"/>
        <item x="489"/>
        <item m="1" x="5273"/>
        <item m="1" x="4734"/>
        <item m="1" x="2747"/>
        <item m="1" x="5137"/>
        <item m="1" x="2653"/>
        <item m="1" x="4760"/>
        <item m="1" x="4515"/>
        <item m="1" x="3621"/>
        <item m="1" x="2614"/>
        <item m="1" x="2223"/>
        <item m="1" x="1910"/>
        <item m="1" x="3160"/>
        <item m="1" x="3248"/>
        <item m="1" x="4615"/>
        <item m="1" x="5700"/>
        <item m="1" x="1807"/>
        <item m="1" x="4536"/>
        <item m="1" x="3673"/>
        <item m="1" x="1617"/>
        <item m="1" x="3989"/>
        <item m="1" x="1286"/>
        <item m="1" x="5228"/>
        <item m="1" x="1811"/>
        <item x="514"/>
        <item m="1" x="1681"/>
        <item m="1" x="3265"/>
        <item m="1" x="4967"/>
        <item m="1" x="1777"/>
        <item m="1" x="5479"/>
        <item m="1" x="2519"/>
        <item m="1" x="3323"/>
        <item m="1" x="5508"/>
        <item m="1" x="5039"/>
        <item m="1" x="1746"/>
        <item m="1" x="5525"/>
        <item m="1" x="1536"/>
        <item m="1" x="1963"/>
        <item m="1" x="2567"/>
        <item m="1" x="2030"/>
        <item m="1" x="5677"/>
        <item m="1" x="3605"/>
        <item m="1" x="3601"/>
        <item m="1" x="5806"/>
        <item m="1" x="5344"/>
        <item m="1" x="5718"/>
        <item m="1" x="5975"/>
        <item m="1" x="2874"/>
        <item m="1" x="2697"/>
        <item m="1" x="1687"/>
        <item m="1" x="5750"/>
        <item m="1" x="2299"/>
        <item m="1" x="3011"/>
        <item m="1" x="2500"/>
        <item m="1" x="4770"/>
        <item m="1" x="2176"/>
        <item m="1" x="3570"/>
        <item m="1" x="1265"/>
        <item m="1" x="4518"/>
        <item m="1" x="4679"/>
        <item m="1" x="1629"/>
        <item m="1" x="2197"/>
        <item x="563"/>
        <item x="564"/>
        <item m="1" x="5445"/>
        <item m="1" x="3178"/>
        <item x="615"/>
        <item x="575"/>
        <item x="577"/>
        <item m="1" x="4714"/>
        <item m="1" x="3916"/>
        <item m="1" x="2900"/>
        <item m="1" x="4338"/>
        <item m="1" x="5679"/>
        <item m="1" x="3267"/>
        <item m="1" x="6060"/>
        <item m="1" x="3718"/>
        <item m="1" x="3844"/>
        <item m="1" x="3075"/>
        <item m="1" x="4132"/>
        <item x="591"/>
        <item m="1" x="2886"/>
        <item m="1" x="1237"/>
        <item m="1" x="1210"/>
        <item x="275"/>
        <item m="1" x="3695"/>
        <item m="1" x="5919"/>
        <item m="1" x="5140"/>
        <item m="1" x="3469"/>
        <item m="1" x="4524"/>
        <item m="1" x="978"/>
        <item m="1" x="4352"/>
        <item m="1" x="4321"/>
        <item m="1" x="2526"/>
        <item m="1" x="1236"/>
        <item m="1" x="2466"/>
        <item m="1" x="3908"/>
        <item m="1" x="5823"/>
        <item m="1" x="4862"/>
        <item m="1" x="3484"/>
        <item m="1" x="5205"/>
        <item m="1" x="2733"/>
        <item m="1" x="3279"/>
        <item m="1" x="5472"/>
        <item m="1" x="4744"/>
        <item m="1" x="2930"/>
        <item m="1" x="1336"/>
        <item m="1" x="4160"/>
        <item m="1" x="4484"/>
        <item m="1" x="2319"/>
        <item m="1" x="5005"/>
        <item m="1" x="1370"/>
        <item x="638"/>
        <item m="1" x="2870"/>
        <item m="1" x="4905"/>
        <item m="1" x="1939"/>
        <item m="1" x="3223"/>
        <item m="1" x="3919"/>
        <item m="1" x="3078"/>
        <item m="1" x="2338"/>
        <item m="1" x="6099"/>
        <item m="1" x="4194"/>
        <item m="1" x="3152"/>
        <item x="682"/>
        <item x="683"/>
        <item m="1" x="5166"/>
        <item x="688"/>
        <item m="1" x="5404"/>
        <item m="1" x="4803"/>
        <item m="1" x="4982"/>
        <item m="1" x="1922"/>
        <item m="1" x="2353"/>
        <item x="695"/>
        <item x="696"/>
        <item x="697"/>
        <item m="1" x="3443"/>
        <item m="1" x="2132"/>
        <item m="1" x="3668"/>
        <item m="1" x="2348"/>
        <item m="1" x="2179"/>
        <item m="1" x="1074"/>
        <item m="1" x="3008"/>
        <item m="1" x="5050"/>
        <item m="1" x="2047"/>
        <item m="1" x="4219"/>
        <item m="1" x="3495"/>
        <item m="1" x="4889"/>
        <item m="1" x="3268"/>
        <item m="1" x="2164"/>
        <item m="1" x="2523"/>
        <item m="1" x="3168"/>
        <item m="1" x="2097"/>
        <item m="1" x="5169"/>
        <item m="1" x="2802"/>
        <item m="1" x="1426"/>
        <item m="1" x="4715"/>
        <item m="1" x="4333"/>
        <item m="1" x="6097"/>
        <item m="1" x="4695"/>
        <item m="1" x="1885"/>
        <item m="1" x="4030"/>
        <item m="1" x="2258"/>
        <item m="1" x="2104"/>
        <item m="1" x="3986"/>
        <item m="1" x="1516"/>
        <item m="1" x="3569"/>
        <item m="1" x="5221"/>
        <item m="1" x="1972"/>
        <item m="1" x="2116"/>
        <item m="1" x="3026"/>
        <item m="1" x="4195"/>
        <item m="1" x="1619"/>
        <item m="1" x="1853"/>
        <item m="1" x="2331"/>
        <item m="1" x="2908"/>
        <item m="1" x="3867"/>
        <item m="1" x="2470"/>
        <item m="1" x="3283"/>
        <item m="1" x="1907"/>
        <item m="1" x="2003"/>
        <item m="1" x="1020"/>
        <item m="1" x="5617"/>
        <item m="1" x="1507"/>
        <item m="1" x="2816"/>
        <item m="1" x="4735"/>
        <item m="1" x="3216"/>
        <item m="1" x="3057"/>
        <item m="1" x="3976"/>
        <item m="1" x="2735"/>
        <item m="1" x="1802"/>
        <item x="781"/>
        <item m="1" x="4309"/>
        <item m="1" x="1227"/>
        <item m="1" x="5771"/>
        <item m="1" x="5277"/>
        <item m="1" x="1792"/>
        <item m="1" x="2445"/>
        <item m="1" x="2951"/>
        <item m="1" x="2899"/>
        <item m="1" x="2832"/>
        <item m="1" x="5196"/>
        <item m="1" x="3319"/>
        <item m="1" x="4683"/>
        <item m="1" x="1899"/>
        <item m="1" x="3527"/>
        <item m="1" x="2780"/>
        <item m="1" x="1287"/>
        <item m="1" x="1843"/>
        <item m="1" x="2877"/>
        <item m="1" x="1345"/>
        <item m="1" x="4693"/>
        <item m="1" x="1129"/>
        <item m="1" x="1926"/>
        <item m="1" x="4292"/>
        <item m="1" x="1699"/>
        <item m="1" x="4773"/>
        <item m="1" x="3220"/>
        <item m="1" x="6029"/>
        <item m="1" x="3173"/>
        <item m="1" x="2545"/>
        <item m="1" x="1101"/>
        <item m="1" x="4317"/>
        <item m="1" x="1418"/>
        <item m="1" x="1450"/>
        <item x="826"/>
        <item m="1" x="2282"/>
        <item m="1" x="4621"/>
        <item m="1" x="3564"/>
        <item m="1" x="2151"/>
        <item m="1" x="5522"/>
        <item m="1" x="2206"/>
        <item m="1" x="5491"/>
        <item m="1" x="2297"/>
        <item m="1" x="3517"/>
        <item m="1" x="4397"/>
        <item m="1" x="3892"/>
        <item m="1" x="5863"/>
        <item m="1" x="2279"/>
        <item m="1" x="4969"/>
        <item m="1" x="3399"/>
        <item m="1" x="3503"/>
        <item m="1" x="5356"/>
        <item m="1" x="4245"/>
        <item m="1" x="4489"/>
        <item m="1" x="1116"/>
        <item m="1" x="3822"/>
        <item m="1" x="3128"/>
        <item m="1" x="2359"/>
        <item m="1" x="5676"/>
        <item m="1" x="1514"/>
        <item m="1" x="4070"/>
        <item m="1" x="5717"/>
        <item m="1" x="2110"/>
        <item m="1" x="3692"/>
        <item m="1" x="4266"/>
        <item m="1" x="3381"/>
        <item m="1" x="2133"/>
        <item m="1" x="6069"/>
        <item m="1" x="1259"/>
        <item m="1" x="5358"/>
        <item m="1" x="3654"/>
        <item m="1" x="1758"/>
        <item m="1" x="2497"/>
        <item m="1" x="1307"/>
        <item m="1" x="4794"/>
        <item m="1" x="1284"/>
        <item m="1" x="4540"/>
        <item m="1" x="4213"/>
        <item m="1" x="2547"/>
        <item m="1" x="4193"/>
        <item m="1" x="1572"/>
        <item m="1" x="5829"/>
        <item m="1" x="4755"/>
        <item m="1" x="5991"/>
        <item m="1" x="2112"/>
        <item m="1" x="1112"/>
        <item m="1" x="2204"/>
        <item m="1" x="1796"/>
        <item m="1" x="2660"/>
        <item m="1" x="4973"/>
        <item m="1" x="1945"/>
        <item m="1" x="5480"/>
        <item m="1" x="5881"/>
        <item m="1" x="2318"/>
        <item m="1" x="3106"/>
        <item m="1" x="5013"/>
        <item m="1" x="2789"/>
        <item m="1" x="4258"/>
        <item m="1" x="1674"/>
        <item m="1" x="5935"/>
        <item m="1" x="2781"/>
        <item m="1" x="2701"/>
        <item m="1" x="4388"/>
        <item m="1" x="5405"/>
        <item m="1" x="1512"/>
        <item m="1" x="4123"/>
        <item m="1" x="942"/>
        <item m="1" x="4162"/>
        <item m="1" x="1297"/>
        <item m="1" x="3387"/>
        <item m="1" x="5232"/>
        <item m="1" x="3720"/>
        <item m="1" x="2178"/>
        <item m="1" x="6018"/>
        <item m="1" x="3169"/>
        <item m="1" x="5719"/>
        <item m="1" x="3946"/>
        <item m="1" x="5319"/>
        <item m="1" x="909"/>
        <item m="1" x="2609"/>
        <item m="1" x="5151"/>
        <item m="1" x="3374"/>
        <item m="1" x="5661"/>
        <item m="1" x="2023"/>
        <item m="1" x="4410"/>
        <item m="1" x="923"/>
        <item m="1" x="1197"/>
        <item m="1" x="1682"/>
        <item m="1" x="4972"/>
        <item m="1" x="2846"/>
        <item m="1" x="2731"/>
        <item m="1" x="3474"/>
        <item m="1" x="3930"/>
        <item m="1" x="2589"/>
        <item m="1" x="2123"/>
        <item m="1" x="1830"/>
        <item m="1" x="3667"/>
        <item m="1" x="4205"/>
        <item m="1" x="1604"/>
        <item m="1" x="3063"/>
        <item m="1" x="1110"/>
        <item m="1" x="4620"/>
        <item m="1" x="2444"/>
        <item m="1" x="3755"/>
        <item m="1" x="6017"/>
        <item m="1" x="3977"/>
        <item m="1" x="5250"/>
        <item m="1" x="6066"/>
        <item m="1" x="4838"/>
        <item m="1" x="2994"/>
        <item m="1" x="1226"/>
        <item m="1" x="4609"/>
        <item m="1" x="4064"/>
        <item m="1" x="5194"/>
        <item m="1" x="4918"/>
        <item m="1" x="4256"/>
        <item m="1" x="3040"/>
        <item m="1" x="4552"/>
        <item m="1" x="1394"/>
        <item m="1" x="1911"/>
        <item m="1" x="1770"/>
        <item m="1" x="2639"/>
        <item m="1" x="2593"/>
        <item m="1" x="1240"/>
        <item m="1" x="2767"/>
        <item m="1" x="2954"/>
        <item m="1" x="6105"/>
        <item m="1" x="975"/>
        <item m="1" x="2782"/>
        <item m="1" x="6039"/>
        <item m="1" x="2990"/>
        <item m="1" x="5880"/>
        <item m="1" x="1330"/>
        <item m="1" x="2103"/>
        <item m="1" x="4626"/>
        <item m="1" x="4469"/>
        <item m="1" x="4785"/>
        <item m="1" x="4596"/>
        <item m="1" x="3828"/>
        <item m="1" x="1274"/>
        <item m="1" x="3066"/>
        <item m="1" x="928"/>
        <item m="1" x="2355"/>
        <item m="1" x="5934"/>
        <item m="1" x="1488"/>
        <item m="1" x="5558"/>
        <item m="1" x="5072"/>
        <item m="1" x="5796"/>
        <item m="1" x="5077"/>
        <item m="1" x="4082"/>
        <item m="1" x="2895"/>
        <item m="1" x="5810"/>
        <item m="1" x="2254"/>
        <item m="1" x="4031"/>
        <item m="1" x="3686"/>
        <item m="1" x="2009"/>
        <item m="1" x="3093"/>
        <item m="1" x="2366"/>
        <item m="1" x="3385"/>
        <item m="1" x="1909"/>
        <item m="1" x="5925"/>
        <item m="1" x="1221"/>
        <item m="1" x="4573"/>
        <item m="1" x="3753"/>
        <item m="1" x="1932"/>
        <item m="1" x="5985"/>
        <item m="1" x="1324"/>
        <item m="1" x="5281"/>
        <item m="1" x="5331"/>
        <item m="1" x="3188"/>
        <item m="1" x="1785"/>
        <item m="1" x="2827"/>
        <item m="1" x="3139"/>
        <item m="1" x="4163"/>
        <item m="1" x="5601"/>
        <item m="1" x="4255"/>
        <item m="1" x="4373"/>
        <item m="1" x="6088"/>
        <item m="1" x="1294"/>
        <item m="1" x="3383"/>
        <item m="1" x="2753"/>
        <item m="1" x="1889"/>
        <item m="1" x="5738"/>
        <item m="1" x="3773"/>
        <item m="1" x="4865"/>
        <item m="1" x="5447"/>
        <item m="1" x="2602"/>
        <item m="1" x="1004"/>
        <item m="1" x="1124"/>
        <item m="1" x="2843"/>
        <item m="1" x="2139"/>
        <item m="1" x="4643"/>
        <item m="1" x="1412"/>
        <item m="1" x="1839"/>
        <item m="1" x="1794"/>
        <item m="1" x="4314"/>
        <item m="1" x="1309"/>
        <item m="1" x="5609"/>
        <item m="1" x="2838"/>
        <item m="1" x="1743"/>
        <item m="1" x="5426"/>
        <item x="159"/>
        <item m="1" x="2825"/>
        <item m="1" x="1094"/>
        <item m="1" x="4930"/>
        <item m="1" x="4765"/>
        <item m="1" x="4278"/>
        <item m="1" x="3065"/>
        <item m="1" x="4532"/>
        <item m="1" x="1417"/>
        <item m="1" x="5942"/>
        <item m="1" x="2298"/>
        <item m="1" x="2311"/>
        <item m="1" x="3361"/>
        <item m="1" x="4888"/>
        <item m="1" x="4904"/>
        <item m="1" x="2305"/>
        <item m="1" x="4990"/>
        <item m="1" x="3890"/>
        <item m="1" x="1317"/>
        <item m="1" x="2806"/>
        <item m="1" x="5521"/>
        <item m="1" x="965"/>
        <item m="1" x="5749"/>
        <item m="1" x="2585"/>
        <item m="1" x="1480"/>
        <item m="1" x="4472"/>
        <item m="1" x="2365"/>
        <item m="1" x="1986"/>
        <item m="1" x="1146"/>
        <item m="1" x="4891"/>
        <item x="191"/>
        <item m="1" x="5708"/>
        <item m="1" x="2972"/>
        <item m="1" x="2517"/>
        <item m="1" x="4488"/>
        <item m="1" x="2559"/>
        <item m="1" x="4702"/>
        <item m="1" x="1477"/>
        <item x="199"/>
        <item m="1" x="5179"/>
        <item m="1" x="4408"/>
        <item m="1" x="3296"/>
        <item x="204"/>
        <item m="1" x="1566"/>
        <item m="1" x="1414"/>
        <item m="1" x="1457"/>
        <item m="1" x="5938"/>
        <item m="1" x="4471"/>
        <item m="1" x="2803"/>
        <item m="1" x="6051"/>
        <item m="1" x="2603"/>
        <item m="1" x="4331"/>
        <item m="1" x="5805"/>
        <item m="1" x="3250"/>
        <item m="1" x="2504"/>
        <item m="1" x="5910"/>
        <item m="1" x="940"/>
        <item m="1" x="1059"/>
        <item m="1" x="3094"/>
        <item m="1" x="5701"/>
        <item m="1" x="2897"/>
        <item m="1" x="3466"/>
        <item m="1" x="3853"/>
        <item m="1" x="3422"/>
        <item m="1" x="2544"/>
        <item m="1" x="2486"/>
        <item m="1" x="3213"/>
        <item m="1" x="3458"/>
        <item m="1" x="2679"/>
        <item m="1" x="3394"/>
        <item m="1" x="2787"/>
        <item m="1" x="1622"/>
        <item m="1" x="4085"/>
        <item m="1" x="5056"/>
        <item m="1" x="4302"/>
        <item m="1" x="5484"/>
        <item m="1" x="5249"/>
        <item m="1" x="2354"/>
        <item m="1" x="4347"/>
        <item m="1" x="1464"/>
        <item m="1" x="3803"/>
        <item m="1" x="4286"/>
        <item m="1" x="1635"/>
        <item m="1" x="2766"/>
        <item m="1" x="4834"/>
        <item m="1" x="5032"/>
        <item m="1" x="3263"/>
        <item m="1" x="1867"/>
        <item m="1" x="3779"/>
        <item m="1" x="5409"/>
        <item x="270"/>
        <item m="1" x="4080"/>
        <item m="1" x="3865"/>
        <item m="1" x="5296"/>
        <item m="1" x="2233"/>
        <item m="1" x="2471"/>
        <item m="1" x="2314"/>
        <item m="1" x="4204"/>
        <item m="1" x="4504"/>
        <item m="1" x="1411"/>
        <item m="1" x="3031"/>
        <item m="1" x="2309"/>
        <item m="1" x="1205"/>
        <item m="1" x="1732"/>
        <item m="1" x="5598"/>
        <item m="1" x="5488"/>
        <item x="719"/>
        <item m="1" x="4747"/>
        <item m="1" x="3446"/>
        <item m="1" x="4873"/>
        <item m="1" x="3371"/>
        <item m="1" x="4995"/>
        <item m="1" x="5311"/>
        <item m="1" x="1702"/>
        <item m="1" x="3293"/>
        <item m="1" x="5304"/>
        <item m="1" x="1848"/>
        <item m="1" x="2271"/>
        <item m="1" x="5640"/>
        <item m="1" x="4465"/>
        <item m="1" x="3237"/>
        <item m="1" x="1916"/>
        <item m="1" x="5366"/>
        <item m="1" x="4713"/>
        <item m="1" x="4845"/>
        <item m="1" x="3280"/>
        <item m="1" x="4230"/>
        <item m="1" x="1476"/>
        <item m="1" x="4591"/>
        <item m="1" x="1941"/>
        <item m="1" x="4184"/>
        <item m="1" x="977"/>
        <item m="1" x="3576"/>
        <item m="1" x="5208"/>
        <item m="1" x="6081"/>
        <item m="1" x="3054"/>
        <item m="1" x="2813"/>
        <item m="1" x="5704"/>
        <item m="1" x="2984"/>
        <item m="1" x="2211"/>
        <item x="375"/>
        <item m="1" x="2992"/>
        <item m="1" x="1673"/>
        <item m="1" x="1109"/>
        <item m="1" x="4799"/>
        <item m="1" x="3837"/>
        <item m="1" x="2546"/>
        <item m="1" x="2718"/>
        <item m="1" x="5235"/>
        <item m="1" x="3116"/>
        <item x="391"/>
        <item m="1" x="3276"/>
        <item m="1" x="1269"/>
        <item m="1" x="4669"/>
        <item m="1" x="1182"/>
        <item m="1" x="4670"/>
        <item m="1" x="3910"/>
        <item m="1" x="5075"/>
        <item m="1" x="5327"/>
        <item m="1" x="5845"/>
        <item m="1" x="2340"/>
        <item m="1" x="2166"/>
        <item m="1" x="2202"/>
        <item m="1" x="4779"/>
        <item m="1" x="1767"/>
        <item m="1" x="1328"/>
        <item m="1" x="1222"/>
        <item m="1" x="3490"/>
        <item m="1" x="2702"/>
        <item m="1" x="3706"/>
        <item m="1" x="3073"/>
        <item m="1" x="4048"/>
        <item m="1" x="3966"/>
        <item m="1" x="3175"/>
        <item m="1" x="2437"/>
        <item m="1" x="935"/>
        <item m="1" x="1727"/>
        <item m="1" x="5363"/>
        <item m="1" x="4887"/>
        <item m="1" x="5104"/>
        <item m="1" x="5751"/>
        <item m="1" x="5959"/>
        <item m="1" x="1556"/>
        <item m="1" x="2649"/>
        <item m="1" x="4813"/>
        <item m="1" x="3690"/>
        <item m="1" x="5839"/>
        <item m="1" x="966"/>
        <item m="1" x="4426"/>
        <item m="1" x="6046"/>
        <item m="1" x="2054"/>
        <item m="1" x="1919"/>
        <item m="1" x="4854"/>
        <item m="1" x="1409"/>
        <item m="1" x="4117"/>
        <item m="1" x="2005"/>
        <item m="1" x="5487"/>
        <item m="1" x="1010"/>
        <item m="1" x="5111"/>
        <item m="1" x="1456"/>
        <item m="1" x="2700"/>
        <item m="1" x="4355"/>
        <item m="1" x="4156"/>
        <item m="1" x="2833"/>
        <item m="1" x="5834"/>
        <item m="1" x="5348"/>
        <item m="1" x="1211"/>
        <item m="1" x="3887"/>
        <item m="1" x="6049"/>
        <item m="1" x="4945"/>
        <item m="1" x="5468"/>
        <item m="1" x="2771"/>
        <item m="1" x="3577"/>
        <item m="1" x="2712"/>
        <item m="1" x="3043"/>
        <item m="1" x="3911"/>
        <item m="1" x="4445"/>
        <item m="1" x="5948"/>
        <item m="1" x="4716"/>
        <item m="1" x="5943"/>
        <item m="1" x="3324"/>
        <item m="1" x="4451"/>
        <item m="1" x="5095"/>
        <item m="1" x="1518"/>
        <item m="1" x="4933"/>
        <item x="483"/>
        <item m="1" x="4152"/>
        <item m="1" x="5245"/>
        <item m="1" x="4699"/>
        <item x="487"/>
        <item x="488"/>
        <item m="1" x="2791"/>
        <item m="1" x="3478"/>
        <item m="1" x="4126"/>
        <item m="1" x="5330"/>
        <item m="1" x="2829"/>
        <item m="1" x="4928"/>
        <item m="1" x="4666"/>
        <item m="1" x="3770"/>
        <item m="1" x="3987"/>
        <item m="1" x="6114"/>
        <item m="1" x="2401"/>
        <item m="1" x="1538"/>
        <item m="1" x="5011"/>
        <item m="1" x="4516"/>
        <item m="1" x="3876"/>
        <item m="1" x="2145"/>
        <item m="1" x="3752"/>
        <item m="1" x="1688"/>
        <item m="1" x="2011"/>
        <item m="1" x="5403"/>
        <item m="1" x="1999"/>
        <item m="1" x="1497"/>
        <item m="1" x="4279"/>
        <item m="1" x="2174"/>
        <item m="1" x="4099"/>
        <item m="1" x="5576"/>
        <item m="1" x="2131"/>
        <item m="1" x="3111"/>
        <item m="1" x="3365"/>
        <item m="1" x="4649"/>
        <item m="1" x="3147"/>
        <item m="1" x="4722"/>
        <item m="1" x="3124"/>
        <item m="1" x="5518"/>
        <item m="1" x="3858"/>
        <item m="1" x="3698"/>
        <item m="1" x="2198"/>
        <item x="533"/>
        <item x="534"/>
        <item m="1" x="3611"/>
        <item m="1" x="1436"/>
        <item m="1" x="2606"/>
        <item m="1" x="4853"/>
        <item m="1" x="4244"/>
        <item m="1" x="3123"/>
        <item m="1" x="6047"/>
        <item m="1" x="2056"/>
        <item m="1" x="4994"/>
        <item m="1" x="1079"/>
        <item m="1" x="5788"/>
        <item m="1" x="4444"/>
        <item x="558"/>
        <item m="1" x="3693"/>
        <item m="1" x="2694"/>
        <item m="1" x="1241"/>
        <item m="1" x="1106"/>
        <item m="1" x="5478"/>
        <item m="1" x="4682"/>
        <item m="1" x="5653"/>
        <item m="1" x="2328"/>
        <item m="1" x="5248"/>
        <item m="1" x="3077"/>
        <item m="1" x="1508"/>
        <item m="1" x="1668"/>
        <item x="584"/>
        <item m="1" x="3241"/>
        <item m="1" x="3330"/>
        <item m="1" x="2904"/>
        <item m="1" x="1874"/>
        <item m="1" x="3259"/>
        <item m="1" x="4299"/>
        <item m="1" x="2858"/>
        <item m="1" x="974"/>
        <item m="1" x="4947"/>
        <item m="1" x="4316"/>
        <item x="601"/>
        <item x="602"/>
        <item x="603"/>
        <item x="604"/>
        <item m="1" x="3402"/>
        <item m="1" x="5265"/>
        <item x="609"/>
        <item x="611"/>
        <item x="612"/>
        <item x="614"/>
        <item m="1" x="3311"/>
        <item m="1" x="2334"/>
        <item m="1" x="3716"/>
        <item m="1" x="3380"/>
        <item m="1" x="4719"/>
        <item m="1" x="6079"/>
        <item m="1" x="5303"/>
        <item m="1" x="3253"/>
        <item m="1" x="4247"/>
        <item m="1" x="4133"/>
        <item m="1" x="1799"/>
        <item m="1" x="2564"/>
        <item m="1" x="4590"/>
        <item m="1" x="1744"/>
        <item x="656"/>
        <item m="1" x="4507"/>
        <item m="1" x="4521"/>
        <item m="1" x="3149"/>
        <item m="1" x="2281"/>
        <item m="1" x="4357"/>
        <item m="1" x="3240"/>
        <item m="1" x="5190"/>
        <item m="1" x="1090"/>
        <item m="1" x="3894"/>
        <item m="1" x="5332"/>
        <item m="1" x="5185"/>
        <item m="1" x="1104"/>
        <item m="1" x="2721"/>
        <item m="1" x="973"/>
        <item x="681"/>
        <item x="687"/>
        <item x="689"/>
        <item m="1" x="2014"/>
        <item m="1" x="2770"/>
        <item m="1" x="4569"/>
        <item m="1" x="4881"/>
        <item m="1" x="5890"/>
        <item m="1" x="5635"/>
        <item m="1" x="4461"/>
        <item m="1" x="1504"/>
        <item m="1" x="1966"/>
        <item m="1" x="1609"/>
        <item m="1" x="6086"/>
        <item m="1" x="2580"/>
        <item m="1" x="5098"/>
        <item m="1" x="3396"/>
        <item m="1" x="1031"/>
        <item m="1" x="5457"/>
        <item m="1" x="4310"/>
        <item m="1" x="6107"/>
        <item m="1" x="3202"/>
        <item m="1" x="2078"/>
        <item m="1" x="910"/>
        <item m="1" x="2147"/>
        <item m="1" x="5217"/>
        <item m="1" x="2862"/>
        <item m="1" x="1472"/>
        <item m="1" x="4766"/>
        <item m="1" x="3404"/>
        <item m="1" x="5785"/>
        <item m="1" x="5896"/>
        <item m="1" x="3090"/>
        <item m="1" x="4797"/>
        <item m="1" x="5198"/>
        <item m="1" x="5616"/>
        <item m="1" x="5323"/>
        <item m="1" x="4154"/>
        <item m="1" x="4600"/>
        <item m="1" x="4754"/>
        <item m="1" x="4138"/>
        <item m="1" x="5847"/>
        <item m="1" x="2849"/>
        <item m="1" x="2234"/>
        <item m="1" x="5406"/>
        <item m="1" x="3717"/>
        <item m="1" x="3211"/>
        <item m="1" x="1908"/>
        <item m="1" x="5777"/>
        <item m="1" x="1803"/>
        <item m="1" x="3209"/>
        <item m="1" x="2913"/>
        <item m="1" x="4453"/>
        <item m="1" x="1717"/>
        <item m="1" x="1142"/>
        <item m="1" x="4932"/>
        <item m="1" x="1983"/>
        <item m="1" x="5633"/>
        <item x="776"/>
        <item m="1" x="5578"/>
        <item m="1" x="1386"/>
        <item m="1" x="5509"/>
        <item m="1" x="1805"/>
        <item m="1" x="1636"/>
        <item m="1" x="4319"/>
        <item x="406"/>
        <item m="1" x="5204"/>
        <item m="1" x="4578"/>
        <item m="1" x="5106"/>
        <item m="1" x="1854"/>
        <item m="1" x="5329"/>
        <item m="1" x="3825"/>
        <item m="1" x="2415"/>
        <item m="1" x="5573"/>
        <item m="1" x="3590"/>
        <item m="1" x="4413"/>
        <item x="804"/>
        <item m="1" x="5850"/>
        <item m="1" x="5652"/>
        <item m="1" x="4274"/>
        <item m="1" x="953"/>
        <item m="1" x="2371"/>
        <item m="1" x="4970"/>
        <item m="1" x="5686"/>
        <item m="1" x="1154"/>
        <item m="1" x="2522"/>
        <item m="1" x="983"/>
        <item m="1" x="1130"/>
        <item m="1" x="1403"/>
        <item m="1" x="4361"/>
        <item m="1" x="2352"/>
        <item m="1" x="938"/>
        <item m="1" x="2253"/>
        <item m="1" x="5423"/>
        <item m="1" x="4422"/>
        <item m="1" x="2259"/>
        <item m="1" x="5326"/>
        <item m="1" x="6070"/>
        <item m="1" x="3678"/>
        <item m="1" x="5202"/>
        <item m="1" x="4701"/>
        <item m="1" x="2237"/>
        <item m="1" x="6102"/>
        <item m="1" x="3632"/>
        <item m="1" x="5368"/>
        <item m="1" x="1997"/>
        <item m="1" x="5852"/>
        <item m="1" x="2111"/>
        <item m="1" x="3171"/>
        <item m="1" x="1114"/>
        <item m="1" x="995"/>
        <item m="1" x="4603"/>
        <item m="1" x="4954"/>
        <item m="1" x="5066"/>
        <item m="1" x="2693"/>
        <item m="1" x="1917"/>
        <item m="1" x="4202"/>
        <item m="1" x="2866"/>
        <item m="1" x="5986"/>
        <item m="1" x="5885"/>
        <item m="1" x="1021"/>
        <item m="1" x="4108"/>
        <item m="1" x="2665"/>
        <item m="1" x="4335"/>
        <item m="1" x="3625"/>
        <item m="1" x="4572"/>
        <item m="1" x="1384"/>
        <item m="1" x="2937"/>
        <item m="1" x="2411"/>
        <item m="1" x="5702"/>
        <item m="1" x="3760"/>
        <item m="1" x="1471"/>
        <item m="1" x="3226"/>
        <item m="1" x="950"/>
        <item m="1" x="4561"/>
        <item m="1" x="2587"/>
        <item m="1" x="3465"/>
        <item m="1" x="3400"/>
        <item m="1" x="2520"/>
        <item m="1" x="5052"/>
        <item m="1" x="5062"/>
        <item m="1" x="5313"/>
        <item m="1" x="4983"/>
        <item m="1" x="3571"/>
        <item m="1" x="4223"/>
        <item m="1" x="4627"/>
        <item m="1" x="5600"/>
        <item m="1" x="4966"/>
        <item m="1" x="1824"/>
        <item m="1" x="1083"/>
        <item m="1" x="1139"/>
        <item m="1" x="2235"/>
        <item m="1" x="4052"/>
        <item m="1" x="2875"/>
        <item m="1" x="4378"/>
        <item m="1" x="2556"/>
        <item m="1" x="4827"/>
        <item m="1" x="2424"/>
        <item m="1" x="1075"/>
        <item m="1" x="2964"/>
        <item m="1" x="2217"/>
        <item m="1" x="2812"/>
        <item m="1" x="6005"/>
        <item m="1" x="3567"/>
        <item m="1" x="4182"/>
        <item m="1" x="1022"/>
        <item m="1" x="5422"/>
        <item m="1" x="5089"/>
        <item m="1" x="6062"/>
        <item m="1" x="5070"/>
        <item m="1" x="5067"/>
        <item m="1" x="3460"/>
        <item m="1" x="5116"/>
        <item m="1" x="5438"/>
        <item m="1" x="2976"/>
        <item m="1" x="3647"/>
        <item m="1" x="6117"/>
        <item m="1" x="1292"/>
        <item m="1" x="4545"/>
        <item m="1" x="4900"/>
        <item m="1" x="5889"/>
        <item m="1" x="2911"/>
        <item m="1" x="1468"/>
        <item m="1" x="3199"/>
        <item m="1" x="1280"/>
        <item m="1" x="5665"/>
        <item m="1" x="5144"/>
        <item m="1" x="4768"/>
        <item m="1" x="1958"/>
        <item m="1" x="6050"/>
        <item m="1" x="1483"/>
        <item m="1" x="4124"/>
        <item m="1" x="3326"/>
        <item m="1" x="1125"/>
        <item m="1" x="5699"/>
        <item m="1" x="2739"/>
        <item m="1" x="1607"/>
        <item m="1" x="3782"/>
        <item m="1" x="2430"/>
        <item m="1" x="6021"/>
        <item m="1" x="1496"/>
        <item m="1" x="1001"/>
        <item m="1" x="5715"/>
        <item m="1" x="4783"/>
        <item m="1" x="4336"/>
        <item m="1" x="3748"/>
        <item m="1" x="5923"/>
        <item m="1" x="5060"/>
        <item m="1" x="1870"/>
        <item m="1" x="1202"/>
        <item m="1" x="2208"/>
        <item m="1" x="2947"/>
        <item m="1" x="1200"/>
        <item m="1" x="2343"/>
        <item m="1" x="3861"/>
        <item m="1" x="2607"/>
        <item m="1" x="4657"/>
        <item m="1" x="5123"/>
        <item m="1" x="2114"/>
        <item m="1" x="5280"/>
        <item m="1" x="1501"/>
        <item m="1" x="3200"/>
        <item m="1" x="1323"/>
        <item m="1" x="6076"/>
        <item m="1" x="1718"/>
        <item m="1" x="3568"/>
        <item m="1" x="1989"/>
        <item m="1" x="4863"/>
        <item m="1" x="3580"/>
        <item m="1" x="1521"/>
        <item m="1" x="4364"/>
        <item m="1" x="1007"/>
        <item m="1" x="4424"/>
        <item m="1" x="5299"/>
        <item m="1" x="2722"/>
        <item m="1" x="6006"/>
        <item m="1" x="1481"/>
        <item m="1" x="3661"/>
        <item m="1" x="1967"/>
        <item m="1" x="1618"/>
        <item m="1" x="3881"/>
        <item m="1" x="6016"/>
        <item m="1" x="4024"/>
        <item m="1" x="3701"/>
        <item m="1" x="2939"/>
        <item m="1" x="3529"/>
        <item m="1" x="2773"/>
        <item m="1" x="3309"/>
        <item m="1" x="5907"/>
        <item m="1" x="2095"/>
        <item m="1" x="2216"/>
        <item m="1" x="3298"/>
        <item m="1" x="5684"/>
        <item m="1" x="5046"/>
        <item m="1" x="3145"/>
        <item m="1" x="2686"/>
        <item m="1" x="4752"/>
        <item m="1" x="1462"/>
        <item m="1" x="1362"/>
        <item m="1" x="5269"/>
        <item m="1" x="1523"/>
        <item m="1" x="3164"/>
        <item m="1" x="1675"/>
        <item m="1" x="1327"/>
        <item m="1" x="5031"/>
        <item m="1" x="2799"/>
        <item m="1" x="2724"/>
        <item m="1" x="3507"/>
        <item m="1" x="6078"/>
        <item m="1" x="1640"/>
        <item m="1" x="500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7"/>
        <item x="18"/>
        <item x="19"/>
        <item x="20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2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2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61"/>
        <item x="162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2"/>
        <item x="183"/>
        <item x="184"/>
        <item x="185"/>
        <item x="186"/>
        <item x="187"/>
        <item x="188"/>
        <item x="189"/>
        <item x="190"/>
        <item x="192"/>
        <item x="193"/>
        <item x="194"/>
        <item x="195"/>
        <item x="196"/>
        <item x="197"/>
        <item x="198"/>
        <item x="200"/>
        <item x="201"/>
        <item x="203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7"/>
        <item x="228"/>
        <item x="229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8"/>
        <item x="249"/>
        <item x="250"/>
        <item x="251"/>
        <item x="253"/>
        <item x="254"/>
        <item x="255"/>
        <item x="256"/>
        <item x="257"/>
        <item x="259"/>
        <item x="260"/>
        <item x="261"/>
        <item x="262"/>
        <item x="263"/>
        <item x="264"/>
        <item x="265"/>
        <item x="266"/>
        <item x="268"/>
        <item x="271"/>
        <item x="272"/>
        <item x="273"/>
        <item x="274"/>
        <item x="278"/>
        <item x="279"/>
        <item x="280"/>
        <item x="281"/>
        <item x="282"/>
        <item x="283"/>
        <item x="284"/>
        <item x="285"/>
        <item x="287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6"/>
        <item x="307"/>
        <item x="309"/>
        <item x="310"/>
        <item x="311"/>
        <item x="312"/>
        <item x="313"/>
        <item x="314"/>
        <item x="315"/>
        <item x="319"/>
        <item x="320"/>
        <item x="321"/>
        <item x="322"/>
        <item x="323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8"/>
        <item x="339"/>
        <item x="340"/>
        <item x="341"/>
        <item x="342"/>
        <item x="344"/>
        <item x="345"/>
        <item x="347"/>
        <item x="348"/>
        <item x="349"/>
        <item x="350"/>
        <item x="351"/>
        <item x="352"/>
        <item x="356"/>
        <item x="357"/>
        <item x="358"/>
        <item x="359"/>
        <item x="360"/>
        <item x="361"/>
        <item x="363"/>
        <item x="364"/>
        <item x="366"/>
        <item x="367"/>
        <item x="369"/>
        <item x="370"/>
        <item x="371"/>
        <item x="376"/>
        <item x="377"/>
        <item x="378"/>
        <item x="379"/>
        <item x="380"/>
        <item x="381"/>
        <item x="382"/>
        <item x="383"/>
        <item x="385"/>
        <item x="386"/>
        <item x="387"/>
        <item x="388"/>
        <item x="389"/>
        <item x="390"/>
        <item x="392"/>
        <item x="394"/>
        <item x="395"/>
        <item x="396"/>
        <item x="397"/>
        <item x="398"/>
        <item x="400"/>
        <item x="403"/>
        <item x="405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2"/>
        <item x="423"/>
        <item x="424"/>
        <item x="425"/>
        <item x="426"/>
        <item x="427"/>
        <item x="428"/>
        <item x="429"/>
        <item x="430"/>
        <item x="432"/>
        <item x="433"/>
        <item x="434"/>
        <item x="435"/>
        <item x="436"/>
        <item x="437"/>
        <item x="438"/>
        <item x="439"/>
        <item x="441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7"/>
        <item x="458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1"/>
        <item x="482"/>
        <item x="484"/>
        <item x="485"/>
        <item x="486"/>
        <item x="490"/>
        <item x="491"/>
        <item x="492"/>
        <item x="493"/>
        <item x="494"/>
        <item x="495"/>
        <item x="496"/>
        <item x="497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5"/>
        <item x="516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5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6"/>
        <item x="557"/>
        <item x="559"/>
        <item x="560"/>
        <item x="561"/>
        <item x="566"/>
        <item x="567"/>
        <item x="568"/>
        <item x="578"/>
        <item x="579"/>
        <item x="580"/>
        <item x="581"/>
        <item x="582"/>
        <item x="583"/>
        <item x="585"/>
        <item x="586"/>
        <item x="587"/>
        <item x="588"/>
        <item x="589"/>
        <item x="592"/>
        <item x="593"/>
        <item x="594"/>
        <item x="595"/>
        <item x="597"/>
        <item x="598"/>
        <item x="599"/>
        <item x="600"/>
        <item x="605"/>
        <item x="606"/>
        <item x="607"/>
        <item x="608"/>
        <item x="617"/>
        <item x="618"/>
        <item x="619"/>
        <item x="620"/>
        <item x="621"/>
        <item x="622"/>
        <item x="624"/>
        <item x="625"/>
        <item x="632"/>
        <item x="633"/>
        <item x="634"/>
        <item x="635"/>
        <item x="636"/>
        <item x="637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3"/>
        <item x="654"/>
        <item x="655"/>
        <item x="657"/>
        <item x="659"/>
        <item x="660"/>
        <item x="661"/>
        <item x="668"/>
        <item x="669"/>
        <item x="671"/>
        <item x="672"/>
        <item x="673"/>
        <item x="674"/>
        <item x="676"/>
        <item x="678"/>
        <item x="679"/>
        <item x="680"/>
        <item x="690"/>
        <item x="691"/>
        <item x="692"/>
        <item x="693"/>
        <item x="694"/>
        <item x="699"/>
        <item x="700"/>
        <item x="701"/>
        <item x="702"/>
        <item x="703"/>
        <item x="704"/>
        <item x="705"/>
        <item x="706"/>
        <item x="708"/>
        <item x="710"/>
        <item x="711"/>
        <item x="712"/>
        <item x="713"/>
        <item x="714"/>
        <item x="715"/>
        <item x="716"/>
        <item x="717"/>
        <item x="718"/>
        <item x="720"/>
        <item x="721"/>
        <item x="722"/>
        <item x="723"/>
        <item x="724"/>
        <item x="725"/>
        <item x="726"/>
        <item x="727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8"/>
        <item x="749"/>
        <item x="750"/>
        <item x="751"/>
        <item x="753"/>
        <item x="754"/>
        <item x="758"/>
        <item x="759"/>
        <item x="760"/>
        <item x="761"/>
        <item x="762"/>
        <item x="763"/>
        <item x="764"/>
        <item x="765"/>
        <item x="767"/>
        <item x="770"/>
        <item x="771"/>
        <item x="772"/>
        <item x="773"/>
        <item x="774"/>
        <item x="775"/>
        <item x="777"/>
        <item x="778"/>
        <item x="779"/>
        <item x="780"/>
        <item x="782"/>
        <item x="783"/>
        <item x="784"/>
        <item x="785"/>
        <item x="786"/>
        <item x="787"/>
        <item x="789"/>
        <item x="790"/>
        <item x="791"/>
        <item x="792"/>
        <item x="793"/>
        <item x="794"/>
        <item x="795"/>
        <item x="796"/>
        <item x="798"/>
        <item x="799"/>
        <item x="800"/>
        <item x="807"/>
        <item x="808"/>
        <item x="810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</items>
    </pivotField>
    <pivotField axis="axisRow" compact="0" outline="0" subtotalTop="0" showAll="0" includeNewItemsInFilter="1" defaultSubtotal="0">
      <items count="2674">
        <item x="5"/>
        <item m="1" x="1600"/>
        <item x="66"/>
        <item m="1" x="1981"/>
        <item m="1" x="1599"/>
        <item m="1" x="2442"/>
        <item m="1" x="2151"/>
        <item x="167"/>
        <item m="1" x="1376"/>
        <item m="1" x="983"/>
        <item x="475"/>
        <item m="1" x="731"/>
        <item x="247"/>
        <item x="358"/>
        <item x="401"/>
        <item m="1" x="555"/>
        <item m="1" x="2532"/>
        <item m="1" x="2482"/>
        <item x="396"/>
        <item m="1" x="2239"/>
        <item m="1" x="909"/>
        <item m="1" x="693"/>
        <item m="1" x="1511"/>
        <item x="357"/>
        <item x="420"/>
        <item m="1" x="1423"/>
        <item m="1" x="2464"/>
        <item m="1" x="833"/>
        <item m="1" x="1840"/>
        <item x="166"/>
        <item m="1" x="1243"/>
        <item m="1" x="1187"/>
        <item m="1" x="1654"/>
        <item m="1" x="2343"/>
        <item m="1" x="1771"/>
        <item m="1" x="730"/>
        <item m="1" x="633"/>
        <item m="1" x="554"/>
        <item m="1" x="2059"/>
        <item m="1" x="2082"/>
        <item x="431"/>
        <item m="1" x="2287"/>
        <item m="1" x="2237"/>
        <item m="1" x="1628"/>
        <item m="1" x="573"/>
        <item m="1" x="2097"/>
        <item x="465"/>
        <item m="1" x="1329"/>
        <item m="1" x="2110"/>
        <item m="1" x="1492"/>
        <item m="1" x="2585"/>
        <item m="1" x="2268"/>
        <item x="196"/>
        <item x="474"/>
        <item m="1" x="1084"/>
        <item m="1" x="2387"/>
        <item m="1" x="2341"/>
        <item m="1" x="729"/>
        <item m="1" x="2301"/>
        <item m="1" x="2109"/>
        <item m="1" x="1791"/>
        <item m="1" x="2657"/>
        <item m="1" x="2584"/>
        <item m="1" x="1439"/>
        <item m="1" x="926"/>
        <item m="1" x="644"/>
        <item m="1" x="879"/>
        <item m="1" x="2173"/>
        <item m="1" x="881"/>
        <item m="1" x="2081"/>
        <item m="1" x="685"/>
        <item m="1" x="1817"/>
        <item m="1" x="1707"/>
        <item m="1" x="1567"/>
        <item m="1" x="1316"/>
        <item m="1" x="1814"/>
        <item m="1" x="770"/>
        <item m="1" x="2334"/>
        <item m="1" x="2037"/>
        <item m="1" x="2004"/>
        <item m="1" x="1186"/>
        <item m="1" x="1604"/>
        <item m="1" x="2529"/>
        <item m="1" x="599"/>
        <item m="1" x="1343"/>
        <item m="1" x="1742"/>
        <item m="1" x="1066"/>
        <item m="1" x="1918"/>
        <item m="1" x="1617"/>
        <item m="1" x="853"/>
        <item m="1" x="2133"/>
        <item m="1" x="2299"/>
        <item m="1" x="2304"/>
        <item m="1" x="683"/>
        <item m="1" x="1429"/>
        <item m="1" x="1148"/>
        <item m="1" x="2062"/>
        <item m="1" x="1690"/>
        <item m="1" x="806"/>
        <item m="1" x="643"/>
        <item m="1" x="1022"/>
        <item m="1" x="1342"/>
        <item m="1" x="2601"/>
        <item m="1" x="1111"/>
        <item m="1" x="2324"/>
        <item m="1" x="2079"/>
        <item m="1" x="2327"/>
        <item m="1" x="1403"/>
        <item m="1" x="2183"/>
        <item m="1" x="1711"/>
        <item m="1" x="1167"/>
        <item m="1" x="1760"/>
        <item m="1" x="2626"/>
        <item m="1" x="723"/>
        <item m="1" x="1575"/>
        <item m="1" x="859"/>
        <item m="1" x="575"/>
        <item m="1" x="1526"/>
        <item m="1" x="2634"/>
        <item m="1" x="1044"/>
        <item x="407"/>
        <item m="1" x="1010"/>
        <item m="1" x="741"/>
        <item m="1" x="1683"/>
        <item x="442"/>
        <item m="1" x="1150"/>
        <item m="1" x="1244"/>
        <item m="1" x="1438"/>
        <item m="1" x="2226"/>
        <item m="1" x="1699"/>
        <item m="1" x="1701"/>
        <item m="1" x="1869"/>
        <item m="1" x="1306"/>
        <item m="1" x="949"/>
        <item m="1" x="1627"/>
        <item m="1" x="2440"/>
        <item m="1" x="2629"/>
        <item m="1" x="1464"/>
        <item m="1" x="1128"/>
        <item m="1" x="2633"/>
        <item m="1" x="2202"/>
        <item m="1" x="544"/>
        <item m="1" x="1183"/>
        <item m="1" x="2404"/>
        <item m="1" x="2511"/>
        <item m="1" x="1895"/>
        <item m="1" x="2117"/>
        <item m="1" x="2524"/>
        <item m="1" x="754"/>
        <item m="1" x="1246"/>
        <item m="1" x="1249"/>
        <item m="1" x="2171"/>
        <item m="1" x="1063"/>
        <item m="1" x="2175"/>
        <item m="1" x="648"/>
        <item m="1" x="1025"/>
        <item m="1" x="2026"/>
        <item m="1" x="1448"/>
        <item m="1" x="653"/>
        <item m="1" x="2234"/>
        <item m="1" x="1127"/>
        <item m="1" x="1368"/>
        <item m="1" x="2140"/>
        <item m="1" x="1583"/>
        <item m="1" x="578"/>
        <item m="1" x="1375"/>
        <item m="1" x="1836"/>
        <item m="1" x="2064"/>
        <item m="1" x="2536"/>
        <item m="1" x="1060"/>
        <item m="1" x="933"/>
        <item m="1" x="1660"/>
        <item m="1" x="882"/>
        <item m="1" x="2288"/>
        <item m="1" x="989"/>
        <item m="1" x="897"/>
        <item m="1" x="572"/>
        <item m="1" x="1519"/>
        <item m="1" x="1521"/>
        <item m="1" x="1219"/>
        <item m="1" x="827"/>
        <item m="1" x="2637"/>
        <item m="1" x="672"/>
        <item m="1" x="628"/>
        <item m="1" x="1009"/>
        <item m="1" x="1946"/>
        <item m="1" x="865"/>
        <item m="1" x="740"/>
        <item m="1" x="2104"/>
        <item m="1" x="2207"/>
        <item m="1" x="1239"/>
        <item m="1" x="1790"/>
        <item m="1" x="2013"/>
        <item m="1" x="2265"/>
        <item m="1" x="873"/>
        <item m="1" x="972"/>
        <item m="1" x="2478"/>
        <item m="1" x="2533"/>
        <item m="1" x="699"/>
        <item m="1" x="878"/>
        <item m="1" x="2598"/>
        <item m="1" x="2425"/>
        <item m="1" x="936"/>
        <item m="1" x="978"/>
        <item m="1" x="703"/>
        <item m="1" x="1864"/>
        <item m="1" x="2028"/>
        <item m="1" x="1865"/>
        <item m="1" x="652"/>
        <item m="1" x="1664"/>
        <item m="1" x="2552"/>
        <item m="1" x="1080"/>
        <item m="1" x="1211"/>
        <item m="1" x="1667"/>
        <item m="1" x="625"/>
        <item m="1" x="1992"/>
        <item m="1" x="2194"/>
        <item m="1" x="1135"/>
        <item m="1" x="1046"/>
        <item m="1" x="1945"/>
        <item m="1" x="1235"/>
        <item m="1" x="1377"/>
        <item m="1" x="1486"/>
        <item m="1" x="637"/>
        <item m="1" x="1845"/>
        <item m="1" x="1383"/>
        <item x="45"/>
        <item m="1" x="1552"/>
        <item m="1" x="1607"/>
        <item m="1" x="560"/>
        <item m="1" x="696"/>
        <item m="1" x="2364"/>
        <item m="1" x="2666"/>
        <item m="1" x="1399"/>
        <item m="1" x="762"/>
        <item m="1" x="1872"/>
        <item m="1" x="570"/>
        <item m="1" x="1082"/>
        <item m="1" x="2189"/>
        <item m="1" x="2497"/>
        <item m="1" x="1557"/>
        <item m="1" x="1828"/>
        <item m="1" x="733"/>
        <item m="1" x="1750"/>
        <item m="1" x="1781"/>
        <item m="1" x="2355"/>
        <item m="1" x="745"/>
        <item m="1" x="2187"/>
        <item m="1" x="2417"/>
        <item m="1" x="2519"/>
        <item m="1" x="1792"/>
        <item m="1" x="973"/>
        <item m="1" x="2590"/>
        <item m="1" x="2039"/>
        <item m="1" x="2273"/>
        <item m="1" x="1527"/>
        <item m="1" x="1087"/>
        <item m="1" x="782"/>
        <item m="1" x="562"/>
        <item m="1" x="1201"/>
        <item m="1" x="581"/>
        <item m="1" x="1236"/>
        <item m="1" x="2617"/>
        <item m="1" x="655"/>
        <item m="1" x="817"/>
        <item m="1" x="948"/>
        <item m="1" x="1212"/>
        <item m="1" x="2163"/>
        <item m="1" x="1794"/>
        <item m="1" x="1767"/>
        <item m="1" x="808"/>
        <item m="1" x="1197"/>
        <item m="1" x="2639"/>
        <item m="1" x="2176"/>
        <item m="1" x="861"/>
        <item m="1" x="545"/>
        <item m="1" x="1350"/>
        <item m="1" x="1837"/>
        <item m="1" x="987"/>
        <item m="1" x="537"/>
        <item m="1" x="2383"/>
        <item m="1" x="1558"/>
        <item m="1" x="757"/>
        <item m="1" x="1863"/>
        <item m="1" x="1751"/>
        <item m="1" x="1619"/>
        <item m="1" x="2553"/>
        <item m="1" x="885"/>
        <item m="1" x="1876"/>
        <item m="1" x="2258"/>
        <item m="1" x="525"/>
        <item m="1" x="546"/>
        <item m="1" x="654"/>
        <item m="1" x="1184"/>
        <item m="1" x="2510"/>
        <item m="1" x="1436"/>
        <item m="1" x="1231"/>
        <item m="1" x="1537"/>
        <item m="1" x="2457"/>
        <item m="1" x="618"/>
        <item m="1" x="1917"/>
        <item m="1" x="1112"/>
        <item m="1" x="2377"/>
        <item m="1" x="1674"/>
        <item m="1" x="2414"/>
        <item m="1" x="553"/>
        <item m="1" x="1019"/>
        <item m="1" x="1252"/>
        <item m="1" x="1340"/>
        <item m="1" x="1013"/>
        <item m="1" x="2548"/>
        <item m="1" x="2034"/>
        <item m="1" x="1263"/>
        <item m="1" x="1835"/>
        <item m="1" x="2225"/>
        <item m="1" x="2606"/>
        <item m="1" x="1081"/>
        <item m="1" x="2368"/>
        <item m="1" x="1037"/>
        <item m="1" x="538"/>
        <item m="1" x="814"/>
        <item m="1" x="1314"/>
        <item m="1" x="1507"/>
        <item m="1" x="766"/>
        <item m="1" x="819"/>
        <item m="1" x="772"/>
        <item m="1" x="2107"/>
        <item m="1" x="2295"/>
        <item m="1" x="2555"/>
        <item m="1" x="2312"/>
        <item m="1" x="2538"/>
        <item m="1" x="2517"/>
        <item m="1" x="1847"/>
        <item x="215"/>
        <item m="1" x="1269"/>
        <item m="1" x="1615"/>
        <item m="1" x="2204"/>
        <item m="1" x="1539"/>
        <item m="1" x="531"/>
        <item m="1" x="1633"/>
        <item m="1" x="1861"/>
        <item m="1" x="1431"/>
        <item m="1" x="1259"/>
        <item m="1" x="2492"/>
        <item m="1" x="975"/>
        <item m="1" x="864"/>
        <item m="1" x="580"/>
        <item m="1" x="686"/>
        <item m="1" x="626"/>
        <item m="1" x="1956"/>
        <item m="1" x="1977"/>
        <item m="1" x="1460"/>
        <item m="1" x="2159"/>
        <item m="1" x="902"/>
        <item m="1" x="1144"/>
        <item m="1" x="2337"/>
        <item m="1" x="1072"/>
        <item m="1" x="1371"/>
        <item m="1" x="1543"/>
        <item m="1" x="2347"/>
        <item m="1" x="1412"/>
        <item m="1" x="2228"/>
        <item m="1" x="2116"/>
        <item m="1" x="991"/>
        <item m="1" x="1381"/>
        <item m="1" x="2208"/>
        <item m="1" x="1834"/>
        <item m="1" x="2125"/>
        <item m="1" x="1106"/>
        <item m="1" x="2443"/>
        <item m="1" x="1160"/>
        <item m="1" x="2406"/>
        <item m="1" x="605"/>
        <item m="1" x="1825"/>
        <item m="1" x="2354"/>
        <item m="1" x="1618"/>
        <item m="1" x="1799"/>
        <item m="1" x="2190"/>
        <item m="1" x="1978"/>
        <item m="1" x="1546"/>
        <item m="1" x="807"/>
        <item m="1" x="899"/>
        <item m="1" x="2494"/>
        <item m="1" x="1175"/>
        <item m="1" x="1124"/>
        <item m="1" x="970"/>
        <item m="1" x="995"/>
        <item m="1" x="1637"/>
        <item m="1" x="1984"/>
        <item m="1" x="2246"/>
        <item m="1" x="1415"/>
        <item m="1" x="1487"/>
        <item m="1" x="1261"/>
        <item m="1" x="1962"/>
        <item m="1" x="872"/>
        <item m="1" x="1360"/>
        <item m="1" x="1030"/>
        <item m="1" x="1910"/>
        <item m="1" x="849"/>
        <item m="1" x="2659"/>
        <item m="1" x="1352"/>
        <item m="1" x="1706"/>
        <item m="1" x="984"/>
        <item m="1" x="1907"/>
        <item m="1" x="2060"/>
        <item m="1" x="711"/>
        <item m="1" x="1369"/>
        <item m="1" x="2445"/>
        <item m="1" x="1104"/>
        <item m="1" x="1387"/>
        <item m="1" x="589"/>
        <item m="1" x="1514"/>
        <item m="1" x="577"/>
        <item m="1" x="1716"/>
        <item m="1" x="742"/>
        <item m="1" x="1130"/>
        <item m="1" x="2611"/>
        <item m="1" x="638"/>
        <item m="1" x="857"/>
        <item m="1" x="1390"/>
        <item m="1" x="622"/>
        <item m="1" x="1578"/>
        <item m="1" x="828"/>
        <item m="1" x="1776"/>
        <item m="1" x="951"/>
        <item m="1" x="2014"/>
        <item m="1" x="1810"/>
        <item m="1" x="1718"/>
        <item m="1" x="2554"/>
        <item m="1" x="2447"/>
        <item m="1" x="1741"/>
        <item m="1" x="1571"/>
        <item m="1" x="1759"/>
        <item m="1" x="1908"/>
        <item m="1" x="590"/>
        <item m="1" x="1233"/>
        <item m="1" x="2201"/>
        <item m="1" x="2662"/>
        <item m="1" x="1204"/>
        <item m="1" x="2138"/>
        <item m="1" x="1427"/>
        <item m="1" x="2180"/>
        <item m="1" x="1643"/>
        <item m="1" x="1534"/>
        <item m="1" x="530"/>
        <item m="1" x="2672"/>
        <item m="1" x="1076"/>
        <item m="1" x="2303"/>
        <item m="1" x="2330"/>
        <item m="1" x="2619"/>
        <item m="1" x="710"/>
        <item m="1" x="2100"/>
        <item m="1" x="1272"/>
        <item m="1" x="1120"/>
        <item m="1" x="1238"/>
        <item m="1" x="606"/>
        <item m="1" x="737"/>
        <item m="1" x="1134"/>
        <item m="1" x="1884"/>
        <item m="1" x="724"/>
        <item m="1" x="2358"/>
        <item m="1" x="1697"/>
        <item m="1" x="2148"/>
        <item m="1" x="2018"/>
        <item m="1" x="1923"/>
        <item m="1" x="1463"/>
        <item m="1" x="1988"/>
        <item m="1" x="1417"/>
        <item m="1" x="1293"/>
        <item m="1" x="1616"/>
        <item m="1" x="1079"/>
        <item m="1" x="1802"/>
        <item m="1" x="665"/>
        <item m="1" x="1067"/>
        <item m="1" x="1000"/>
        <item m="1" x="1411"/>
        <item m="1" x="715"/>
        <item m="1" x="929"/>
        <item m="1" x="1408"/>
        <item m="1" x="922"/>
        <item m="1" x="982"/>
        <item m="1" x="2127"/>
        <item m="1" x="2369"/>
        <item m="1" x="576"/>
        <item m="1" x="1447"/>
        <item m="1" x="1736"/>
        <item m="1" x="1043"/>
        <item m="1" x="2468"/>
        <item m="1" x="945"/>
        <item m="1" x="1556"/>
        <item m="1" x="2393"/>
        <item m="1" x="1479"/>
        <item m="1" x="1302"/>
        <item m="1" x="795"/>
        <item m="1" x="716"/>
        <item m="1" x="551"/>
        <item m="1" x="1506"/>
        <item m="1" x="2466"/>
        <item m="1" x="771"/>
        <item m="1" x="1014"/>
        <item m="1" x="747"/>
        <item m="1" x="2123"/>
        <item m="1" x="2495"/>
        <item m="1" x="866"/>
        <item m="1" x="931"/>
        <item m="1" x="1173"/>
        <item m="1" x="1110"/>
        <item m="1" x="2095"/>
        <item m="1" x="2196"/>
        <item m="1" x="1916"/>
        <item m="1" x="1911"/>
        <item m="1" x="1098"/>
        <item m="1" x="992"/>
        <item m="1" x="1933"/>
        <item m="1" x="2142"/>
        <item m="1" x="1821"/>
        <item m="1" x="2643"/>
        <item m="1" x="2452"/>
        <item m="1" x="1880"/>
        <item m="1" x="1174"/>
        <item m="1" x="1041"/>
        <item m="1" x="2435"/>
        <item m="1" x="2642"/>
        <item m="1" x="959"/>
        <item m="1" x="2453"/>
        <item m="1" x="2563"/>
        <item m="1" x="1015"/>
        <item m="1" x="1075"/>
        <item m="1" x="911"/>
        <item m="1" x="612"/>
        <item m="1" x="1529"/>
        <item m="1" x="1983"/>
        <item m="1" x="2439"/>
        <item m="1" x="1663"/>
        <item m="1" x="1811"/>
        <item m="1" x="1961"/>
        <item m="1" x="1275"/>
        <item m="1" x="1169"/>
        <item m="1" x="2568"/>
        <item m="1" x="1102"/>
        <item m="1" x="2184"/>
        <item m="1" x="2115"/>
        <item m="1" x="2351"/>
        <item x="453"/>
        <item m="1" x="2362"/>
        <item m="1" x="1392"/>
        <item m="1" x="1007"/>
        <item m="1" x="532"/>
        <item m="1" x="1402"/>
        <item m="1" x="611"/>
        <item m="1" x="1168"/>
        <item m="1" x="1393"/>
        <item m="1" x="1708"/>
        <item m="1" x="863"/>
        <item x="385"/>
        <item m="1" x="1572"/>
        <item m="1" x="2135"/>
        <item x="364"/>
        <item m="1" x="1520"/>
        <item m="1" x="1099"/>
        <item m="1" x="1531"/>
        <item m="1" x="2400"/>
        <item m="1" x="1145"/>
        <item m="1" x="2609"/>
        <item m="1" x="2463"/>
        <item m="1" x="1979"/>
        <item m="1" x="659"/>
        <item x="448"/>
        <item m="1" x="2375"/>
        <item m="1" x="1254"/>
        <item m="1" x="1596"/>
        <item m="1" x="2274"/>
        <item m="1" x="559"/>
        <item m="1" x="750"/>
        <item m="1" x="1665"/>
        <item m="1" x="2535"/>
        <item x="394"/>
        <item m="1" x="2249"/>
        <item m="1" x="2562"/>
        <item m="1" x="1542"/>
        <item m="1" x="793"/>
        <item m="1" x="1536"/>
        <item m="1" x="2582"/>
        <item m="1" x="2129"/>
        <item m="1" x="999"/>
        <item m="1" x="1809"/>
        <item m="1" x="1273"/>
        <item m="1" x="2472"/>
        <item m="1" x="2049"/>
        <item m="1" x="1309"/>
        <item m="1" x="1450"/>
        <item m="1" x="2372"/>
        <item m="1" x="1034"/>
        <item m="1" x="2656"/>
        <item m="1" x="2276"/>
        <item m="1" x="942"/>
        <item x="127"/>
        <item m="1" x="1926"/>
        <item x="340"/>
        <item m="1" x="1001"/>
        <item m="1" x="1114"/>
        <item m="1" x="1868"/>
        <item m="1" x="1874"/>
        <item m="1" x="1914"/>
        <item m="1" x="1307"/>
        <item m="1" x="1210"/>
        <item m="1" x="1930"/>
        <item m="1" x="1389"/>
        <item m="1" x="901"/>
        <item m="1" x="1095"/>
        <item m="1" x="1217"/>
        <item m="1" x="2069"/>
        <item m="1" x="523"/>
        <item m="1" x="2188"/>
        <item m="1" x="2399"/>
        <item m="1" x="1659"/>
        <item m="1" x="1973"/>
        <item m="1" x="529"/>
        <item m="1" x="2420"/>
        <item m="1" x="1493"/>
        <item m="1" x="1841"/>
        <item m="1" x="1544"/>
        <item m="1" x="1109"/>
        <item m="1" x="2409"/>
        <item m="1" x="775"/>
        <item m="1" x="2348"/>
        <item m="1" x="816"/>
        <item m="1" x="1856"/>
        <item m="1" x="1057"/>
        <item m="1" x="582"/>
        <item m="1" x="645"/>
        <item m="1" x="1353"/>
        <item m="1" x="2664"/>
        <item m="1" x="2591"/>
        <item m="1" x="2365"/>
        <item m="1" x="2089"/>
        <item m="1" x="1934"/>
        <item m="1" x="1695"/>
        <item m="1" x="2636"/>
        <item m="1" x="2096"/>
        <item m="1" x="527"/>
        <item m="1" x="1312"/>
        <item m="1" x="1937"/>
        <item m="1" x="791"/>
        <item m="1" x="1470"/>
        <item m="1" x="2302"/>
        <item m="1" x="2605"/>
        <item m="1" x="1016"/>
        <item m="1" x="1279"/>
        <item m="1" x="1433"/>
        <item m="1" x="1601"/>
        <item m="1" x="1334"/>
        <item m="1" x="1017"/>
        <item m="1" x="796"/>
        <item m="1" x="2233"/>
        <item m="1" x="2444"/>
        <item m="1" x="1786"/>
        <item m="1" x="2050"/>
        <item m="1" x="701"/>
        <item m="1" x="1248"/>
        <item x="399"/>
        <item m="1" x="1851"/>
        <item m="1" x="1867"/>
        <item m="1" x="1005"/>
        <item x="153"/>
        <item m="1" x="1553"/>
        <item m="1" x="1894"/>
        <item m="1" x="1230"/>
        <item m="1" x="2134"/>
        <item m="1" x="910"/>
        <item m="1" x="1092"/>
        <item m="1" x="1196"/>
        <item m="1" x="1205"/>
        <item m="1" x="598"/>
        <item m="1" x="1405"/>
        <item m="1" x="709"/>
        <item m="1" x="2430"/>
        <item m="1" x="2499"/>
        <item m="1" x="1059"/>
        <item m="1" x="993"/>
        <item m="1" x="623"/>
        <item m="1" x="2066"/>
        <item m="1" x="564"/>
        <item m="1" x="1551"/>
        <item m="1" x="2001"/>
        <item m="1" x="1632"/>
        <item m="1" x="1077"/>
        <item m="1" x="2423"/>
        <item m="1" x="2650"/>
        <item m="1" x="1649"/>
        <item m="1" x="1563"/>
        <item m="1" x="1852"/>
        <item m="1" x="1953"/>
        <item m="1" x="1318"/>
        <item m="1" x="1357"/>
        <item m="1" x="2146"/>
        <item m="1" x="2178"/>
        <item m="1" x="2130"/>
        <item m="1" x="588"/>
        <item m="1" x="1153"/>
        <item m="1" x="1858"/>
        <item m="1" x="2057"/>
        <item m="1" x="2415"/>
        <item m="1" x="1609"/>
        <item m="1" x="2376"/>
        <item m="1" x="2056"/>
        <item m="1" x="1385"/>
        <item m="1" x="1785"/>
        <item m="1" x="1049"/>
        <item m="1" x="1370"/>
        <item m="1" x="2405"/>
        <item m="1" x="1469"/>
        <item m="1" x="1685"/>
        <item m="1" x="1441"/>
        <item m="1" x="875"/>
        <item m="1" x="1125"/>
        <item m="1" x="1473"/>
        <item m="1" x="1824"/>
        <item m="1" x="1559"/>
        <item m="1" x="2040"/>
        <item m="1" x="779"/>
        <item m="1" x="2527"/>
        <item m="1" x="2403"/>
        <item m="1" x="1965"/>
        <item m="1" x="1418"/>
        <item m="1" x="563"/>
        <item m="1" x="1909"/>
        <item m="1" x="2669"/>
        <item m="1" x="1442"/>
        <item m="1" x="2094"/>
        <item m="1" x="1006"/>
        <item m="1" x="1576"/>
        <item m="1" x="1899"/>
        <item m="1" x="2019"/>
        <item m="1" x="1400"/>
        <item m="1" x="2380"/>
        <item m="1" x="616"/>
        <item m="1" x="844"/>
        <item m="1" x="1753"/>
        <item x="334"/>
        <item m="1" x="1587"/>
        <item m="1" x="751"/>
        <item m="1" x="1131"/>
        <item m="1" x="1047"/>
        <item m="1" x="2470"/>
        <item m="1" x="1709"/>
        <item m="1" x="681"/>
        <item m="1" x="2660"/>
        <item x="225"/>
        <item m="1" x="673"/>
        <item m="1" x="2121"/>
        <item m="1" x="2641"/>
        <item m="1" x="2448"/>
        <item m="1" x="2085"/>
        <item m="1" x="1073"/>
        <item m="1" x="1638"/>
        <item m="1" x="609"/>
        <item m="1" x="1288"/>
        <item m="1" x="1826"/>
        <item m="1" x="2361"/>
        <item m="1" x="1341"/>
        <item m="1" x="2098"/>
        <item m="1" x="955"/>
        <item m="1" x="1268"/>
        <item m="1" x="1762"/>
        <item m="1" x="1032"/>
        <item m="1" x="1580"/>
        <item m="1" x="1483"/>
        <item m="1" x="542"/>
        <item m="1" x="1018"/>
        <item m="1" x="1474"/>
        <item m="1" x="1179"/>
        <item m="1" x="2574"/>
        <item m="1" x="1068"/>
        <item m="1" x="569"/>
        <item m="1" x="1364"/>
        <item m="1" x="763"/>
        <item m="1" x="1948"/>
        <item m="1" x="1590"/>
        <item m="1" x="1505"/>
        <item m="1" x="1215"/>
        <item m="1" x="688"/>
        <item m="1" x="2277"/>
        <item m="1" x="830"/>
        <item m="1" x="2103"/>
        <item m="1" x="1935"/>
        <item m="1" x="2248"/>
        <item m="1" x="1797"/>
        <item m="1" x="541"/>
        <item m="1" x="2640"/>
        <item m="1" x="1955"/>
        <item m="1" x="941"/>
        <item m="1" x="2236"/>
        <item m="1" x="2653"/>
        <item m="1" x="558"/>
        <item m="1" x="1036"/>
        <item m="1" x="2293"/>
        <item m="1" x="1691"/>
        <item m="1" x="1644"/>
        <item m="1" x="1631"/>
        <item m="1" x="725"/>
        <item m="1" x="1280"/>
        <item m="1" x="1994"/>
        <item m="1" x="1655"/>
        <item m="1" x="2071"/>
        <item m="1" x="1622"/>
        <item m="1" x="1789"/>
        <item m="1" x="2325"/>
        <item m="1" x="2450"/>
        <item m="1" x="790"/>
        <item m="1" x="2247"/>
        <item m="1" x="1229"/>
        <item m="1" x="565"/>
        <item m="1" x="1328"/>
        <item m="1" x="591"/>
        <item m="1" x="2177"/>
        <item m="1" x="528"/>
        <item m="1" x="2070"/>
        <item m="1" x="755"/>
        <item m="1" x="1613"/>
        <item m="1" x="1727"/>
        <item m="1" x="2319"/>
        <item m="1" x="947"/>
        <item m="1" x="1928"/>
        <item m="1" x="1209"/>
        <item m="1" x="1944"/>
        <item m="1" x="1332"/>
        <item m="1" x="2054"/>
        <item m="1" x="603"/>
        <item m="1" x="680"/>
        <item m="1" x="2508"/>
        <item m="1" x="1579"/>
        <item m="1" x="1684"/>
        <item m="1" x="2072"/>
        <item m="1" x="1998"/>
        <item m="1" x="2575"/>
        <item m="1" x="944"/>
        <item m="1" x="2549"/>
        <item m="1" x="610"/>
        <item m="1" x="1338"/>
        <item m="1" x="2410"/>
        <item m="1" x="2279"/>
        <item m="1" x="613"/>
        <item m="1" x="1161"/>
        <item m="1" x="1033"/>
        <item m="1" x="1061"/>
        <item m="1" x="1388"/>
        <item m="1" x="632"/>
        <item m="1" x="1164"/>
        <item m="1" x="1819"/>
        <item m="1" x="2272"/>
        <item m="1" x="2124"/>
        <item m="1" x="1069"/>
        <item m="1" x="898"/>
        <item m="1" x="2426"/>
        <item m="1" x="2635"/>
        <item m="1" x="721"/>
        <item m="1" x="2149"/>
        <item m="1" x="1538"/>
        <item m="1" x="1991"/>
        <item m="1" x="1149"/>
        <item m="1" x="1296"/>
        <item m="1" x="1878"/>
        <item m="1" x="1569"/>
        <item m="1" x="2512"/>
        <item m="1" x="1237"/>
        <item m="1" x="1704"/>
        <item m="1" x="2214"/>
        <item m="1" x="1395"/>
        <item m="1" x="1943"/>
        <item m="1" x="1282"/>
        <item m="1" x="840"/>
        <item m="1" x="1443"/>
        <item m="1" x="1626"/>
        <item m="1" x="2441"/>
        <item m="1" x="1206"/>
        <item m="1" x="1052"/>
        <item m="1" x="2625"/>
        <item m="1" x="805"/>
        <item m="1" x="2489"/>
        <item m="1" x="1008"/>
        <item m="1" x="1162"/>
        <item m="1" x="1024"/>
        <item m="1" x="585"/>
        <item m="1" x="1497"/>
        <item m="1" x="2416"/>
        <item m="1" x="759"/>
        <item m="1" x="2595"/>
        <item m="1" x="1993"/>
        <item m="1" x="2241"/>
        <item m="1" x="2306"/>
        <item m="1" x="1648"/>
        <item m="1" x="736"/>
        <item m="1" x="1764"/>
        <item m="1" x="720"/>
        <item m="1" x="1698"/>
        <item m="1" x="2531"/>
        <item m="1" x="2147"/>
        <item m="1" x="2602"/>
        <item m="1" x="1354"/>
        <item m="1" x="2227"/>
        <item m="1" x="596"/>
        <item m="1" x="2612"/>
        <item m="1" x="1921"/>
        <item m="1" x="1118"/>
        <item m="1" x="2286"/>
        <item m="1" x="2213"/>
        <item m="1" x="2451"/>
        <item m="1" x="2219"/>
        <item m="1" x="2321"/>
        <item m="1" x="1922"/>
        <item m="1" x="1798"/>
        <item m="1" x="963"/>
        <item m="1" x="2622"/>
        <item m="1" x="1023"/>
        <item m="1" x="1394"/>
        <item m="1" x="1712"/>
        <item m="1" x="868"/>
        <item m="1" x="692"/>
        <item m="1" x="1680"/>
        <item m="1" x="854"/>
        <item m="1" x="1801"/>
        <item m="1" x="1465"/>
        <item m="1" x="950"/>
        <item m="1" x="1078"/>
        <item m="1" x="1749"/>
        <item m="1" x="2506"/>
        <item m="1" x="880"/>
        <item m="1" x="1528"/>
        <item m="1" x="836"/>
        <item m="1" x="2673"/>
        <item m="1" x="1048"/>
        <item m="1" x="1028"/>
        <item m="1" x="1719"/>
        <item m="1" x="2476"/>
        <item m="1" x="1743"/>
        <item m="1" x="2438"/>
        <item m="1" x="1242"/>
        <item m="1" x="1739"/>
        <item m="1" x="2465"/>
        <item m="1" x="1359"/>
        <item m="1" x="2320"/>
        <item m="1" x="1670"/>
        <item m="1" x="2023"/>
        <item m="1" x="1645"/>
        <item m="1" x="862"/>
        <item m="1" x="2263"/>
        <item m="1" x="2035"/>
        <item m="1" x="1189"/>
        <item m="1" x="2545"/>
        <item m="1" x="2459"/>
        <item m="1" x="1356"/>
        <item m="1" x="1920"/>
        <item m="1" x="1224"/>
        <item m="1" x="2486"/>
        <item m="1" x="2616"/>
        <item m="1" x="1610"/>
        <item m="1" x="2222"/>
        <item m="1" x="2663"/>
        <item m="1" x="690"/>
        <item m="1" x="2566"/>
        <item m="1" x="2083"/>
        <item m="1" x="758"/>
        <item m="1" x="2428"/>
        <item m="1" x="1346"/>
        <item m="1" x="801"/>
        <item m="1" x="1931"/>
        <item m="1" x="957"/>
        <item m="1" x="1453"/>
        <item m="1" x="2314"/>
        <item m="1" x="2253"/>
        <item m="1" x="540"/>
        <item m="1" x="1853"/>
        <item m="1" x="2345"/>
        <item m="1" x="1223"/>
        <item m="1" x="2559"/>
        <item m="1" x="2474"/>
        <item m="1" x="2055"/>
        <item m="1" x="1323"/>
        <item m="1" x="976"/>
        <item m="1" x="1489"/>
        <item m="1" x="1516"/>
        <item m="1" x="1754"/>
        <item m="1" x="698"/>
        <item m="1" x="1969"/>
        <item m="1" x="967"/>
        <item m="1" x="798"/>
        <item m="1" x="2032"/>
        <item m="1" x="1440"/>
        <item m="1" x="1407"/>
        <item m="1" x="1932"/>
        <item m="1" x="1027"/>
        <item m="1" x="2578"/>
        <item m="1" x="1725"/>
        <item m="1" x="1347"/>
        <item m="1" x="1812"/>
        <item m="1" x="2006"/>
        <item m="1" x="1384"/>
        <item m="1" x="629"/>
        <item m="1" x="1435"/>
        <item m="1" x="592"/>
        <item m="1" x="1221"/>
        <item m="1" x="676"/>
        <item m="1" x="2185"/>
        <item m="1" x="1475"/>
        <item m="1" x="1428"/>
        <item m="1" x="1523"/>
        <item m="1" x="925"/>
        <item m="1" x="1218"/>
        <item m="1" x="1530"/>
        <item m="1" x="728"/>
        <item m="1" x="1097"/>
        <item m="1" x="1938"/>
        <item m="1" x="1085"/>
        <item m="1" x="2391"/>
        <item m="1" x="917"/>
        <item m="1" x="2042"/>
        <item m="1" x="2644"/>
        <item m="1" x="2366"/>
        <item m="1" x="1398"/>
        <item m="1" x="2012"/>
        <item m="1" x="2655"/>
        <item m="1" x="749"/>
        <item m="1" x="1634"/>
        <item m="1" x="1317"/>
        <item m="1" x="935"/>
        <item m="1" x="2240"/>
        <item m="1" x="2587"/>
        <item m="1" x="2022"/>
        <item m="1" x="2305"/>
        <item m="1" x="809"/>
        <item m="1" x="1997"/>
        <item m="1" x="1498"/>
        <item m="1" x="2195"/>
        <item m="1" x="2162"/>
        <item m="1" x="1490"/>
        <item m="1" x="1766"/>
        <item m="1" x="1133"/>
        <item m="1" x="1421"/>
        <item m="1" x="1021"/>
        <item m="1" x="1787"/>
        <item x="199"/>
        <item m="1" x="2378"/>
        <item m="1" x="1117"/>
        <item m="1" x="1588"/>
        <item m="1" x="1803"/>
        <item m="1" x="2604"/>
        <item m="1" x="1772"/>
        <item m="1" x="1693"/>
        <item m="1" x="1304"/>
        <item m="1" x="1264"/>
        <item m="1" x="2053"/>
        <item m="1" x="619"/>
        <item m="1" x="2329"/>
        <item x="433"/>
        <item m="1" x="1283"/>
        <item m="1" x="971"/>
        <item m="1" x="667"/>
        <item m="1" x="1285"/>
        <item m="1" x="2648"/>
        <item m="1" x="813"/>
        <item m="1" x="998"/>
        <item m="1" x="1518"/>
        <item m="1" x="1854"/>
        <item m="1" x="1270"/>
        <item m="1" x="1298"/>
        <item m="1" x="1968"/>
        <item m="1" x="1593"/>
        <item m="1" x="600"/>
        <item m="1" x="2008"/>
        <item m="1" x="1456"/>
        <item x="360"/>
        <item m="1" x="2043"/>
        <item m="1" x="1277"/>
        <item m="1" x="668"/>
        <item m="1" x="2628"/>
        <item m="1" x="1647"/>
        <item m="1" x="1240"/>
        <item m="1" x="2257"/>
        <item m="1" x="2630"/>
        <item m="1" x="1671"/>
        <item m="1" x="1816"/>
        <item m="1" x="717"/>
        <item m="1" x="2528"/>
        <item m="1" x="705"/>
        <item m="1" x="1140"/>
        <item m="1" x="635"/>
        <item m="1" x="1892"/>
        <item m="1" x="958"/>
        <item m="1" x="1181"/>
        <item m="1" x="1740"/>
        <item m="1" x="2010"/>
        <item m="1" x="2031"/>
        <item x="79"/>
        <item m="1" x="1849"/>
        <item m="1" x="1525"/>
        <item m="1" x="2167"/>
        <item m="1" x="735"/>
        <item m="1" x="904"/>
        <item m="1" x="1071"/>
        <item m="1" x="1549"/>
        <item m="1" x="1582"/>
        <item x="356"/>
        <item m="1" x="1199"/>
        <item m="1" x="2046"/>
        <item x="214"/>
        <item m="1" x="1702"/>
        <item m="1" x="1414"/>
        <item m="1" x="1100"/>
        <item m="1" x="1560"/>
        <item m="1" x="2600"/>
        <item m="1" x="1522"/>
        <item m="1" x="1319"/>
        <item m="1" x="2161"/>
        <item m="1" x="1504"/>
        <item m="1" x="2044"/>
        <item m="1" x="1324"/>
        <item m="1" x="2254"/>
        <item m="1" x="2220"/>
        <item m="1" x="2160"/>
        <item m="1" x="1278"/>
        <item m="1" x="2212"/>
        <item m="1" x="934"/>
        <item m="1" x="2359"/>
        <item m="1" x="2290"/>
        <item m="1" x="526"/>
        <item m="1" x="1157"/>
        <item m="1" x="2603"/>
        <item m="1" x="2243"/>
        <item m="1" x="2166"/>
        <item m="1" x="650"/>
        <item m="1" x="1300"/>
        <item m="1" x="1142"/>
        <item m="1" x="2216"/>
        <item m="1" x="2217"/>
        <item m="1" x="1121"/>
        <item m="1" x="2294"/>
        <item m="1" x="848"/>
        <item m="1" x="1606"/>
        <item m="1" x="927"/>
        <item m="1" x="768"/>
        <item m="1" x="1779"/>
        <item m="1" x="1770"/>
        <item m="1" x="756"/>
        <item m="1" x="2338"/>
        <item m="1" x="719"/>
        <item m="1" x="960"/>
        <item m="1" x="649"/>
        <item m="1" x="821"/>
        <item m="1" x="1315"/>
        <item m="1" x="2357"/>
        <item m="1" x="2632"/>
        <item m="1" x="856"/>
        <item m="1" x="981"/>
        <item m="1" x="2093"/>
        <item m="1" x="1070"/>
        <item m="1" x="2638"/>
        <item m="1" x="647"/>
        <item m="1" x="2269"/>
        <item m="1" x="1625"/>
        <item m="1" x="915"/>
        <item m="1" x="2392"/>
        <item m="1" x="1513"/>
        <item m="1" x="2475"/>
        <item m="1" x="1829"/>
        <item m="1" x="2063"/>
        <item m="1" x="1726"/>
        <item m="1" x="1832"/>
        <item m="1" x="1925"/>
        <item m="1" x="1747"/>
        <item m="1" x="2111"/>
        <item m="1" x="1122"/>
        <item m="1" x="1462"/>
        <item m="1" x="1783"/>
        <item m="1" x="1752"/>
        <item m="1" x="2356"/>
        <item m="1" x="900"/>
        <item x="19"/>
        <item m="1" x="1581"/>
        <item m="1" x="1653"/>
        <item m="1" x="2461"/>
        <item m="1" x="1372"/>
        <item m="1" x="829"/>
        <item m="1" x="1640"/>
        <item m="1" x="2106"/>
        <item x="27"/>
        <item m="1" x="2514"/>
        <item m="1" x="2105"/>
        <item m="1" x="1026"/>
        <item m="1" x="2205"/>
        <item x="32"/>
        <item x="33"/>
        <item x="34"/>
        <item m="1" x="980"/>
        <item m="1" x="2118"/>
        <item m="1" x="2485"/>
        <item m="1" x="2311"/>
        <item x="39"/>
        <item m="1" x="2313"/>
        <item m="1" x="1896"/>
        <item m="1" x="1893"/>
        <item m="1" x="1457"/>
        <item m="1" x="1151"/>
        <item m="1" x="1154"/>
        <item m="1" x="1879"/>
        <item m="1" x="2493"/>
        <item m="1" x="1987"/>
        <item m="1" x="1136"/>
        <item m="1" x="2077"/>
        <item m="1" x="2577"/>
        <item m="1" x="1942"/>
        <item m="1" x="2627"/>
        <item m="1" x="2114"/>
        <item m="1" x="602"/>
        <item m="1" x="1966"/>
        <item m="1" x="2256"/>
        <item m="1" x="663"/>
        <item m="1" x="969"/>
        <item m="1" x="1597"/>
        <item m="1" x="2029"/>
        <item m="1" x="1499"/>
        <item m="1" x="1777"/>
        <item m="1" x="1827"/>
        <item m="1" x="539"/>
        <item m="1" x="2539"/>
        <item m="1" x="547"/>
        <item m="1" x="2145"/>
        <item m="1" x="597"/>
        <item m="1" x="1105"/>
        <item m="1" x="1182"/>
        <item x="74"/>
        <item m="1" x="2335"/>
        <item m="1" x="1830"/>
        <item m="1" x="1570"/>
        <item m="1" x="1621"/>
        <item m="1" x="858"/>
        <item x="80"/>
        <item m="1" x="739"/>
        <item x="82"/>
        <item x="83"/>
        <item x="131"/>
        <item m="1" x="871"/>
        <item x="86"/>
        <item m="1" x="2363"/>
        <item m="1" x="1410"/>
        <item m="1" x="1842"/>
        <item m="1" x="1954"/>
        <item m="1" x="2206"/>
        <item m="1" x="1419"/>
        <item m="1" x="1694"/>
        <item m="1" x="1912"/>
        <item m="1" x="2460"/>
        <item m="1" x="1669"/>
        <item m="1" x="2315"/>
        <item m="1" x="1838"/>
        <item x="99"/>
        <item m="1" x="996"/>
        <item m="1" x="734"/>
        <item m="1" x="691"/>
        <item m="1" x="800"/>
        <item m="1" x="1251"/>
        <item m="1" x="524"/>
        <item m="1" x="923"/>
        <item m="1" x="2505"/>
        <item m="1" x="1361"/>
        <item m="1" x="1472"/>
        <item m="1" x="2454"/>
        <item x="112"/>
        <item m="1" x="2172"/>
        <item m="1" x="1656"/>
        <item m="1" x="2522"/>
        <item m="1" x="1503"/>
        <item m="1" x="1155"/>
        <item m="1" x="2326"/>
        <item m="1" x="2308"/>
        <item m="1" x="954"/>
        <item x="121"/>
        <item x="122"/>
        <item m="1" x="1322"/>
        <item m="1" x="2384"/>
        <item x="125"/>
        <item m="1" x="1053"/>
        <item m="1" x="2540"/>
        <item x="128"/>
        <item m="1" x="748"/>
        <item m="1" x="2296"/>
        <item m="1" x="753"/>
        <item m="1" x="1758"/>
        <item m="1" x="1146"/>
        <item m="1" x="651"/>
        <item m="1" x="1216"/>
        <item m="1" x="2086"/>
        <item m="1" x="2075"/>
        <item m="1" x="2480"/>
        <item m="1" x="1373"/>
        <item m="1" x="1458"/>
        <item m="1" x="1999"/>
        <item m="1" x="1768"/>
        <item m="1" x="1902"/>
        <item m="1" x="556"/>
        <item x="144"/>
        <item m="1" x="718"/>
        <item m="1" x="2668"/>
        <item m="1" x="615"/>
        <item m="1" x="1255"/>
        <item m="1" x="2431"/>
        <item m="1" x="534"/>
        <item m="1" x="1730"/>
        <item m="1" x="1330"/>
        <item m="1" x="1331"/>
        <item m="1" x="1321"/>
        <item m="1" x="1885"/>
        <item m="1" x="1620"/>
        <item m="1" x="2231"/>
        <item m="1" x="1194"/>
        <item m="1" x="1058"/>
        <item m="1" x="636"/>
        <item x="445"/>
        <item m="1" x="1454"/>
        <item m="1" x="2030"/>
        <item m="1" x="1756"/>
        <item m="1" x="1166"/>
        <item m="1" x="1241"/>
        <item m="1" x="1220"/>
        <item m="1" x="2152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m="1" x="1193"/>
        <item m="1" x="583"/>
        <item m="1" x="2047"/>
        <item m="1" x="2112"/>
        <item m="1" x="826"/>
        <item x="188"/>
        <item m="1" x="2101"/>
        <item x="190"/>
        <item m="1" x="2158"/>
        <item x="192"/>
        <item m="1" x="1379"/>
        <item x="194"/>
        <item x="195"/>
        <item m="1" x="894"/>
        <item m="1" x="2546"/>
        <item x="198"/>
        <item x="200"/>
        <item m="1" x="1494"/>
        <item m="1" x="1714"/>
        <item m="1" x="1517"/>
        <item m="1" x="1746"/>
        <item m="1" x="2270"/>
        <item m="1" x="916"/>
        <item x="207"/>
        <item x="208"/>
        <item x="209"/>
        <item m="1" x="1020"/>
        <item m="1" x="908"/>
        <item x="211"/>
        <item x="213"/>
        <item x="216"/>
        <item m="1" x="1720"/>
        <item m="1" x="1995"/>
        <item x="219"/>
        <item x="220"/>
        <item x="221"/>
        <item x="222"/>
        <item x="223"/>
        <item x="224"/>
        <item m="1" x="1642"/>
        <item m="1" x="1502"/>
        <item x="229"/>
        <item m="1" x="2087"/>
        <item m="1" x="953"/>
        <item m="1" x="1413"/>
        <item m="1" x="1362"/>
        <item m="1" x="2332"/>
        <item x="235"/>
        <item x="236"/>
        <item m="1" x="2002"/>
        <item m="1" x="1147"/>
        <item m="1" x="579"/>
        <item m="1" x="1887"/>
        <item m="1" x="1903"/>
        <item m="1" x="2556"/>
        <item x="244"/>
        <item x="245"/>
        <item x="246"/>
        <item x="248"/>
        <item x="249"/>
        <item x="250"/>
        <item x="251"/>
        <item m="1" x="1515"/>
        <item x="253"/>
        <item x="254"/>
        <item m="1" x="1728"/>
        <item m="1" x="2182"/>
        <item x="257"/>
        <item x="258"/>
        <item x="259"/>
        <item m="1" x="1311"/>
        <item m="1" x="732"/>
        <item m="1" x="1612"/>
        <item m="1" x="825"/>
        <item m="1" x="2513"/>
        <item m="1" x="1793"/>
        <item x="266"/>
        <item x="267"/>
        <item x="371"/>
        <item m="1" x="1846"/>
        <item x="270"/>
        <item m="1" x="877"/>
        <item m="1" x="2331"/>
        <item m="1" x="1031"/>
        <item m="1" x="1871"/>
        <item m="1" x="1344"/>
        <item m="1" x="666"/>
        <item m="1" x="1093"/>
        <item m="1" x="804"/>
        <item m="1" x="536"/>
        <item m="1" x="707"/>
        <item m="1" x="1290"/>
        <item m="1" x="921"/>
        <item x="284"/>
        <item m="1" x="2224"/>
        <item m="1" x="1262"/>
        <item m="1" x="1266"/>
        <item m="1" x="811"/>
        <item m="1" x="2407"/>
        <item m="1" x="914"/>
        <item m="1" x="1123"/>
        <item x="227"/>
        <item m="1" x="1404"/>
        <item m="1" x="2471"/>
        <item x="295"/>
        <item m="1" x="1471"/>
        <item x="297"/>
        <item m="1" x="1050"/>
        <item m="1" x="1723"/>
        <item m="1" x="567"/>
        <item m="1" x="2198"/>
        <item m="1" x="2154"/>
        <item m="1" x="2593"/>
        <item m="1" x="1420"/>
        <item m="1" x="687"/>
        <item m="1" x="1959"/>
        <item m="1" x="2446"/>
        <item m="1" x="1132"/>
        <item m="1" x="1512"/>
        <item m="1" x="2193"/>
        <item m="1" x="1778"/>
        <item m="1" x="1657"/>
        <item m="1" x="1382"/>
        <item m="1" x="1496"/>
        <item m="1" x="2395"/>
        <item m="1" x="2518"/>
        <item m="1" x="1584"/>
        <item m="1" x="1107"/>
        <item m="1" x="2099"/>
        <item m="1" x="2298"/>
        <item m="1" x="2020"/>
        <item m="1" x="1452"/>
        <item m="1" x="1292"/>
        <item m="1" x="822"/>
        <item m="1" x="2339"/>
        <item m="1" x="2068"/>
        <item m="1" x="752"/>
        <item m="1" x="1964"/>
        <item m="1" x="1432"/>
        <item x="333"/>
        <item x="335"/>
        <item x="336"/>
        <item x="337"/>
        <item x="338"/>
        <item x="339"/>
        <item m="1" x="2408"/>
        <item m="1" x="1890"/>
        <item m="1" x="994"/>
        <item m="1" x="1208"/>
        <item m="1" x="1924"/>
        <item x="346"/>
        <item m="1" x="1963"/>
        <item m="1" x="2282"/>
        <item m="1" x="2654"/>
        <item m="1" x="1349"/>
        <item m="1" x="2667"/>
        <item m="1" x="1566"/>
        <item x="353"/>
        <item m="1" x="2588"/>
        <item x="359"/>
        <item m="1" x="1295"/>
        <item x="362"/>
        <item x="363"/>
        <item m="1" x="1510"/>
        <item x="46"/>
        <item x="367"/>
        <item x="163"/>
        <item m="1" x="1687"/>
        <item m="1" x="2541"/>
        <item m="1" x="2344"/>
        <item m="1" x="1232"/>
        <item m="1" x="2647"/>
        <item m="1" x="802"/>
        <item x="375"/>
        <item x="376"/>
        <item x="377"/>
        <item x="378"/>
        <item x="379"/>
        <item x="380"/>
        <item x="381"/>
        <item x="382"/>
        <item m="1" x="1299"/>
        <item x="384"/>
        <item x="386"/>
        <item x="387"/>
        <item x="388"/>
        <item m="1" x="803"/>
        <item m="1" x="924"/>
        <item m="1" x="2278"/>
        <item m="1" x="1051"/>
        <item m="1" x="1397"/>
        <item m="1" x="2537"/>
        <item x="398"/>
        <item x="400"/>
        <item x="402"/>
        <item m="1" x="2614"/>
        <item x="404"/>
        <item x="405"/>
        <item x="406"/>
        <item x="408"/>
        <item x="409"/>
        <item x="410"/>
        <item m="1" x="1800"/>
        <item x="412"/>
        <item m="1" x="1284"/>
        <item x="414"/>
        <item m="1" x="977"/>
        <item m="1" x="607"/>
        <item m="1" x="2120"/>
        <item m="1" x="2136"/>
        <item m="1" x="1287"/>
        <item x="421"/>
        <item x="422"/>
        <item x="423"/>
        <item x="424"/>
        <item x="425"/>
        <item x="426"/>
        <item m="1" x="1425"/>
        <item m="1" x="1891"/>
        <item m="1" x="1533"/>
        <item m="1" x="824"/>
        <item m="1" x="712"/>
        <item m="1" x="918"/>
        <item m="1" x="1897"/>
        <item m="1" x="639"/>
        <item x="438"/>
        <item m="1" x="892"/>
        <item m="1" x="1482"/>
        <item m="1" x="1862"/>
        <item m="1" x="2267"/>
        <item m="1" x="1688"/>
        <item m="1" x="823"/>
        <item m="1" x="1808"/>
        <item m="1" x="744"/>
        <item m="1" x="1715"/>
        <item m="1" x="1466"/>
        <item m="1" x="896"/>
        <item m="1" x="713"/>
        <item m="1" x="2665"/>
        <item x="454"/>
        <item x="455"/>
        <item x="456"/>
        <item m="1" x="1313"/>
        <item x="458"/>
        <item x="459"/>
        <item x="460"/>
        <item m="1" x="1191"/>
        <item m="1" x="1281"/>
        <item m="1" x="1409"/>
        <item m="1" x="1108"/>
        <item m="1" x="1595"/>
        <item m="1" x="1784"/>
        <item x="467"/>
        <item x="468"/>
        <item m="1" x="783"/>
        <item x="470"/>
        <item m="1" x="2373"/>
        <item x="472"/>
        <item m="1" x="1116"/>
        <item x="476"/>
        <item m="1" x="1614"/>
        <item m="1" x="1554"/>
        <item m="1" x="1603"/>
        <item m="1" x="837"/>
        <item m="1" x="1733"/>
        <item m="1" x="1666"/>
        <item m="1" x="624"/>
        <item m="1" x="2157"/>
        <item m="1" x="2422"/>
        <item m="1" x="2113"/>
        <item m="1" x="2218"/>
        <item m="1" x="646"/>
        <item m="1" x="1035"/>
        <item m="1" x="1055"/>
        <item m="1" x="2419"/>
        <item m="1" x="2592"/>
        <item m="1" x="630"/>
        <item m="1" x="1348"/>
        <item m="1" x="2200"/>
        <item m="1" x="1738"/>
        <item m="1" x="1326"/>
        <item m="1" x="1950"/>
        <item m="1" x="1652"/>
        <item m="1" x="815"/>
        <item m="1" x="1589"/>
        <item m="1" x="2421"/>
        <item m="1" x="1577"/>
        <item m="1" x="1844"/>
        <item m="1" x="1848"/>
        <item m="1" x="1689"/>
        <item m="1" x="2437"/>
        <item m="1" x="1873"/>
        <item m="1" x="697"/>
        <item m="1" x="1682"/>
        <item m="1" x="1200"/>
        <item m="1" x="777"/>
        <item m="1" x="1333"/>
        <item m="1" x="1253"/>
        <item m="1" x="786"/>
        <item m="1" x="1274"/>
        <item m="1" x="1245"/>
        <item m="1" x="1434"/>
        <item m="1" x="1177"/>
        <item m="1" x="1378"/>
        <item m="1" x="1158"/>
        <item m="1" x="1247"/>
        <item m="1" x="2394"/>
        <item x="304"/>
        <item x="305"/>
        <item x="306"/>
        <item m="1" x="1813"/>
        <item m="1" x="2434"/>
        <item x="309"/>
        <item m="1" x="2266"/>
        <item m="1" x="1301"/>
        <item m="1" x="1629"/>
        <item m="1" x="962"/>
        <item m="1" x="2076"/>
        <item m="1" x="608"/>
        <item m="1" x="1960"/>
        <item m="1" x="2402"/>
        <item m="1" x="765"/>
        <item m="1" x="1630"/>
        <item m="1" x="2192"/>
        <item m="1" x="1947"/>
        <item m="1" x="846"/>
        <item m="1" x="678"/>
        <item m="1" x="760"/>
        <item m="1" x="586"/>
        <item m="1" x="702"/>
        <item m="1" x="677"/>
        <item m="1" x="2199"/>
        <item m="1" x="893"/>
        <item m="1" x="780"/>
        <item m="1" x="2132"/>
        <item m="1" x="974"/>
        <item m="1" x="1686"/>
        <item m="1" x="1591"/>
        <item m="1" x="2021"/>
        <item m="1" x="2624"/>
        <item m="1" x="1488"/>
        <item m="1" x="1748"/>
        <item m="1" x="792"/>
        <item m="1" x="1623"/>
        <item m="1" x="2631"/>
        <item m="1" x="1083"/>
        <item m="1" x="1831"/>
        <item m="1" x="1696"/>
        <item m="1" x="1761"/>
        <item m="1" x="764"/>
        <item m="1" x="2067"/>
        <item m="1" x="1090"/>
        <item m="1" x="1336"/>
        <item m="1" x="907"/>
        <item m="1" x="2467"/>
        <item m="1" x="2150"/>
        <item m="1" x="2003"/>
        <item m="1" x="1437"/>
        <item m="1" x="2074"/>
        <item m="1" x="831"/>
        <item m="1" x="2455"/>
        <item m="1" x="2260"/>
        <item m="1" x="2462"/>
        <item m="1" x="2027"/>
        <item m="1" x="2169"/>
        <item m="1" x="2429"/>
        <item m="1" x="2515"/>
        <item m="1" x="2041"/>
        <item m="1" x="2285"/>
        <item m="1" x="743"/>
        <item m="1" x="1213"/>
        <item m="1" x="799"/>
        <item m="1" x="714"/>
        <item x="58"/>
        <item m="1" x="1478"/>
        <item m="1" x="2307"/>
        <item m="1" x="939"/>
        <item m="1" x="1265"/>
        <item m="1" x="847"/>
        <item m="1" x="1163"/>
        <item m="1" x="1291"/>
        <item m="1" x="1207"/>
        <item m="1" x="2336"/>
        <item m="1" x="1635"/>
        <item m="1" x="843"/>
        <item m="1" x="2284"/>
        <item m="1" x="738"/>
        <item m="1" x="594"/>
        <item m="1" x="1850"/>
        <item m="1" x="2316"/>
        <item m="1" x="850"/>
        <item m="1" x="1250"/>
        <item m="1" x="920"/>
        <item x="89"/>
        <item m="1" x="1805"/>
        <item m="1" x="2271"/>
        <item m="1" x="1941"/>
        <item x="93"/>
        <item m="1" x="1126"/>
        <item m="1" x="1870"/>
        <item x="100"/>
        <item x="101"/>
        <item m="1" x="657"/>
        <item m="1" x="700"/>
        <item m="1" x="2283"/>
        <item m="1" x="533"/>
        <item m="1" x="1501"/>
        <item m="1" x="2186"/>
        <item m="1" x="1064"/>
        <item m="1" x="1091"/>
        <item m="1" x="2139"/>
        <item m="1" x="943"/>
        <item m="1" x="1190"/>
        <item m="1" x="1901"/>
        <item m="1" x="2191"/>
        <item m="1" x="675"/>
        <item m="1" x="2449"/>
        <item m="1" x="2229"/>
        <item m="1" x="2255"/>
        <item m="1" x="1532"/>
        <item m="1" x="2381"/>
        <item m="1" x="593"/>
        <item m="1" x="2262"/>
        <item m="1" x="2342"/>
        <item m="1" x="1188"/>
        <item m="1" x="641"/>
        <item m="1" x="1096"/>
        <item m="1" x="1886"/>
        <item m="1" x="2025"/>
        <item m="1" x="2264"/>
        <item x="145"/>
        <item m="1" x="2250"/>
        <item m="1" x="2607"/>
        <item m="1" x="1555"/>
        <item x="148"/>
        <item x="149"/>
        <item x="150"/>
        <item x="151"/>
        <item x="152"/>
        <item m="1" x="2058"/>
        <item m="1" x="2658"/>
        <item m="1" x="2597"/>
        <item x="156"/>
        <item m="1" x="1086"/>
        <item m="1" x="890"/>
        <item m="1" x="1029"/>
        <item m="1" x="1866"/>
        <item m="1" x="574"/>
        <item x="168"/>
        <item x="169"/>
        <item x="170"/>
        <item x="171"/>
        <item m="1" x="1883"/>
        <item m="1" x="985"/>
        <item m="1" x="1185"/>
        <item m="1" x="548"/>
        <item m="1" x="1996"/>
        <item x="186"/>
        <item m="1" x="2501"/>
        <item m="1" x="1363"/>
        <item m="1" x="1422"/>
        <item m="1" x="1366"/>
        <item m="1" x="656"/>
        <item x="204"/>
        <item m="1" x="2328"/>
        <item m="1" x="2036"/>
        <item m="1" x="1002"/>
        <item m="1" x="852"/>
        <item m="1" x="1485"/>
        <item m="1" x="870"/>
        <item m="1" x="1692"/>
        <item m="1" x="1276"/>
        <item m="1" x="1325"/>
        <item m="1" x="794"/>
        <item m="1" x="2088"/>
        <item x="233"/>
        <item m="1" x="2024"/>
        <item m="1" x="1089"/>
        <item x="238"/>
        <item m="1" x="1970"/>
        <item x="240"/>
        <item m="1" x="2371"/>
        <item m="1" x="1351"/>
        <item m="1" x="1094"/>
        <item m="1" x="2581"/>
        <item m="1" x="1951"/>
        <item m="1" x="2174"/>
        <item m="1" x="1225"/>
        <item m="1" x="535"/>
        <item m="1" x="1545"/>
        <item m="1" x="621"/>
        <item x="264"/>
        <item m="1" x="1700"/>
        <item m="1" x="2323"/>
        <item m="1" x="1833"/>
        <item m="1" x="2297"/>
        <item m="1" x="986"/>
        <item m="1" x="1308"/>
        <item m="1" x="1156"/>
        <item m="1" x="1297"/>
        <item m="1" x="571"/>
        <item m="1" x="1004"/>
        <item m="1" x="2317"/>
        <item m="1" x="2573"/>
        <item m="1" x="1444"/>
        <item m="1" x="1971"/>
        <item m="1" x="1765"/>
        <item m="1" x="2433"/>
        <item m="1" x="2385"/>
        <item m="1" x="884"/>
        <item x="294"/>
        <item x="296"/>
        <item m="1" x="1574"/>
        <item m="1" x="2560"/>
        <item x="303"/>
        <item x="307"/>
        <item x="308"/>
        <item m="1" x="601"/>
        <item m="1" x="1380"/>
        <item m="1" x="2621"/>
        <item m="1" x="2652"/>
        <item m="1" x="679"/>
        <item m="1" x="2367"/>
        <item m="1" x="2491"/>
        <item m="1" x="1548"/>
        <item m="1" x="2052"/>
        <item m="1" x="1172"/>
        <item m="1" x="2179"/>
        <item m="1" x="774"/>
        <item x="323"/>
        <item m="1" x="1524"/>
        <item m="1" x="876"/>
        <item m="1" x="1267"/>
        <item m="1" x="785"/>
        <item m="1" x="1445"/>
        <item m="1" x="761"/>
        <item m="1" x="1500"/>
        <item m="1" x="812"/>
        <item m="1" x="1737"/>
        <item m="1" x="2309"/>
        <item m="1" x="1860"/>
        <item m="1" x="1119"/>
        <item x="354"/>
        <item x="355"/>
        <item m="1" x="2280"/>
        <item m="1" x="1735"/>
        <item m="1" x="1594"/>
        <item x="383"/>
        <item x="389"/>
        <item x="390"/>
        <item x="391"/>
        <item x="392"/>
        <item x="393"/>
        <item m="1" x="2436"/>
        <item m="1" x="867"/>
        <item m="1" x="1875"/>
        <item m="1" x="1540"/>
        <item m="1" x="2645"/>
        <item m="1" x="2300"/>
        <item m="1" x="1940"/>
        <item m="1" x="946"/>
        <item m="1" x="1365"/>
        <item m="1" x="662"/>
        <item m="1" x="1782"/>
        <item m="1" x="2397"/>
        <item m="1" x="2223"/>
        <item m="1" x="1180"/>
        <item m="1" x="773"/>
        <item m="1" x="1564"/>
        <item m="1" x="708"/>
        <item m="1" x="1974"/>
        <item m="1" x="966"/>
        <item x="461"/>
        <item m="1" x="928"/>
        <item m="1" x="1176"/>
        <item m="1" x="661"/>
        <item m="1" x="2481"/>
        <item m="1" x="968"/>
        <item x="368"/>
        <item m="1" x="2570"/>
        <item x="473"/>
        <item x="477"/>
        <item m="1" x="1958"/>
        <item m="1" x="834"/>
        <item m="1" x="2651"/>
        <item m="1" x="2245"/>
        <item m="1" x="2586"/>
        <item m="1" x="1976"/>
        <item m="1" x="2502"/>
        <item m="1" x="1919"/>
        <item m="1" x="2215"/>
        <item m="1" x="1592"/>
        <item m="1" x="788"/>
        <item m="1" x="634"/>
        <item m="1" x="1990"/>
        <item m="1" x="2128"/>
        <item m="1" x="2490"/>
        <item m="1" x="2360"/>
        <item m="1" x="2623"/>
        <item m="1" x="1877"/>
        <item m="1" x="2487"/>
        <item m="1" x="2211"/>
        <item m="1" x="1598"/>
        <item m="1" x="1703"/>
        <item m="1" x="2080"/>
        <item m="1" x="1203"/>
        <item m="1" x="2411"/>
        <item m="1" x="919"/>
        <item m="1" x="2488"/>
        <item m="1" x="2090"/>
        <item m="1" x="964"/>
        <item m="1" x="1818"/>
        <item m="1" x="1003"/>
        <item m="1" x="2661"/>
        <item m="1" x="2620"/>
        <item m="1" x="1881"/>
        <item m="1" x="642"/>
        <item m="1" x="2618"/>
        <item m="1" x="1732"/>
        <item m="1" x="2483"/>
        <item m="1" x="1757"/>
        <item m="1" x="940"/>
        <item m="1" x="1228"/>
        <item m="1" x="1641"/>
        <item m="1" x="838"/>
        <item m="1" x="1391"/>
        <item m="1" x="1139"/>
        <item m="1" x="1774"/>
        <item m="1" x="1305"/>
        <item m="1" x="1967"/>
        <item m="1" x="2291"/>
        <item m="1" x="2102"/>
        <item m="1" x="1673"/>
        <item m="1" x="631"/>
        <item m="1" x="988"/>
        <item m="1" x="2108"/>
        <item m="1" x="2550"/>
        <item m="1" x="2333"/>
        <item m="1" x="2349"/>
        <item m="1" x="2353"/>
        <item m="1" x="2509"/>
        <item m="1" x="1681"/>
        <item m="1" x="2379"/>
        <item m="1" x="1586"/>
        <item m="1" x="1710"/>
        <item m="1" x="1401"/>
        <item m="1" x="2579"/>
        <item m="1" x="1159"/>
        <item m="1" x="561"/>
        <item m="1" x="2580"/>
        <item m="1" x="1744"/>
        <item m="1" x="1152"/>
        <item m="1" x="835"/>
        <item m="1" x="1103"/>
        <item m="1" x="1039"/>
        <item m="1" x="2065"/>
        <item m="1" x="913"/>
        <item m="1" x="1936"/>
        <item m="1" x="797"/>
        <item m="1" x="2671"/>
        <item m="1" x="2143"/>
        <item x="35"/>
        <item m="1" x="1289"/>
        <item m="1" x="938"/>
        <item m="1" x="1459"/>
        <item m="1" x="1986"/>
        <item m="1" x="906"/>
        <item m="1" x="2610"/>
        <item m="1" x="2504"/>
        <item m="1" x="2009"/>
        <item m="1" x="1374"/>
        <item m="1" x="937"/>
        <item m="1" x="997"/>
        <item m="1" x="727"/>
        <item m="1" x="1734"/>
        <item m="1" x="1074"/>
        <item m="1" x="2424"/>
        <item m="1" x="2038"/>
        <item m="1" x="860"/>
        <item m="1" x="2370"/>
        <item m="1" x="1406"/>
        <item m="1" x="1585"/>
        <item m="1" x="2322"/>
        <item m="1" x="1178"/>
        <item m="1" x="818"/>
        <item x="95"/>
        <item x="96"/>
        <item m="1" x="2007"/>
        <item m="1" x="2534"/>
        <item m="1" x="1855"/>
        <item m="1" x="2670"/>
        <item m="1" x="2544"/>
        <item m="1" x="682"/>
        <item m="1" x="1780"/>
        <item m="1" x="726"/>
        <item m="1" x="627"/>
        <item m="1" x="1755"/>
        <item m="1" x="1455"/>
        <item m="1" x="2017"/>
        <item m="1" x="664"/>
        <item m="1" x="557"/>
        <item m="1" x="1550"/>
        <item m="1" x="1480"/>
        <item x="119"/>
        <item m="1" x="2567"/>
        <item m="1" x="2350"/>
        <item m="1" x="1042"/>
        <item m="1" x="1839"/>
        <item m="1" x="1982"/>
        <item m="1" x="2126"/>
        <item m="1" x="1905"/>
        <item m="1" x="640"/>
        <item m="1" x="841"/>
        <item m="1" x="2374"/>
        <item m="1" x="2051"/>
        <item x="137"/>
        <item m="1" x="669"/>
        <item m="1" x="1138"/>
        <item x="140"/>
        <item m="1" x="1271"/>
        <item m="1" x="1972"/>
        <item m="1" x="2520"/>
        <item m="1" x="1731"/>
        <item m="1" x="1547"/>
        <item m="1" x="658"/>
        <item m="1" x="1202"/>
        <item m="1" x="2564"/>
        <item x="189"/>
        <item x="191"/>
        <item x="193"/>
        <item x="201"/>
        <item m="1" x="689"/>
        <item m="1" x="990"/>
        <item m="1" x="2646"/>
        <item m="1" x="1143"/>
        <item m="1" x="2203"/>
        <item m="1" x="674"/>
        <item m="1" x="1636"/>
        <item m="1" x="1788"/>
        <item m="1" x="1775"/>
        <item m="1" x="1345"/>
        <item m="1" x="1773"/>
        <item m="1" x="2310"/>
        <item x="273"/>
        <item m="1" x="956"/>
        <item m="1" x="1927"/>
        <item m="1" x="2401"/>
        <item m="1" x="1386"/>
        <item m="1" x="1807"/>
        <item m="1" x="2209"/>
        <item m="1" x="930"/>
        <item m="1" x="2594"/>
        <item m="1" x="1651"/>
        <item m="1" x="595"/>
        <item m="1" x="1535"/>
        <item m="1" x="1257"/>
        <item m="1" x="2390"/>
        <item m="1" x="2261"/>
        <item m="1" x="2251"/>
        <item m="1" x="1416"/>
        <item m="1" x="2484"/>
        <item m="1" x="1675"/>
        <item m="1" x="1882"/>
        <item m="1" x="2292"/>
        <item m="1" x="1358"/>
        <item m="1" x="1337"/>
        <item m="1" x="695"/>
        <item m="1" x="2352"/>
        <item m="1" x="1509"/>
        <item x="349"/>
        <item m="1" x="1913"/>
        <item m="1" x="2281"/>
        <item m="1" x="617"/>
        <item m="1" x="1339"/>
        <item m="1" x="1565"/>
        <item m="1" x="2530"/>
        <item x="372"/>
        <item x="373"/>
        <item x="374"/>
        <item m="1" x="1477"/>
        <item m="1" x="1468"/>
        <item x="416"/>
        <item x="417"/>
        <item x="418"/>
        <item x="419"/>
        <item m="1" x="1859"/>
        <item m="1" x="1335"/>
        <item m="1" x="1088"/>
        <item m="1" x="778"/>
        <item m="1" x="706"/>
        <item m="1" x="2498"/>
        <item m="1" x="1980"/>
        <item m="1" x="2469"/>
        <item m="1" x="965"/>
        <item m="1" x="1843"/>
        <item m="1" x="1763"/>
        <item m="1" x="1602"/>
        <item m="1" x="2542"/>
        <item m="1" x="2091"/>
        <item m="1" x="2011"/>
        <item m="1" x="1192"/>
        <item m="1" x="769"/>
        <item m="1" x="2599"/>
        <item m="1" x="1668"/>
        <item m="1" x="587"/>
        <item m="1" x="2045"/>
        <item m="1" x="2558"/>
        <item m="1" x="1717"/>
        <item m="1" x="2078"/>
        <item m="1" x="1484"/>
        <item m="1" x="1214"/>
        <item m="1" x="810"/>
        <item m="1" x="2340"/>
        <item m="1" x="2551"/>
        <item m="1" x="1562"/>
        <item m="1" x="1957"/>
        <item m="1" x="961"/>
        <item m="1" x="2232"/>
        <item m="1" x="2382"/>
        <item m="1" x="2155"/>
        <item m="1" x="1286"/>
        <item m="1" x="1258"/>
        <item m="1" x="2412"/>
        <item m="1" x="1705"/>
        <item m="1" x="684"/>
        <item m="1" x="1658"/>
        <item m="1" x="552"/>
        <item m="1" x="2418"/>
        <item m="1" x="1137"/>
        <item m="1" x="1796"/>
        <item m="1" x="1611"/>
        <item m="1" x="2141"/>
        <item m="1" x="1222"/>
        <item m="1" x="1424"/>
        <item m="1" x="1624"/>
        <item m="1" x="2458"/>
        <item m="1" x="1355"/>
        <item m="1" x="1227"/>
        <item m="1" x="1327"/>
        <item m="1" x="1820"/>
        <item m="1" x="1915"/>
        <item m="1" x="2073"/>
        <item m="1" x="1823"/>
        <item m="1" x="2016"/>
        <item m="1" x="1662"/>
        <item m="1" x="851"/>
        <item m="1" x="2061"/>
        <item m="1" x="2608"/>
        <item m="1" x="1011"/>
        <item m="1" x="2572"/>
        <item m="1" x="2230"/>
        <item m="1" x="2259"/>
        <item m="1" x="1722"/>
        <item m="1" x="1320"/>
        <item m="1" x="2388"/>
        <item m="1" x="2238"/>
        <item m="1" x="1101"/>
        <item m="1" x="2561"/>
        <item m="1" x="1952"/>
        <item m="1" x="1661"/>
        <item m="1" x="1745"/>
        <item m="1" x="550"/>
        <item m="1" x="832"/>
        <item m="1" x="1677"/>
        <item m="1" x="1806"/>
        <item m="1" x="1234"/>
        <item m="1" x="1113"/>
        <item x="395"/>
        <item m="1" x="2197"/>
        <item m="1" x="1426"/>
        <item m="1" x="845"/>
        <item m="1" x="1568"/>
        <item m="1" x="568"/>
        <item m="1" x="903"/>
        <item m="1" x="2596"/>
        <item m="1" x="2170"/>
        <item m="1" x="2523"/>
        <item m="1" x="2516"/>
        <item m="1" x="1141"/>
        <item m="1" x="842"/>
        <item m="1" x="614"/>
        <item m="1" x="781"/>
        <item m="1" x="1650"/>
        <item m="1" x="787"/>
        <item m="1" x="1449"/>
        <item m="1" x="2413"/>
        <item m="1" x="2496"/>
        <item m="1" x="1045"/>
        <item m="1" x="883"/>
        <item m="1" x="1040"/>
        <item m="1" x="1605"/>
        <item m="1" x="869"/>
        <item m="1" x="891"/>
        <item m="1" x="2181"/>
        <item m="1" x="1062"/>
        <item m="1" x="566"/>
        <item m="1" x="2557"/>
        <item m="1" x="1012"/>
        <item m="1" x="2571"/>
        <item m="1" x="1769"/>
        <item m="1" x="2583"/>
        <item m="1" x="1451"/>
        <item m="1" x="2242"/>
        <item m="1" x="1491"/>
        <item m="1" x="2569"/>
        <item m="1" x="2398"/>
        <item m="1" x="1476"/>
        <item m="1" x="1949"/>
        <item m="1" x="1541"/>
        <item m="1" x="789"/>
        <item m="1" x="889"/>
        <item x="120"/>
        <item m="1" x="2503"/>
        <item m="1" x="2427"/>
        <item m="1" x="1129"/>
        <item m="1" x="1729"/>
        <item m="1" x="1815"/>
        <item m="1" x="1898"/>
        <item m="1" x="2526"/>
        <item m="1" x="2164"/>
        <item m="1" x="2244"/>
        <item m="1" x="1679"/>
        <item m="1" x="1256"/>
        <item m="1" x="1975"/>
        <item m="1" x="952"/>
        <item m="1" x="2576"/>
        <item m="1" x="1888"/>
        <item m="1" x="2386"/>
        <item m="1" x="2613"/>
        <item x="298"/>
        <item m="1" x="1889"/>
        <item x="252"/>
        <item m="1" x="584"/>
        <item m="1" x="2221"/>
        <item x="260"/>
        <item m="1" x="1226"/>
        <item m="1" x="2473"/>
        <item m="1" x="1713"/>
        <item m="1" x="1724"/>
        <item x="271"/>
        <item m="1" x="2210"/>
        <item m="1" x="886"/>
        <item m="1" x="1367"/>
        <item m="1" x="979"/>
        <item m="1" x="1989"/>
        <item m="1" x="1396"/>
        <item x="281"/>
        <item m="1" x="2235"/>
        <item m="1" x="888"/>
        <item x="286"/>
        <item m="1" x="1985"/>
        <item x="288"/>
        <item m="1" x="2033"/>
        <item m="1" x="2477"/>
        <item m="1" x="604"/>
        <item x="292"/>
        <item m="1" x="887"/>
        <item x="301"/>
        <item m="1" x="2153"/>
        <item m="1" x="2048"/>
        <item m="1" x="932"/>
        <item m="1" x="1939"/>
        <item x="320"/>
        <item m="1" x="1115"/>
        <item m="1" x="1294"/>
        <item m="1" x="549"/>
        <item m="1" x="2479"/>
        <item m="1" x="1430"/>
        <item m="1" x="704"/>
        <item m="1" x="1446"/>
        <item m="1" x="855"/>
        <item m="1" x="2119"/>
        <item m="1" x="2615"/>
        <item m="1" x="2015"/>
        <item m="1" x="2589"/>
        <item x="370"/>
        <item m="1" x="2084"/>
        <item m="1" x="1065"/>
        <item x="403"/>
        <item x="411"/>
        <item x="413"/>
        <item m="1" x="1721"/>
        <item x="429"/>
        <item x="430"/>
        <item x="432"/>
        <item m="1" x="2156"/>
        <item m="1" x="1054"/>
        <item m="1" x="912"/>
        <item m="1" x="1900"/>
        <item m="1" x="874"/>
        <item m="1" x="722"/>
        <item m="1" x="2092"/>
        <item m="1" x="2122"/>
        <item m="1" x="660"/>
        <item m="1" x="1467"/>
        <item m="1" x="671"/>
        <item m="1" x="2289"/>
        <item m="1" x="2168"/>
        <item m="1" x="1822"/>
        <item m="1" x="2396"/>
        <item x="471"/>
        <item m="1" x="2005"/>
        <item m="1" x="895"/>
        <item m="1" x="1038"/>
        <item m="1" x="1508"/>
        <item x="478"/>
        <item m="1" x="784"/>
        <item m="1" x="2165"/>
        <item m="1" x="2500"/>
        <item m="1" x="1678"/>
        <item m="1" x="1195"/>
        <item m="1" x="1461"/>
        <item m="1" x="1672"/>
        <item m="1" x="1639"/>
        <item m="1" x="1303"/>
        <item m="1" x="2275"/>
        <item m="1" x="1198"/>
        <item m="1" x="2252"/>
        <item m="1" x="2521"/>
        <item m="1" x="2507"/>
        <item m="1" x="1906"/>
        <item m="1" x="1573"/>
        <item m="1" x="1056"/>
        <item m="1" x="2649"/>
        <item m="1" x="1561"/>
        <item m="1" x="2144"/>
        <item m="1" x="2525"/>
        <item m="1" x="543"/>
        <item m="1" x="1857"/>
        <item m="1" x="1608"/>
        <item m="1" x="767"/>
        <item m="1" x="1904"/>
        <item m="1" x="1495"/>
        <item m="1" x="2131"/>
        <item m="1" x="2000"/>
        <item m="1" x="776"/>
        <item m="1" x="2543"/>
        <item m="1" x="1646"/>
        <item m="1" x="2346"/>
        <item m="1" x="746"/>
        <item m="1" x="1170"/>
        <item m="1" x="1171"/>
        <item m="1" x="2432"/>
        <item m="1" x="2565"/>
        <item m="1" x="1310"/>
        <item m="1" x="1676"/>
        <item m="1" x="2456"/>
        <item m="1" x="820"/>
        <item m="1" x="839"/>
        <item m="1" x="2318"/>
        <item m="1" x="2137"/>
        <item m="1" x="694"/>
        <item m="1" x="1929"/>
        <item m="1" x="1795"/>
        <item m="1" x="620"/>
        <item m="1" x="2547"/>
        <item m="1" x="905"/>
        <item m="1" x="2389"/>
        <item m="1" x="1481"/>
        <item m="1" x="1804"/>
        <item m="1" x="1165"/>
        <item m="1" x="670"/>
        <item m="1" x="1260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8"/>
        <item x="29"/>
        <item x="30"/>
        <item x="31"/>
        <item x="36"/>
        <item x="37"/>
        <item x="38"/>
        <item x="40"/>
        <item x="41"/>
        <item x="42"/>
        <item x="43"/>
        <item x="44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2"/>
        <item x="63"/>
        <item x="64"/>
        <item x="65"/>
        <item x="67"/>
        <item x="68"/>
        <item x="69"/>
        <item x="70"/>
        <item x="71"/>
        <item x="72"/>
        <item x="73"/>
        <item x="75"/>
        <item x="76"/>
        <item x="77"/>
        <item x="78"/>
        <item x="81"/>
        <item x="84"/>
        <item x="85"/>
        <item x="87"/>
        <item x="88"/>
        <item x="90"/>
        <item x="91"/>
        <item x="92"/>
        <item x="94"/>
        <item x="97"/>
        <item x="98"/>
        <item x="102"/>
        <item x="103"/>
        <item x="104"/>
        <item x="105"/>
        <item x="106"/>
        <item x="107"/>
        <item x="108"/>
        <item x="109"/>
        <item x="110"/>
        <item x="111"/>
        <item x="113"/>
        <item x="114"/>
        <item x="115"/>
        <item x="116"/>
        <item x="117"/>
        <item x="118"/>
        <item x="123"/>
        <item x="124"/>
        <item x="126"/>
        <item x="129"/>
        <item x="130"/>
        <item x="132"/>
        <item x="133"/>
        <item x="134"/>
        <item x="135"/>
        <item x="136"/>
        <item x="138"/>
        <item x="139"/>
        <item x="141"/>
        <item x="142"/>
        <item x="143"/>
        <item x="146"/>
        <item x="147"/>
        <item x="154"/>
        <item x="155"/>
        <item x="157"/>
        <item x="158"/>
        <item x="159"/>
        <item x="160"/>
        <item x="161"/>
        <item x="162"/>
        <item x="164"/>
        <item x="165"/>
        <item x="183"/>
        <item x="184"/>
        <item x="185"/>
        <item x="187"/>
        <item x="197"/>
        <item x="202"/>
        <item x="203"/>
        <item x="205"/>
        <item x="206"/>
        <item x="210"/>
        <item x="212"/>
        <item x="217"/>
        <item x="218"/>
        <item x="226"/>
        <item x="228"/>
        <item x="230"/>
        <item x="231"/>
        <item x="232"/>
        <item x="234"/>
        <item x="237"/>
        <item x="239"/>
        <item x="241"/>
        <item x="242"/>
        <item x="243"/>
        <item x="255"/>
        <item x="256"/>
        <item x="261"/>
        <item x="262"/>
        <item x="263"/>
        <item x="265"/>
        <item x="268"/>
        <item x="269"/>
        <item x="272"/>
        <item x="274"/>
        <item x="275"/>
        <item x="276"/>
        <item x="277"/>
        <item x="278"/>
        <item x="279"/>
        <item x="280"/>
        <item x="282"/>
        <item x="283"/>
        <item x="285"/>
        <item x="287"/>
        <item x="289"/>
        <item x="290"/>
        <item x="291"/>
        <item x="293"/>
        <item x="299"/>
        <item x="300"/>
        <item x="302"/>
        <item x="310"/>
        <item x="311"/>
        <item x="312"/>
        <item x="313"/>
        <item x="314"/>
        <item x="315"/>
        <item x="316"/>
        <item x="317"/>
        <item x="318"/>
        <item x="319"/>
        <item x="321"/>
        <item x="322"/>
        <item x="324"/>
        <item x="325"/>
        <item x="326"/>
        <item x="327"/>
        <item x="328"/>
        <item x="329"/>
        <item x="330"/>
        <item x="331"/>
        <item x="332"/>
        <item x="341"/>
        <item x="342"/>
        <item x="343"/>
        <item x="344"/>
        <item x="345"/>
        <item x="347"/>
        <item x="348"/>
        <item x="350"/>
        <item x="351"/>
        <item x="352"/>
        <item x="361"/>
        <item x="365"/>
        <item x="366"/>
        <item x="369"/>
        <item x="397"/>
        <item x="415"/>
        <item x="427"/>
        <item x="428"/>
        <item x="434"/>
        <item x="435"/>
        <item x="436"/>
        <item x="437"/>
        <item x="439"/>
        <item x="440"/>
        <item x="441"/>
        <item x="443"/>
        <item x="444"/>
        <item x="446"/>
        <item x="447"/>
        <item x="449"/>
        <item x="450"/>
        <item x="451"/>
        <item x="452"/>
        <item x="457"/>
        <item x="462"/>
        <item x="463"/>
        <item x="464"/>
        <item x="466"/>
        <item x="469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</items>
    </pivotField>
    <pivotField axis="axisRow" compact="0" outline="0" subtotalTop="0" showAll="0" includeNewItemsInFilter="1" defaultSubtotal="0">
      <items count="6299">
        <item x="20"/>
        <item m="1" x="6191"/>
        <item x="597"/>
        <item x="359"/>
        <item m="1" x="5631"/>
        <item x="733"/>
        <item m="1" x="3738"/>
        <item m="1" x="1823"/>
        <item x="595"/>
        <item m="1" x="5828"/>
        <item x="711"/>
        <item m="1" x="1003"/>
        <item m="1" x="1692"/>
        <item x="676"/>
        <item m="1" x="1035"/>
        <item m="1" x="5962"/>
        <item m="1" x="5212"/>
        <item m="1" x="3821"/>
        <item m="1" x="5628"/>
        <item m="1" x="2521"/>
        <item x="736"/>
        <item m="1" x="1915"/>
        <item m="1" x="3209"/>
        <item m="1" x="1779"/>
        <item m="1" x="2721"/>
        <item m="1" x="2600"/>
        <item m="1" x="1234"/>
        <item m="1" x="4052"/>
        <item m="1" x="5958"/>
        <item m="1" x="4922"/>
        <item m="1" x="3349"/>
        <item m="1" x="1820"/>
        <item m="1" x="2555"/>
        <item m="1" x="3207"/>
        <item m="1" x="3869"/>
        <item x="279"/>
        <item m="1" x="4631"/>
        <item m="1" x="5145"/>
        <item m="1" x="3440"/>
        <item m="1" x="3088"/>
        <item m="1" x="5821"/>
        <item x="713"/>
        <item m="1" x="6227"/>
        <item m="1" x="2086"/>
        <item m="1" x="2598"/>
        <item m="1" x="5487"/>
        <item m="1" x="6128"/>
        <item m="1" x="2903"/>
        <item m="1" x="6063"/>
        <item m="1" x="4073"/>
        <item m="1" x="2714"/>
        <item m="1" x="2596"/>
        <item m="1" x="1229"/>
        <item m="1" x="3137"/>
        <item m="1" x="6113"/>
        <item m="1" x="2616"/>
        <item m="1" x="3159"/>
        <item m="1" x="2142"/>
        <item m="1" x="5779"/>
        <item m="1" x="2033"/>
        <item m="1" x="3556"/>
        <item m="1" x="2673"/>
        <item m="1" x="1304"/>
        <item m="1" x="2798"/>
        <item m="1" x="4649"/>
        <item m="1" x="1187"/>
        <item m="1" x="1337"/>
        <item m="1" x="1788"/>
        <item x="577"/>
        <item m="1" x="5049"/>
        <item m="1" x="3702"/>
        <item m="1" x="1801"/>
        <item m="1" x="1957"/>
        <item m="1" x="1469"/>
        <item m="1" x="6006"/>
        <item m="1" x="4503"/>
        <item m="1" x="2527"/>
        <item m="1" x="6166"/>
        <item m="1" x="4265"/>
        <item m="1" x="1639"/>
        <item m="1" x="1654"/>
        <item m="1" x="2444"/>
        <item m="1" x="2480"/>
        <item m="1" x="3023"/>
        <item m="1" x="4482"/>
        <item m="1" x="4239"/>
        <item m="1" x="1891"/>
        <item m="1" x="5282"/>
        <item m="1" x="1645"/>
        <item m="1" x="4418"/>
        <item m="1" x="1653"/>
        <item m="1" x="4660"/>
        <item m="1" x="3475"/>
        <item m="1" x="1947"/>
        <item m="1" x="4682"/>
        <item x="587"/>
        <item m="1" x="1954"/>
        <item m="1" x="4954"/>
        <item m="1" x="2105"/>
        <item m="1" x="4347"/>
        <item m="1" x="4358"/>
        <item m="1" x="4126"/>
        <item m="1" x="4238"/>
        <item m="1" x="2355"/>
        <item m="1" x="1394"/>
        <item m="1" x="3636"/>
        <item m="1" x="3763"/>
        <item m="1" x="5129"/>
        <item m="1" x="1421"/>
        <item m="1" x="4543"/>
        <item m="1" x="5547"/>
        <item m="1" x="2056"/>
        <item m="1" x="2558"/>
        <item m="1" x="5825"/>
        <item m="1" x="5056"/>
        <item m="1" x="5303"/>
        <item m="1" x="2723"/>
        <item m="1" x="3602"/>
        <item m="1" x="1366"/>
        <item m="1" x="5866"/>
        <item m="1" x="5750"/>
        <item m="1" x="5879"/>
        <item m="1" x="2631"/>
        <item m="1" x="4247"/>
        <item m="1" x="5770"/>
        <item m="1" x="2028"/>
        <item m="1" x="1162"/>
        <item m="1" x="4757"/>
        <item m="1" x="5274"/>
        <item m="1" x="5160"/>
        <item m="1" x="4185"/>
        <item m="1" x="5842"/>
        <item m="1" x="2713"/>
        <item m="1" x="5720"/>
        <item m="1" x="970"/>
        <item m="1" x="3601"/>
        <item m="1" x="4206"/>
        <item m="1" x="1575"/>
        <item m="1" x="2861"/>
        <item m="1" x="3376"/>
        <item m="1" x="4115"/>
        <item m="1" x="2881"/>
        <item m="1" x="3995"/>
        <item m="1" x="5485"/>
        <item m="1" x="4008"/>
        <item m="1" x="2895"/>
        <item m="1" x="3762"/>
        <item m="1" x="4147"/>
        <item m="1" x="2921"/>
        <item m="1" x="2935"/>
        <item m="1" x="5536"/>
        <item m="1" x="5954"/>
        <item m="1" x="1065"/>
        <item m="1" x="2693"/>
        <item m="1" x="2820"/>
        <item m="1" x="4065"/>
        <item m="1" x="3216"/>
        <item m="1" x="2435"/>
        <item m="1" x="4565"/>
        <item x="150"/>
        <item m="1" x="4013"/>
        <item m="1" x="6045"/>
        <item m="1" x="5717"/>
        <item m="1" x="4446"/>
        <item m="1" x="4810"/>
        <item m="1" x="3356"/>
        <item m="1" x="2791"/>
        <item m="1" x="5208"/>
        <item m="1" x="1761"/>
        <item m="1" x="3574"/>
        <item m="1" x="3817"/>
        <item m="1" x="5484"/>
        <item m="1" x="5367"/>
        <item m="1" x="2564"/>
        <item m="1" x="3822"/>
        <item m="1" x="2653"/>
        <item m="1" x="4723"/>
        <item m="1" x="5907"/>
        <item m="1" x="1011"/>
        <item m="1" x="6286"/>
        <item m="1" x="3546"/>
        <item m="1" x="1815"/>
        <item m="1" x="1503"/>
        <item m="1" x="3871"/>
        <item m="1" x="3324"/>
        <item m="1" x="5356"/>
        <item m="1" x="5413"/>
        <item m="1" x="4424"/>
        <item m="1" x="1550"/>
        <item m="1" x="1720"/>
        <item m="1" x="5187"/>
        <item m="1" x="2907"/>
        <item m="1" x="4514"/>
        <item m="1" x="4201"/>
        <item m="1" x="6030"/>
        <item m="1" x="4566"/>
        <item m="1" x="5506"/>
        <item m="1" x="1151"/>
        <item m="1" x="3714"/>
        <item m="1" x="2172"/>
        <item m="1" x="3142"/>
        <item m="1" x="4902"/>
        <item m="1" x="5164"/>
        <item m="1" x="4120"/>
        <item m="1" x="6206"/>
        <item m="1" x="2594"/>
        <item m="1" x="5137"/>
        <item m="1" x="3929"/>
        <item m="1" x="4568"/>
        <item m="1" x="2398"/>
        <item m="1" x="1903"/>
        <item m="1" x="3846"/>
        <item m="1" x="4898"/>
        <item m="1" x="5511"/>
        <item m="1" x="2845"/>
        <item m="1" x="1006"/>
        <item m="1" x="1984"/>
        <item m="1" x="4300"/>
        <item m="1" x="3105"/>
        <item m="1" x="5342"/>
        <item m="1" x="2982"/>
        <item m="1" x="5352"/>
        <item m="1" x="3383"/>
        <item m="1" x="5300"/>
        <item m="1" x="5201"/>
        <item m="1" x="3278"/>
        <item m="1" x="3634"/>
        <item m="1" x="1894"/>
        <item m="1" x="3902"/>
        <item m="1" x="3666"/>
        <item m="1" x="5230"/>
        <item m="1" x="2250"/>
        <item m="1" x="3982"/>
        <item m="1" x="2656"/>
        <item m="1" x="4978"/>
        <item m="1" x="5354"/>
        <item m="1" x="5416"/>
        <item m="1" x="5790"/>
        <item m="1" x="5967"/>
        <item m="1" x="3923"/>
        <item m="1" x="4305"/>
        <item m="1" x="4589"/>
        <item m="1" x="3808"/>
        <item m="1" x="1588"/>
        <item m="1" x="6056"/>
        <item m="1" x="6133"/>
        <item m="1" x="2677"/>
        <item m="1" x="3081"/>
        <item m="1" x="3437"/>
        <item m="1" x="1428"/>
        <item m="1" x="2514"/>
        <item m="1" x="2176"/>
        <item m="1" x="1805"/>
        <item m="1" x="5165"/>
        <item m="1" x="6198"/>
        <item m="1" x="5722"/>
        <item m="1" x="6077"/>
        <item m="1" x="2796"/>
        <item m="1" x="1049"/>
        <item m="1" x="5802"/>
        <item m="1" x="5057"/>
        <item m="1" x="4544"/>
        <item m="1" x="2783"/>
        <item m="1" x="4295"/>
        <item m="1" x="5358"/>
        <item m="1" x="1925"/>
        <item m="1" x="2825"/>
        <item m="1" x="6114"/>
        <item m="1" x="4146"/>
        <item m="1" x="5302"/>
        <item m="1" x="3597"/>
        <item m="1" x="979"/>
        <item m="1" x="5592"/>
        <item m="1" x="5889"/>
        <item m="1" x="3193"/>
        <item m="1" x="5987"/>
        <item m="1" x="1197"/>
        <item m="1" x="3026"/>
        <item m="1" x="3917"/>
        <item m="1" x="3182"/>
        <item m="1" x="5546"/>
        <item m="1" x="3863"/>
        <item m="1" x="2019"/>
        <item m="1" x="3814"/>
        <item m="1" x="5701"/>
        <item m="1" x="5835"/>
        <item m="1" x="5133"/>
        <item m="1" x="3353"/>
        <item m="1" x="2342"/>
        <item m="1" x="5002"/>
        <item m="1" x="2321"/>
        <item m="1" x="4963"/>
        <item m="1" x="2423"/>
        <item m="1" x="2562"/>
        <item m="1" x="3728"/>
        <item m="1" x="4099"/>
        <item m="1" x="4620"/>
        <item m="1" x="1099"/>
        <item m="1" x="4116"/>
        <item m="1" x="4336"/>
        <item m="1" x="5927"/>
        <item m="1" x="1478"/>
        <item m="1" x="1288"/>
        <item m="1" x="2362"/>
        <item m="1" x="5939"/>
        <item m="1" x="1008"/>
        <item m="1" x="5635"/>
        <item m="1" x="1882"/>
        <item m="1" x="5407"/>
        <item m="1" x="1669"/>
        <item m="1" x="3444"/>
        <item m="1" x="4458"/>
        <item m="1" x="1204"/>
        <item m="1" x="5726"/>
        <item m="1" x="1712"/>
        <item m="1" x="1742"/>
        <item m="1" x="4903"/>
        <item m="1" x="6151"/>
        <item m="1" x="5335"/>
        <item m="1" x="1546"/>
        <item m="1" x="3141"/>
        <item m="1" x="1454"/>
        <item m="1" x="4184"/>
        <item m="1" x="6112"/>
        <item m="1" x="3920"/>
        <item m="1" x="5510"/>
        <item m="1" x="4917"/>
        <item x="510"/>
        <item m="1" x="4491"/>
        <item m="1" x="5461"/>
        <item m="1" x="6237"/>
        <item m="1" x="1979"/>
        <item m="1" x="2847"/>
        <item m="1" x="3637"/>
        <item m="1" x="6143"/>
        <item m="1" x="4513"/>
        <item m="1" x="3045"/>
        <item m="1" x="5359"/>
        <item m="1" x="2279"/>
        <item m="1" x="2615"/>
        <item m="1" x="5384"/>
        <item m="1" x="1043"/>
        <item m="1" x="5834"/>
        <item m="1" x="2393"/>
        <item m="1" x="3401"/>
        <item m="1" x="2118"/>
        <item m="1" x="4332"/>
        <item m="1" x="1306"/>
        <item m="1" x="3684"/>
        <item m="1" x="4668"/>
        <item m="1" x="4985"/>
        <item m="1" x="4781"/>
        <item m="1" x="5399"/>
        <item m="1" x="5470"/>
        <item m="1" x="5205"/>
        <item m="1" x="3468"/>
        <item m="1" x="5332"/>
        <item m="1" x="1985"/>
        <item m="1" x="2152"/>
        <item m="1" x="3075"/>
        <item m="1" x="4128"/>
        <item m="1" x="4277"/>
        <item m="1" x="4106"/>
        <item m="1" x="1855"/>
        <item m="1" x="3073"/>
        <item m="1" x="3931"/>
        <item m="1" x="5216"/>
        <item m="1" x="3888"/>
        <item m="1" x="5596"/>
        <item m="1" x="3170"/>
        <item m="1" x="5007"/>
        <item m="1" x="3275"/>
        <item m="1" x="1172"/>
        <item m="1" x="1711"/>
        <item m="1" x="2443"/>
        <item m="1" x="2607"/>
        <item m="1" x="3961"/>
        <item m="1" x="1230"/>
        <item m="1" x="2009"/>
        <item m="1" x="5850"/>
        <item m="1" x="2800"/>
        <item m="1" x="6170"/>
        <item m="1" x="5304"/>
        <item m="1" x="1723"/>
        <item m="1" x="1522"/>
        <item m="1" x="1603"/>
        <item m="1" x="4546"/>
        <item m="1" x="6219"/>
        <item m="1" x="5214"/>
        <item m="1" x="1721"/>
        <item m="1" x="3441"/>
        <item m="1" x="943"/>
        <item m="1" x="3991"/>
        <item x="753"/>
        <item m="1" x="5813"/>
        <item m="1" x="5424"/>
        <item m="1" x="4769"/>
        <item m="1" x="5193"/>
        <item m="1" x="2507"/>
        <item m="1" x="1281"/>
        <item m="1" x="3522"/>
        <item m="1" x="4453"/>
        <item m="1" x="2074"/>
        <item m="1" x="2082"/>
        <item m="1" x="2669"/>
        <item m="1" x="1774"/>
        <item m="1" x="3109"/>
        <item m="1" x="2035"/>
        <item m="1" x="5752"/>
        <item m="1" x="3604"/>
        <item m="1" x="5599"/>
        <item m="1" x="3914"/>
        <item m="1" x="4324"/>
        <item m="1" x="1381"/>
        <item m="1" x="2212"/>
        <item m="1" x="3852"/>
        <item m="1" x="3761"/>
        <item m="1" x="6147"/>
        <item m="1" x="2641"/>
        <item m="1" x="4221"/>
        <item m="1" x="4714"/>
        <item m="1" x="2145"/>
        <item m="1" x="2096"/>
        <item m="1" x="5365"/>
        <item m="1" x="4988"/>
        <item m="1" x="5664"/>
        <item m="1" x="5254"/>
        <item m="1" x="4425"/>
        <item m="1" x="2058"/>
        <item m="1" x="4186"/>
        <item m="1" x="1030"/>
        <item m="1" x="1468"/>
        <item m="1" x="5761"/>
        <item m="1" x="1501"/>
        <item m="1" x="1978"/>
        <item m="1" x="3770"/>
        <item m="1" x="2180"/>
        <item m="1" x="5339"/>
        <item m="1" x="5661"/>
        <item m="1" x="4916"/>
        <item m="1" x="5333"/>
        <item m="1" x="1386"/>
        <item m="1" x="3215"/>
        <item m="1" x="4619"/>
        <item m="1" x="2440"/>
        <item m="1" x="3183"/>
        <item m="1" x="2816"/>
        <item m="1" x="4450"/>
        <item m="1" x="3160"/>
        <item m="1" x="2103"/>
        <item m="1" x="2456"/>
        <item m="1" x="4092"/>
        <item m="1" x="4167"/>
        <item m="1" x="1342"/>
        <item m="1" x="2582"/>
        <item m="1" x="2495"/>
        <item m="1" x="3291"/>
        <item m="1" x="4551"/>
        <item m="1" x="1585"/>
        <item m="1" x="3521"/>
        <item m="1" x="3975"/>
        <item m="1" x="5505"/>
        <item m="1" x="6096"/>
        <item m="1" x="3558"/>
        <item m="1" x="3583"/>
        <item m="1" x="6017"/>
        <item m="1" x="1920"/>
        <item m="1" x="4597"/>
        <item m="1" x="5141"/>
        <item m="1" x="2337"/>
        <item m="1" x="5680"/>
        <item m="1" x="6145"/>
        <item m="1" x="2262"/>
        <item m="1" x="5437"/>
        <item m="1" x="1395"/>
        <item m="1" x="1299"/>
        <item m="1" x="3409"/>
        <item m="1" x="3614"/>
        <item m="1" x="3421"/>
        <item m="1" x="5107"/>
        <item m="1" x="1895"/>
        <item m="1" x="2178"/>
        <item m="1" x="5229"/>
        <item m="1" x="6283"/>
        <item m="1" x="3418"/>
        <item m="1" x="1578"/>
        <item m="1" x="1620"/>
        <item m="1" x="3562"/>
        <item m="1" x="5610"/>
        <item m="1" x="5901"/>
        <item m="1" x="3187"/>
        <item m="1" x="2878"/>
        <item m="1" x="6183"/>
        <item m="1" x="5010"/>
        <item m="1" x="5814"/>
        <item m="1" x="4821"/>
        <item m="1" x="1688"/>
        <item m="1" x="3777"/>
        <item m="1" x="4436"/>
        <item m="1" x="3874"/>
        <item m="1" x="4405"/>
        <item m="1" x="1215"/>
        <item m="1" x="2534"/>
        <item m="1" x="2699"/>
        <item m="1" x="1775"/>
        <item m="1" x="2606"/>
        <item m="1" x="3191"/>
        <item m="1" x="4552"/>
        <item m="1" x="5360"/>
        <item m="1" x="4585"/>
        <item m="1" x="2536"/>
        <item m="1" x="5688"/>
        <item m="1" x="2468"/>
        <item m="1" x="3125"/>
        <item m="1" x="4788"/>
        <item m="1" x="5576"/>
        <item m="1" x="3039"/>
        <item m="1" x="4027"/>
        <item m="1" x="1303"/>
        <item m="1" x="2623"/>
        <item m="1" x="2151"/>
        <item m="1" x="2999"/>
        <item m="1" x="5309"/>
        <item m="1" x="5711"/>
        <item m="1" x="1566"/>
        <item m="1" x="4430"/>
        <item m="1" x="1254"/>
        <item m="1" x="2071"/>
        <item m="1" x="5076"/>
        <item m="1" x="2503"/>
        <item m="1" x="6295"/>
        <item m="1" x="1657"/>
        <item m="1" x="2951"/>
        <item m="1" x="2254"/>
        <item m="1" x="5947"/>
        <item m="1" x="5669"/>
        <item m="1" x="3505"/>
        <item m="1" x="4038"/>
        <item m="1" x="3585"/>
        <item m="1" x="4793"/>
        <item m="1" x="5317"/>
        <item m="1" x="1097"/>
        <item m="1" x="967"/>
        <item m="1" x="1346"/>
        <item m="1" x="2237"/>
        <item m="1" x="3976"/>
        <item m="1" x="1568"/>
        <item m="1" x="3411"/>
        <item m="1" x="3717"/>
        <item m="1" x="1612"/>
        <item m="1" x="4237"/>
        <item m="1" x="5086"/>
        <item m="1" x="4910"/>
        <item m="1" x="1845"/>
        <item m="1" x="1607"/>
        <item m="1" x="5091"/>
        <item m="1" x="1119"/>
        <item m="1" x="4936"/>
        <item m="1" x="1005"/>
        <item m="1" x="3011"/>
        <item m="1" x="3456"/>
        <item m="1" x="2506"/>
        <item m="1" x="3513"/>
        <item m="1" x="3960"/>
        <item m="1" x="5798"/>
        <item m="1" x="2587"/>
        <item m="1" x="6048"/>
        <item m="1" x="1877"/>
        <item m="1" x="3040"/>
        <item m="1" x="3704"/>
        <item m="1" x="2286"/>
        <item m="1" x="5061"/>
        <item m="1" x="5383"/>
        <item m="1" x="2498"/>
        <item m="1" x="1553"/>
        <item m="1" x="3248"/>
        <item m="1" x="6157"/>
        <item m="1" x="2169"/>
        <item m="1" x="2078"/>
        <item m="1" x="2780"/>
        <item m="1" x="3306"/>
        <item m="1" x="5937"/>
        <item m="1" x="1727"/>
        <item m="1" x="5042"/>
        <item m="1" x="2559"/>
        <item m="1" x="2246"/>
        <item m="1" x="3344"/>
        <item m="1" x="5241"/>
        <item m="1" x="2510"/>
        <item m="1" x="4611"/>
        <item m="1" x="5935"/>
        <item m="1" x="2687"/>
        <item m="1" x="4029"/>
        <item m="1" x="1111"/>
        <item m="1" x="6189"/>
        <item m="1" x="1125"/>
        <item m="1" x="2541"/>
        <item m="1" x="1679"/>
        <item m="1" x="4755"/>
        <item m="1" x="2751"/>
        <item m="1" x="2537"/>
        <item m="1" x="2447"/>
        <item m="1" x="5349"/>
        <item m="1" x="4809"/>
        <item m="1" x="5375"/>
        <item m="1" x="2016"/>
        <item m="1" x="3117"/>
        <item m="1" x="3126"/>
        <item m="1" x="3350"/>
        <item m="1" x="4241"/>
        <item m="1" x="5077"/>
        <item m="1" x="1096"/>
        <item m="1" x="1537"/>
        <item m="1" x="3867"/>
        <item m="1" x="4689"/>
        <item m="1" x="2927"/>
        <item m="1" x="2645"/>
        <item m="1" x="4912"/>
        <item m="1" x="4731"/>
        <item m="1" x="5203"/>
        <item m="1" x="6099"/>
        <item m="1" x="4953"/>
        <item m="1" x="6274"/>
        <item m="1" x="1737"/>
        <item m="1" x="4778"/>
        <item m="1" x="2181"/>
        <item m="1" x="3985"/>
        <item m="1" x="4633"/>
        <item m="1" x="3915"/>
        <item m="1" x="4286"/>
        <item m="1" x="5030"/>
        <item m="1" x="5110"/>
        <item m="1" x="4035"/>
        <item m="1" x="1323"/>
        <item m="1" x="3171"/>
        <item m="1" x="3100"/>
        <item m="1" x="5689"/>
        <item m="1" x="1167"/>
        <item m="1" x="4869"/>
        <item m="1" x="5754"/>
        <item m="1" x="2758"/>
        <item m="1" x="1856"/>
        <item m="1" x="4603"/>
        <item m="1" x="5794"/>
        <item m="1" x="2854"/>
        <item m="1" x="2613"/>
        <item m="1" x="4288"/>
        <item m="1" x="2848"/>
        <item m="1" x="5705"/>
        <item m="1" x="5692"/>
        <item m="1" x="5191"/>
        <item m="1" x="1267"/>
        <item m="1" x="2652"/>
        <item m="1" x="3737"/>
        <item m="1" x="1448"/>
        <item m="1" x="1457"/>
        <item m="1" x="3304"/>
        <item m="1" x="4175"/>
        <item m="1" x="4435"/>
        <item m="1" x="5376"/>
        <item m="1" x="4413"/>
        <item m="1" x="2539"/>
        <item m="1" x="3094"/>
        <item m="1" x="3014"/>
        <item m="1" x="3576"/>
        <item m="1" x="1380"/>
        <item m="1" x="1095"/>
        <item m="1" x="2573"/>
        <item m="1" x="3974"/>
        <item m="1" x="6051"/>
        <item m="1" x="1092"/>
        <item m="1" x="3938"/>
        <item m="1" x="5862"/>
        <item m="1" x="2402"/>
        <item m="1" x="2831"/>
        <item m="1" x="3898"/>
        <item m="1" x="4020"/>
        <item m="1" x="4529"/>
        <item m="1" x="2276"/>
        <item m="1" x="4873"/>
        <item m="1" x="2916"/>
        <item m="1" x="5650"/>
        <item m="1" x="4890"/>
        <item m="1" x="1383"/>
        <item m="1" x="2519"/>
        <item m="1" x="6228"/>
        <item m="1" x="4843"/>
        <item m="1" x="4004"/>
        <item m="1" x="1879"/>
        <item m="1" x="2048"/>
        <item m="1" x="3325"/>
        <item m="1" x="2580"/>
        <item m="1" x="1307"/>
        <item m="1" x="2107"/>
        <item m="1" x="6172"/>
        <item m="1" x="2034"/>
        <item m="1" x="3305"/>
        <item m="1" x="4014"/>
        <item m="1" x="3934"/>
        <item m="1" x="5326"/>
        <item m="1" x="2739"/>
        <item m="1" x="4070"/>
        <item m="1" x="4952"/>
        <item m="1" x="2108"/>
        <item m="1" x="3314"/>
        <item m="1" x="3512"/>
        <item m="1" x="5522"/>
        <item m="1" x="4359"/>
        <item m="1" x="3732"/>
        <item m="1" x="1755"/>
        <item m="1" x="2046"/>
        <item m="1" x="5156"/>
        <item m="1" x="6253"/>
        <item m="1" x="2264"/>
        <item m="1" x="3460"/>
        <item m="1" x="4172"/>
        <item m="1" x="5377"/>
        <item m="1" x="3015"/>
        <item m="1" x="3638"/>
        <item m="1" x="5519"/>
        <item m="1" x="1482"/>
        <item m="1" x="1041"/>
        <item m="1" x="2513"/>
        <item m="1" x="2437"/>
        <item m="1" x="3201"/>
        <item m="1" x="1425"/>
        <item m="1" x="4868"/>
        <item m="1" x="5904"/>
        <item m="1" x="3491"/>
        <item m="1" x="1016"/>
        <item m="1" x="2182"/>
        <item m="1" x="5849"/>
        <item m="1" x="1950"/>
        <item m="1" x="3618"/>
        <item m="1" x="2203"/>
        <item m="1" x="3069"/>
        <item m="1" x="4968"/>
        <item m="1" x="5528"/>
        <item m="1" x="4888"/>
        <item m="1" x="5239"/>
        <item m="1" x="2994"/>
        <item m="1" x="1020"/>
        <item m="1" x="2194"/>
        <item m="1" x="5877"/>
        <item m="1" x="3433"/>
        <item m="1" x="2525"/>
        <item m="1" x="1124"/>
        <item m="1" x="5985"/>
        <item m="1" x="1322"/>
        <item m="1" x="3749"/>
        <item m="1" x="2805"/>
        <item m="1" x="1384"/>
        <item m="1" x="2266"/>
        <item m="1" x="3407"/>
        <item m="1" x="1402"/>
        <item m="1" x="6067"/>
        <item m="1" x="4804"/>
        <item m="1" x="5167"/>
        <item m="1" x="3723"/>
        <item m="1" x="2910"/>
        <item m="1" x="6229"/>
        <item m="1" x="5115"/>
        <item m="1" x="5337"/>
        <item m="1" x="5495"/>
        <item m="1" x="4449"/>
        <item m="1" x="1130"/>
        <item m="1" x="2958"/>
        <item m="1" x="1427"/>
        <item m="1" x="4318"/>
        <item m="1" x="1192"/>
        <item m="1" x="1967"/>
        <item m="1" x="2695"/>
        <item m="1" x="2698"/>
        <item m="1" x="3056"/>
        <item m="1" x="2729"/>
        <item m="1" x="1314"/>
        <item m="1" x="2085"/>
        <item m="1" x="5157"/>
        <item m="1" x="4154"/>
        <item m="1" x="3083"/>
        <item m="1" x="5716"/>
        <item m="1" x="3002"/>
        <item m="1" x="1310"/>
        <item m="1" x="3062"/>
        <item m="1" x="4498"/>
        <item m="1" x="2822"/>
        <item m="1" x="3188"/>
        <item m="1" x="6024"/>
        <item m="1" x="5936"/>
        <item m="1" x="3851"/>
        <item m="1" x="3028"/>
        <item m="1" x="3580"/>
        <item m="1" x="5062"/>
        <item m="1" x="2135"/>
        <item m="1" x="4558"/>
        <item m="1" x="1789"/>
        <item m="1" x="3635"/>
        <item m="1" x="4125"/>
        <item m="1" x="3396"/>
        <item m="1" x="2128"/>
        <item m="1" x="3600"/>
        <item m="1" x="5080"/>
        <item m="1" x="2115"/>
        <item m="1" x="2352"/>
        <item m="1" x="1203"/>
        <item m="1" x="4062"/>
        <item m="1" x="3332"/>
        <item m="1" x="1274"/>
        <item m="1" x="4270"/>
        <item m="1" x="4673"/>
        <item m="1" x="2464"/>
        <item m="1" x="3787"/>
        <item m="1" x="1766"/>
        <item m="1" x="2186"/>
        <item m="1" x="3809"/>
        <item m="1" x="1004"/>
        <item m="1" x="4326"/>
        <item m="1" x="2121"/>
        <item m="1" x="3939"/>
        <item m="1" x="1426"/>
        <item m="1" x="2992"/>
        <item m="1" x="4957"/>
        <item m="1" x="5938"/>
        <item m="1" x="5843"/>
        <item m="1" x="2344"/>
        <item m="1" x="1101"/>
        <item m="1" x="2533"/>
        <item m="1" x="1331"/>
        <item m="1" x="4486"/>
        <item m="1" x="2018"/>
        <item m="1" x="2668"/>
        <item m="1" x="5665"/>
        <item m="1" x="1559"/>
        <item m="1" x="4516"/>
        <item m="1" x="3265"/>
        <item m="1" x="4881"/>
        <item m="1" x="3850"/>
        <item m="1" x="5334"/>
        <item m="1" x="6174"/>
        <item m="1" x="5251"/>
        <item m="1" x="1632"/>
        <item m="1" x="1446"/>
        <item m="1" x="2049"/>
        <item m="1" x="5073"/>
        <item m="1" x="4003"/>
        <item m="1" x="5715"/>
        <item m="1" x="5780"/>
        <item m="1" x="4225"/>
        <item m="1" x="916"/>
        <item m="1" x="1647"/>
        <item m="1" x="4046"/>
        <item m="1" x="4929"/>
        <item m="1" x="4753"/>
        <item m="1" x="2314"/>
        <item m="1" x="5693"/>
        <item m="1" x="3935"/>
        <item m="1" x="5071"/>
        <item m="1" x="2196"/>
        <item m="1" x="5242"/>
        <item m="1" x="3327"/>
        <item m="1" x="5419"/>
        <item m="1" x="2929"/>
        <item m="1" x="1598"/>
        <item m="1" x="5277"/>
        <item m="1" x="1901"/>
        <item m="1" x="4634"/>
        <item m="1" x="4143"/>
        <item m="1" x="6204"/>
        <item m="1" x="2864"/>
        <item m="1" x="4149"/>
        <item m="1" x="1233"/>
        <item m="1" x="3249"/>
        <item m="1" x="6082"/>
        <item m="1" x="2026"/>
        <item m="1" x="4497"/>
        <item m="1" x="6025"/>
        <item m="1" x="4010"/>
        <item m="1" x="3877"/>
        <item m="1" x="2679"/>
        <item m="1" x="2688"/>
        <item m="1" x="2863"/>
        <item m="1" x="3061"/>
        <item m="1" x="3280"/>
        <item m="1" x="5890"/>
        <item m="1" x="5995"/>
        <item m="1" x="2972"/>
        <item m="1" x="2499"/>
        <item m="1" x="4268"/>
        <item m="1" x="1923"/>
        <item m="1" x="4196"/>
        <item m="1" x="4883"/>
        <item m="1" x="4654"/>
        <item m="1" x="5308"/>
        <item m="1" x="2584"/>
        <item m="1" x="5521"/>
        <item m="1" x="5059"/>
        <item m="1" x="5096"/>
        <item m="1" x="1255"/>
        <item m="1" x="5654"/>
        <item m="1" x="2428"/>
        <item m="1" x="4621"/>
        <item m="1" x="3893"/>
        <item m="1" x="4266"/>
        <item m="1" x="6294"/>
        <item m="1" x="1958"/>
        <item m="1" x="5632"/>
        <item m="1" x="3711"/>
        <item m="1" x="6290"/>
        <item m="1" x="5930"/>
        <item m="1" x="4445"/>
        <item m="1" x="4607"/>
        <item m="1" x="3082"/>
        <item m="1" x="5270"/>
        <item m="1" x="5064"/>
        <item m="1" x="3134"/>
        <item m="1" x="3881"/>
        <item m="1" x="2671"/>
        <item m="1" x="5213"/>
        <item m="1" x="6197"/>
        <item m="1" x="5418"/>
        <item m="1" x="4518"/>
        <item m="1" x="5464"/>
        <item m="1" x="5109"/>
        <item m="1" x="3559"/>
        <item m="1" x="3988"/>
        <item m="1" x="2551"/>
        <item m="1" x="3775"/>
        <item m="1" x="3641"/>
        <item m="1" x="4454"/>
        <item m="1" x="1289"/>
        <item m="1" x="3582"/>
        <item m="1" x="6138"/>
        <item m="1" x="3781"/>
        <item m="1" x="2701"/>
        <item m="1" x="2520"/>
        <item m="1" x="2224"/>
        <item m="1" x="1068"/>
        <item m="1" x="3969"/>
        <item m="1" x="5220"/>
        <item m="1" x="5574"/>
        <item m="1" x="1123"/>
        <item m="1" x="2165"/>
        <item m="1" x="1564"/>
        <item m="1" x="5766"/>
        <item m="1" x="4493"/>
        <item m="1" x="1372"/>
        <item m="1" x="4459"/>
        <item m="1" x="4872"/>
        <item m="1" x="6223"/>
        <item m="1" x="4191"/>
        <item m="1" x="3397"/>
        <item m="1" x="3402"/>
        <item m="1" x="2273"/>
        <item m="1" x="1268"/>
        <item m="1" x="3132"/>
        <item m="1" x="2228"/>
        <item m="1" x="6132"/>
        <item m="1" x="977"/>
        <item m="1" x="5983"/>
        <item m="1" x="4097"/>
        <item m="1" x="4553"/>
        <item m="1" x="4859"/>
        <item m="1" x="1253"/>
        <item m="1" x="5397"/>
        <item m="1" x="5168"/>
        <item m="1" x="1881"/>
        <item m="1" x="1282"/>
        <item m="1" x="2733"/>
        <item m="1" x="1999"/>
        <item m="1" x="1715"/>
        <item m="1" x="1249"/>
        <item m="1" x="3355"/>
        <item m="1" x="1094"/>
        <item m="1" x="5793"/>
        <item m="1" x="3524"/>
        <item m="1" x="2959"/>
        <item m="1" x="1530"/>
        <item m="1" x="2220"/>
        <item m="1" x="3363"/>
        <item m="1" x="4330"/>
        <item m="1" x="4728"/>
        <item m="1" x="1885"/>
        <item m="1" x="6049"/>
        <item m="1" x="3347"/>
        <item m="1" x="5489"/>
        <item m="1" x="2956"/>
        <item m="1" x="2946"/>
        <item m="1" x="2438"/>
        <item m="1" x="1524"/>
        <item m="1" x="5856"/>
        <item m="1" x="2388"/>
        <item m="1" x="1615"/>
        <item m="1" x="1456"/>
        <item m="1" x="5019"/>
        <item m="1" x="5626"/>
        <item m="1" x="6252"/>
        <item m="1" x="4851"/>
        <item m="1" x="4878"/>
        <item m="1" x="4901"/>
        <item m="1" x="3592"/>
        <item m="1" x="1880"/>
        <item m="1" x="5176"/>
        <item m="1" x="6156"/>
        <item m="1" x="4867"/>
        <item m="1" x="6142"/>
        <item m="1" x="2348"/>
        <item m="1" x="1969"/>
        <item m="1" x="3238"/>
        <item m="1" x="4229"/>
        <item m="1" x="3748"/>
        <item m="1" x="3547"/>
        <item m="1" x="2804"/>
        <item m="1" x="1676"/>
        <item m="1" x="4931"/>
        <item m="1" x="1839"/>
        <item m="1" x="6158"/>
        <item m="1" x="2216"/>
        <item m="1" x="5469"/>
        <item m="1" x="1467"/>
        <item m="1" x="919"/>
        <item m="1" x="5895"/>
        <item m="1" x="4438"/>
        <item m="1" x="2593"/>
        <item m="1" x="1210"/>
        <item m="1" x="3214"/>
        <item m="1" x="5179"/>
        <item m="1" x="4054"/>
        <item m="1" x="4044"/>
        <item m="1" x="3716"/>
        <item m="1" x="4258"/>
        <item m="1" x="5586"/>
        <item m="1" x="1449"/>
        <item m="1" x="5887"/>
        <item m="1" x="5319"/>
        <item m="1" x="2418"/>
        <item m="1" x="5013"/>
        <item m="1" x="2755"/>
        <item m="1" x="6195"/>
        <item m="1" x="4840"/>
        <item m="1" x="1609"/>
        <item m="1" x="3567"/>
        <item m="1" x="2911"/>
        <item m="1" x="5644"/>
        <item m="1" x="4088"/>
        <item m="1" x="4181"/>
        <item m="1" x="4108"/>
        <item m="1" x="2871"/>
        <item m="1" x="4345"/>
        <item m="1" x="6238"/>
        <item m="1" x="4095"/>
        <item m="1" x="6154"/>
        <item m="1" x="4595"/>
        <item m="1" x="2195"/>
        <item m="1" x="4799"/>
        <item m="1" x="5975"/>
        <item m="1" x="6059"/>
        <item m="1" x="1926"/>
        <item m="1" x="3334"/>
        <item m="1" x="4789"/>
        <item m="1" x="3246"/>
        <item m="1" x="2141"/>
        <item m="1" x="5390"/>
        <item m="1" x="2794"/>
        <item m="1" x="1616"/>
        <item m="1" x="4202"/>
        <item m="1" x="5436"/>
        <item m="1" x="5113"/>
        <item m="1" x="1169"/>
        <item m="1" x="3900"/>
        <item m="1" x="3901"/>
        <item m="1" x="4982"/>
        <item m="1" x="3622"/>
        <item m="1" x="1854"/>
        <item m="1" x="5950"/>
        <item m="1" x="991"/>
        <item m="1" x="4880"/>
        <item m="1" x="4750"/>
        <item m="1" x="5946"/>
        <item m="1" x="4311"/>
        <item m="1" x="6193"/>
        <item m="1" x="6031"/>
        <item m="1" x="4574"/>
        <item m="1" x="5406"/>
        <item m="1" x="3670"/>
        <item m="1" x="5285"/>
        <item m="1" x="3526"/>
        <item m="1" x="2786"/>
        <item m="1" x="3501"/>
        <item m="1" x="6085"/>
        <item m="1" x="6072"/>
        <item m="1" x="5256"/>
        <item m="1" x="5580"/>
        <item m="1" x="3038"/>
        <item m="1" x="5278"/>
        <item m="1" x="2870"/>
        <item m="1" x="5426"/>
        <item m="1" x="5447"/>
        <item m="1" x="5978"/>
        <item m="1" x="4007"/>
        <item m="1" x="4380"/>
        <item m="1" x="1436"/>
        <item m="1" x="987"/>
        <item m="1" x="4618"/>
        <item m="1" x="1108"/>
        <item m="1" x="3089"/>
        <item m="1" x="3493"/>
        <item m="1" x="5143"/>
        <item m="1" x="995"/>
        <item m="1" x="1484"/>
        <item m="1" x="2857"/>
        <item m="1" x="3482"/>
        <item m="1" x="5918"/>
        <item m="1" x="5608"/>
        <item m="1" x="2227"/>
        <item m="1" x="3540"/>
        <item m="1" x="5757"/>
        <item m="1" x="5989"/>
        <item m="1" x="3873"/>
        <item m="1" x="3461"/>
        <item m="1" x="5859"/>
        <item m="1" x="4772"/>
        <item m="1" x="3534"/>
        <item m="1" x="1090"/>
        <item m="1" x="3059"/>
        <item m="1" x="2442"/>
        <item m="1" x="5552"/>
        <item m="1" x="1896"/>
        <item m="1" x="4376"/>
        <item m="1" x="4489"/>
        <item m="1" x="1080"/>
        <item m="1" x="3336"/>
        <item m="1" x="3494"/>
        <item m="1" x="4243"/>
        <item m="1" x="4955"/>
        <item m="1" x="2235"/>
        <item m="1" x="2905"/>
        <item m="1" x="1735"/>
        <item m="1" x="2302"/>
        <item m="1" x="2153"/>
        <item m="1" x="3148"/>
        <item m="1" x="1093"/>
        <item x="634"/>
        <item m="1" x="1927"/>
        <item m="1" x="1027"/>
        <item m="1" x="3657"/>
        <item m="1" x="962"/>
        <item m="1" x="5872"/>
        <item m="1" x="1062"/>
        <item m="1" x="2308"/>
        <item m="1" x="4693"/>
        <item m="1" x="1040"/>
        <item m="1" x="2765"/>
        <item m="1" x="3341"/>
        <item m="1" x="4335"/>
        <item m="1" x="1770"/>
        <item m="1" x="4155"/>
        <item m="1" x="4205"/>
        <item m="1" x="4587"/>
        <item m="1" x="5286"/>
        <item m="1" x="6231"/>
        <item x="700"/>
        <item m="1" x="5099"/>
        <item m="1" x="2858"/>
        <item m="1" x="1134"/>
        <item m="1" x="1222"/>
        <item m="1" x="1964"/>
        <item m="1" x="5403"/>
        <item x="239"/>
        <item m="1" x="4665"/>
        <item m="1" x="1017"/>
        <item m="1" x="5271"/>
        <item m="1" x="3481"/>
        <item m="1" x="3339"/>
        <item m="1" x="3178"/>
        <item m="1" x="5343"/>
        <item m="1" x="1487"/>
        <item m="1" x="1701"/>
        <item m="1" x="5641"/>
        <item m="1" x="4707"/>
        <item m="1" x="4494"/>
        <item m="1" x="4592"/>
        <item m="1" x="3158"/>
        <item m="1" x="4636"/>
        <item m="1" x="4174"/>
        <item m="1" x="4127"/>
        <item m="1" x="4803"/>
        <item m="1" x="4820"/>
        <item m="1" x="1349"/>
        <item m="1" x="4849"/>
        <item m="1" x="5871"/>
        <item m="1" x="3243"/>
        <item m="1" x="6033"/>
        <item m="1" x="6175"/>
        <item m="1" x="2217"/>
        <item m="1" x="4156"/>
        <item m="1" x="4028"/>
        <item m="1" x="4844"/>
        <item m="1" x="3742"/>
        <item m="1" x="4145"/>
        <item m="1" x="2778"/>
        <item m="1" x="3799"/>
        <item m="1" x="4490"/>
        <item m="1" x="1650"/>
        <item m="1" x="2214"/>
        <item m="1" x="4030"/>
        <item m="1" x="1173"/>
        <item m="1" x="2969"/>
        <item m="1" x="4016"/>
        <item m="1" x="5764"/>
        <item m="1" x="4135"/>
        <item m="1" x="4178"/>
        <item m="1" x="2944"/>
        <item m="1" x="4223"/>
        <item m="1" x="4644"/>
        <item m="1" x="5131"/>
        <item m="1" x="4974"/>
        <item m="1" x="4253"/>
        <item m="1" x="5633"/>
        <item m="1" x="1106"/>
        <item m="1" x="5393"/>
        <item m="1" x="5690"/>
        <item m="1" x="4199"/>
        <item m="1" x="5996"/>
        <item m="1" x="4945"/>
        <item m="1" x="2282"/>
        <item m="1" x="4876"/>
        <item m="1" x="1072"/>
        <item m="1" x="5456"/>
        <item m="1" x="5892"/>
        <item m="1" x="4694"/>
        <item m="1" x="4747"/>
        <item m="1" x="1184"/>
        <item m="1" x="2953"/>
        <item m="1" x="5851"/>
        <item m="1" x="2900"/>
        <item m="1" x="5590"/>
        <item m="1" x="2988"/>
        <item m="1" x="4171"/>
        <item m="1" x="4950"/>
        <item m="1" x="2757"/>
        <item m="1" x="1056"/>
        <item m="1" x="5710"/>
        <item m="1" x="1744"/>
        <item m="1" x="4051"/>
        <item m="1" x="4744"/>
        <item m="1" x="5738"/>
        <item m="1" x="3569"/>
        <item m="1" x="4208"/>
        <item m="1" x="5777"/>
        <item m="1" x="5523"/>
        <item m="1" x="5431"/>
        <item m="1" x="1013"/>
        <item m="1" x="2902"/>
        <item m="1" x="5860"/>
        <item m="1" x="2960"/>
        <item m="1" x="4338"/>
        <item m="1" x="4257"/>
        <item m="1" x="4610"/>
        <item m="1" x="3223"/>
        <item m="1" x="1513"/>
        <item m="1" x="4050"/>
        <item m="1" x="3204"/>
        <item m="1" x="1767"/>
        <item m="1" x="1261"/>
        <item m="1" x="1042"/>
        <item m="1" x="3116"/>
        <item m="1" x="4680"/>
        <item m="1" x="3019"/>
        <item m="1" x="4420"/>
        <item m="1" x="3266"/>
        <item m="1" x="4506"/>
        <item m="1" x="3611"/>
        <item m="1" x="4123"/>
        <item m="1" x="5443"/>
        <item m="1" x="6141"/>
        <item m="1" x="3919"/>
        <item m="1" x="2296"/>
        <item m="1" x="4911"/>
        <item m="1" x="4296"/>
        <item m="1" x="2436"/>
        <item m="1" x="4904"/>
        <item m="1" x="2248"/>
        <item m="1" x="4745"/>
        <item m="1" x="5613"/>
        <item m="1" x="5882"/>
        <item m="1" x="5445"/>
        <item m="1" x="5388"/>
        <item m="1" x="2330"/>
        <item m="1" x="1496"/>
        <item m="1" x="6108"/>
        <item m="1" x="1613"/>
        <item m="1" x="2873"/>
        <item m="1" x="5589"/>
        <item m="1" x="2799"/>
        <item m="1" x="6071"/>
        <item m="1" x="4815"/>
        <item m="1" x="3337"/>
        <item m="1" x="3474"/>
        <item m="1" x="1930"/>
        <item m="1" x="3944"/>
        <item m="1" x="2155"/>
        <item m="1" x="1851"/>
        <item m="1" x="2406"/>
        <item m="1" x="1089"/>
        <item m="1" x="2025"/>
        <item m="1" x="1401"/>
        <item m="1" x="1505"/>
        <item m="1" x="3992"/>
        <item m="1" x="3261"/>
        <item x="816"/>
        <item m="1" x="2529"/>
        <item m="1" x="2685"/>
        <item m="1" x="3550"/>
        <item m="1" x="1702"/>
        <item m="1" x="2512"/>
        <item m="1" x="3950"/>
        <item m="1" x="3067"/>
        <item m="1" x="4676"/>
        <item m="1" x="4469"/>
        <item m="1" x="5322"/>
        <item m="1" x="4797"/>
        <item m="1" x="1888"/>
        <item m="1" x="2471"/>
        <item m="1" x="2719"/>
        <item m="1" x="6233"/>
        <item m="1" x="5560"/>
        <item m="1" x="1525"/>
        <item m="1" x="3788"/>
        <item m="1" x="4924"/>
        <item m="1" x="1949"/>
        <item m="1" x="1935"/>
        <item m="1" x="5612"/>
        <item m="1" x="5566"/>
        <item m="1" x="6014"/>
        <item m="1" x="4278"/>
        <item m="1" x="5759"/>
        <item m="1" x="5209"/>
        <item m="1" x="4613"/>
        <item m="1" x="5808"/>
        <item m="1" x="950"/>
        <item m="1" x="1802"/>
        <item m="1" x="5685"/>
        <item m="1" x="3492"/>
        <item m="1" x="3566"/>
        <item m="1" x="1597"/>
        <item m="1" x="2183"/>
        <item m="1" x="5970"/>
        <item m="1" x="3941"/>
        <item m="1" x="4094"/>
        <item m="1" x="4965"/>
        <item m="1" x="5281"/>
        <item m="1" x="1672"/>
        <item m="1" x="3150"/>
        <item m="1" x="2450"/>
        <item m="1" x="5852"/>
        <item m="1" x="2637"/>
        <item m="1" x="2267"/>
        <item m="1" x="4246"/>
        <item m="1" x="4754"/>
        <item m="1" x="2563"/>
        <item m="1" x="2365"/>
        <item m="1" x="1905"/>
        <item m="1" x="1492"/>
        <item m="1" x="4176"/>
        <item m="1" x="5998"/>
        <item m="1" x="6260"/>
        <item m="1" x="5686"/>
        <item m="1" x="3669"/>
        <item m="1" x="4456"/>
        <item m="1" x="5297"/>
        <item m="1" x="2659"/>
        <item m="1" x="6176"/>
        <item m="1" x="4043"/>
        <item m="1" x="6109"/>
        <item m="1" x="5517"/>
        <item m="1" x="5005"/>
        <item m="1" x="4190"/>
        <item m="1" x="4914"/>
        <item m="1" x="6032"/>
        <item m="1" x="4353"/>
        <item m="1" x="4298"/>
        <item m="1" x="2728"/>
        <item m="1" x="1791"/>
        <item m="1" x="3485"/>
        <item m="1" x="2316"/>
        <item m="1" x="1663"/>
        <item m="1" x="3766"/>
        <item m="1" x="1453"/>
        <item m="1" x="4011"/>
        <item m="1" x="2949"/>
        <item m="1" x="1661"/>
        <item m="1" x="3987"/>
        <item m="1" x="1328"/>
        <item m="1" x="6209"/>
        <item m="1" x="2934"/>
        <item m="1" x="1541"/>
        <item m="1" x="1583"/>
        <item m="1" x="2160"/>
        <item m="1" x="1861"/>
        <item m="1" x="1054"/>
        <item m="1" x="2872"/>
        <item m="1" x="1296"/>
        <item m="1" x="5553"/>
        <item m="1" x="3836"/>
        <item m="1" x="4079"/>
        <item m="1" x="2650"/>
        <item m="1" x="6023"/>
        <item m="1" x="3406"/>
        <item m="1" x="2225"/>
        <item m="1" x="954"/>
        <item m="1" x="2694"/>
        <item m="1" x="933"/>
        <item m="1" x="4943"/>
        <item m="1" x="3393"/>
        <item m="1" x="1682"/>
        <item m="1" x="1208"/>
        <item m="1" x="3085"/>
        <item m="1" x="5896"/>
        <item m="1" x="1878"/>
        <item m="1" x="3464"/>
        <item m="1" x="4340"/>
        <item m="1" x="2795"/>
        <item m="1" x="5207"/>
        <item m="1" x="1333"/>
        <item m="1" x="4408"/>
        <item m="1" x="3260"/>
        <item x="557"/>
        <item m="1" x="924"/>
        <item m="1" x="3395"/>
        <item m="1" x="5555"/>
        <item m="1" x="2187"/>
        <item m="1" x="4764"/>
        <item m="1" x="1368"/>
        <item m="1" x="3984"/>
        <item m="1" x="4975"/>
        <item m="1" x="1157"/>
        <item m="1" x="3647"/>
        <item m="1" x="4691"/>
        <item m="1" x="3155"/>
        <item m="1" x="4242"/>
        <item m="1" x="1708"/>
        <item m="1" x="1433"/>
        <item m="1" x="5454"/>
        <item m="1" x="1332"/>
        <item m="1" x="2938"/>
        <item m="1" x="5299"/>
        <item m="1" x="4510"/>
        <item m="1" x="6134"/>
        <item m="1" x="4670"/>
        <item m="1" x="3948"/>
        <item m="1" x="1825"/>
        <item m="1" x="1619"/>
        <item m="1" x="2773"/>
        <item m="1" x="6119"/>
        <item m="1" x="1538"/>
        <item m="1" x="4521"/>
        <item m="1" x="2069"/>
        <item m="1" x="2102"/>
        <item m="1" x="4727"/>
        <item m="1" x="1348"/>
        <item m="1" x="2619"/>
        <item m="1" x="1300"/>
        <item m="1" x="2011"/>
        <item m="1" x="3179"/>
        <item m="1" x="3005"/>
        <item m="1" x="3930"/>
        <item m="1" x="5792"/>
        <item m="1" x="4047"/>
        <item m="1" x="1760"/>
        <item m="1" x="1940"/>
        <item m="1" x="2259"/>
        <item m="1" x="5666"/>
        <item m="1" x="5273"/>
        <item m="1" x="4372"/>
        <item m="1" x="1814"/>
        <item m="1" x="1900"/>
        <item m="1" x="4087"/>
        <item m="1" x="1226"/>
        <item m="1" x="3676"/>
        <item x="346"/>
        <item m="1" x="5098"/>
        <item m="1" x="2426"/>
        <item m="1" x="3876"/>
        <item m="1" x="5652"/>
        <item m="1" x="4218"/>
        <item m="1" x="4823"/>
        <item m="1" x="4853"/>
        <item m="1" x="4304"/>
        <item m="1" x="5561"/>
        <item m="1" x="2339"/>
        <item m="1" x="3267"/>
        <item m="1" x="5857"/>
        <item m="1" x="5587"/>
        <item m="1" x="1886"/>
        <item m="1" x="5331"/>
        <item m="1" x="1212"/>
        <item m="1" x="3922"/>
        <item m="1" x="2997"/>
        <item m="1" x="1605"/>
        <item m="1" x="2441"/>
        <item m="1" x="4688"/>
        <item m="1" x="5221"/>
        <item m="1" x="2759"/>
        <item m="1" x="6212"/>
        <item m="1" x="5923"/>
        <item m="1" x="5903"/>
        <item m="1" x="4779"/>
        <item m="1" x="3796"/>
        <item m="1" x="3274"/>
        <item m="1" x="3819"/>
        <item m="1" x="1459"/>
        <item m="1" x="6169"/>
        <item m="1" x="5743"/>
        <item m="1" x="1671"/>
        <item m="1" x="3933"/>
        <item m="1" x="6165"/>
        <item m="1" x="4198"/>
        <item m="1" x="4274"/>
        <item m="1" x="3767"/>
        <item m="1" x="3744"/>
        <item m="1" x="1523"/>
        <item m="1" x="1809"/>
        <item m="1" x="3979"/>
        <item m="1" x="1668"/>
        <item m="1" x="5837"/>
        <item m="1" x="2346"/>
        <item m="1" x="5642"/>
        <item m="1" x="3064"/>
        <item m="1" x="4002"/>
        <item m="1" x="2579"/>
        <item m="1" x="4783"/>
        <item m="1" x="4915"/>
        <item m="1" x="953"/>
        <item m="1" x="4012"/>
        <item m="1" x="3091"/>
        <item m="1" x="2784"/>
        <item m="1" x="4281"/>
        <item m="1" x="3911"/>
        <item m="1" x="2711"/>
        <item m="1" x="6126"/>
        <item m="1" x="2204"/>
        <item m="1" x="6220"/>
        <item m="1" x="3144"/>
        <item m="1" x="5915"/>
        <item m="1" x="3568"/>
        <item m="1" x="4956"/>
        <item m="1" x="1713"/>
        <item m="1" x="5824"/>
        <item m="1" x="3269"/>
        <item m="1" x="2595"/>
        <item m="1" x="3102"/>
        <item m="1" x="2797"/>
        <item m="1" x="5174"/>
        <item m="1" x="1933"/>
        <item m="1" x="4951"/>
        <item m="1" x="5449"/>
        <item m="1" x="2162"/>
        <item m="1" x="2492"/>
        <item m="1" x="4285"/>
        <item m="1" x="2396"/>
        <item m="1" x="5341"/>
        <item m="1" x="1466"/>
        <item m="1" x="5081"/>
        <item m="1" x="2274"/>
        <item m="1" x="3953"/>
        <item m="1" x="1178"/>
        <item m="1" x="1213"/>
        <item m="1" x="2111"/>
        <item m="1" x="952"/>
        <item m="1" x="5038"/>
        <item m="1" x="1069"/>
        <item m="1" x="1481"/>
        <item m="1" x="5881"/>
        <item m="1" x="2790"/>
        <item m="1" x="5721"/>
        <item m="1" x="5944"/>
        <item m="1" x="5020"/>
        <item m="1" x="4584"/>
        <item m="1" x="5111"/>
        <item m="1" x="2764"/>
        <item m="1" x="2730"/>
        <item m="1" x="4609"/>
        <item m="1" x="5024"/>
        <item m="1" x="2116"/>
        <item m="1" x="5795"/>
        <item m="1" x="3115"/>
        <item m="1" x="2924"/>
        <item m="1" x="4897"/>
        <item m="1" x="4870"/>
        <item m="1" x="2943"/>
        <item m="1" x="3942"/>
        <item m="1" x="4629"/>
        <item m="1" x="1051"/>
        <item m="1" x="3020"/>
        <item m="1" x="1271"/>
        <item m="1" x="6205"/>
        <item m="1" x="4290"/>
        <item m="1" x="2090"/>
        <item m="1" x="4195"/>
        <item m="1" x="2439"/>
        <item m="1" x="3978"/>
        <item m="1" x="1792"/>
        <item m="1" x="960"/>
        <item m="1" x="1442"/>
        <item m="1" x="3924"/>
        <item m="1" x="2830"/>
        <item m="1" x="1829"/>
        <item m="1" x="1098"/>
        <item m="1" x="1363"/>
        <item m="1" x="6243"/>
        <item m="1" x="2809"/>
        <item m="1" x="2792"/>
        <item m="1" x="3422"/>
        <item m="1" x="1109"/>
        <item m="1" x="3458"/>
        <item m="1" x="5902"/>
        <item m="1" x="1893"/>
        <item m="1" x="1131"/>
        <item m="1" x="4662"/>
        <item m="1" x="2591"/>
        <item m="1" x="5993"/>
        <item x="108"/>
        <item m="1" x="3277"/>
        <item m="1" x="4684"/>
        <item m="1" x="1816"/>
        <item m="1" x="6244"/>
        <item m="1" x="5044"/>
        <item m="1" x="1759"/>
        <item m="1" x="2819"/>
        <item m="1" x="4648"/>
        <item m="1" x="5675"/>
        <item m="1" x="3962"/>
        <item m="1" x="4704"/>
        <item m="1" x="6280"/>
        <item m="1" x="4841"/>
        <item m="1" x="5457"/>
        <item m="1" x="2753"/>
        <item m="1" x="4889"/>
        <item m="1" x="3855"/>
        <item m="1" x="5250"/>
        <item m="1" x="4260"/>
        <item m="1" x="2901"/>
        <item m="1" x="3374"/>
        <item m="1" x="1980"/>
        <item m="1" x="3968"/>
        <item m="1" x="3473"/>
        <item m="1" x="3829"/>
        <item m="1" x="1824"/>
        <item m="1" x="6160"/>
        <item m="1" x="3730"/>
        <item m="1" x="3708"/>
        <item m="1" x="1412"/>
        <item m="1" x="5513"/>
        <item m="1" x="3511"/>
        <item m="1" x="1557"/>
        <item m="1" x="1447"/>
        <item m="1" x="1753"/>
        <item m="1" x="3213"/>
        <item m="1" x="4632"/>
        <item m="1" x="4251"/>
        <item m="1" x="1104"/>
        <item m="1" x="5668"/>
        <item m="1" x="1512"/>
        <item m="1" x="5961"/>
        <item m="1" x="3514"/>
        <item m="1" x="5702"/>
        <item m="1" x="2491"/>
        <item m="1" x="5034"/>
        <item m="1" x="5444"/>
        <item m="1" x="5119"/>
        <item m="1" x="2745"/>
        <item m="1" x="3607"/>
        <item m="1" x="2101"/>
        <item m="1" x="1549"/>
        <item m="1" x="4444"/>
        <item m="1" x="5893"/>
        <item m="1" x="2547"/>
        <item m="1" x="3122"/>
        <item m="1" x="4471"/>
        <item m="1" x="2658"/>
        <item m="1" x="2601"/>
        <item m="1" x="1194"/>
        <item m="1" x="1275"/>
        <item m="1" x="4415"/>
        <item m="1" x="3927"/>
        <item m="1" x="2112"/>
        <item m="1" x="3771"/>
        <item m="1" x="4194"/>
        <item m="1" x="3735"/>
        <item m="1" x="2223"/>
        <item m="1" x="5374"/>
        <item m="1" x="5163"/>
        <item m="1" x="3620"/>
        <item m="1" x="2409"/>
        <item m="1" x="5739"/>
        <item m="1" x="2850"/>
        <item m="1" x="6100"/>
        <item m="1" x="3487"/>
        <item m="1" x="3268"/>
        <item m="1" x="1938"/>
        <item m="1" x="5261"/>
        <item m="1" x="5645"/>
        <item m="1" x="2189"/>
        <item m="1" x="3932"/>
        <item m="1" x="2201"/>
        <item m="1" x="2549"/>
        <item m="1" x="4495"/>
        <item m="1" x="5492"/>
        <item m="1" x="3839"/>
        <item m="1" x="4802"/>
        <item m="1" x="5357"/>
        <item m="1" x="1963"/>
        <item m="1" x="1248"/>
        <item m="1" x="1285"/>
        <item m="1" x="1081"/>
        <item m="1" x="3736"/>
        <item m="1" x="3054"/>
        <item m="1" x="1636"/>
        <item m="1" x="3957"/>
        <item m="1" x="1393"/>
        <item m="1" x="2991"/>
        <item m="1" x="1687"/>
        <item m="1" x="2278"/>
        <item m="1" x="4160"/>
        <item m="1" x="1405"/>
        <item m="1" x="999"/>
        <item m="1" x="5026"/>
        <item m="1" x="2120"/>
        <item m="1" x="3469"/>
        <item m="1" x="6218"/>
        <item m="1" x="4726"/>
        <item m="1" x="2888"/>
        <item m="1" x="2350"/>
        <item m="1" x="4255"/>
        <item m="1" x="1458"/>
        <item m="1" x="955"/>
        <item m="1" x="1465"/>
        <item m="1" x="5023"/>
        <item m="1" x="4312"/>
        <item m="1" x="5046"/>
        <item m="1" x="5016"/>
        <item m="1" x="3693"/>
        <item m="1" x="1356"/>
        <item m="1" x="2530"/>
        <item m="1" x="1120"/>
        <item m="1" x="1171"/>
        <item m="1" x="2962"/>
        <item m="1" x="3381"/>
        <item m="1" x="5911"/>
        <item m="1" x="2159"/>
        <item m="1" x="1772"/>
        <item m="1" x="5943"/>
        <item m="1" x="1251"/>
        <item m="1" x="5053"/>
        <item m="1" x="1812"/>
        <item m="1" x="2926"/>
        <item m="1" x="5037"/>
        <item m="1" x="5066"/>
        <item m="1" x="4602"/>
        <item m="1" x="918"/>
        <item m="1" x="3956"/>
        <item m="1" x="2977"/>
        <item m="1" x="4964"/>
        <item m="1" x="4275"/>
        <item m="1" x="3302"/>
        <item m="1" x="5170"/>
        <item m="1" x="2298"/>
        <item m="1" x="3285"/>
        <item m="1" x="5112"/>
        <item m="1" x="6287"/>
        <item x="825"/>
        <item m="1" x="2662"/>
        <item m="1" x="2774"/>
        <item m="1" x="1561"/>
        <item m="1" x="4477"/>
        <item m="1" x="6080"/>
        <item m="1" x="6035"/>
        <item m="1" x="6066"/>
        <item m="1" x="4240"/>
        <item m="1" x="3133"/>
        <item m="1" x="2691"/>
        <item m="1" x="5181"/>
        <item m="1" x="3410"/>
        <item m="1" x="6057"/>
        <item m="1" x="3741"/>
        <item m="1" x="2144"/>
        <item x="649"/>
        <item m="1" x="2933"/>
        <item m="1" x="4540"/>
        <item m="1" x="2232"/>
        <item m="1" x="1655"/>
        <item m="1" x="6208"/>
        <item m="1" x="3955"/>
        <item m="1" x="1185"/>
        <item m="1" x="3551"/>
        <item m="1" x="3539"/>
        <item m="1" x="2632"/>
        <item m="1" x="4259"/>
        <item m="1" x="5169"/>
        <item m="1" x="5671"/>
        <item m="1" x="1139"/>
        <item m="1" x="1565"/>
        <item m="1" x="4541"/>
        <item m="1" x="3724"/>
        <item m="1" x="1085"/>
        <item m="1" x="4193"/>
        <item m="1" x="1160"/>
        <item m="1" x="2242"/>
        <item m="1" x="2240"/>
        <item m="1" x="1594"/>
        <item m="1" x="2391"/>
        <item m="1" x="4386"/>
        <item m="1" x="2801"/>
        <item m="1" x="3385"/>
        <item m="1" x="6250"/>
        <item m="1" x="5324"/>
        <item m="1" x="3394"/>
        <item m="1" x="1116"/>
        <item m="1" x="2834"/>
        <item m="1" x="4483"/>
        <item m="1" x="1112"/>
        <item m="1" x="3235"/>
        <item m="1" x="1143"/>
        <item m="1" x="3608"/>
        <item m="1" x="5597"/>
        <item m="1" x="3072"/>
        <item m="1" x="1113"/>
        <item m="1" x="5858"/>
        <item m="1" x="3862"/>
        <item m="1" x="4252"/>
        <item m="1" x="5401"/>
        <item m="1" x="2743"/>
        <item m="1" x="2788"/>
        <item m="1" x="4828"/>
        <item m="1" x="4579"/>
        <item m="1" x="5559"/>
        <item m="1" x="3503"/>
        <item m="1" x="2158"/>
        <item m="1" x="2381"/>
        <item m="1" x="5347"/>
        <item m="1" x="3042"/>
        <item m="1" x="1201"/>
        <item m="1" x="3120"/>
        <item m="1" x="3092"/>
        <item m="1" x="3163"/>
        <item m="1" x="5709"/>
        <item m="1" x="4465"/>
        <item m="1" x="2793"/>
        <item m="1" x="1107"/>
        <item m="1" x="6297"/>
        <item m="1" x="1158"/>
        <item m="1" x="2865"/>
        <item m="1" x="5265"/>
        <item m="1" x="2767"/>
        <item m="1" x="4760"/>
        <item m="1" x="3878"/>
        <item m="1" x="1463"/>
        <item m="1" x="3068"/>
        <item m="1" x="3449"/>
        <item m="1" x="4643"/>
        <item m="1" x="5502"/>
        <item m="1" x="4628"/>
        <item m="1" x="4946"/>
        <item m="1" x="975"/>
        <item m="1" x="2064"/>
        <item x="647"/>
        <item m="1" x="3643"/>
        <item m="1" x="2053"/>
        <item m="1" x="4549"/>
        <item m="1" x="2416"/>
        <item m="1" x="2457"/>
        <item m="1" x="1419"/>
        <item m="1" x="5781"/>
        <item m="1" x="3030"/>
        <item m="1" x="6268"/>
        <item m="1" x="5844"/>
        <item m="1" x="4395"/>
        <item m="1" x="2561"/>
        <item m="1" x="1146"/>
        <item m="1" x="3154"/>
        <item m="1" x="5329"/>
        <item m="1" x="5364"/>
        <item m="1" x="4977"/>
        <item m="1" x="5177"/>
        <item m="1" x="2333"/>
        <item m="1" x="3575"/>
        <item m="1" x="4346"/>
        <item m="1" x="5539"/>
        <item m="1" x="3486"/>
        <item m="1" x="5189"/>
        <item m="1" x="1272"/>
        <item m="1" x="5953"/>
        <item m="1" x="2738"/>
        <item m="1" x="5940"/>
        <item m="1" x="1498"/>
        <item m="1" x="4919"/>
        <item m="1" x="4941"/>
        <item m="1" x="1649"/>
        <item m="1" x="1199"/>
        <item m="1" x="5875"/>
        <item m="1" x="2703"/>
        <item m="1" x="2665"/>
        <item m="1" x="5008"/>
        <item m="1" x="4005"/>
        <item m="1" x="4378"/>
        <item m="1" x="4882"/>
        <item m="1" x="3271"/>
        <item m="1" x="5836"/>
        <item m="1" x="1994"/>
        <item m="1" x="4577"/>
        <item m="1" x="6101"/>
        <item m="1" x="3913"/>
        <item m="1" x="6009"/>
        <item m="1" x="2772"/>
        <item m="1" x="2283"/>
        <item m="1" x="4674"/>
        <item m="1" x="4733"/>
        <item m="1" x="5138"/>
        <item m="1" x="2327"/>
        <item m="1" x="4732"/>
        <item m="1" x="2119"/>
        <item m="1" x="1942"/>
        <item m="1" x="4313"/>
        <item m="1" x="2476"/>
        <item m="1" x="2427"/>
        <item m="1" x="958"/>
        <item m="1" x="2543"/>
        <item m="1" x="3250"/>
        <item m="1" x="5951"/>
        <item m="1" x="2305"/>
        <item m="1" x="6267"/>
        <item m="1" x="4892"/>
        <item m="1" x="1385"/>
        <item m="1" x="3240"/>
        <item m="1" x="5600"/>
        <item m="1" x="4560"/>
        <item m="1" x="4847"/>
        <item m="1" x="5188"/>
        <item m="1" x="1396"/>
        <item m="1" x="5442"/>
        <item m="1" x="1191"/>
        <item m="1" x="5134"/>
        <item m="1" x="1416"/>
        <item m="1" x="3980"/>
        <item m="1" x="2484"/>
        <item m="1" x="4083"/>
        <item m="1" x="3807"/>
        <item m="1" x="5471"/>
        <item m="1" x="4263"/>
        <item m="1" x="5811"/>
        <item m="1" x="5074"/>
        <item m="1" x="2332"/>
        <item m="1" x="4824"/>
        <item m="1" x="1582"/>
        <item m="1" x="2083"/>
        <item m="1" x="4999"/>
        <item m="1" x="2020"/>
        <item m="1" x="4761"/>
        <item m="1" x="4250"/>
        <item m="1" x="3167"/>
        <item m="1" x="2364"/>
        <item m="1" x="6185"/>
        <item m="1" x="2405"/>
        <item m="1" x="5867"/>
        <item m="1" x="1145"/>
        <item m="1" x="1029"/>
        <item m="1" x="1608"/>
        <item m="1" x="5607"/>
        <item m="1" x="5100"/>
        <item m="1" x="1793"/>
        <item m="1" x="1777"/>
        <item m="1" x="2389"/>
        <item m="1" x="1733"/>
        <item m="1" x="2550"/>
        <item m="1" x="2057"/>
        <item m="1" x="4017"/>
        <item m="1" x="1475"/>
        <item m="1" x="6020"/>
        <item m="1" x="3257"/>
        <item m="1" x="5657"/>
        <item m="1" x="2478"/>
        <item m="1" x="4958"/>
        <item m="1" x="1250"/>
        <item m="1" x="3718"/>
        <item m="1" x="3168"/>
        <item m="1" x="2175"/>
        <item m="1" x="4724"/>
        <item m="1" x="6042"/>
        <item m="1" x="5497"/>
        <item m="1" x="1939"/>
        <item m="1" x="4499"/>
        <item m="1" x="5980"/>
        <item m="1" x="4511"/>
        <item m="1" x="6162"/>
        <item m="1" x="5373"/>
        <item m="1" x="5751"/>
        <item m="1" x="4980"/>
        <item m="1" x="3656"/>
        <item m="1" x="3678"/>
        <item m="1" x="3648"/>
        <item m="1" x="3713"/>
        <item m="1" x="2899"/>
        <item m="1" x="4826"/>
        <item m="1" x="941"/>
        <item m="1" x="4232"/>
        <item m="1" x="3986"/>
        <item m="1" x="1434"/>
        <item m="1" x="3319"/>
        <item m="1" x="6279"/>
        <item m="1" x="5467"/>
        <item m="1" x="5581"/>
        <item m="1" x="5414"/>
        <item m="1" x="5114"/>
        <item m="1" x="5929"/>
        <item m="1" x="1365"/>
        <item x="695"/>
        <item m="1" x="5280"/>
        <item m="1" x="2968"/>
        <item m="1" x="2394"/>
        <item m="1" x="2193"/>
        <item m="1" x="5535"/>
        <item m="1" x="5905"/>
        <item m="1" x="2828"/>
        <item m="1" x="3190"/>
        <item m="1" x="2417"/>
        <item m="1" x="1181"/>
        <item m="1" x="1558"/>
        <item m="1" x="5093"/>
        <item m="1" x="3254"/>
        <item m="1" x="3220"/>
        <item m="1" x="5150"/>
        <item m="1" x="3758"/>
        <item m="1" x="2717"/>
        <item m="1" x="1295"/>
        <item m="1" x="4109"/>
        <item m="1" x="4350"/>
        <item m="1" x="3320"/>
        <item m="1" x="1699"/>
        <item m="1" x="2334"/>
        <item m="1" x="6207"/>
        <item m="1" x="5799"/>
        <item m="1" x="3016"/>
        <item m="1" x="6181"/>
        <item m="1" x="5662"/>
        <item m="1" x="2050"/>
        <item m="1" x="2241"/>
        <item m="1" x="3896"/>
        <item m="1" x="4234"/>
        <item m="1" x="5218"/>
        <item m="1" x="1266"/>
        <item m="1" x="1472"/>
        <item m="1" x="1519"/>
        <item m="1" x="2336"/>
        <item m="1" x="5672"/>
        <item m="1" x="4599"/>
        <item m="1" x="5240"/>
        <item m="1" x="3017"/>
        <item m="1" x="964"/>
        <item m="1" x="2328"/>
        <item m="1" x="4875"/>
        <item m="1" x="2891"/>
        <item m="1" x="3219"/>
        <item m="1" x="2485"/>
        <item m="1" x="2137"/>
        <item m="1" x="3244"/>
        <item m="1" x="1079"/>
        <item m="1" x="4475"/>
        <item m="1" x="2932"/>
        <item m="1" x="4523"/>
        <item m="1" x="4131"/>
        <item m="1" x="5294"/>
        <item m="1" x="1087"/>
        <item m="1" x="2243"/>
        <item m="1" x="3389"/>
        <item m="1" x="3049"/>
        <item m="1" x="2490"/>
        <item m="1" x="4183"/>
        <item m="1" x="3450"/>
        <item m="1" x="4090"/>
        <item m="1" x="1147"/>
        <item m="1" x="3255"/>
        <item m="1" x="6182"/>
        <item m="1" x="6192"/>
        <item m="1" x="1018"/>
        <item m="1" x="5122"/>
        <item m="1" x="1579"/>
        <item m="1" x="3500"/>
        <item m="1" x="5585"/>
        <item m="1" x="3561"/>
        <item m="1" x="3804"/>
        <item m="1" x="1100"/>
        <item m="1" x="6002"/>
        <item m="1" x="1219"/>
        <item m="1" x="2451"/>
        <item m="1" x="2897"/>
        <item m="1" x="2781"/>
        <item m="1" x="4837"/>
        <item m="1" x="3530"/>
        <item m="1" x="4590"/>
        <item m="1" x="1912"/>
        <item m="1" x="4832"/>
        <item m="1" x="3289"/>
        <item m="1" x="5678"/>
        <item m="1" x="6061"/>
        <item m="1" x="2073"/>
        <item m="1" x="4669"/>
        <item m="1" x="5942"/>
        <item m="1" x="4908"/>
        <item m="1" x="5372"/>
        <item m="1" x="4536"/>
        <item m="1" x="1340"/>
        <item m="1" x="2042"/>
        <item m="1" x="2329"/>
        <item m="1" x="3633"/>
        <item m="1" x="3887"/>
        <item m="1" x="5579"/>
        <item m="1" x="3918"/>
        <item m="1" x="2735"/>
        <item m="1" x="1569"/>
        <item m="1" x="3466"/>
        <item m="1" x="4321"/>
        <item m="1" x="5575"/>
        <item m="1" x="6013"/>
        <item m="1" x="1470"/>
        <item m="1" x="3140"/>
        <item m="1" x="5762"/>
        <item m="1" x="5287"/>
        <item m="1" x="3747"/>
        <item m="1" x="6249"/>
        <item m="1" x="5640"/>
        <item m="1" x="5809"/>
        <item m="1" x="5534"/>
        <item m="1" x="1706"/>
        <item m="1" x="5227"/>
        <item m="1" x="2309"/>
        <item m="1" x="5288"/>
        <item m="1" x="2655"/>
        <item m="1" x="5880"/>
        <item m="1" x="1022"/>
        <item m="1" x="4188"/>
        <item m="1" x="3954"/>
        <item m="1" x="4766"/>
        <item m="1" x="1763"/>
        <item m="1" x="3705"/>
        <item m="1" x="5924"/>
        <item m="1" x="1127"/>
        <item m="1" x="4677"/>
        <item m="1" x="6211"/>
        <item m="1" x="4860"/>
        <item m="1" x="2627"/>
        <item m="1" x="6273"/>
        <item m="1" x="1034"/>
        <item m="1" x="1731"/>
        <item m="1" x="6278"/>
        <item m="1" x="5132"/>
        <item m="1" x="1189"/>
        <item m="1" x="3308"/>
        <item x="598"/>
        <item m="1" x="3680"/>
        <item m="1" x="5055"/>
        <item m="1" x="5529"/>
        <item m="1" x="4488"/>
        <item m="1" x="3426"/>
        <item m="1" x="4331"/>
        <item m="1" x="2095"/>
        <item m="1" x="1606"/>
        <item m="1" x="5973"/>
        <item m="1" x="1837"/>
        <item m="1" x="3434"/>
        <item m="1" x="5617"/>
        <item m="1" x="5774"/>
        <item m="1" x="1039"/>
        <item m="1" x="5312"/>
        <item m="1" x="2036"/>
        <item m="1" x="1591"/>
        <item m="1" x="6055"/>
        <item m="1" x="5691"/>
        <item m="1" x="3472"/>
        <item m="1" x="981"/>
        <item m="1" x="3623"/>
        <item m="1" x="2851"/>
        <item m="1" x="3765"/>
        <item m="1" x="3146"/>
        <item m="1" x="4751"/>
        <item m="1" x="1392"/>
        <item m="1" x="986"/>
        <item m="1" x="6125"/>
        <item m="1" x="2948"/>
        <item m="1" x="4601"/>
        <item m="1" x="2672"/>
        <item m="1" x="4173"/>
        <item m="1" x="3135"/>
        <item m="1" x="1398"/>
        <item m="1" x="4276"/>
        <item m="1" x="2965"/>
        <item m="1" x="1417"/>
        <item m="1" x="5503"/>
        <item m="1" x="5714"/>
        <item m="1" x="6092"/>
        <item m="1" x="2682"/>
        <item m="1" x="2985"/>
        <item m="1" x="4057"/>
        <item m="1" x="2517"/>
        <item m="1" x="1353"/>
        <item m="1" x="4021"/>
        <item m="1" x="4105"/>
        <item m="1" x="2226"/>
        <item m="1" x="3446"/>
        <item m="1" x="5658"/>
        <item m="1" x="3263"/>
        <item m="1" x="3553"/>
        <item m="1" x="1580"/>
        <item m="1" x="3727"/>
        <item m="1" x="4708"/>
        <item m="1" x="5340"/>
        <item m="1" x="3086"/>
        <item m="1" x="1589"/>
        <item m="1" x="2707"/>
        <item m="1" x="4136"/>
        <item m="1" x="5670"/>
        <item m="1" x="961"/>
        <item x="338"/>
        <item m="1" x="3949"/>
        <item m="1" x="2624"/>
        <item m="1" x="5520"/>
        <item m="1" x="1771"/>
        <item m="1" x="1292"/>
        <item m="1" x="3124"/>
        <item m="1" x="5979"/>
        <item m="1" x="3853"/>
        <item m="1" x="3165"/>
        <item m="1" x="3103"/>
        <item m="1" x="2841"/>
        <item m="1" x="2837"/>
        <item m="1" x="5031"/>
        <item m="1" x="5557"/>
        <item m="1" x="5525"/>
        <item m="1" x="3443"/>
        <item m="1" x="3589"/>
        <item m="1" x="5194"/>
        <item m="1" x="4774"/>
        <item m="1" x="5562"/>
        <item m="1" x="6117"/>
        <item m="1" x="6234"/>
        <item m="1" x="1909"/>
        <item m="1" x="2789"/>
        <item m="1" x="4025"/>
        <item m="1" x="3699"/>
        <item m="1" x="3364"/>
        <item m="1" x="1351"/>
        <item m="1" x="3442"/>
        <item m="1" x="3053"/>
        <item m="1" x="3445"/>
        <item m="1" x="2367"/>
        <item m="1" x="2574"/>
        <item m="1" x="1673"/>
        <item m="1" x="2140"/>
        <item m="1" x="4470"/>
        <item m="1" x="5430"/>
        <item m="1" x="4461"/>
        <item m="1" x="4165"/>
        <item m="1" x="4153"/>
        <item m="1" x="5982"/>
        <item m="1" x="4730"/>
        <item m="1" x="5101"/>
        <item m="1" x="1075"/>
        <item m="1" x="5647"/>
        <item m="1" x="5440"/>
        <item m="1" x="4556"/>
        <item m="1" x="3989"/>
        <item m="1" x="5266"/>
        <item m="1" x="2024"/>
        <item m="1" x="5125"/>
        <item m="1" x="1627"/>
        <item m="1" x="4970"/>
        <item m="1" x="3970"/>
        <item m="1" x="4352"/>
        <item m="1" x="4139"/>
        <item m="1" x="5627"/>
        <item m="1" x="1928"/>
        <item m="1" x="1327"/>
        <item m="1" x="2397"/>
        <item m="1" x="2281"/>
        <item m="1" x="1293"/>
        <item m="1" x="4455"/>
        <item m="1" x="6226"/>
        <item m="1" x="5643"/>
        <item m="1" x="2088"/>
        <item m="1" x="4117"/>
        <item m="1" x="3885"/>
        <item m="1" x="5105"/>
        <item m="1" x="2238"/>
        <item m="1" x="1571"/>
        <item m="1" x="2869"/>
        <item m="1" x="1341"/>
        <item m="1" x="4303"/>
        <item m="1" x="3313"/>
        <item m="1" x="2844"/>
        <item m="1" x="2575"/>
        <item m="1" x="5313"/>
        <item m="1" x="2862"/>
        <item m="1" x="1638"/>
        <item m="1" x="2004"/>
        <item m="1" x="4439"/>
        <item m="1" x="2052"/>
        <item m="1" x="4825"/>
        <item m="1" x="3797"/>
        <item m="1" x="4627"/>
        <item m="1" x="3041"/>
        <item m="1" x="1987"/>
        <item m="1" x="4132"/>
        <item m="1" x="6216"/>
        <item m="1" x="2313"/>
        <item m="1" x="6069"/>
        <item m="1" x="5763"/>
        <item m="1" x="4642"/>
        <item m="1" x="3811"/>
        <item m="1" x="974"/>
        <item m="1" x="2136"/>
        <item m="1" x="3264"/>
        <item m="1" x="2219"/>
        <item m="1" x="5595"/>
        <item m="1" x="3419"/>
        <item m="1" x="2269"/>
        <item m="1" x="4768"/>
        <item m="1" x="4534"/>
        <item m="1" x="1944"/>
        <item m="1" x="3903"/>
        <item m="1" x="1858"/>
        <item m="1" x="2552"/>
        <item m="1" x="3004"/>
        <item m="1" x="4550"/>
        <item m="1" x="2039"/>
        <item m="1" x="5776"/>
        <item m="1" x="5120"/>
        <item m="1" x="5060"/>
        <item m="1" x="1377"/>
        <item m="1" x="5848"/>
        <item m="1" x="3596"/>
        <item m="1" x="3834"/>
        <item m="1" x="3009"/>
        <item m="1" x="4460"/>
        <item m="1" x="994"/>
        <item m="1" x="3784"/>
        <item m="1" x="5796"/>
        <item m="1" x="2325"/>
        <item m="1" x="5909"/>
        <item m="1" x="1015"/>
        <item m="1" x="6292"/>
        <item m="1" x="2560"/>
        <item m="1" x="3388"/>
        <item m="1" x="5235"/>
        <item m="1" x="2588"/>
        <item m="1" x="5382"/>
        <item m="1" x="4717"/>
        <item m="1" x="5272"/>
        <item m="1" x="4735"/>
        <item m="1" x="5422"/>
        <item m="1" x="3057"/>
        <item x="14"/>
        <item m="1" x="6276"/>
        <item m="1" x="2556"/>
        <item m="1" x="3031"/>
        <item m="1" x="2692"/>
        <item m="1" x="2015"/>
        <item m="1" x="5584"/>
        <item m="1" x="1722"/>
        <item m="1" x="4000"/>
        <item m="1" x="1532"/>
        <item m="1" x="3610"/>
        <item m="1" x="5171"/>
        <item m="1" x="4391"/>
        <item m="1" x="3947"/>
        <item m="1" x="3709"/>
        <item m="1" x="2030"/>
        <item m="1" x="5126"/>
        <item m="1" x="4962"/>
        <item m="1" x="2280"/>
        <item m="1" x="2829"/>
        <item m="1" x="2060"/>
        <item m="1" x="2812"/>
        <item m="1" x="4555"/>
        <item m="1" x="5898"/>
        <item m="1" x="4852"/>
        <item m="1" x="4777"/>
        <item x="40"/>
        <item m="1" x="2909"/>
        <item m="1" x="4959"/>
        <item m="1" x="5199"/>
        <item m="1" x="3560"/>
        <item m="1" x="2853"/>
        <item m="1" x="3284"/>
        <item m="1" x="2981"/>
        <item m="1" x="1313"/>
        <item m="1" x="1115"/>
        <item m="1" x="1533"/>
        <item m="1" x="2987"/>
        <item m="1" x="5621"/>
        <item m="1" x="3695"/>
        <item m="1" x="2678"/>
        <item m="1" x="5532"/>
        <item m="1" x="1956"/>
        <item m="1" x="6255"/>
        <item m="1" x="4742"/>
        <item m="1" x="1630"/>
        <item m="1" x="3803"/>
        <item m="1" x="4356"/>
        <item x="62"/>
        <item m="1" x="3189"/>
        <item x="64"/>
        <item m="1" x="4015"/>
        <item m="1" x="5964"/>
        <item m="1" x="2356"/>
        <item m="1" x="4235"/>
        <item m="1" x="4576"/>
        <item m="1" x="1193"/>
        <item m="1" x="1450"/>
        <item m="1" x="3043"/>
        <item m="1" x="4675"/>
        <item m="1" x="1240"/>
        <item m="1" x="6149"/>
        <item m="1" x="5708"/>
        <item m="1" x="4762"/>
        <item m="1" x="4581"/>
        <item m="1" x="5410"/>
        <item m="1" x="2866"/>
        <item m="1" x="1705"/>
        <item m="1" x="5450"/>
        <item m="1" x="3937"/>
        <item m="1" x="3063"/>
        <item m="1" x="6106"/>
        <item m="1" x="6135"/>
        <item m="1" x="2966"/>
        <item m="1" x="2301"/>
        <item x="262"/>
        <item m="1" x="6186"/>
        <item m="1" x="4447"/>
        <item m="1" x="2270"/>
        <item m="1" x="984"/>
        <item m="1" x="3033"/>
        <item m="1" x="3672"/>
        <item m="1" x="5700"/>
        <item m="1" x="5102"/>
        <item m="1" x="1840"/>
        <item m="1" x="1083"/>
        <item m="1" x="5466"/>
        <item m="1" x="1535"/>
        <item m="1" x="2463"/>
        <item m="1" x="4971"/>
        <item m="1" x="4390"/>
        <item x="105"/>
        <item m="1" x="5311"/>
        <item m="1" x="4322"/>
        <item m="1" x="1827"/>
        <item m="1" x="3317"/>
        <item m="1" x="4532"/>
        <item m="1" x="4377"/>
        <item m="1" x="4112"/>
        <item m="1" x="1626"/>
        <item m="1" x="5027"/>
        <item m="1" x="957"/>
        <item m="1" x="1848"/>
        <item m="1" x="1290"/>
        <item m="1" x="4776"/>
        <item m="1" x="5249"/>
        <item m="1" x="3981"/>
        <item m="1" x="4531"/>
        <item m="1" x="929"/>
        <item m="1" x="1064"/>
        <item m="1" x="1137"/>
        <item x="126"/>
        <item m="1" x="1846"/>
        <item m="1" x="1787"/>
        <item m="1" x="973"/>
        <item m="1" x="6046"/>
        <item m="1" x="4806"/>
        <item m="1" x="1959"/>
        <item m="1" x="5620"/>
        <item m="1" x="2080"/>
        <item m="1" x="3662"/>
        <item m="1" x="6155"/>
        <item m="1" x="5797"/>
        <item m="1" x="3200"/>
        <item m="1" x="6015"/>
        <item m="1" x="2210"/>
        <item m="1" x="4930"/>
        <item m="1" x="3287"/>
        <item m="1" x="1431"/>
        <item m="1" x="5050"/>
        <item m="1" x="4663"/>
        <item m="1" x="2504"/>
        <item m="1" x="4009"/>
        <item m="1" x="4209"/>
        <item m="1" x="2395"/>
        <item m="1" x="2231"/>
        <item m="1" x="3224"/>
        <item m="1" x="3050"/>
        <item m="1" x="5863"/>
        <item m="1" x="1357"/>
        <item m="1" x="5052"/>
        <item m="1" x="5045"/>
        <item m="1" x="2604"/>
        <item m="1" x="3375"/>
        <item m="1" x="3196"/>
        <item m="1" x="4948"/>
        <item m="1" x="2097"/>
        <item m="1" x="3258"/>
        <item m="1" x="2749"/>
        <item m="1" x="3123"/>
        <item x="167"/>
        <item m="1" x="2806"/>
        <item m="1" x="917"/>
        <item m="1" x="3029"/>
        <item m="1" x="4282"/>
        <item m="1" x="1074"/>
        <item m="1" x="3743"/>
        <item m="1" x="5999"/>
        <item m="1" x="1714"/>
        <item m="1" x="1283"/>
        <item m="1" x="5839"/>
        <item m="1" x="3131"/>
        <item m="1" x="3508"/>
        <item m="1" x="4573"/>
        <item m="1" x="3621"/>
        <item m="1" x="4124"/>
        <item m="1" x="1338"/>
        <item m="1" x="3300"/>
        <item m="1" x="1480"/>
        <item m="1" x="6179"/>
        <item m="1" x="4548"/>
        <item m="1" x="4651"/>
        <item x="188"/>
        <item m="1" x="1024"/>
        <item m="1" x="5462"/>
        <item m="1" x="6263"/>
        <item m="1" x="2760"/>
        <item m="1" x="6240"/>
        <item m="1" x="1890"/>
        <item m="1" x="3531"/>
        <item m="1" x="3816"/>
        <item m="1" x="5394"/>
        <item m="1" x="4623"/>
        <item m="1" x="3087"/>
        <item m="1" x="1344"/>
        <item m="1" x="6298"/>
        <item m="1" x="5826"/>
        <item m="1" x="1264"/>
        <item m="1" x="2363"/>
        <item m="1" x="5011"/>
        <item m="1" x="3769"/>
        <item m="1" x="2676"/>
        <item m="1" x="5499"/>
        <item x="210"/>
        <item m="1" x="3509"/>
        <item x="212"/>
        <item m="1" x="1853"/>
        <item m="1" x="1236"/>
        <item m="1" x="4082"/>
        <item m="1" x="3288"/>
        <item m="1" x="1709"/>
        <item m="1" x="1347"/>
        <item m="1" x="3681"/>
        <item m="1" x="4645"/>
        <item m="1" x="6242"/>
        <item m="1" x="1943"/>
        <item m="1" x="4293"/>
        <item m="1" x="2320"/>
        <item m="1" x="5651"/>
        <item m="1" x="1966"/>
        <item m="1" x="2163"/>
        <item m="1" x="1225"/>
        <item m="1" x="3940"/>
        <item m="1" x="5707"/>
        <item m="1" x="5696"/>
        <item m="1" x="4630"/>
        <item x="233"/>
        <item m="1" x="988"/>
        <item x="235"/>
        <item m="1" x="6225"/>
        <item m="1" x="1263"/>
        <item m="1" x="5296"/>
        <item m="1" x="3262"/>
        <item m="1" x="1776"/>
        <item m="1" x="2996"/>
        <item m="1" x="3084"/>
        <item m="1" x="2040"/>
        <item x="840"/>
        <item m="1" x="3664"/>
        <item m="1" x="4718"/>
        <item m="1" x="2139"/>
        <item m="1" x="3390"/>
        <item m="1" x="3651"/>
        <item m="1" x="5771"/>
        <item m="1" x="5876"/>
        <item m="1" x="4442"/>
        <item m="1" x="1415"/>
        <item m="1" x="2967"/>
        <item x="256"/>
        <item m="1" x="1317"/>
        <item m="1" x="5260"/>
        <item m="1" x="2045"/>
        <item m="1" x="3279"/>
        <item m="1" x="2515"/>
        <item m="1" x="6136"/>
        <item m="1" x="2709"/>
        <item m="1" x="3121"/>
        <item m="1" x="4801"/>
        <item m="1" x="3603"/>
        <item m="1" x="3828"/>
        <item x="268"/>
        <item m="1" x="1202"/>
        <item m="1" x="4344"/>
        <item m="1" x="2643"/>
        <item m="1" x="3415"/>
        <item m="1" x="5527"/>
        <item m="1" x="5656"/>
        <item m="1" x="5245"/>
        <item m="1" x="2815"/>
        <item x="276"/>
        <item m="1" x="4800"/>
        <item x="278"/>
        <item x="797"/>
        <item m="1" x="3682"/>
        <item m="1" x="3251"/>
        <item m="1" x="935"/>
        <item m="1" x="1460"/>
        <item m="1" x="4850"/>
        <item m="1" x="3609"/>
        <item m="1" x="5404"/>
        <item m="1" x="1001"/>
        <item m="1" x="1828"/>
        <item m="1" x="1875"/>
        <item m="1" x="4348"/>
        <item m="1" x="4080"/>
        <item m="1" x="4570"/>
        <item m="1" x="1053"/>
        <item m="1" x="2690"/>
        <item m="1" x="3824"/>
        <item x="296"/>
        <item m="1" x="4187"/>
        <item x="298"/>
        <item m="1" x="2955"/>
        <item m="1" x="5516"/>
        <item m="1" x="3145"/>
        <item m="1" x="4049"/>
        <item m="1" x="5040"/>
        <item m="1" x="6026"/>
        <item m="1" x="5614"/>
        <item m="1" x="5531"/>
        <item m="1" x="3818"/>
        <item m="1" x="6264"/>
        <item m="1" x="3549"/>
        <item m="1" x="3791"/>
        <item m="1" x="3098"/>
        <item m="1" x="3101"/>
        <item m="1" x="1756"/>
        <item m="1" x="1330"/>
        <item x="316"/>
        <item m="1" x="3789"/>
        <item x="318"/>
        <item x="320"/>
        <item m="1" x="3872"/>
        <item m="1" x="4716"/>
        <item m="1" x="5219"/>
        <item m="1" x="1163"/>
        <item m="1" x="2306"/>
        <item m="1" x="2712"/>
        <item m="1" x="1515"/>
        <item x="328"/>
        <item x="329"/>
        <item x="330"/>
        <item m="1" x="3037"/>
        <item m="1" x="5094"/>
        <item m="1" x="2349"/>
        <item m="1" x="2603"/>
        <item x="336"/>
        <item m="1" x="6005"/>
        <item m="1" x="4152"/>
        <item m="1" x="5667"/>
        <item m="1" x="2132"/>
        <item m="1" x="6064"/>
        <item m="1" x="5144"/>
        <item m="1" x="5279"/>
        <item m="1" x="4938"/>
        <item m="1" x="1164"/>
        <item m="1" x="5021"/>
        <item m="1" x="4166"/>
        <item m="1" x="2317"/>
        <item m="1" x="3694"/>
        <item m="1" x="2666"/>
        <item m="1" x="3111"/>
        <item m="1" x="1595"/>
        <item m="1" x="1375"/>
        <item m="1" x="1369"/>
        <item m="1" x="4217"/>
        <item m="1" x="2568"/>
        <item m="1" x="5948"/>
        <item m="1" x="4472"/>
        <item m="1" x="4101"/>
        <item m="1" x="5009"/>
        <item m="1" x="4934"/>
        <item m="1" x="5563"/>
        <item m="1" x="5204"/>
        <item m="1" x="2347"/>
        <item x="367"/>
        <item x="368"/>
        <item x="369"/>
        <item m="1" x="2377"/>
        <item m="1" x="4606"/>
        <item m="1" x="4039"/>
        <item m="1" x="1988"/>
        <item m="1" x="1014"/>
        <item m="1" x="3780"/>
        <item m="1" x="2054"/>
        <item m="1" x="3365"/>
        <item m="1" x="3310"/>
        <item m="1" x="4812"/>
        <item m="1" x="4721"/>
        <item x="381"/>
        <item m="1" x="5740"/>
        <item x="383"/>
        <item m="1" x="5108"/>
        <item m="1" x="4403"/>
        <item m="1" x="5569"/>
        <item m="1" x="5965"/>
        <item m="1" x="1660"/>
        <item m="1" x="4163"/>
        <item m="1" x="4248"/>
        <item m="1" x="3645"/>
        <item m="1" x="1507"/>
        <item m="1" x="4944"/>
        <item m="1" x="2849"/>
        <item m="1" x="3802"/>
        <item m="1" x="3859"/>
        <item m="1" x="985"/>
        <item x="399"/>
        <item m="1" x="4767"/>
        <item m="1" x="4492"/>
        <item m="1" x="3774"/>
        <item m="1" x="1110"/>
        <item m="1" x="2433"/>
        <item m="1" x="4402"/>
        <item m="1" x="5818"/>
        <item m="1" x="1844"/>
        <item m="1" x="4451"/>
        <item m="1" x="1076"/>
        <item m="1" x="5624"/>
        <item m="1" x="6256"/>
        <item m="1" x="1666"/>
        <item m="1" x="2032"/>
        <item m="1" x="6164"/>
        <item m="1" x="5571"/>
        <item m="1" x="2239"/>
        <item m="1" x="3010"/>
        <item m="1" x="4416"/>
        <item x="418"/>
        <item m="1" x="3007"/>
        <item m="1" x="4925"/>
        <item m="1" x="3951"/>
        <item m="1" x="5735"/>
        <item m="1" x="2170"/>
        <item m="1" x="2914"/>
        <item m="1" x="5453"/>
        <item m="1" x="1260"/>
        <item m="1" x="4785"/>
        <item m="1" x="3527"/>
        <item m="1" x="1781"/>
        <item m="1" x="1996"/>
        <item m="1" x="5283"/>
        <item m="1" x="6254"/>
        <item m="1" x="4831"/>
        <item m="1" x="2963"/>
        <item m="1" x="6202"/>
        <item m="1" x="1694"/>
        <item m="1" x="6130"/>
        <item x="437"/>
        <item m="1" x="3757"/>
        <item m="1" x="6019"/>
        <item m="1" x="5458"/>
        <item m="1" x="2488"/>
        <item m="1" x="2109"/>
        <item m="1" x="5747"/>
        <item m="1" x="2110"/>
        <item m="1" x="4567"/>
        <item m="1" x="4909"/>
        <item m="1" x="5603"/>
        <item m="1" x="5897"/>
        <item m="1" x="1934"/>
        <item m="1" x="4698"/>
        <item m="1" x="1540"/>
        <item m="1" x="1423"/>
        <item m="1" x="3627"/>
        <item m="1" x="1168"/>
        <item m="1" x="4539"/>
        <item m="1" x="5695"/>
        <item x="456"/>
        <item m="1" x="3169"/>
        <item m="1" x="4032"/>
        <item m="1" x="2430"/>
        <item m="1" x="1526"/>
        <item m="1" x="1554"/>
        <item m="1" x="3841"/>
        <item m="1" x="2353"/>
        <item m="1" x="2731"/>
        <item m="1" x="1298"/>
        <item m="1" x="1238"/>
        <item m="1" x="1476"/>
        <item m="1" x="3286"/>
        <item m="1" x="3282"/>
        <item m="1" x="5411"/>
        <item m="1" x="3848"/>
        <item m="1" x="2400"/>
        <item m="1" x="2493"/>
        <item m="1" x="4819"/>
        <item m="1" x="2630"/>
        <item x="476"/>
        <item m="1" x="5293"/>
        <item m="1" x="1624"/>
        <item m="1" x="4392"/>
        <item m="1" x="5501"/>
        <item m="1" x="3515"/>
        <item m="1" x="3093"/>
        <item m="1" x="5545"/>
        <item m="1" x="3080"/>
        <item m="1" x="1422"/>
        <item m="1" x="5966"/>
        <item m="1" x="3013"/>
        <item m="1" x="4807"/>
        <item m="1" x="2502"/>
        <item m="1" x="3119"/>
        <item m="1" x="2859"/>
        <item m="1" x="1531"/>
        <item m="1" x="2664"/>
        <item m="1" x="5310"/>
        <item m="1" x="6199"/>
        <item m="1" x="2094"/>
        <item m="1" x="5135"/>
        <item x="497"/>
        <item m="1" x="1183"/>
        <item m="1" x="5186"/>
        <item m="1" x="2202"/>
        <item m="1" x="1284"/>
        <item m="1" x="4067"/>
        <item m="1" x="1188"/>
        <item m="1" x="2648"/>
        <item m="1" x="4216"/>
        <item m="1" x="2544"/>
        <item m="1" x="4279"/>
        <item m="1" x="4366"/>
        <item m="1" x="5075"/>
        <item m="1" x="1060"/>
        <item m="1" x="6097"/>
        <item m="1" x="1914"/>
        <item m="1" x="6058"/>
        <item m="1" x="1489"/>
        <item m="1" x="4466"/>
        <item m="1" x="4940"/>
        <item m="1" x="2323"/>
        <item m="1" x="3528"/>
        <item m="1" x="4640"/>
        <item m="1" x="4463"/>
        <item m="1" x="6262"/>
        <item m="1" x="2846"/>
        <item m="1" x="3432"/>
        <item m="1" x="4960"/>
        <item m="1" x="4151"/>
        <item m="1" x="4072"/>
        <item m="1" x="4949"/>
        <item m="1" x="5228"/>
        <item m="1" x="5315"/>
        <item m="1" x="3499"/>
        <item m="1" x="3074"/>
        <item m="1" x="4814"/>
        <item m="1" x="2535"/>
        <item m="1" x="4864"/>
        <item m="1" x="4685"/>
        <item x="535"/>
        <item m="1" x="6230"/>
        <item m="1" x="1652"/>
        <item m="1" x="5588"/>
        <item m="1" x="5409"/>
        <item m="1" x="3857"/>
        <item m="1" x="3698"/>
        <item m="1" x="2166"/>
        <item m="1" x="4327"/>
        <item m="1" x="2538"/>
        <item m="1" x="5542"/>
        <item m="1" x="4885"/>
        <item m="1" x="1790"/>
        <item m="1" x="4749"/>
        <item m="1" x="4319"/>
        <item m="1" x="2762"/>
        <item m="1" x="1518"/>
        <item m="1" x="3459"/>
        <item m="1" x="6123"/>
        <item x="555"/>
        <item m="1" x="4790"/>
        <item m="1" x="1592"/>
        <item m="1" x="2761"/>
        <item m="1" x="4230"/>
        <item m="1" x="2292"/>
        <item m="1" x="6222"/>
        <item m="1" x="4162"/>
        <item m="1" x="2106"/>
        <item m="1" x="4476"/>
        <item m="1" x="5558"/>
        <item m="1" x="3786"/>
        <item m="1" x="1461"/>
        <item m="1" x="2886"/>
        <item m="1" x="1390"/>
        <item m="1" x="2099"/>
        <item m="1" x="1989"/>
        <item m="1" x="5267"/>
        <item x="575"/>
        <item m="1" x="4019"/>
        <item m="1" x="5683"/>
        <item m="1" x="4681"/>
        <item m="1" x="4712"/>
        <item m="1" x="6161"/>
        <item m="1" x="5185"/>
        <item m="1" x="2505"/>
        <item m="1" x="3652"/>
        <item m="1" x="5638"/>
        <item m="1" x="3021"/>
        <item m="1" x="2954"/>
        <item m="1" x="1913"/>
        <item x="590"/>
        <item x="591"/>
        <item x="592"/>
        <item x="593"/>
        <item x="594"/>
        <item m="1" x="1474"/>
        <item m="1" x="1362"/>
        <item m="1" x="2885"/>
        <item x="645"/>
        <item m="1" x="5069"/>
        <item m="1" x="1244"/>
        <item m="1" x="2251"/>
        <item m="1" x="3890"/>
        <item m="1" x="3362"/>
        <item m="1" x="1677"/>
        <item m="1" x="5210"/>
        <item m="1" x="2446"/>
        <item m="1" x="2399"/>
        <item m="1" x="3776"/>
        <item m="1" x="3283"/>
        <item m="1" x="4387"/>
        <item m="1" x="3519"/>
        <item m="1" x="1724"/>
        <item m="1" x="5423"/>
        <item m="1" x="1651"/>
        <item m="1" x="2179"/>
        <item m="1" x="5820"/>
        <item m="1" x="4637"/>
        <item m="1" x="1239"/>
        <item m="1" x="3386"/>
        <item m="1" x="3478"/>
        <item m="1" x="1175"/>
        <item m="1" x="4210"/>
        <item m="1" x="2554"/>
        <item m="1" x="1961"/>
        <item m="1" x="3112"/>
        <item m="1" x="5276"/>
        <item m="1" x="1700"/>
        <item m="1" x="4042"/>
        <item x="636"/>
        <item m="1" x="4656"/>
        <item x="638"/>
        <item x="640"/>
        <item m="1" x="1729"/>
        <item m="1" x="5974"/>
        <item m="1" x="2741"/>
        <item m="1" x="1617"/>
        <item m="1" x="3205"/>
        <item m="1" x="1602"/>
        <item m="1" x="4886"/>
        <item m="1" x="4075"/>
        <item m="1" x="5900"/>
        <item m="1" x="5085"/>
        <item x="651"/>
        <item x="652"/>
        <item x="653"/>
        <item x="654"/>
        <item x="655"/>
        <item m="1" x="3479"/>
        <item m="1" x="2892"/>
        <item m="1" x="2089"/>
        <item m="1" x="5972"/>
        <item m="1" x="2833"/>
        <item m="1" x="4384"/>
        <item m="1" x="6293"/>
        <item m="1" x="4433"/>
        <item m="1" x="1726"/>
        <item m="1" x="5601"/>
        <item m="1" x="6188"/>
        <item m="1" x="3221"/>
        <item m="1" x="2725"/>
        <item m="1" x="4559"/>
        <item m="1" x="4710"/>
        <item m="1" x="3435"/>
        <item m="1" x="2326"/>
        <item m="1" x="4554"/>
        <item x="674"/>
        <item x="675"/>
        <item m="1" x="5846"/>
        <item m="1" x="4159"/>
        <item m="1" x="6291"/>
        <item m="1" x="3810"/>
        <item m="1" x="2971"/>
        <item x="682"/>
        <item m="1" x="4411"/>
        <item m="1" x="4041"/>
        <item m="1" x="2950"/>
        <item m="1" x="2608"/>
        <item m="1" x="2620"/>
        <item m="1" x="5619"/>
        <item m="1" x="6275"/>
        <item x="691"/>
        <item m="1" x="5371"/>
        <item x="693"/>
        <item m="1" x="4141"/>
        <item m="1" x="1276"/>
        <item m="1" x="1418"/>
        <item m="1" x="1899"/>
        <item m="1" x="6221"/>
        <item x="702"/>
        <item m="1" x="3720"/>
        <item m="1" x="3489"/>
        <item m="1" x="6148"/>
        <item m="1" x="3206"/>
        <item m="1" x="2879"/>
        <item m="1" x="2244"/>
        <item m="1" x="4709"/>
        <item m="1" x="4528"/>
        <item m="1" x="4233"/>
        <item m="1" x="6068"/>
        <item x="22"/>
        <item m="1" x="5697"/>
        <item m="1" x="3615"/>
        <item m="1" x="5737"/>
        <item m="1" x="2117"/>
        <item m="1" x="2390"/>
        <item m="1" x="6203"/>
        <item m="1" x="6073"/>
        <item m="1" x="5379"/>
        <item m="1" x="1696"/>
        <item m="1" x="6034"/>
        <item m="1" x="4638"/>
        <item m="1" x="4501"/>
        <item m="1" x="1308"/>
        <item m="1" x="2766"/>
        <item m="1" x="3967"/>
        <item m="1" x="2964"/>
        <item m="1" x="3438"/>
        <item m="1" x="4856"/>
        <item m="1" x="1545"/>
        <item m="1" x="4150"/>
        <item m="1" x="4388"/>
        <item m="1" x="3424"/>
        <item m="1" x="1808"/>
        <item m="1" x="3463"/>
        <item m="1" x="5727"/>
        <item m="1" x="3027"/>
        <item m="1" x="1059"/>
        <item m="1" x="4842"/>
        <item m="1" x="4222"/>
        <item m="1" x="3644"/>
        <item m="1" x="3847"/>
        <item m="1" x="1646"/>
        <item m="1" x="3537"/>
        <item m="1" x="5479"/>
        <item m="1" x="3340"/>
        <item x="754"/>
        <item m="1" x="3958"/>
        <item x="756"/>
        <item x="586"/>
        <item m="1" x="1389"/>
        <item m="1" x="2674"/>
        <item x="841"/>
        <item m="1" x="1443"/>
        <item m="1" x="3833"/>
        <item m="1" x="4107"/>
        <item m="1" x="3823"/>
        <item m="1" x="5344"/>
        <item m="1" x="5891"/>
        <item m="1" x="4363"/>
        <item m="1" x="5526"/>
        <item m="1" x="940"/>
        <item m="1" x="3650"/>
        <item m="1" x="5351"/>
        <item m="1" x="5386"/>
        <item m="1" x="2528"/>
        <item m="1" x="5231"/>
        <item x="774"/>
        <item m="1" x="5699"/>
        <item m="1" x="1432"/>
        <item x="459"/>
        <item m="1" x="1683"/>
        <item m="1" x="3798"/>
        <item m="1" x="3632"/>
        <item m="1" x="4297"/>
        <item x="783"/>
        <item x="784"/>
        <item x="785"/>
        <item m="1" x="5615"/>
        <item m="1" x="3237"/>
        <item m="1" x="2469"/>
        <item m="1" x="2027"/>
        <item m="1" x="1917"/>
        <item m="1" x="2221"/>
        <item m="1" x="4995"/>
        <item m="1" x="4557"/>
        <item x="794"/>
        <item m="1" x="2770"/>
        <item m="1" x="2524"/>
        <item x="798"/>
        <item m="1" x="5104"/>
        <item m="1" x="5202"/>
        <item m="1" x="1736"/>
        <item m="1" x="4397"/>
        <item m="1" x="2618"/>
        <item m="1" x="4865"/>
        <item m="1" x="1937"/>
        <item m="1" x="4271"/>
        <item m="1" x="4355"/>
        <item m="1" x="6000"/>
        <item m="1" x="934"/>
        <item m="1" x="6171"/>
        <item m="1" x="1876"/>
        <item m="1" x="1343"/>
        <item m="1" x="6201"/>
        <item m="1" x="2496"/>
        <item m="1" x="2548"/>
        <item m="1" x="2322"/>
        <item m="1" x="5945"/>
        <item m="1" x="1690"/>
        <item m="1" x="3800"/>
        <item m="1" x="5136"/>
        <item m="1" x="1806"/>
        <item m="1" x="3785"/>
        <item x="827"/>
        <item m="1" x="2023"/>
        <item m="1" x="4299"/>
        <item m="1" x="5634"/>
        <item m="1" x="976"/>
        <item m="1" x="4375"/>
        <item m="1" x="1916"/>
        <item m="1" x="1640"/>
        <item m="1" x="3078"/>
        <item x="836"/>
        <item m="1" x="5158"/>
        <item m="1" x="1596"/>
        <item x="839"/>
        <item m="1" x="4302"/>
        <item m="1" x="5910"/>
        <item m="1" x="5128"/>
        <item m="1" x="3312"/>
        <item m="1" x="5084"/>
        <item m="1" x="4228"/>
        <item m="1" x="4998"/>
        <item m="1" x="4254"/>
        <item m="1" x="6289"/>
        <item m="1" x="2647"/>
        <item m="1" x="4624"/>
        <item m="1" x="4249"/>
        <item m="1" x="4862"/>
        <item m="1" x="2489"/>
        <item m="1" x="3792"/>
        <item m="1" x="3036"/>
        <item m="1" x="3753"/>
        <item m="1" x="6150"/>
        <item m="1" x="1376"/>
        <item m="1" x="3180"/>
        <item m="1" x="2532"/>
        <item m="1" x="6177"/>
        <item m="1" x="1542"/>
        <item m="1" x="5247"/>
        <item m="1" x="4081"/>
        <item m="1" x="3351"/>
        <item m="1" x="5090"/>
        <item m="1" x="1521"/>
        <item m="1" x="2961"/>
        <item m="1" x="5159"/>
        <item m="1" x="3186"/>
        <item m="1" x="3247"/>
        <item m="1" x="5047"/>
        <item m="1" x="2931"/>
        <item m="1" x="3555"/>
        <item m="1" x="3837"/>
        <item m="1" x="6235"/>
        <item m="1" x="2385"/>
        <item m="1" x="6257"/>
        <item m="1" x="3195"/>
        <item m="1" x="1871"/>
        <item m="1" x="4098"/>
        <item m="1" x="3806"/>
        <item m="1" x="5816"/>
        <item m="1" x="3012"/>
        <item m="1" x="4594"/>
        <item m="1" x="2670"/>
        <item m="1" x="4588"/>
        <item m="1" x="6021"/>
        <item m="1" x="3895"/>
        <item m="1" x="1697"/>
        <item m="1" x="1217"/>
        <item m="1" x="2299"/>
        <item m="1" x="5483"/>
        <item m="1" x="4273"/>
        <item m="1" x="3164"/>
        <item m="1" x="3977"/>
        <item m="1" x="4399"/>
        <item m="1" x="3184"/>
        <item m="1" x="5402"/>
        <item m="1" x="3541"/>
        <item m="1" x="2710"/>
        <item m="1" x="3943"/>
        <item m="1" x="982"/>
        <item m="1" x="5291"/>
        <item m="1" x="2425"/>
        <item m="1" x="3750"/>
        <item m="1" x="1621"/>
        <item m="1" x="3252"/>
        <item m="1" x="3688"/>
        <item m="1" x="4219"/>
        <item m="1" x="4990"/>
        <item m="1" x="1170"/>
        <item m="1" x="5259"/>
        <item m="1" x="6261"/>
        <item m="1" x="2787"/>
        <item m="1" x="5305"/>
        <item m="1" x="2421"/>
        <item m="1" x="5003"/>
        <item m="1" x="4357"/>
        <item m="1" x="3311"/>
        <item m="1" x="2081"/>
        <item m="1" x="3296"/>
        <item m="1" x="2995"/>
        <item m="1" x="2756"/>
        <item m="1" x="5320"/>
        <item m="1" x="5087"/>
        <item m="1" x="2509"/>
        <item m="1" x="3129"/>
        <item m="1" x="3518"/>
        <item m="1" x="2104"/>
        <item m="1" x="5729"/>
        <item m="1" x="2230"/>
        <item m="1" x="3425"/>
        <item m="1" x="1354"/>
        <item m="1" x="3382"/>
        <item m="1" x="1002"/>
        <item m="1" x="1953"/>
        <item m="1" x="3384"/>
        <item m="1" x="4485"/>
        <item m="1" x="4996"/>
        <item m="1" x="2612"/>
        <item m="1" x="3972"/>
        <item m="1" x="4226"/>
        <item m="1" x="3581"/>
        <item m="1" x="5988"/>
        <item m="1" x="1071"/>
        <item m="1" x="2382"/>
        <item m="1" x="5400"/>
        <item m="1" x="1409"/>
        <item m="1" x="2387"/>
        <item m="1" x="4056"/>
        <item m="1" x="1214"/>
        <item m="1" x="6140"/>
        <item m="1" x="4069"/>
        <item m="1" x="3348"/>
        <item m="1" x="3827"/>
        <item m="1" x="1073"/>
        <item m="1" x="2642"/>
        <item m="1" x="2003"/>
        <item m="1" x="5593"/>
        <item m="1" x="5538"/>
        <item m="1" x="4504"/>
        <item m="1" x="4393"/>
        <item m="1" x="2271"/>
        <item m="1" x="989"/>
        <item m="1" x="5475"/>
        <item m="1" x="3222"/>
        <item m="1" x="5724"/>
        <item m="1" x="1593"/>
        <item m="1" x="4431"/>
        <item m="1" x="2380"/>
        <item m="1" x="2912"/>
        <item m="1" x="3542"/>
        <item m="1" x="4792"/>
        <item m="1" x="3912"/>
        <item m="1" x="4758"/>
        <item m="1" x="3861"/>
        <item m="1" x="3225"/>
        <item m="1" x="1311"/>
        <item m="1" x="1764"/>
        <item m="1" x="4641"/>
        <item m="1" x="5768"/>
        <item m="1" x="2208"/>
        <item m="1" x="2129"/>
        <item m="1" x="3202"/>
        <item m="1" x="1439"/>
        <item m="1" x="2523"/>
        <item m="1" x="2920"/>
        <item m="1" x="5330"/>
        <item m="1" x="2990"/>
        <item m="1" x="1884"/>
        <item m="1" x="2522"/>
        <item m="1" x="2936"/>
        <item m="1" x="5412"/>
        <item m="1" x="5380"/>
        <item m="1" x="5148"/>
        <item m="1" x="2127"/>
        <item m="1" x="1556"/>
        <item m="1" x="1797"/>
        <item m="1" x="4385"/>
        <item m="1" x="2876"/>
        <item m="1" x="1860"/>
        <item m="1" x="1153"/>
        <item m="1" x="4525"/>
        <item m="1" x="1278"/>
        <item m="1" x="3502"/>
        <item m="1" x="2295"/>
        <item m="1" x="4711"/>
        <item m="1" x="1136"/>
        <item m="1" x="2777"/>
        <item m="1" x="5058"/>
        <item m="1" x="6137"/>
        <item m="1" x="5015"/>
        <item m="1" x="4396"/>
        <item m="1" x="3658"/>
        <item m="1" x="3136"/>
        <item m="1" x="2386"/>
        <item m="1" x="1152"/>
        <item m="1" x="2445"/>
        <item m="1" x="2277"/>
        <item m="1" x="2407"/>
        <item m="1" x="2803"/>
        <item m="1" x="3412"/>
        <item m="1" x="1118"/>
        <item m="1" x="5149"/>
        <item m="1" x="2986"/>
        <item m="1" x="2222"/>
        <item m="1" x="6246"/>
        <item m="1" x="6241"/>
        <item m="1" x="4720"/>
        <item m="1" x="1628"/>
        <item m="1" x="3639"/>
        <item m="1" x="4612"/>
        <item m="1" x="6159"/>
        <item m="1" x="1038"/>
        <item m="1" x="5769"/>
        <item m="1" x="4161"/>
        <item m="1" x="4653"/>
        <item m="1" x="1889"/>
        <item m="1" x="4701"/>
        <item m="1" x="4683"/>
        <item m="1" x="3185"/>
        <item m="1" x="2736"/>
        <item m="1" x="2354"/>
        <item m="1" x="2840"/>
        <item m="1" x="2075"/>
        <item m="1" x="3408"/>
        <item m="1" x="1140"/>
        <item m="1" x="4835"/>
        <item m="1" x="4786"/>
        <item m="1" x="2928"/>
        <item m="1" x="4765"/>
        <item m="1" x="1842"/>
        <item x="83"/>
        <item m="1" x="2006"/>
        <item m="1" x="4509"/>
        <item m="1" x="2882"/>
        <item m="1" x="1179"/>
        <item m="1" x="4896"/>
        <item m="1" x="5660"/>
        <item m="1" x="4148"/>
        <item m="1" x="4354"/>
        <item m="1" x="2123"/>
        <item m="1" x="5730"/>
        <item m="1" x="3726"/>
        <item m="1" x="5864"/>
        <item m="1" x="5459"/>
        <item m="1" x="4687"/>
        <item m="1" x="2635"/>
        <item m="1" x="4262"/>
        <item m="1" x="5196"/>
        <item m="1" x="1297"/>
        <item m="1" x="2037"/>
        <item m="1" x="4884"/>
        <item m="1" x="3899"/>
        <item m="1" x="4096"/>
        <item m="1" x="3044"/>
        <item m="1" x="5206"/>
        <item m="1" x="6028"/>
        <item m="1" x="5874"/>
        <item m="1" x="1716"/>
        <item m="1" x="4301"/>
        <item m="1" x="4787"/>
        <item m="1" x="5465"/>
        <item m="1" x="2824"/>
        <item m="1" x="4604"/>
        <item m="1" x="5639"/>
        <item m="1" x="1511"/>
        <item m="1" x="4770"/>
        <item m="1" x="4893"/>
        <item m="1" x="1473"/>
        <item m="1" x="4678"/>
        <item m="1" x="5248"/>
        <item m="1" x="1625"/>
        <item m="1" x="2098"/>
        <item m="1" x="1334"/>
        <item m="1" x="4360"/>
        <item m="1" x="1745"/>
        <item m="1" x="3751"/>
        <item m="1" x="6081"/>
        <item m="1" x="4993"/>
        <item m="1" x="1231"/>
        <item m="1" x="969"/>
        <item m="1" x="6070"/>
        <item m="1" x="3113"/>
        <item m="1" x="1195"/>
        <item m="1" x="3153"/>
        <item m="1" x="3110"/>
        <item m="1" x="4329"/>
        <item m="1" x="4905"/>
        <item m="1" x="5854"/>
        <item m="1" x="1800"/>
        <item m="1" x="2084"/>
        <item m="1" x="5127"/>
        <item m="1" x="4398"/>
        <item m="1" x="5830"/>
        <item m="1" x="5957"/>
        <item m="1" x="3820"/>
        <item x="149"/>
        <item m="1" x="2497"/>
        <item m="1" x="2383"/>
        <item m="1" x="3760"/>
        <item m="1" x="1370"/>
        <item m="1" x="2171"/>
        <item m="1" x="2150"/>
        <item m="1" x="3660"/>
        <item m="1" x="5919"/>
        <item m="1" x="5103"/>
        <item m="1" x="1265"/>
        <item m="1" x="2233"/>
        <item m="1" x="3048"/>
        <item m="1" x="3629"/>
        <item m="1" x="5336"/>
        <item m="1" x="2465"/>
        <item m="1" x="3457"/>
        <item m="1" x="2974"/>
        <item m="1" x="5960"/>
        <item m="1" x="1105"/>
        <item m="1" x="5731"/>
        <item m="1" x="4320"/>
        <item m="1" x="4292"/>
        <item m="1" x="1656"/>
        <item m="1" x="1992"/>
        <item m="1" x="3008"/>
        <item m="1" x="5481"/>
        <item m="1" x="3404"/>
        <item m="1" x="2287"/>
        <item m="1" x="2010"/>
        <item m="1" x="4564"/>
        <item m="1" x="2748"/>
        <item m="1" x="2716"/>
        <item m="1" x="3880"/>
        <item m="1" x="5004"/>
        <item m="1" x="4635"/>
        <item m="1" x="3510"/>
        <item m="1" x="6296"/>
        <item m="1" x="2808"/>
        <item m="1" x="5184"/>
        <item m="1" x="2734"/>
        <item m="1" x="5258"/>
        <item m="1" x="6266"/>
        <item m="1" x="2737"/>
        <item m="1" x="2838"/>
        <item m="1" x="2516"/>
        <item m="1" x="5540"/>
        <item m="1" x="5573"/>
        <item m="1" x="5955"/>
        <item m="1" x="3844"/>
        <item m="1" x="4502"/>
        <item m="1" x="2289"/>
        <item m="1" x="2675"/>
        <item m="1" x="3605"/>
        <item m="1" x="4122"/>
        <item m="1" x="2310"/>
        <item m="1" x="5941"/>
        <item m="1" x="1411"/>
        <item m="1" x="3453"/>
        <item m="1" x="3700"/>
        <item m="1" x="4317"/>
        <item m="1" x="2473"/>
        <item m="1" x="4920"/>
        <item m="1" x="3529"/>
        <item m="1" x="1324"/>
        <item m="1" x="2609"/>
        <item m="1" x="1455"/>
        <item m="1" x="3452"/>
        <item m="1" x="1725"/>
        <item m="1" x="3338"/>
        <item m="1" x="2213"/>
        <item m="1" x="2148"/>
        <item m="1" x="5775"/>
        <item m="1" x="5758"/>
        <item m="1" x="3613"/>
        <item m="1" x="4517"/>
        <item m="1" x="4562"/>
        <item m="1" x="3175"/>
        <item m="1" x="2775"/>
        <item m="1" x="2715"/>
        <item m="1" x="5405"/>
        <item m="1" x="5992"/>
        <item m="1" x="1576"/>
        <item m="1" x="4935"/>
        <item m="1" x="4170"/>
        <item m="1" x="1773"/>
        <item m="1" x="2636"/>
        <item m="1" x="5787"/>
        <item m="1" x="1404"/>
        <item m="1" x="1567"/>
        <item m="1" x="2880"/>
        <item m="1" x="5378"/>
        <item m="1" x="1294"/>
        <item m="1" x="3999"/>
        <item m="1" x="2874"/>
        <item m="1" x="2001"/>
        <item m="1" x="3427"/>
        <item m="1" x="5806"/>
        <item m="1" x="2359"/>
        <item m="1" x="6074"/>
        <item m="1" x="1091"/>
        <item m="1" x="4784"/>
        <item m="1" x="1703"/>
        <item m="1" x="3303"/>
        <item m="1" x="2303"/>
        <item m="1" x="2263"/>
        <item m="1" x="920"/>
        <item m="1" x="3963"/>
        <item m="1" x="6120"/>
        <item m="1" x="980"/>
        <item m="1" x="5295"/>
        <item m="1" x="4443"/>
        <item m="1" x="3003"/>
        <item m="1" x="3413"/>
        <item m="1" x="5518"/>
        <item m="1" x="5623"/>
        <item m="1" x="4515"/>
        <item m="1" x="1826"/>
        <item m="1" x="1291"/>
        <item m="1" x="1747"/>
        <item m="1" x="5732"/>
        <item x="287"/>
        <item m="1" x="3715"/>
        <item m="1" x="3198"/>
        <item m="1" x="3692"/>
        <item m="1" x="1445"/>
        <item m="1" x="2091"/>
        <item x="300"/>
        <item m="1" x="5748"/>
        <item m="1" x="4315"/>
        <item m="1" x="3673"/>
        <item m="1" x="3966"/>
        <item m="1" x="4189"/>
        <item m="1" x="3301"/>
        <item x="619"/>
        <item m="1" x="4725"/>
        <item m="1" x="6054"/>
        <item m="1" x="5182"/>
        <item m="1" x="5117"/>
        <item m="1" x="4341"/>
        <item m="1" x="4045"/>
        <item m="1" x="3298"/>
        <item m="1" x="2553"/>
        <item m="1" x="2726"/>
        <item m="1" x="5616"/>
        <item m="1" x="3870"/>
        <item m="1" x="1644"/>
        <item m="1" x="2628"/>
        <item m="1" x="5713"/>
        <item m="1" x="5033"/>
        <item m="1" x="992"/>
        <item m="1" x="3236"/>
        <item m="1" x="2461"/>
        <item m="1" x="3886"/>
        <item m="1" x="6016"/>
        <item m="1" x="1970"/>
        <item m="1" x="3231"/>
        <item m="1" x="5920"/>
        <item m="1" x="1551"/>
        <item m="1" x="1732"/>
        <item m="1" x="6184"/>
        <item m="1" x="3707"/>
        <item m="1" x="6053"/>
        <item m="1" x="1269"/>
        <item m="1" x="4140"/>
        <item m="1" x="5827"/>
        <item m="1" x="2134"/>
        <item m="1" x="4078"/>
        <item m="1" x="1527"/>
        <item x="350"/>
        <item m="1" x="4417"/>
        <item m="1" x="2147"/>
        <item m="1" x="3520"/>
        <item m="1" x="5681"/>
        <item m="1" x="5679"/>
        <item m="1" x="4306"/>
        <item m="1" x="5480"/>
        <item m="1" x="1144"/>
        <item m="1" x="6011"/>
        <item m="1" x="4759"/>
        <item m="1" x="3646"/>
        <item m="1" x="3162"/>
        <item m="1" x="5840"/>
        <item m="1" x="4928"/>
        <item m="1" x="3683"/>
        <item m="1" x="1252"/>
        <item m="1" x="4182"/>
        <item m="1" x="2814"/>
        <item m="1" x="5734"/>
        <item m="1" x="3047"/>
        <item m="1" x="4524"/>
        <item m="1" x="5089"/>
        <item m="1" x="3536"/>
        <item x="379"/>
        <item m="1" x="1758"/>
        <item m="1" x="2124"/>
        <item m="1" x="2087"/>
        <item m="1" x="5822"/>
        <item m="1" x="1510"/>
        <item m="1" x="1486"/>
        <item m="1" x="4129"/>
        <item x="388"/>
        <item m="1" x="2374"/>
        <item m="1" x="1132"/>
        <item m="1" x="6213"/>
        <item m="1" x="3619"/>
        <item m="1" x="6265"/>
        <item m="1" x="4134"/>
        <item m="1" x="2605"/>
        <item m="1" x="2211"/>
        <item m="1" x="5198"/>
        <item m="1" x="997"/>
        <item m="1" x="5676"/>
        <item m="1" x="5786"/>
        <item m="1" x="2335"/>
        <item m="1" x="4179"/>
        <item m="1" x="5175"/>
        <item m="1" x="1863"/>
        <item m="1" x="3921"/>
        <item m="1" x="5441"/>
        <item m="1" x="3070"/>
        <item x="409"/>
        <item m="1" x="3025"/>
        <item m="1" x="3626"/>
        <item m="1" x="2038"/>
        <item m="1" x="2683"/>
        <item x="420"/>
        <item m="1" x="4657"/>
        <item m="1" x="1355"/>
        <item m="1" x="5316"/>
        <item m="1" x="2942"/>
        <item m="1" x="4213"/>
        <item m="1" x="5630"/>
        <item m="1" x="2449"/>
        <item m="1" x="2290"/>
        <item m="1" x="6247"/>
        <item m="1" x="5567"/>
        <item m="1" x="1529"/>
        <item m="1" x="2199"/>
        <item m="1" x="2061"/>
        <item m="1" x="3151"/>
        <item m="1" x="6285"/>
        <item m="1" x="1991"/>
        <item m="1" x="944"/>
        <item m="1" x="1919"/>
        <item m="1" x="2617"/>
        <item m="1" x="5508"/>
        <item m="1" x="6040"/>
        <item m="1" x="2404"/>
        <item m="1" x="3371"/>
        <item m="1" x="4834"/>
        <item m="1" x="5719"/>
        <item m="1" x="6102"/>
        <item m="1" x="6008"/>
        <item m="1" x="2459"/>
        <item m="1" x="1387"/>
        <item m="1" x="3663"/>
        <item m="1" x="2007"/>
        <item m="1" x="5425"/>
        <item m="1" x="1517"/>
        <item m="1" x="3739"/>
        <item m="1" x="1165"/>
        <item m="1" x="4537"/>
        <item m="1" x="4180"/>
        <item m="1" x="6079"/>
        <item m="1" x="5323"/>
        <item m="1" x="1574"/>
        <item m="1" x="5544"/>
        <item m="1" x="3233"/>
        <item m="1" x="1235"/>
        <item m="1" x="4848"/>
        <item m="1" x="5264"/>
        <item m="1" x="2051"/>
        <item m="1" x="3606"/>
        <item m="1" x="4692"/>
        <item m="1" x="1739"/>
        <item m="1" x="3945"/>
        <item m="1" x="1259"/>
        <item m="1" x="5524"/>
        <item m="1" x="4121"/>
        <item m="1" x="2431"/>
        <item m="1" x="2592"/>
        <item m="1" x="5420"/>
        <item m="1" x="2474"/>
        <item m="1" x="1641"/>
        <item m="1" x="4500"/>
        <item m="1" x="4575"/>
        <item m="1" x="4102"/>
        <item m="1" x="3832"/>
        <item m="1" x="2602"/>
        <item m="1" x="1659"/>
        <item m="1" x="1998"/>
        <item m="1" x="2802"/>
        <item m="1" x="6131"/>
        <item m="1" x="4236"/>
        <item m="1" x="3754"/>
        <item m="1" x="3908"/>
        <item m="1" x="1318"/>
        <item m="1" x="2856"/>
        <item m="1" x="5515"/>
        <item m="1" x="1082"/>
        <item m="1" x="2265"/>
        <item m="1" x="5366"/>
        <item m="1" x="4729"/>
        <item m="1" x="5246"/>
        <item m="1" x="1336"/>
        <item m="1" x="4538"/>
        <item m="1" x="2252"/>
        <item m="1" x="6044"/>
        <item m="1" x="3429"/>
        <item m="1" x="3768"/>
        <item m="1" x="3343"/>
        <item m="1" x="2198"/>
        <item m="1" x="2369"/>
        <item m="1" x="5124"/>
        <item m="1" x="949"/>
        <item m="1" x="5432"/>
        <item m="1" x="1751"/>
        <item x="516"/>
        <item m="1" x="5153"/>
        <item m="1" x="2157"/>
        <item m="1" x="2031"/>
        <item m="1" x="3990"/>
        <item m="1" x="6093"/>
        <item m="1" x="6270"/>
        <item m="1" x="1922"/>
        <item m="1" x="2419"/>
        <item m="1" x="4168"/>
        <item m="1" x="1190"/>
        <item m="1" x="1045"/>
        <item m="1" x="4130"/>
        <item m="1" x="2318"/>
        <item m="1" x="4480"/>
        <item m="1" x="932"/>
        <item m="1" x="2483"/>
        <item m="1" x="4773"/>
        <item m="1" x="5398"/>
        <item m="1" x="3860"/>
        <item m="1" x="4655"/>
        <item m="1" x="5582"/>
        <item m="1" x="4333"/>
        <item m="1" x="3630"/>
        <item m="1" x="3642"/>
        <item m="1" x="5845"/>
        <item m="1" x="4839"/>
        <item m="1" x="2017"/>
        <item m="1" x="5130"/>
        <item m="1" x="1066"/>
        <item m="1" x="1572"/>
        <item m="1" x="2681"/>
        <item m="1" x="4289"/>
        <item m="1" x="2742"/>
        <item m="1" x="1451"/>
        <item m="1" x="1810"/>
        <item m="1" x="5509"/>
        <item m="1" x="4429"/>
        <item m="1" x="2068"/>
        <item m="1" x="5755"/>
        <item m="1" x="2597"/>
        <item m="1" x="5243"/>
        <item m="1" x="2919"/>
        <item m="1" x="4686"/>
        <item m="1" x="1391"/>
        <item m="1" x="2100"/>
        <item m="1" x="1990"/>
        <item m="1" x="926"/>
        <item m="1" x="3679"/>
        <item m="1" x="4658"/>
        <item m="1" x="5325"/>
        <item m="1" x="1604"/>
        <item m="1" x="3152"/>
        <item m="1" x="1859"/>
        <item x="583"/>
        <item m="1" x="4756"/>
        <item m="1" x="6272"/>
        <item m="1" x="4060"/>
        <item m="1" x="2680"/>
        <item m="1" x="1241"/>
        <item m="1" x="1102"/>
        <item m="1" x="2500"/>
        <item m="1" x="1986"/>
        <item m="1" x="4169"/>
        <item m="1" x="1471"/>
        <item m="1" x="5318"/>
        <item m="1" x="4937"/>
        <item m="1" x="5486"/>
        <item m="1" x="3496"/>
        <item m="1" x="4605"/>
        <item m="1" x="3467"/>
        <item m="1" x="2744"/>
        <item m="1" x="2763"/>
        <item m="1" x="5429"/>
        <item m="1" x="2205"/>
        <item m="1" x="3677"/>
        <item m="1" x="3143"/>
        <item m="1" x="4406"/>
        <item m="1" x="4084"/>
        <item m="1" x="2768"/>
        <item m="1" x="1128"/>
        <item m="1" x="4349"/>
        <item m="1" x="3454"/>
        <item m="1" x="4440"/>
        <item m="1" x="1207"/>
        <item m="1" x="6168"/>
        <item m="1" x="3273"/>
        <item m="1" x="1931"/>
        <item m="1" x="3835"/>
        <item m="1" x="6187"/>
        <item m="1" x="5225"/>
        <item m="1" x="1407"/>
        <item m="1" x="1586"/>
        <item m="1" x="4064"/>
        <item m="1" x="4284"/>
        <item m="1" x="3127"/>
        <item m="1" x="4437"/>
        <item m="1" x="2697"/>
        <item m="1" x="2044"/>
        <item m="1" x="6088"/>
        <item x="672"/>
        <item m="1" x="946"/>
        <item m="1" x="6214"/>
        <item m="1" x="1907"/>
        <item m="1" x="5121"/>
        <item m="1" x="3462"/>
        <item x="686"/>
        <item x="687"/>
        <item x="688"/>
        <item x="689"/>
        <item x="690"/>
        <item m="1" x="3640"/>
        <item m="1" x="1499"/>
        <item m="1" x="2939"/>
        <item m="1" x="3430"/>
        <item m="1" x="5355"/>
        <item m="1" x="5541"/>
        <item m="1" x="4114"/>
        <item m="1" x="1539"/>
        <item m="1" x="2807"/>
        <item m="1" x="3845"/>
        <item m="1" x="3691"/>
        <item m="1" x="5032"/>
        <item m="1" x="3884"/>
        <item m="1" x="3590"/>
        <item m="1" x="5006"/>
        <item x="724"/>
        <item m="1" x="1738"/>
        <item m="1" x="3245"/>
        <item m="1" x="1783"/>
        <item m="1" x="4992"/>
        <item m="1" x="5215"/>
        <item m="1" x="1977"/>
        <item m="1" x="5991"/>
        <item m="1" x="5369"/>
        <item m="1" x="1868"/>
        <item m="1" x="1221"/>
        <item m="1" x="4367"/>
        <item m="1" x="978"/>
        <item m="1" x="3909"/>
        <item m="1" x="2448"/>
        <item m="1" x="4696"/>
        <item m="1" x="3936"/>
        <item m="1" x="3864"/>
        <item m="1" x="1662"/>
        <item m="1" x="3573"/>
        <item m="1" x="5498"/>
        <item m="1" x="3352"/>
        <item m="1" x="5036"/>
        <item m="1" x="3328"/>
        <item x="393"/>
        <item m="1" x="1339"/>
        <item m="1" x="4068"/>
        <item m="1" x="4272"/>
        <item m="1" x="5598"/>
        <item m="1" x="1174"/>
        <item m="1" x="3825"/>
        <item m="1" x="5548"/>
        <item m="1" x="3755"/>
        <item m="1" x="5446"/>
        <item m="1" x="4479"/>
        <item m="1" x="2531"/>
        <item m="1" x="2501"/>
        <item m="1" x="2209"/>
        <item m="1" x="3577"/>
        <item m="1" x="4626"/>
        <item m="1" x="2718"/>
        <item m="1" x="3292"/>
        <item m="1" x="4419"/>
        <item m="1" x="2256"/>
        <item m="1" x="1693"/>
        <item m="1" x="4086"/>
        <item m="1" x="3906"/>
        <item m="1" x="5655"/>
        <item m="1" x="6284"/>
        <item m="1" x="4583"/>
        <item m="1" x="2234"/>
        <item x="796"/>
        <item m="1" x="5728"/>
        <item m="1" x="5712"/>
        <item m="1" x="3270"/>
        <item m="1" x="5350"/>
        <item m="1" x="3631"/>
        <item m="1" x="5476"/>
        <item m="1" x="2297"/>
        <item m="1" x="4582"/>
        <item m="1" x="5884"/>
        <item m="1" x="5746"/>
        <item m="1" x="5959"/>
        <item m="1" x="5855"/>
        <item m="1" x="1490"/>
        <item m="1" x="3905"/>
        <item x="616"/>
        <item m="1" x="2293"/>
        <item x="818"/>
        <item m="1" x="3232"/>
        <item m="1" x="3516"/>
        <item m="1" x="2704"/>
        <item m="1" x="2218"/>
        <item m="1" x="1319"/>
        <item x="361"/>
        <item m="1" x="4822"/>
        <item m="1" x="5932"/>
        <item m="1" x="2197"/>
        <item m="1" x="5514"/>
        <item x="831"/>
        <item x="832"/>
        <item x="833"/>
        <item m="1" x="1670"/>
        <item m="1" x="2708"/>
        <item m="1" x="3675"/>
        <item m="1" x="1440"/>
        <item m="1" x="5321"/>
        <item m="1" x="5183"/>
        <item m="1" x="5017"/>
        <item m="1" x="5853"/>
        <item m="1" x="5684"/>
        <item m="1" x="3345"/>
        <item m="1" x="1955"/>
        <item m="1" x="2925"/>
        <item m="1" x="1509"/>
        <item m="1" x="3090"/>
        <item m="1" x="3782"/>
        <item m="1" x="6018"/>
        <item m="1" x="5391"/>
        <item m="1" x="1743"/>
        <item m="1" x="3552"/>
        <item m="1" x="6152"/>
        <item m="1" x="1563"/>
        <item m="1" x="5629"/>
        <item m="1" x="4204"/>
        <item m="1" x="5931"/>
        <item m="1" x="2300"/>
        <item m="1" x="3065"/>
        <item m="1" x="923"/>
        <item m="1" x="6153"/>
        <item m="1" x="1752"/>
        <item m="1" x="3227"/>
        <item m="1" x="3729"/>
        <item m="1" x="3882"/>
        <item m="1" x="4600"/>
        <item m="1" x="1838"/>
        <item m="1" x="5155"/>
        <item m="1" x="5653"/>
        <item m="1" x="1946"/>
        <item m="1" x="2307"/>
        <item m="1" x="2684"/>
        <item m="1" x="3239"/>
        <item m="1" x="5067"/>
        <item m="1" x="3928"/>
        <item m="1" x="6144"/>
        <item m="1" x="3299"/>
        <item m="1" x="1918"/>
        <item m="1" x="1911"/>
        <item m="1" x="2207"/>
        <item m="1" x="5926"/>
        <item m="1" x="4542"/>
        <item m="1" x="2029"/>
        <item m="1" x="1873"/>
        <item m="1" x="5968"/>
        <item m="1" x="4365"/>
        <item x="170"/>
        <item m="1" x="5463"/>
        <item m="1" x="5190"/>
        <item m="1" x="5698"/>
        <item m="1" x="1544"/>
        <item m="1" x="959"/>
        <item m="1" x="2379"/>
        <item m="1" x="968"/>
        <item m="1" x="4879"/>
        <item m="1" x="6163"/>
        <item m="1" x="4700"/>
        <item m="1" x="1444"/>
        <item m="1" x="3229"/>
        <item m="1" x="3218"/>
        <item m="1" x="1817"/>
        <item m="1" x="1010"/>
        <item m="1" x="5838"/>
        <item m="1" x="5984"/>
        <item m="1" x="3484"/>
        <item m="1" x="2599"/>
        <item m="1" x="3379"/>
        <item m="1" x="4740"/>
        <item m="1" x="1262"/>
        <item m="1" x="1400"/>
        <item m="1" x="5284"/>
        <item m="1" x="5494"/>
        <item m="1" x="2625"/>
        <item m="1" x="928"/>
        <item m="1" x="1983"/>
        <item m="1" x="4855"/>
        <item m="1" x="5054"/>
        <item m="1" x="5823"/>
        <item m="1" x="2621"/>
        <item m="1" x="3130"/>
        <item m="1" x="2810"/>
        <item m="1" x="3548"/>
        <item m="1" x="4231"/>
        <item m="1" x="1161"/>
        <item m="1" x="4699"/>
        <item m="1" x="4018"/>
        <item m="1" x="3879"/>
        <item m="1" x="1150"/>
        <item m="1" x="3358"/>
        <item m="1" x="5784"/>
        <item m="1" x="1329"/>
        <item m="1" x="3793"/>
        <item m="1" x="1133"/>
        <item m="1" x="945"/>
        <item m="1" x="2156"/>
        <item m="1" x="2472"/>
        <item m="1" x="1514"/>
        <item m="1" x="5868"/>
        <item m="1" x="5474"/>
        <item m="1" x="2077"/>
        <item m="1" x="3118"/>
        <item m="1" x="6038"/>
        <item m="1" x="1350"/>
        <item m="1" x="4137"/>
        <item m="1" x="5606"/>
        <item m="1" x="4695"/>
        <item m="1" x="3721"/>
        <item m="1" x="5123"/>
        <item m="1" x="5180"/>
        <item m="1" x="1852"/>
        <item m="1" x="5682"/>
        <item m="1" x="6232"/>
        <item m="1" x="3891"/>
        <item m="1" x="5370"/>
        <item m="1" x="4617"/>
        <item m="1" x="6050"/>
        <item m="1" x="2384"/>
        <item m="1" x="3654"/>
        <item m="1" x="2434"/>
        <item m="1" x="1573"/>
        <item m="1" x="1634"/>
        <item m="1" x="3423"/>
        <item m="1" x="3710"/>
        <item m="1" x="3764"/>
        <item m="1" x="4533"/>
        <item m="1" x="1560"/>
        <item m="1" x="5222"/>
        <item m="1" x="3194"/>
        <item m="1" x="4976"/>
        <item m="1" x="4337"/>
        <item m="1" x="1055"/>
        <item m="1" x="5035"/>
        <item m="1" x="3565"/>
        <item m="1" x="5803"/>
        <item m="1" x="6041"/>
        <item m="1" x="2372"/>
        <item m="1" x="2661"/>
        <item m="1" x="4571"/>
        <item m="1" x="1965"/>
        <item m="1" x="2331"/>
        <item m="1" x="3685"/>
        <item m="1" x="1528"/>
        <item m="1" x="6039"/>
        <item m="1" x="947"/>
        <item m="1" x="6146"/>
        <item m="1" x="3471"/>
        <item m="1" x="2657"/>
        <item m="1" x="2275"/>
        <item m="1" x="6090"/>
        <item m="1" x="5819"/>
        <item m="1" x="1211"/>
        <item m="1" x="1410"/>
        <item m="1" x="3259"/>
        <item m="1" x="5869"/>
        <item m="1" x="3790"/>
        <item m="1" x="1483"/>
        <item m="1" x="2319"/>
        <item m="1" x="4639"/>
        <item m="1" x="4907"/>
        <item m="1" x="3543"/>
        <item m="1" x="4211"/>
        <item m="1" x="2646"/>
        <item m="1" x="6251"/>
        <item m="1" x="2922"/>
        <item m="1" x="3868"/>
        <item m="1" x="3532"/>
        <item m="1" x="5236"/>
        <item m="1" x="6084"/>
        <item m="1" x="4752"/>
        <item m="1" x="2546"/>
        <item m="1" x="1452"/>
        <item m="1" x="5178"/>
        <item m="1" x="4520"/>
        <item m="1" x="2904"/>
        <item m="1" x="5048"/>
        <item m="1" x="993"/>
        <item m="1" x="3203"/>
        <item m="1" x="1798"/>
        <item m="1" x="2890"/>
        <item m="1" x="1936"/>
        <item m="1" x="2294"/>
        <item m="1" x="2750"/>
        <item m="1" x="1477"/>
        <item m="1" x="3625"/>
        <item m="1" x="6036"/>
        <item m="1" x="3097"/>
        <item m="1" x="5368"/>
        <item m="1" x="3372"/>
        <item m="1" x="3616"/>
        <item m="1" x="4325"/>
        <item m="1" x="3916"/>
        <item m="1" x="3281"/>
        <item m="1" x="4666"/>
        <item m="1" x="2138"/>
        <item m="1" x="5605"/>
        <item m="1" x="1196"/>
        <item m="1" x="3661"/>
        <item m="1" x="2392"/>
        <item m="1" x="5659"/>
        <item m="1" x="937"/>
        <item m="1" x="1224"/>
        <item m="1" x="1993"/>
        <item m="1" x="4382"/>
        <item m="1" x="5767"/>
        <item m="1" x="2482"/>
        <item m="1" x="6105"/>
        <item m="1" x="4351"/>
        <item m="1" x="1070"/>
        <item m="1" x="4817"/>
        <item m="1" x="3926"/>
        <item m="1" x="3307"/>
        <item m="1" x="3856"/>
        <item m="1" x="1719"/>
        <item m="1" x="3843"/>
        <item m="1" x="1740"/>
        <item m="1" x="931"/>
        <item m="1" x="5363"/>
        <item m="1" x="5609"/>
        <item m="1" x="3369"/>
        <item m="1" x="4177"/>
        <item m="1" x="2727"/>
        <item m="1" x="5733"/>
        <item m="1" x="3342"/>
        <item m="1" x="2311"/>
        <item m="1" x="5976"/>
        <item m="1" x="2754"/>
        <item m="1" x="4464"/>
        <item m="1" x="1180"/>
        <item m="1" x="3706"/>
        <item m="1" x="2724"/>
        <item m="1" x="3719"/>
        <item m="1" x="930"/>
        <item m="1" x="4031"/>
        <item m="1" x="3448"/>
        <item x="147"/>
        <item m="1" x="5537"/>
        <item m="1" x="2915"/>
        <item m="1" x="2361"/>
        <item m="1" x="5298"/>
        <item m="1" x="2247"/>
        <item m="1" x="1534"/>
        <item m="1" x="2486"/>
        <item m="1" x="4119"/>
        <item m="1" x="1312"/>
        <item m="1" x="1681"/>
        <item m="1" x="6107"/>
        <item m="1" x="3346"/>
        <item m="1" x="3470"/>
        <item m="1" x="6001"/>
        <item m="1" x="2470"/>
        <item m="1" x="3403"/>
        <item m="1" x="5829"/>
        <item m="1" x="4474"/>
        <item m="1" x="4519"/>
        <item m="1" x="3587"/>
        <item m="1" x="4580"/>
        <item m="1" x="2567"/>
        <item x="710"/>
        <item m="1" x="2154"/>
        <item m="1" x="5473"/>
        <item m="1" x="2167"/>
        <item m="1" x="3172"/>
        <item m="1" x="4981"/>
        <item m="1" x="6060"/>
        <item m="1" x="4927"/>
        <item m="1" x="4561"/>
        <item m="1" x="4023"/>
        <item m="1" x="2357"/>
        <item m="1" x="4412"/>
        <item m="1" x="2651"/>
        <item m="1" x="3994"/>
        <item m="1" x="6091"/>
        <item m="1" x="5804"/>
        <item m="1" x="4434"/>
        <item x="190"/>
        <item m="1" x="3783"/>
        <item m="1" x="2654"/>
        <item m="1" x="1367"/>
        <item m="1" x="4877"/>
        <item m="1" x="2576"/>
        <item m="1" x="5238"/>
        <item m="1" x="5906"/>
        <item m="1" x="925"/>
        <item m="1" x="1280"/>
        <item m="1" x="1335"/>
        <item m="1" x="3161"/>
        <item m="1" x="1019"/>
        <item m="1" x="2358"/>
        <item m="1" x="1750"/>
        <item m="1" x="4245"/>
        <item m="1" x="1504"/>
        <item m="1" x="3586"/>
        <item m="1" x="4407"/>
        <item m="1" x="4308"/>
        <item m="1" x="1642"/>
        <item m="1" x="4368"/>
        <item m="1" x="1399"/>
        <item m="1" x="1273"/>
        <item m="1" x="1865"/>
        <item m="1" x="4827"/>
        <item m="1" x="1921"/>
        <item m="1" x="6271"/>
        <item m="1" x="1063"/>
        <item m="1" x="2947"/>
        <item m="1" x="2906"/>
        <item m="1" x="6012"/>
        <item m="1" x="1547"/>
        <item m="1" x="5742"/>
        <item m="1" x="1485"/>
        <item m="1" x="1397"/>
        <item m="1" x="2855"/>
        <item m="1" x="5550"/>
        <item m="1" x="5994"/>
        <item m="1" x="1581"/>
        <item m="1" x="5452"/>
        <item m="1" x="5888"/>
        <item m="1" x="2041"/>
        <item m="1" x="5395"/>
        <item m="1" x="6083"/>
        <item m="1" x="2059"/>
        <item m="1" x="3897"/>
        <item m="1" x="4972"/>
        <item m="1" x="4361"/>
        <item m="1" x="3907"/>
        <item m="1" x="5244"/>
        <item m="1" x="2371"/>
        <item m="1" x="5741"/>
        <item m="1" x="3854"/>
        <item m="1" x="3849"/>
        <item m="1" x="3593"/>
        <item m="1" x="1866"/>
        <item m="1" x="4918"/>
        <item m="1" x="5173"/>
        <item m="1" x="3812"/>
        <item m="1" x="2315"/>
        <item m="1" x="3157"/>
        <item m="1" x="4283"/>
        <item m="1" x="3779"/>
        <item m="1" x="1584"/>
        <item m="1" x="3399"/>
        <item m="1" x="5448"/>
        <item m="1" x="5551"/>
        <item m="1" x="5192"/>
        <item m="1" x="2720"/>
        <item m="1" x="2093"/>
        <item x="650"/>
        <item m="1" x="5725"/>
        <item m="1" x="4373"/>
        <item m="1" x="5611"/>
        <item m="1" x="2769"/>
        <item m="1" x="2611"/>
        <item m="1" x="4110"/>
        <item m="1" x="4622"/>
        <item m="1" x="4103"/>
        <item m="1" x="2649"/>
        <item m="1" x="4858"/>
        <item m="1" x="3253"/>
        <item m="1" x="3095"/>
        <item m="1" x="5237"/>
        <item m="1" x="1021"/>
        <item m="1" x="4421"/>
        <item m="1" x="4093"/>
        <item m="1" x="5549"/>
        <item m="1" x="3997"/>
        <item m="1" x="1675"/>
        <item m="1" x="998"/>
        <item m="1" x="5565"/>
        <item m="1" x="5564"/>
        <item m="1" x="4467"/>
        <item m="1" x="2842"/>
        <item m="1" x="2260"/>
        <item m="1" x="5468"/>
        <item m="1" x="3535"/>
        <item m="1" x="5723"/>
        <item m="1" x="1614"/>
        <item m="1" x="1769"/>
        <item m="1" x="2896"/>
        <item m="1" x="5408"/>
        <item m="1" x="2168"/>
        <item m="1" x="2258"/>
        <item m="1" x="6178"/>
        <item m="1" x="5977"/>
        <item m="1" x="2184"/>
        <item m="1" x="1932"/>
        <item m="1" x="3465"/>
        <item m="1" x="3734"/>
        <item m="1" x="4307"/>
        <item m="1" x="2570"/>
        <item m="1" x="1086"/>
        <item m="1" x="2660"/>
        <item m="1" x="1948"/>
        <item m="1" x="5328"/>
        <item m="1" x="1631"/>
        <item m="1" x="5833"/>
        <item m="1" x="5917"/>
        <item m="1" x="5913"/>
        <item x="356"/>
        <item m="1" x="5990"/>
        <item m="1" x="2420"/>
        <item x="780"/>
        <item m="1" x="3571"/>
        <item m="1" x="3387"/>
        <item m="1" x="3668"/>
        <item m="1" x="2875"/>
        <item m="1" x="4522"/>
        <item m="1" x="2415"/>
        <item m="1" x="1286"/>
        <item m="1" x="3805"/>
        <item m="1" x="1088"/>
        <item m="1" x="6110"/>
        <item m="1" x="2312"/>
        <item m="1" x="5952"/>
        <item m="1" x="4672"/>
        <item m="1" x="5861"/>
        <item m="1" x="5068"/>
        <item m="1" x="3391"/>
        <item m="1" x="1315"/>
        <item m="1" x="4133"/>
        <item m="1" x="996"/>
        <item m="1" x="4428"/>
        <item m="1" x="6094"/>
        <item m="1" x="4846"/>
        <item m="1" x="4076"/>
        <item m="1" x="4986"/>
        <item m="1" x="2884"/>
        <item m="1" x="1430"/>
        <item m="1" x="1052"/>
        <item m="1" x="3722"/>
        <item m="1" x="4478"/>
        <item m="1" x="1000"/>
        <item m="1" x="6027"/>
        <item m="1" x="3367"/>
        <item m="1" x="5438"/>
        <item m="1" x="4422"/>
        <item m="1" x="1811"/>
        <item m="1" x="3480"/>
        <item m="1" x="5262"/>
        <item m="1" x="1406"/>
        <item m="1" x="3176"/>
        <item m="1" x="6043"/>
        <item m="1" x="5417"/>
        <item x="415"/>
        <item m="1" x="2836"/>
        <item x="417"/>
        <item m="1" x="5269"/>
        <item m="1" x="3773"/>
        <item m="1" x="4164"/>
        <item m="1" x="1741"/>
        <item x="299"/>
        <item m="1" x="5070"/>
        <item m="1" x="4771"/>
        <item m="1" x="1424"/>
        <item m="1" x="5646"/>
        <item m="1" x="3318"/>
        <item m="1" x="1155"/>
        <item m="1" x="3892"/>
        <item m="1" x="6196"/>
        <item m="1" x="3731"/>
        <item m="1" x="5072"/>
        <item m="1" x="5543"/>
        <item m="1" x="951"/>
        <item m="1" x="2043"/>
        <item m="1" x="1033"/>
        <item m="1" x="3946"/>
        <item m="1" x="5812"/>
        <item m="1" x="1785"/>
        <item m="1" x="2174"/>
        <item m="1" x="1902"/>
        <item m="1" x="6052"/>
        <item m="1" x="983"/>
        <item m="1" x="1135"/>
        <item x="447"/>
        <item m="1" x="2771"/>
        <item m="1" x="5916"/>
        <item m="1" x="1618"/>
        <item m="1" x="3865"/>
        <item m="1" x="1287"/>
        <item m="1" x="4527"/>
        <item m="1" x="2412"/>
        <item m="1" x="1658"/>
        <item m="1" x="1831"/>
        <item m="1" x="2229"/>
        <item m="1" x="1898"/>
        <item m="1" x="5381"/>
        <item m="1" x="1186"/>
        <item m="1" x="3416"/>
        <item m="1" x="4089"/>
        <item m="1" x="2291"/>
        <item m="1" x="2638"/>
        <item m="1" x="1413"/>
        <item m="1" x="5361"/>
        <item m="1" x="2376"/>
        <item m="1" x="5088"/>
        <item m="1" x="5625"/>
        <item m="1" x="1247"/>
        <item m="1" x="1941"/>
        <item m="1" x="2887"/>
        <item m="1" x="1599"/>
        <item m="1" x="3104"/>
        <item m="1" x="1050"/>
        <item m="1" x="2918"/>
        <item m="1" x="4679"/>
        <item m="1" x="5154"/>
        <item m="1" x="3398"/>
        <item m="1" x="2014"/>
        <item m="1" x="1200"/>
        <item m="1" x="4371"/>
        <item m="1" x="1870"/>
        <item m="1" x="2852"/>
        <item m="1" x="5512"/>
        <item m="1" x="1077"/>
        <item m="1" x="2261"/>
        <item m="1" x="5353"/>
        <item m="1" x="5873"/>
        <item m="1" x="2122"/>
        <item m="1" x="1360"/>
        <item m="1" x="3883"/>
        <item m="1" x="5396"/>
        <item m="1" x="1833"/>
        <item m="1" x="4857"/>
        <item m="1" x="1182"/>
        <item x="507"/>
        <item m="1" x="4608"/>
        <item m="1" x="2640"/>
        <item m="1" x="3431"/>
        <item m="1" x="2827"/>
        <item m="1" x="5572"/>
        <item m="1" x="6004"/>
        <item m="1" x="3455"/>
        <item m="1" x="2133"/>
        <item m="1" x="1117"/>
        <item m="1" x="2236"/>
        <item m="1" x="5782"/>
        <item m="1" x="3234"/>
        <item m="1" x="5028"/>
        <item m="1" x="3701"/>
        <item m="1" x="3910"/>
        <item m="1" x="1198"/>
        <item m="1" x="1869"/>
        <item m="1" x="3772"/>
        <item m="1" x="3517"/>
        <item m="1" x="3564"/>
        <item m="1" x="6122"/>
        <item m="1" x="4984"/>
        <item m="1" x="1438"/>
        <item m="1" x="2462"/>
        <item m="1" x="4746"/>
        <item m="1" x="2185"/>
        <item m="1" x="1622"/>
        <item m="1" x="1762"/>
        <item m="1" x="5648"/>
        <item m="1" x="2545"/>
        <item m="1" x="3617"/>
        <item m="1" x="2173"/>
        <item m="1" x="1516"/>
        <item m="1" x="4291"/>
        <item m="1" x="1707"/>
        <item m="1" x="3149"/>
        <item m="1" x="2065"/>
        <item m="1" x="5674"/>
        <item m="1" x="4796"/>
        <item m="1" x="3276"/>
        <item m="1" x="4214"/>
        <item m="1" x="1746"/>
        <item m="1" x="4256"/>
        <item m="1" x="5507"/>
        <item m="1" x="5886"/>
        <item m="1" x="4037"/>
        <item m="1" x="4966"/>
        <item m="1" x="6245"/>
        <item m="1" x="4780"/>
        <item m="1" x="4427"/>
        <item m="1" x="1611"/>
        <item m="1" x="2324"/>
        <item m="1" x="6029"/>
        <item m="1" x="2063"/>
        <item m="1" x="5604"/>
        <item m="1" x="3538"/>
        <item m="1" x="1301"/>
        <item m="1" x="4647"/>
        <item m="1" x="4798"/>
        <item m="1" x="3507"/>
        <item m="1" x="4983"/>
        <item x="584"/>
        <item x="585"/>
        <item m="1" x="1982"/>
        <item m="1" x="1830"/>
        <item x="639"/>
        <item x="596"/>
        <item x="599"/>
        <item m="1" x="4833"/>
        <item m="1" x="4040"/>
        <item m="1" x="4722"/>
        <item m="1" x="4381"/>
        <item m="1" x="3697"/>
        <item m="1" x="1209"/>
        <item m="1" x="1968"/>
        <item m="1" x="1488"/>
        <item m="1" x="3830"/>
        <item m="1" x="3964"/>
        <item m="1" x="3315"/>
        <item m="1" x="4414"/>
        <item m="1" x="2689"/>
        <item x="613"/>
        <item m="1" x="4316"/>
        <item m="1" x="4838"/>
        <item m="1" x="1277"/>
        <item m="1" x="1258"/>
        <item m="1" x="2455"/>
        <item m="1" x="3686"/>
        <item m="1" x="2429"/>
        <item m="1" x="5928"/>
        <item m="1" x="3578"/>
        <item m="1" x="4652"/>
        <item m="1" x="5140"/>
        <item m="1" x="6277"/>
        <item x="633"/>
        <item m="1" x="3208"/>
        <item m="1" x="6217"/>
        <item m="1" x="4508"/>
        <item m="1" x="5392"/>
        <item m="1" x="1121"/>
        <item m="1" x="5197"/>
        <item m="1" x="4775"/>
        <item m="1" x="4713"/>
        <item m="1" x="4033"/>
        <item m="1" x="5997"/>
        <item m="1" x="5012"/>
        <item m="1" x="3591"/>
        <item m="1" x="5791"/>
        <item m="1" x="1847"/>
        <item m="1" x="3667"/>
        <item m="1" x="3022"/>
        <item m="1" x="1841"/>
        <item m="1" x="2432"/>
        <item m="1" x="2378"/>
        <item m="1" x="4309"/>
        <item m="1" x="3659"/>
        <item m="1" x="2776"/>
        <item m="1" x="1142"/>
        <item m="1" x="3199"/>
        <item m="1" x="4625"/>
        <item m="1" x="5172"/>
        <item m="1" x="4997"/>
        <item x="661"/>
        <item m="1" x="2941"/>
        <item m="1" x="4006"/>
        <item m="1" x="6118"/>
        <item m="1" x="5116"/>
        <item m="1" x="3323"/>
        <item m="1" x="4001"/>
        <item m="1" x="4741"/>
        <item m="1" x="1768"/>
        <item m="1" x="1358"/>
        <item m="1" x="3405"/>
        <item m="1" x="3114"/>
        <item x="708"/>
        <item m="1" x="2622"/>
        <item x="714"/>
        <item m="1" x="5570"/>
        <item m="1" x="4933"/>
        <item m="1" x="4104"/>
        <item m="1" x="4091"/>
        <item m="1" x="3096"/>
        <item x="721"/>
        <item x="722"/>
        <item x="723"/>
        <item m="1" x="4267"/>
        <item m="1" x="1730"/>
        <item m="1" x="1929"/>
        <item m="1" x="4389"/>
        <item m="1" x="2366"/>
        <item m="1" x="2191"/>
        <item m="1" x="1114"/>
        <item m="1" x="5195"/>
        <item m="1" x="2460"/>
        <item m="1" x="3256"/>
        <item m="1" x="1149"/>
        <item m="1" x="4100"/>
        <item m="1" x="6194"/>
        <item m="1" x="2466"/>
        <item m="1" x="3733"/>
        <item m="1" x="4113"/>
        <item m="1" x="3242"/>
        <item m="1" x="3826"/>
        <item m="1" x="1635"/>
        <item m="1" x="3523"/>
        <item m="1" x="5455"/>
        <item m="1" x="3331"/>
        <item m="1" x="1685"/>
        <item m="1" x="6259"/>
        <item m="1" x="4816"/>
        <item m="1" x="4462"/>
        <item m="1" x="5029"/>
        <item m="1" x="2268"/>
        <item m="1" x="1867"/>
        <item m="1" x="1420"/>
        <item m="1" x="1981"/>
        <item m="1" x="4664"/>
        <item m="1" x="1044"/>
        <item m="1" x="4343"/>
        <item m="1" x="3035"/>
        <item m="1" x="3106"/>
        <item m="1" x="3952"/>
        <item m="1" x="1623"/>
        <item m="1" x="1835"/>
        <item m="1" x="2343"/>
        <item m="1" x="2980"/>
        <item m="1" x="3778"/>
        <item m="1" x="5663"/>
        <item m="1" x="2047"/>
        <item m="1" x="6022"/>
        <item m="1" x="1995"/>
        <item m="1" x="4481"/>
        <item m="1" x="5785"/>
        <item m="1" x="1520"/>
        <item m="1" x="5025"/>
        <item m="1" x="3495"/>
        <item m="1" x="6065"/>
        <item m="1" x="5636"/>
        <item m="1" x="5788"/>
        <item m="1" x="5783"/>
        <item m="1" x="5554"/>
        <item x="288"/>
        <item m="1" x="1794"/>
        <item x="810"/>
        <item m="1" x="2487"/>
        <item m="1" x="2008"/>
        <item m="1" x="2722"/>
        <item m="1" x="3139"/>
        <item m="1" x="1778"/>
        <item m="1" x="2467"/>
        <item m="1" x="3024"/>
        <item m="1" x="5097"/>
        <item m="1" x="1674"/>
        <item m="1" x="3295"/>
        <item m="1" x="1309"/>
        <item m="1" x="5594"/>
        <item m="1" x="4808"/>
        <item m="1" x="3628"/>
        <item m="1" x="3842"/>
        <item m="1" x="2832"/>
        <item m="1" x="1316"/>
        <item m="1" x="1821"/>
        <item m="1" x="2945"/>
        <item m="1" x="1246"/>
        <item m="1" x="2190"/>
        <item m="1" x="1257"/>
        <item m="1" x="5018"/>
        <item m="1" x="5673"/>
        <item m="1" x="4899"/>
        <item m="1" x="5092"/>
        <item m="1" x="2206"/>
        <item m="1" x="4961"/>
        <item m="1" x="4314"/>
        <item m="1" x="3525"/>
        <item m="1" x="1429"/>
        <item m="1" x="5908"/>
        <item m="1" x="4987"/>
        <item x="856"/>
        <item m="1" x="5301"/>
        <item m="1" x="5268"/>
        <item m="1" x="4737"/>
        <item m="1" x="3665"/>
        <item m="1" x="4895"/>
        <item m="1" x="5807"/>
        <item m="1" x="5637"/>
        <item m="1" x="5200"/>
        <item m="1" x="3335"/>
        <item m="1" x="1822"/>
        <item m="1" x="6139"/>
        <item m="1" x="2583"/>
        <item m="1" x="5428"/>
        <item m="1" x="3655"/>
        <item m="1" x="5556"/>
        <item m="1" x="4813"/>
        <item m="1" x="2401"/>
        <item m="1" x="4058"/>
        <item m="1" x="5152"/>
        <item m="1" x="6075"/>
        <item m="1" x="5095"/>
        <item m="1" x="2702"/>
        <item m="1" x="3032"/>
        <item m="1" x="2375"/>
        <item m="1" x="1883"/>
        <item m="1" x="3174"/>
        <item m="1" x="4197"/>
        <item m="1" x="2413"/>
        <item m="1" x="2126"/>
        <item m="1" x="3794"/>
        <item m="1" x="4401"/>
        <item m="1" x="3477"/>
        <item m="1" x="2146"/>
        <item m="1" x="4441"/>
        <item m="1" x="4967"/>
        <item m="1" x="2989"/>
        <item m="1" x="4468"/>
        <item m="1" x="3309"/>
        <item m="1" x="5756"/>
        <item m="1" x="1379"/>
        <item m="1" x="1129"/>
        <item m="1" x="5832"/>
        <item m="1" x="3993"/>
        <item m="1" x="4535"/>
        <item m="1" x="2149"/>
        <item m="1" x="2917"/>
        <item m="1" x="4394"/>
        <item m="1" x="5899"/>
        <item m="1" x="4874"/>
        <item m="1" x="4142"/>
        <item m="1" x="3166"/>
        <item m="1" x="2130"/>
        <item m="1" x="6124"/>
        <item m="1" x="4969"/>
        <item m="1" x="1849"/>
        <item m="1" x="6104"/>
        <item m="1" x="3210"/>
        <item m="1" x="3745"/>
        <item m="1" x="4829"/>
        <item m="1" x="2983"/>
        <item m="1" x="1245"/>
        <item m="1" x="2351"/>
        <item m="1" x="942"/>
        <item m="1" x="2975"/>
        <item m="1" x="2843"/>
        <item m="1" x="5257"/>
        <item m="1" x="2867"/>
        <item m="1" x="6095"/>
        <item m="1" x="5933"/>
        <item m="1" x="5841"/>
        <item m="1" x="1058"/>
        <item m="1" x="3483"/>
        <item m="1" x="2821"/>
        <item m="1" x="3321"/>
        <item m="1" x="971"/>
        <item m="1" x="4294"/>
        <item m="1" x="1321"/>
        <item m="1" x="3488"/>
        <item m="1" x="5389"/>
        <item m="1" x="3831"/>
        <item m="1" x="2188"/>
        <item m="1" x="6190"/>
        <item m="1" x="5925"/>
        <item m="1" x="1718"/>
        <item m="1" x="4158"/>
        <item m="1" x="2868"/>
        <item m="1" x="1997"/>
        <item m="1" x="2452"/>
        <item m="1" x="5292"/>
        <item m="1" x="2475"/>
        <item m="1" x="3360"/>
        <item m="1" x="4024"/>
        <item m="1" x="5736"/>
        <item m="1" x="2113"/>
        <item m="1" x="2422"/>
        <item m="1" x="4264"/>
        <item m="1" x="1464"/>
        <item m="1" x="4690"/>
        <item m="1" x="2540"/>
        <item m="1" x="2785"/>
        <item m="1" x="3584"/>
        <item m="1" x="4053"/>
        <item m="1" x="2629"/>
        <item m="1" x="2779"/>
        <item m="1" x="3801"/>
        <item m="1" x="1749"/>
        <item m="1" x="4261"/>
        <item m="1" x="4200"/>
        <item m="1" x="2215"/>
        <item m="1" x="1156"/>
        <item m="1" x="2898"/>
        <item m="1" x="4026"/>
        <item m="1" x="3925"/>
        <item m="1" x="5805"/>
        <item m="1" x="3712"/>
        <item m="1" x="1796"/>
        <item m="1" x="2002"/>
        <item m="1" x="4703"/>
        <item m="1" x="4593"/>
        <item m="1" x="1270"/>
        <item m="1" x="4715"/>
        <item m="1" x="3366"/>
        <item m="1" x="3649"/>
        <item m="1" x="3439"/>
        <item m="1" x="5427"/>
        <item m="1" x="2360"/>
        <item m="1" x="4671"/>
        <item m="1" x="4738"/>
        <item m="1" x="4085"/>
        <item m="1" x="2066"/>
        <item m="1" x="5703"/>
        <item m="1" x="5014"/>
        <item m="1" x="5387"/>
        <item m="1" x="2978"/>
        <item m="1" x="3497"/>
        <item m="1" x="2249"/>
        <item m="1" x="1023"/>
        <item m="1" x="2835"/>
        <item m="1" x="6215"/>
        <item m="1" x="3076"/>
        <item m="1" x="5161"/>
        <item m="1" x="1025"/>
        <item m="1" x="4871"/>
        <item m="1" x="3052"/>
        <item m="1" x="4719"/>
        <item m="1" x="2304"/>
        <item m="1" x="4706"/>
        <item m="1" x="5583"/>
        <item m="1" x="4215"/>
        <item m="1" x="6007"/>
        <item m="1" x="1717"/>
        <item m="1" x="3226"/>
        <item m="1" x="2000"/>
        <item m="1" x="1695"/>
        <item m="1" x="1780"/>
        <item m="1" x="6103"/>
        <item m="1" x="1577"/>
        <item m="1" x="5969"/>
        <item m="1" x="5233"/>
        <item m="1" x="4244"/>
        <item m="1" x="2970"/>
        <item m="1" x="6076"/>
        <item m="1" x="4379"/>
        <item m="1" x="5065"/>
        <item m="1" x="3624"/>
        <item m="1" x="4739"/>
        <item m="1" x="3177"/>
        <item m="1" x="990"/>
        <item m="1" x="3504"/>
        <item m="1" x="4423"/>
        <item m="1" x="4734"/>
        <item m="1" x="5306"/>
        <item m="1" x="2998"/>
        <item m="1" x="1103"/>
        <item m="1" x="6089"/>
        <item m="1" x="3077"/>
        <item m="1" x="2288"/>
        <item m="1" x="1352"/>
        <item m="1" x="5435"/>
        <item m="1" x="5493"/>
        <item m="1" x="1843"/>
        <item m="1" x="5921"/>
        <item m="1" x="1836"/>
        <item m="1" x="5744"/>
        <item m="1" x="3965"/>
        <item m="1" x="5949"/>
        <item m="1" x="4383"/>
        <item m="1" x="2937"/>
        <item m="1" x="1026"/>
        <item m="1" x="3378"/>
        <item m="1" x="3006"/>
        <item m="1" x="3983"/>
        <item m="1" x="3759"/>
        <item m="1" x="1908"/>
        <item m="1" x="1667"/>
        <item m="1" x="1832"/>
        <item m="1" x="5622"/>
        <item m="1" x="2639"/>
        <item m="1" x="1047"/>
        <item m="1" x="3099"/>
        <item m="1" x="3554"/>
        <item m="1" x="4667"/>
        <item m="1" x="4586"/>
        <item m="1" x="5878"/>
        <item m="1" x="1818"/>
        <item m="1" x="5082"/>
        <item m="1" x="3858"/>
        <item m="1" x="3181"/>
        <item m="1" x="6200"/>
        <item m="1" x="2696"/>
        <item m="1" x="3370"/>
        <item m="1" x="5912"/>
        <item m="1" x="2076"/>
        <item m="1" x="3696"/>
        <item m="1" x="1141"/>
        <item m="1" x="5079"/>
        <item m="1" x="4887"/>
        <item m="1" x="4409"/>
        <item m="1" x="4991"/>
        <item m="1" x="4921"/>
        <item m="1" x="1562"/>
        <item m="1" x="1924"/>
        <item m="1" x="4932"/>
        <item m="1" x="921"/>
        <item m="1" x="3451"/>
        <item m="1" x="5439"/>
        <item m="1" x="4426"/>
        <item m="1" x="1382"/>
        <item m="1" x="6037"/>
        <item m="1" x="4811"/>
        <item m="1" x="948"/>
        <item m="1" x="4473"/>
        <item m="1" x="1784"/>
        <item m="1" x="1228"/>
        <item m="1" x="5922"/>
        <item m="1" x="2626"/>
        <item m="1" x="1495"/>
        <item m="1" x="4615"/>
        <item m="1" x="2055"/>
        <item m="1" x="4111"/>
        <item m="1" x="2634"/>
        <item m="1" x="6111"/>
        <item m="1" x="4342"/>
        <item m="1" x="3594"/>
        <item m="1" x="3055"/>
        <item m="1" x="5706"/>
        <item m="1" x="1734"/>
        <item m="1" x="1046"/>
        <item m="1" x="2255"/>
        <item m="1" x="4287"/>
        <item m="1" x="3579"/>
        <item m="1" x="4400"/>
        <item m="1" x="5971"/>
        <item m="1" x="3380"/>
        <item m="1" x="1570"/>
        <item m="1" x="1441"/>
        <item m="1" x="1479"/>
        <item m="1" x="6098"/>
        <item m="1" x="4614"/>
        <item m="1" x="4942"/>
        <item m="1" x="3001"/>
        <item m="1" x="3815"/>
        <item m="1" x="4994"/>
        <item m="1" x="4763"/>
        <item m="1" x="2586"/>
        <item m="1" x="2526"/>
        <item m="1" x="5533"/>
        <item m="1" x="5434"/>
        <item m="1" x="1032"/>
        <item m="1" x="2889"/>
        <item m="1" x="5591"/>
        <item m="1" x="6003"/>
        <item m="1" x="1601"/>
        <item m="1" x="5477"/>
        <item m="1" x="3297"/>
        <item m="1" x="2577"/>
        <item m="1" x="2511"/>
        <item m="1" x="3293"/>
        <item m="1" x="1887"/>
        <item m="1" x="5718"/>
        <item m="1" x="2585"/>
        <item m="1" x="3545"/>
        <item m="1" x="5226"/>
        <item m="1" x="4836"/>
        <item m="1" x="4364"/>
        <item m="1" x="3354"/>
        <item m="1" x="2542"/>
        <item m="1" x="938"/>
        <item m="1" x="6127"/>
        <item m="1" x="1223"/>
        <item m="1" x="4861"/>
        <item m="1" x="1786"/>
        <item m="1" x="3373"/>
        <item m="1" x="4547"/>
        <item m="1" x="2811"/>
        <item m="1" x="3294"/>
        <item m="1" x="5211"/>
        <item m="1" x="4578"/>
        <item m="1" x="3051"/>
        <item m="1" x="5496"/>
        <item m="1" x="3490"/>
        <item m="1" x="5577"/>
        <item x="280"/>
        <item m="1" x="4207"/>
        <item m="1" x="1326"/>
        <item m="1" x="3740"/>
        <item m="1" x="4818"/>
        <item m="1" x="1862"/>
        <item m="1" x="3973"/>
        <item m="1" x="2072"/>
        <item m="1" x="5460"/>
        <item m="1" x="1437"/>
        <item m="1" x="3079"/>
        <item m="1" x="2284"/>
        <item m="1" x="1205"/>
        <item m="1" x="1664"/>
        <item m="1" x="5765"/>
        <item m="1" x="2341"/>
        <item m="1" x="3138"/>
        <item m="1" x="4863"/>
        <item m="1" x="2571"/>
        <item m="1" x="1637"/>
        <item m="1" x="3000"/>
        <item m="1" x="1952"/>
        <item m="1" x="4192"/>
        <item m="1" x="1689"/>
        <item m="1" x="6167"/>
        <item m="1" x="2908"/>
        <item m="1" x="2408"/>
        <item m="1" x="4894"/>
        <item m="1" x="5800"/>
        <item m="1" x="4596"/>
        <item m="1" x="3326"/>
        <item m="1" x="1892"/>
        <item m="1" x="5530"/>
        <item m="1" x="4830"/>
        <item m="1" x="4059"/>
        <item m="1" x="936"/>
        <item m="1" x="3904"/>
        <item m="1" x="1493"/>
        <item m="1" x="1904"/>
        <item m="1" x="4457"/>
        <item m="1" x="1508"/>
        <item m="1" x="4071"/>
        <item m="1" x="1359"/>
        <item m="1" x="2340"/>
        <item m="1" x="3674"/>
        <item m="1" x="4224"/>
        <item m="1" x="2877"/>
        <item m="1" x="5870"/>
        <item m="1" x="3361"/>
        <item m="1" x="1795"/>
        <item x="390"/>
        <item m="1" x="4866"/>
        <item m="1" x="4203"/>
        <item m="1" x="2345"/>
        <item m="1" x="1548"/>
        <item m="1" x="3959"/>
        <item m="1" x="2581"/>
        <item m="1" x="3107"/>
        <item m="1" x="1036"/>
        <item m="1" x="5151"/>
        <item x="407"/>
        <item m="1" x="4212"/>
        <item m="1" x="1302"/>
        <item m="1" x="4794"/>
        <item m="1" x="1227"/>
        <item m="1" x="4795"/>
        <item m="1" x="4034"/>
        <item m="1" x="5232"/>
        <item m="1" x="5490"/>
        <item m="1" x="2479"/>
        <item m="1" x="1680"/>
        <item m="1" x="5433"/>
        <item m="1" x="1897"/>
        <item m="1" x="1819"/>
        <item m="1" x="1748"/>
        <item m="1" x="2817"/>
        <item m="1" x="1176"/>
        <item m="1" x="1242"/>
        <item m="1" x="4702"/>
        <item m="1" x="5817"/>
        <item m="1" x="1206"/>
        <item m="1" x="1590"/>
        <item m="1" x="1757"/>
        <item m="1" x="4496"/>
        <item m="1" x="3746"/>
        <item m="1" x="965"/>
        <item m="1" x="1710"/>
        <item m="1" x="3436"/>
        <item m="1" x="5865"/>
        <item m="1" x="5753"/>
        <item m="1" x="5934"/>
        <item m="1" x="6086"/>
        <item m="1" x="4310"/>
        <item m="1" x="2883"/>
        <item m="1" x="4947"/>
        <item m="1" x="1600"/>
        <item m="1" x="3840"/>
        <item m="1" x="1256"/>
        <item m="1" x="4569"/>
        <item m="1" x="5687"/>
        <item m="1" x="2067"/>
        <item m="1" x="1910"/>
        <item m="1" x="5001"/>
        <item m="1" x="2746"/>
        <item m="1" x="4507"/>
        <item m="1" x="6121"/>
        <item m="1" x="3147"/>
        <item m="1" x="4066"/>
        <item m="1" x="5263"/>
        <item m="1" x="2913"/>
        <item m="1" x="2253"/>
        <item m="1" x="6173"/>
        <item m="1" x="3894"/>
        <item m="1" x="2453"/>
        <item m="1" x="2370"/>
        <item m="1" x="5083"/>
        <item m="1" x="1686"/>
        <item m="1" x="1555"/>
        <item m="1" x="1218"/>
        <item m="1" x="3998"/>
        <item m="1" x="6224"/>
        <item m="1" x="1502"/>
        <item m="1" x="1057"/>
        <item m="1" x="5831"/>
        <item m="1" x="4891"/>
        <item m="1" x="1506"/>
        <item m="1" x="1975"/>
        <item m="1" x="5491"/>
        <item m="1" x="4036"/>
        <item m="1" x="3197"/>
        <item m="1" x="3544"/>
        <item m="1" x="5415"/>
        <item m="1" x="2826"/>
        <item m="1" x="5472"/>
        <item m="1" x="1037"/>
        <item m="1" x="2245"/>
        <item m="1" x="5314"/>
        <item m="1" x="3813"/>
        <item x="499"/>
        <item x="501"/>
        <item m="1" x="4280"/>
        <item m="1" x="6282"/>
        <item m="1" x="5039"/>
        <item x="505"/>
        <item x="506"/>
        <item m="1" x="2013"/>
        <item m="1" x="1325"/>
        <item m="1" x="4854"/>
        <item m="1" x="3046"/>
        <item m="1" x="5772"/>
        <item m="1" x="6180"/>
        <item m="1" x="3595"/>
        <item m="1" x="2257"/>
        <item m="1" x="2589"/>
        <item m="1" x="6281"/>
        <item m="1" x="2410"/>
        <item m="1" x="3322"/>
        <item m="1" x="4118"/>
        <item m="1" x="2705"/>
        <item m="1" x="6210"/>
        <item m="1" x="1232"/>
        <item m="1" x="2161"/>
        <item m="1" x="5578"/>
        <item m="1" x="1012"/>
        <item m="1" x="1414"/>
        <item m="1" x="5166"/>
        <item m="1" x="1587"/>
        <item m="1" x="2458"/>
        <item m="1" x="4572"/>
        <item m="1" x="3333"/>
        <item m="1" x="4061"/>
        <item m="1" x="4227"/>
        <item m="1" x="5749"/>
        <item m="1" x="2143"/>
        <item m="1" x="3400"/>
        <item m="1" x="5289"/>
        <item m="1" x="1122"/>
        <item m="1" x="4144"/>
        <item m="1" x="1009"/>
        <item m="1" x="4697"/>
        <item m="1" x="5773"/>
        <item m="1" x="1633"/>
        <item m="1" x="1220"/>
        <item m="1" x="4989"/>
        <item x="552"/>
        <item x="553"/>
        <item m="1" x="1754"/>
        <item m="1" x="5139"/>
        <item m="1" x="5000"/>
        <item m="1" x="4370"/>
        <item m="1" x="1850"/>
        <item m="1" x="2894"/>
        <item m="1" x="5568"/>
        <item m="1" x="2952"/>
        <item m="1" x="4979"/>
        <item m="1" x="5789"/>
        <item m="1" x="4591"/>
        <item x="579"/>
        <item m="1" x="3795"/>
        <item m="1" x="4545"/>
        <item m="1" x="4055"/>
        <item m="1" x="2923"/>
        <item m="1" x="2012"/>
        <item m="1" x="4805"/>
        <item m="1" x="5815"/>
        <item m="1" x="2338"/>
        <item m="1" x="1834"/>
        <item m="1" x="3060"/>
        <item m="1" x="4743"/>
        <item m="1" x="4923"/>
        <item x="606"/>
        <item m="1" x="3971"/>
        <item m="1" x="3417"/>
        <item m="1" x="2976"/>
        <item m="1" x="1864"/>
        <item m="1" x="4334"/>
        <item m="1" x="4432"/>
        <item m="1" x="2930"/>
        <item m="1" x="922"/>
        <item m="1" x="3357"/>
        <item m="1" x="5078"/>
        <item x="624"/>
        <item x="625"/>
        <item x="626"/>
        <item x="627"/>
        <item m="1" x="3506"/>
        <item m="1" x="5421"/>
        <item m="1" x="6258"/>
        <item m="1" x="2070"/>
        <item x="635"/>
        <item x="637"/>
        <item m="1" x="3392"/>
        <item m="1" x="3316"/>
        <item m="1" x="2368"/>
        <item m="1" x="3476"/>
        <item m="1" x="4845"/>
        <item m="1" x="2663"/>
        <item m="1" x="4063"/>
        <item m="1" x="2079"/>
        <item m="1" x="5963"/>
        <item m="1" x="1803"/>
        <item m="1" x="3377"/>
        <item m="1" x="1782"/>
        <item m="1" x="1374"/>
        <item m="1" x="4526"/>
        <item m="1" x="1543"/>
        <item x="680"/>
        <item m="1" x="3557"/>
        <item m="1" x="4650"/>
        <item m="1" x="3228"/>
        <item m="1" x="2285"/>
        <item m="1" x="2782"/>
        <item m="1" x="3330"/>
        <item m="1" x="5345"/>
        <item m="1" x="3034"/>
        <item m="1" x="2813"/>
        <item m="1" x="1976"/>
        <item m="1" x="6239"/>
        <item m="1" x="3570"/>
        <item m="1" x="3690"/>
        <item m="1" x="3420"/>
        <item x="706"/>
        <item x="707"/>
        <item x="709"/>
        <item x="712"/>
        <item x="715"/>
        <item m="1" x="2005"/>
        <item m="1" x="2818"/>
        <item m="1" x="1216"/>
        <item m="1" x="1807"/>
        <item m="1" x="1345"/>
        <item m="1" x="1177"/>
        <item m="1" x="4705"/>
        <item m="1" x="1166"/>
        <item m="1" x="2572"/>
        <item m="1" x="1960"/>
        <item m="1" x="1610"/>
        <item m="1" x="6248"/>
        <item m="1" x="2614"/>
        <item m="1" x="1629"/>
        <item m="1" x="5981"/>
        <item m="1" x="2131"/>
        <item m="1" x="2164"/>
        <item x="748"/>
        <item m="1" x="1728"/>
        <item m="1" x="4791"/>
        <item m="1" x="3653"/>
        <item m="1" x="939"/>
        <item m="1" x="3703"/>
        <item m="1" x="1536"/>
        <item m="1" x="3359"/>
        <item m="1" x="5338"/>
        <item m="1" x="3212"/>
        <item m="1" x="6115"/>
        <item m="1" x="5956"/>
        <item m="1" x="6062"/>
        <item m="1" x="3173"/>
        <item m="1" x="4926"/>
        <item m="1" x="2477"/>
        <item m="1" x="1305"/>
        <item m="1" x="5482"/>
        <item m="1" x="4074"/>
        <item m="1" x="1148"/>
        <item m="1" x="4220"/>
        <item m="1" x="5146"/>
        <item m="1" x="1491"/>
        <item m="1" x="1500"/>
        <item m="1" x="2454"/>
        <item m="1" x="3875"/>
        <item m="1" x="1007"/>
        <item m="1" x="3290"/>
        <item m="1" x="1906"/>
        <item m="1" x="1378"/>
        <item m="1" x="1971"/>
        <item m="1" x="2373"/>
        <item m="1" x="2092"/>
        <item m="1" x="4598"/>
        <item m="1" x="3725"/>
        <item m="1" x="5118"/>
        <item m="1" x="2494"/>
        <item m="1" x="1494"/>
        <item m="1" x="2021"/>
        <item x="805"/>
        <item m="1" x="3272"/>
        <item m="1" x="4269"/>
        <item m="1" x="5677"/>
        <item m="1" x="1799"/>
        <item m="1" x="1648"/>
        <item m="1" x="2508"/>
        <item m="1" x="2732"/>
        <item x="422"/>
        <item m="1" x="5362"/>
        <item m="1" x="966"/>
        <item m="1" x="5778"/>
        <item m="1" x="6078"/>
        <item m="1" x="3428"/>
        <item m="1" x="1813"/>
        <item m="1" x="972"/>
        <item m="1" x="5348"/>
        <item m="1" x="5745"/>
        <item m="1" x="3689"/>
        <item m="1" x="4563"/>
        <item x="834"/>
        <item x="835"/>
        <item m="1" x="5810"/>
        <item m="1" x="4404"/>
        <item m="1" x="1462"/>
        <item m="1" x="5142"/>
        <item m="1" x="4646"/>
        <item m="1" x="3066"/>
        <item m="1" x="1684"/>
        <item m="1" x="2633"/>
        <item m="1" x="1028"/>
        <item m="1" x="5063"/>
        <item m="1" x="2973"/>
        <item m="1" x="3241"/>
        <item m="1" x="1061"/>
        <item m="1" x="5618"/>
        <item m="1" x="6129"/>
        <item m="1" x="4616"/>
        <item m="1" x="2569"/>
        <item m="1" x="6087"/>
        <item m="1" x="4323"/>
        <item m="1" x="5488"/>
        <item m="1" x="6236"/>
        <item m="1" x="5252"/>
        <item m="1" x="5478"/>
        <item m="1" x="2893"/>
        <item m="1" x="2979"/>
        <item m="1" x="2860"/>
        <item m="1" x="3598"/>
        <item m="1" x="3156"/>
        <item m="1" x="5022"/>
        <item m="1" x="5346"/>
        <item m="1" x="1084"/>
        <item m="1" x="3447"/>
        <item m="1" x="2839"/>
        <item m="1" x="4505"/>
        <item m="1" x="4659"/>
        <item m="1" x="5694"/>
        <item m="1" x="5162"/>
        <item m="1" x="4906"/>
        <item m="1" x="2518"/>
        <item m="1" x="3071"/>
        <item m="1" x="2940"/>
        <item m="1" x="2114"/>
        <item m="1" x="2823"/>
        <item m="1" x="1067"/>
        <item m="1" x="5041"/>
        <item m="1" x="2706"/>
        <item m="1" x="4484"/>
        <item m="1" x="5847"/>
        <item m="1" x="963"/>
        <item m="1" x="1408"/>
        <item m="1" x="2403"/>
        <item m="1" x="3128"/>
        <item m="1" x="3329"/>
        <item m="1" x="2125"/>
        <item m="1" x="5307"/>
        <item m="1" x="5801"/>
        <item m="1" x="1031"/>
        <item m="1" x="2557"/>
        <item m="1" x="1665"/>
        <item m="1" x="4448"/>
        <item m="1" x="5255"/>
        <item m="1" x="4328"/>
        <item m="1" x="1361"/>
        <item m="1" x="4138"/>
        <item m="1" x="1945"/>
        <item m="1" x="5147"/>
        <item m="1" x="2022"/>
        <item m="1" x="2481"/>
        <item m="1" x="4748"/>
        <item m="1" x="2667"/>
        <item m="1" x="5914"/>
        <item m="1" x="1872"/>
        <item m="1" x="5234"/>
        <item m="1" x="5290"/>
        <item m="1" x="2590"/>
        <item m="1" x="4512"/>
        <item m="1" x="6269"/>
        <item m="1" x="4530"/>
        <item m="1" x="2424"/>
        <item m="1" x="4973"/>
        <item m="1" x="1857"/>
        <item m="1" x="1154"/>
        <item m="1" x="3756"/>
        <item m="1" x="3217"/>
        <item m="1" x="1974"/>
        <item m="1" x="4900"/>
        <item m="1" x="5106"/>
        <item m="1" x="1552"/>
        <item m="1" x="4362"/>
        <item m="1" x="2610"/>
        <item m="1" x="5894"/>
        <item m="1" x="4913"/>
        <item m="1" x="5885"/>
        <item m="1" x="5883"/>
        <item m="1" x="5986"/>
        <item m="1" x="1078"/>
        <item m="1" x="4452"/>
        <item m="1" x="3058"/>
        <item m="1" x="3752"/>
        <item m="1" x="6288"/>
        <item m="1" x="1159"/>
        <item m="1" x="1643"/>
        <item m="1" x="2752"/>
        <item m="1" x="5385"/>
        <item m="1" x="1874"/>
        <item m="1" x="3192"/>
        <item m="1" x="1371"/>
        <item m="1" x="1243"/>
        <item m="1" x="5760"/>
        <item m="1" x="5223"/>
        <item m="1" x="5500"/>
        <item m="1" x="6047"/>
        <item m="1" x="2177"/>
        <item m="1" x="1497"/>
        <item m="1" x="5051"/>
        <item m="1" x="3414"/>
        <item m="1" x="6010"/>
        <item m="1" x="1138"/>
        <item m="1" x="5602"/>
        <item m="1" x="5253"/>
        <item m="1" x="2993"/>
        <item m="1" x="4339"/>
        <item m="1" x="4022"/>
        <item m="1" x="1237"/>
        <item m="1" x="2565"/>
        <item m="1" x="2272"/>
        <item m="1" x="1364"/>
        <item m="1" x="3996"/>
        <item m="1" x="5704"/>
        <item m="1" x="4410"/>
        <item m="1" x="5224"/>
        <item m="1" x="4157"/>
        <item m="1" x="1973"/>
        <item m="1" x="2566"/>
        <item m="1" x="1678"/>
        <item m="1" x="1388"/>
        <item m="1" x="2747"/>
        <item m="1" x="2644"/>
        <item m="1" x="956"/>
        <item m="1" x="5275"/>
        <item m="1" x="1972"/>
        <item m="1" x="2414"/>
        <item m="1" x="3230"/>
        <item m="1" x="1373"/>
        <item m="1" x="1279"/>
        <item m="1" x="2200"/>
        <item m="1" x="1704"/>
        <item m="1" x="3671"/>
        <item m="1" x="1435"/>
        <item m="1" x="5043"/>
        <item m="1" x="1126"/>
        <item m="1" x="4736"/>
        <item m="1" x="3612"/>
        <item m="1" x="2578"/>
        <item m="1" x="2957"/>
        <item m="1" x="5451"/>
        <item m="1" x="3533"/>
        <item m="1" x="1691"/>
        <item m="1" x="3687"/>
        <item m="1" x="1403"/>
        <item m="1" x="1962"/>
        <item m="1" x="3838"/>
        <item m="1" x="3866"/>
        <item m="1" x="2192"/>
        <item m="1" x="3211"/>
        <item m="1" x="4939"/>
        <item m="1" x="3018"/>
        <item m="1" x="3498"/>
        <item m="1" x="1951"/>
        <item m="1" x="1698"/>
        <item m="1" x="2686"/>
        <item m="1" x="2984"/>
        <item m="1" x="5504"/>
        <item m="1" x="5649"/>
        <item m="1" x="4048"/>
        <item m="1" x="3599"/>
        <item m="1" x="2062"/>
        <item m="1" x="5327"/>
        <item m="1" x="2411"/>
        <item m="1" x="6116"/>
        <item m="1" x="5217"/>
        <item m="1" x="927"/>
        <item m="1" x="3889"/>
        <item m="1" x="4782"/>
        <item m="1" x="2740"/>
        <item m="1" x="1765"/>
        <item m="1" x="4661"/>
        <item m="1" x="3368"/>
        <item m="1" x="1804"/>
        <item m="1" x="4369"/>
        <item m="1" x="3108"/>
        <item m="1" x="4077"/>
        <item m="1" x="4374"/>
        <item m="1" x="3563"/>
        <item m="1" x="2700"/>
        <item m="1" x="1320"/>
        <item m="1" x="1048"/>
        <item m="1" x="4487"/>
        <item m="1" x="3588"/>
        <item m="1" x="357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1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3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6"/>
        <item x="107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8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8"/>
        <item x="169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9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1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4"/>
        <item x="236"/>
        <item x="237"/>
        <item x="238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7"/>
        <item x="258"/>
        <item x="259"/>
        <item x="260"/>
        <item x="261"/>
        <item x="263"/>
        <item x="264"/>
        <item x="265"/>
        <item x="266"/>
        <item x="267"/>
        <item x="269"/>
        <item x="270"/>
        <item x="271"/>
        <item x="272"/>
        <item x="273"/>
        <item x="274"/>
        <item x="275"/>
        <item x="277"/>
        <item x="281"/>
        <item x="282"/>
        <item x="283"/>
        <item x="284"/>
        <item x="285"/>
        <item x="286"/>
        <item x="289"/>
        <item x="290"/>
        <item x="291"/>
        <item x="292"/>
        <item x="293"/>
        <item x="294"/>
        <item x="295"/>
        <item x="297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7"/>
        <item x="319"/>
        <item x="321"/>
        <item x="322"/>
        <item x="323"/>
        <item x="324"/>
        <item x="325"/>
        <item x="326"/>
        <item x="327"/>
        <item x="331"/>
        <item x="332"/>
        <item x="333"/>
        <item x="334"/>
        <item x="335"/>
        <item x="337"/>
        <item x="339"/>
        <item x="340"/>
        <item x="341"/>
        <item x="342"/>
        <item x="343"/>
        <item x="344"/>
        <item x="345"/>
        <item x="347"/>
        <item x="348"/>
        <item x="349"/>
        <item x="351"/>
        <item x="352"/>
        <item x="353"/>
        <item x="354"/>
        <item x="355"/>
        <item x="357"/>
        <item x="358"/>
        <item x="360"/>
        <item x="362"/>
        <item x="363"/>
        <item x="364"/>
        <item x="365"/>
        <item x="366"/>
        <item x="370"/>
        <item x="371"/>
        <item x="372"/>
        <item x="373"/>
        <item x="374"/>
        <item x="375"/>
        <item x="376"/>
        <item x="377"/>
        <item x="378"/>
        <item x="380"/>
        <item x="382"/>
        <item x="384"/>
        <item x="385"/>
        <item x="386"/>
        <item x="387"/>
        <item x="389"/>
        <item x="391"/>
        <item x="392"/>
        <item x="394"/>
        <item x="395"/>
        <item x="396"/>
        <item x="397"/>
        <item x="398"/>
        <item x="400"/>
        <item x="401"/>
        <item x="402"/>
        <item x="403"/>
        <item x="404"/>
        <item x="405"/>
        <item x="406"/>
        <item x="408"/>
        <item x="410"/>
        <item x="411"/>
        <item x="412"/>
        <item x="413"/>
        <item x="414"/>
        <item x="416"/>
        <item x="419"/>
        <item x="421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8"/>
        <item x="439"/>
        <item x="440"/>
        <item x="441"/>
        <item x="442"/>
        <item x="443"/>
        <item x="444"/>
        <item x="445"/>
        <item x="446"/>
        <item x="448"/>
        <item x="449"/>
        <item x="450"/>
        <item x="451"/>
        <item x="452"/>
        <item x="453"/>
        <item x="454"/>
        <item x="455"/>
        <item x="457"/>
        <item x="458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8"/>
        <item x="500"/>
        <item x="502"/>
        <item x="503"/>
        <item x="504"/>
        <item x="508"/>
        <item x="509"/>
        <item x="511"/>
        <item x="512"/>
        <item x="513"/>
        <item x="514"/>
        <item x="515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4"/>
        <item x="556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6"/>
        <item x="578"/>
        <item x="580"/>
        <item x="581"/>
        <item x="582"/>
        <item x="588"/>
        <item x="589"/>
        <item x="600"/>
        <item x="601"/>
        <item x="602"/>
        <item x="603"/>
        <item x="604"/>
        <item x="605"/>
        <item x="607"/>
        <item x="608"/>
        <item x="609"/>
        <item x="610"/>
        <item x="611"/>
        <item x="612"/>
        <item x="614"/>
        <item x="615"/>
        <item x="617"/>
        <item x="618"/>
        <item x="620"/>
        <item x="621"/>
        <item x="622"/>
        <item x="623"/>
        <item x="628"/>
        <item x="629"/>
        <item x="630"/>
        <item x="631"/>
        <item x="632"/>
        <item x="641"/>
        <item x="642"/>
        <item x="643"/>
        <item x="644"/>
        <item x="646"/>
        <item x="648"/>
        <item x="656"/>
        <item x="657"/>
        <item x="658"/>
        <item x="659"/>
        <item x="660"/>
        <item x="662"/>
        <item x="663"/>
        <item x="664"/>
        <item x="665"/>
        <item x="666"/>
        <item x="667"/>
        <item x="668"/>
        <item x="669"/>
        <item x="670"/>
        <item x="671"/>
        <item x="673"/>
        <item x="677"/>
        <item x="678"/>
        <item x="679"/>
        <item x="681"/>
        <item x="683"/>
        <item x="684"/>
        <item x="685"/>
        <item x="692"/>
        <item x="694"/>
        <item x="696"/>
        <item x="697"/>
        <item x="698"/>
        <item x="699"/>
        <item x="701"/>
        <item x="703"/>
        <item x="704"/>
        <item x="705"/>
        <item x="716"/>
        <item x="717"/>
        <item x="718"/>
        <item x="719"/>
        <item x="720"/>
        <item x="725"/>
        <item x="726"/>
        <item x="727"/>
        <item x="728"/>
        <item x="729"/>
        <item x="730"/>
        <item x="731"/>
        <item x="732"/>
        <item x="734"/>
        <item x="735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9"/>
        <item x="750"/>
        <item x="751"/>
        <item x="752"/>
        <item x="755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5"/>
        <item x="776"/>
        <item x="777"/>
        <item x="778"/>
        <item x="779"/>
        <item x="781"/>
        <item x="782"/>
        <item x="786"/>
        <item x="787"/>
        <item x="788"/>
        <item x="789"/>
        <item x="790"/>
        <item x="791"/>
        <item x="792"/>
        <item x="793"/>
        <item x="795"/>
        <item x="799"/>
        <item x="800"/>
        <item x="801"/>
        <item x="802"/>
        <item x="803"/>
        <item x="804"/>
        <item x="806"/>
        <item x="807"/>
        <item x="808"/>
        <item x="809"/>
        <item x="811"/>
        <item x="812"/>
        <item x="813"/>
        <item x="814"/>
        <item x="815"/>
        <item x="817"/>
        <item x="819"/>
        <item x="820"/>
        <item x="821"/>
        <item x="822"/>
        <item x="823"/>
        <item x="824"/>
        <item x="826"/>
        <item x="828"/>
        <item x="829"/>
        <item x="830"/>
        <item x="837"/>
        <item x="838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6659">
        <item x="16"/>
        <item m="1" x="6533"/>
        <item m="1" x="4200"/>
        <item x="346"/>
        <item m="1" x="5943"/>
        <item x="706"/>
        <item m="1" x="3934"/>
        <item m="1" x="1940"/>
        <item x="578"/>
        <item x="576"/>
        <item x="685"/>
        <item m="1" x="984"/>
        <item m="1" x="1809"/>
        <item m="1" x="1021"/>
        <item x="570"/>
        <item m="1" x="5521"/>
        <item m="1" x="4019"/>
        <item m="1" x="5095"/>
        <item m="1" x="5815"/>
        <item m="1" x="2665"/>
        <item x="249"/>
        <item m="1" x="1891"/>
        <item m="1" x="1753"/>
        <item m="1" x="2878"/>
        <item m="1" x="2744"/>
        <item m="1" x="1249"/>
        <item m="1" x="982"/>
        <item m="1" x="5984"/>
        <item m="1" x="5859"/>
        <item m="1" x="2838"/>
        <item m="1" x="6288"/>
        <item m="1" x="5197"/>
        <item m="1" x="1374"/>
        <item m="1" x="3502"/>
        <item m="1" x="1937"/>
        <item m="1" x="3355"/>
        <item m="1" x="4846"/>
        <item m="1" x="4053"/>
        <item m="1" x="2243"/>
        <item m="1" x="5424"/>
        <item m="1" x="3967"/>
        <item m="1" x="6389"/>
        <item m="1" x="2395"/>
        <item m="1" x="3585"/>
        <item m="1" x="3229"/>
        <item m="1" x="6428"/>
        <item m="1" x="4538"/>
        <item m="1" x="6569"/>
        <item m="1" x="4035"/>
        <item m="1" x="2182"/>
        <item m="1" x="2741"/>
        <item m="1" x="5812"/>
        <item m="1" x="6474"/>
        <item m="1" x="3041"/>
        <item m="1" x="3228"/>
        <item m="1" x="6408"/>
        <item x="632"/>
        <item m="1" x="2876"/>
        <item m="1" x="2740"/>
        <item m="1" x="1245"/>
        <item m="1" x="6587"/>
        <item m="1" x="2763"/>
        <item m="1" x="3304"/>
        <item m="1" x="1289"/>
        <item m="1" x="1006"/>
        <item m="1" x="2241"/>
        <item m="1" x="6104"/>
        <item m="1" x="2674"/>
        <item m="1" x="6654"/>
        <item m="1" x="5711"/>
        <item m="1" x="2133"/>
        <item m="1" x="2824"/>
        <item m="1" x="4916"/>
        <item m="1" x="2951"/>
        <item m="1" x="1204"/>
        <item m="1" x="3603"/>
        <item m="1" x="1345"/>
        <item m="1" x="1904"/>
        <item m="1" x="924"/>
        <item m="1" x="5344"/>
        <item m="1" x="3900"/>
        <item m="1" x="1915"/>
        <item m="1" x="1512"/>
        <item m="1" x="6344"/>
        <item m="1" x="3279"/>
        <item m="1" x="1155"/>
        <item m="1" x="2673"/>
        <item m="1" x="6144"/>
        <item m="1" x="1747"/>
        <item m="1" x="923"/>
        <item m="1" x="1773"/>
        <item m="1" x="3529"/>
        <item m="1" x="2618"/>
        <item m="1" x="4731"/>
        <item m="1" x="4460"/>
        <item m="1" x="5268"/>
        <item m="1" x="2390"/>
        <item m="1" x="3438"/>
        <item m="1" x="2513"/>
        <item m="1" x="2002"/>
        <item m="1" x="2417"/>
        <item m="1" x="6423"/>
        <item m="1" x="1746"/>
        <item m="1" x="4936"/>
        <item m="1" x="1074"/>
        <item m="1" x="3257"/>
        <item m="1" x="6180"/>
        <item m="1" x="2058"/>
        <item m="1" x="5771"/>
        <item m="1" x="2063"/>
        <item m="1" x="5510"/>
        <item m="1" x="1088"/>
        <item m="1" x="4287"/>
        <item m="1" x="5229"/>
        <item m="1" x="1251"/>
        <item m="1" x="1658"/>
        <item m="1" x="4575"/>
        <item m="1" x="1407"/>
        <item m="1" x="4458"/>
        <item m="1" x="2489"/>
        <item m="1" x="5411"/>
        <item m="1" x="1430"/>
        <item m="1" x="3970"/>
        <item m="1" x="5295"/>
        <item m="1" x="2942"/>
        <item m="1" x="5870"/>
        <item m="1" x="2280"/>
        <item m="1" x="3870"/>
        <item m="1" x="4672"/>
        <item m="1" x="4930"/>
        <item m="1" x="5351"/>
        <item m="1" x="5627"/>
        <item m="1" x="4696"/>
        <item m="1" x="968"/>
        <item m="1" x="4301"/>
        <item m="1" x="5383"/>
        <item m="1" x="5118"/>
        <item m="1" x="5540"/>
        <item m="1" x="4986"/>
        <item m="1" x="6227"/>
        <item m="1" x="1424"/>
        <item m="1" x="4323"/>
        <item m="1" x="4079"/>
        <item m="1" x="4329"/>
        <item m="1" x="4743"/>
        <item m="1" x="3188"/>
        <item m="1" x="4468"/>
        <item m="1" x="6097"/>
        <item m="1" x="4201"/>
        <item m="1" x="1556"/>
        <item m="1" x="3693"/>
        <item m="1" x="5561"/>
        <item m="1" x="5563"/>
        <item m="1" x="5041"/>
        <item m="1" x="4788"/>
        <item m="1" x="1881"/>
        <item m="1" x="5464"/>
        <item m="1" x="6281"/>
        <item m="1" x="4251"/>
        <item m="1" x="6012"/>
        <item m="1" x="5614"/>
        <item m="1" x="3246"/>
        <item m="1" x="3628"/>
        <item m="1" x="3791"/>
        <item m="1" x="4424"/>
        <item m="1" x="959"/>
        <item m="1" x="3511"/>
        <item m="1" x="5230"/>
        <item x="442"/>
        <item m="1" x="3520"/>
        <item m="1" x="5662"/>
        <item m="1" x="1115"/>
        <item m="1" x="5666"/>
        <item m="1" x="5676"/>
        <item m="1" x="4180"/>
        <item m="1" x="5402"/>
        <item m="1" x="3038"/>
        <item m="1" x="3963"/>
        <item m="1" x="4338"/>
        <item m="1" x="1979"/>
        <item m="1" x="5156"/>
        <item m="1" x="4483"/>
        <item m="1" x="1312"/>
        <item m="1" x="2825"/>
        <item m="1" x="6001"/>
        <item m="1" x="2853"/>
        <item m="1" x="3361"/>
        <item m="1" x="4933"/>
        <item m="1" x="2563"/>
        <item m="1" x="2975"/>
        <item m="1" x="4817"/>
        <item m="1" x="3370"/>
        <item m="1" x="3759"/>
        <item m="1" x="1003"/>
        <item m="1" x="5143"/>
        <item m="1" x="4202"/>
        <item m="1" x="3627"/>
        <item m="1" x="6385"/>
        <item m="1" x="6043"/>
        <item m="1" x="2118"/>
        <item m="1" x="5284"/>
        <item m="1" x="4155"/>
        <item m="1" x="5296"/>
        <item m="1" x="4427"/>
        <item m="1" x="5513"/>
        <item m="1" x="2075"/>
        <item m="1" x="1939"/>
        <item m="1" x="4978"/>
        <item m="1" x="1521"/>
        <item m="1" x="1120"/>
        <item m="1" x="1879"/>
        <item m="1" x="3735"/>
        <item m="1" x="5684"/>
        <item m="1" x="2097"/>
        <item m="1" x="2706"/>
        <item m="1" x="2634"/>
        <item m="1" x="4686"/>
        <item m="1" x="3762"/>
        <item m="1" x="5555"/>
        <item m="1" x="2799"/>
        <item m="1" x="3563"/>
        <item m="1" x="1444"/>
        <item m="1" x="1156"/>
        <item m="1" x="941"/>
        <item m="1" x="3704"/>
        <item m="1" x="5023"/>
        <item m="1" x="4739"/>
        <item m="1" x="2934"/>
        <item m="1" x="1907"/>
        <item m="1" x="2126"/>
        <item m="1" x="4058"/>
        <item m="1" x="4976"/>
        <item m="1" x="2326"/>
        <item m="1" x="2761"/>
        <item m="1" x="4443"/>
        <item m="1" x="5146"/>
        <item m="1" x="6321"/>
        <item m="1" x="5564"/>
        <item m="1" x="4412"/>
        <item m="1" x="5434"/>
        <item m="1" x="2192"/>
        <item m="1" x="1111"/>
        <item m="1" x="6348"/>
        <item m="1" x="1408"/>
        <item m="1" x="4454"/>
        <item m="1" x="2224"/>
        <item m="1" x="6367"/>
        <item m="1" x="3752"/>
        <item m="1" x="6639"/>
        <item m="1" x="2234"/>
        <item m="1" x="1294"/>
        <item m="1" x="5834"/>
        <item m="1" x="4706"/>
        <item m="1" x="2590"/>
        <item m="1" x="1046"/>
        <item m="1" x="2540"/>
        <item m="1" x="4442"/>
        <item m="1" x="4514"/>
        <item m="1" x="2339"/>
        <item m="1" x="4311"/>
        <item m="1" x="6546"/>
        <item m="1" x="1536"/>
        <item m="1" x="2736"/>
        <item m="1" x="3009"/>
        <item m="1" x="3750"/>
        <item m="1" x="4113"/>
        <item m="1" x="4475"/>
        <item m="1" x="6075"/>
        <item m="1" x="983"/>
        <item m="1" x="2508"/>
        <item m="1" x="5807"/>
        <item m="1" x="3531"/>
        <item m="1" x="2584"/>
        <item m="1" x="3240"/>
        <item m="1" x="1990"/>
        <item m="1" x="2631"/>
        <item m="1" x="3214"/>
        <item m="1" x="1711"/>
        <item m="1" x="4740"/>
        <item m="1" x="2321"/>
        <item m="1" x="3248"/>
        <item m="1" x="4744"/>
        <item m="1" x="3897"/>
        <item m="1" x="2434"/>
        <item m="1" x="1569"/>
        <item m="1" x="3877"/>
        <item m="1" x="3133"/>
        <item m="1" x="3329"/>
        <item m="1" x="6632"/>
        <item m="1" x="1035"/>
        <item m="1" x="4086"/>
        <item m="1" x="4359"/>
        <item m="1" x="5018"/>
        <item m="1" x="5456"/>
        <item m="1" x="5477"/>
        <item m="1" x="3621"/>
        <item m="1" x="4860"/>
        <item m="1" x="5593"/>
        <item m="1" x="4951"/>
        <item m="1" x="5734"/>
        <item m="1" x="4589"/>
        <item m="1" x="6115"/>
        <item m="1" x="2909"/>
        <item m="1" x="5169"/>
        <item m="1" x="5524"/>
        <item m="1" x="975"/>
        <item m="1" x="5016"/>
        <item m="1" x="1668"/>
        <item m="1" x="5158"/>
        <item m="1" x="1784"/>
        <item m="1" x="4259"/>
        <item m="1" x="2000"/>
        <item m="1" x="6398"/>
        <item m="1" x="4353"/>
        <item m="1" x="4854"/>
        <item m="1" x="5012"/>
        <item m="1" x="3432"/>
        <item m="1" x="6540"/>
        <item m="1" x="1161"/>
        <item m="1" x="3206"/>
        <item m="1" x="6136"/>
        <item m="1" x="5352"/>
        <item m="1" x="3497"/>
        <item m="1" x="2928"/>
        <item m="1" x="6068"/>
        <item m="1" x="4620"/>
        <item m="1" x="3782"/>
        <item m="1" x="1532"/>
        <item m="1" x="5940"/>
        <item m="1" x="3993"/>
        <item m="1" x="3728"/>
        <item m="1" x="4099"/>
        <item m="1" x="1350"/>
        <item m="1" x="2337"/>
        <item m="1" x="3395"/>
        <item m="1" x="6543"/>
        <item m="1" x="5983"/>
        <item m="1" x="3029"/>
        <item m="1" x="2333"/>
        <item m="1" x="4950"/>
        <item m="1" x="6176"/>
        <item m="1" x="5447"/>
        <item m="1" x="5007"/>
        <item m="1" x="2327"/>
        <item m="1" x="4257"/>
        <item m="1" x="1823"/>
        <item m="1" x="1876"/>
        <item m="1" x="3504"/>
        <item m="1" x="3157"/>
        <item m="1" x="5578"/>
        <item m="1" x="1365"/>
        <item m="1" x="3022"/>
        <item m="1" x="6557"/>
        <item m="1" x="5959"/>
        <item m="1" x="3787"/>
        <item m="1" x="5945"/>
        <item m="1" x="1291"/>
        <item m="1" x="920"/>
        <item m="1" x="2410"/>
        <item m="1" x="5385"/>
        <item m="1" x="5951"/>
        <item m="1" x="2310"/>
        <item m="1" x="6486"/>
        <item m="1" x="5641"/>
        <item m="1" x="6272"/>
        <item m="1" x="2552"/>
        <item m="1" x="1992"/>
        <item m="1" x="3857"/>
        <item m="1" x="1771"/>
        <item m="1" x="2792"/>
        <item m="1" x="1859"/>
        <item m="1" x="1064"/>
        <item m="1" x="5939"/>
        <item m="1" x="3415"/>
        <item m="1" x="5698"/>
        <item m="1" x="6567"/>
        <item m="1" x="6395"/>
        <item m="1" x="5370"/>
        <item m="1" x="5387"/>
        <item m="1" x="2734"/>
        <item m="1" x="1890"/>
        <item m="1" x="1620"/>
        <item m="1" x="6605"/>
        <item m="1" x="4796"/>
        <item m="1" x="2379"/>
        <item m="1" x="5838"/>
        <item m="1" x="2913"/>
        <item m="1" x="6290"/>
        <item m="1" x="4002"/>
        <item m="1" x="3716"/>
        <item m="1" x="5391"/>
        <item m="1" x="5780"/>
        <item m="1" x="4597"/>
        <item m="1" x="1124"/>
        <item m="1" x="1965"/>
        <item m="1" x="3382"/>
        <item m="1" x="2136"/>
        <item m="1" x="898"/>
        <item m="1" x="5433"/>
        <item m="1" x="6153"/>
        <item m="1" x="6475"/>
        <item m="1" x="6468"/>
        <item m="1" x="6219"/>
        <item m="1" x="4377"/>
        <item m="1" x="1029"/>
        <item m="1" x="1331"/>
        <item m="1" x="4103"/>
        <item m="1" x="5182"/>
        <item m="1" x="4963"/>
        <item m="1" x="4452"/>
        <item m="1" x="2676"/>
        <item m="1" x="4316"/>
        <item m="1" x="3216"/>
        <item m="1" x="949"/>
        <item m="1" x="1453"/>
        <item m="1" x="1133"/>
        <item m="1" x="3740"/>
        <item m="1" x="3982"/>
        <item m="1" x="4069"/>
        <item m="1" x="5290"/>
        <item m="1" x="6516"/>
        <item m="1" x="3860"/>
        <item m="1" x="2011"/>
        <item m="1" x="4341"/>
        <item m="1" x="5856"/>
        <item m="1" x="1246"/>
        <item m="1" x="1134"/>
        <item m="1" x="2945"/>
        <item m="1" x="5628"/>
        <item m="1" x="6493"/>
        <item m="1" x="6566"/>
        <item x="304"/>
        <item m="1" x="1438"/>
        <item m="1" x="3944"/>
        <item m="1" x="3137"/>
        <item m="1" x="2052"/>
        <item m="1" x="1221"/>
        <item m="1" x="3141"/>
        <item m="1" x="5814"/>
        <item m="1" x="2604"/>
        <item m="1" x="4661"/>
        <item m="1" x="5680"/>
        <item m="1" x="6091"/>
        <item m="1" x="3956"/>
        <item m="1" x="5203"/>
        <item m="1" x="6055"/>
        <item m="1" x="4476"/>
        <item m="1" x="4910"/>
        <item m="1" x="5558"/>
        <item m="1" x="2695"/>
        <item m="1" x="1066"/>
        <item m="1" x="3378"/>
        <item m="1" x="4411"/>
        <item m="1" x="1423"/>
        <item m="1" x="2281"/>
        <item m="1" x="2958"/>
        <item m="1" x="992"/>
        <item m="1" x="2340"/>
        <item m="1" x="4126"/>
        <item m="1" x="3709"/>
        <item m="1" x="4439"/>
        <item m="1" x="4780"/>
        <item m="1" x="3879"/>
        <item m="1" x="3227"/>
        <item m="1" x="5683"/>
        <item m="1" x="5980"/>
        <item m="1" x="5356"/>
        <item m="1" x="5486"/>
        <item m="1" x="5735"/>
        <item m="1" x="4671"/>
        <item m="1" x="6041"/>
        <item m="1" x="2965"/>
        <item m="1" x="5498"/>
        <item m="1" x="1497"/>
        <item m="1" x="1509"/>
        <item m="1" x="6087"/>
        <item m="1" x="3933"/>
        <item m="1" x="3298"/>
        <item m="1" x="4869"/>
        <item m="1" x="1416"/>
        <item m="1" x="1829"/>
        <item m="1" x="4800"/>
        <item m="1" x="5918"/>
        <item m="1" x="4957"/>
        <item m="1" x="5976"/>
        <item m="1" x="5586"/>
        <item m="1" x="1566"/>
        <item m="1" x="1712"/>
        <item m="1" x="3363"/>
        <item m="1" x="5956"/>
        <item m="1" x="1955"/>
        <item m="1" x="5240"/>
        <item m="1" x="2098"/>
        <item m="1" x="5864"/>
        <item m="1" x="5931"/>
        <item m="1" x="2389"/>
        <item m="1" x="4015"/>
        <item m="1" x="5166"/>
        <item m="1" x="1549"/>
        <item m="1" x="6532"/>
        <item m="1" x="1116"/>
        <item m="1" x="1952"/>
        <item m="1" x="1413"/>
        <item m="1" x="2808"/>
        <item m="1" x="1127"/>
        <item m="1" x="3966"/>
        <item m="1" x="4041"/>
        <item m="1" x="5906"/>
        <item m="1" x="2880"/>
        <item m="1" x="1812"/>
        <item m="1" x="2607"/>
        <item m="1" x="4309"/>
        <item m="1" x="3732"/>
        <item m="1" x="4464"/>
        <item m="1" x="3843"/>
        <item m="1" x="5088"/>
        <item m="1" x="4705"/>
        <item m="1" x="2892"/>
        <item m="1" x="1744"/>
        <item m="1" x="3424"/>
        <item m="1" x="6098"/>
        <item m="1" x="6571"/>
        <item m="1" x="5186"/>
        <item m="1" x="5820"/>
        <item m="1" x="1296"/>
        <item m="1" x="3181"/>
        <item m="1" x="6608"/>
        <item m="1" x="1926"/>
        <item m="1" x="1860"/>
        <item m="1" x="1078"/>
        <item m="1" x="2642"/>
        <item m="1" x="1925"/>
        <item m="1" x="3503"/>
        <item m="1" x="4033"/>
        <item m="1" x="1767"/>
        <item m="1" x="4754"/>
        <item m="1" x="3037"/>
        <item m="1" x="3863"/>
        <item m="1" x="4440"/>
        <item m="1" x="2915"/>
        <item m="1" x="1854"/>
        <item m="1" x="1228"/>
        <item m="1" x="2033"/>
        <item m="1" x="3865"/>
        <item m="1" x="5831"/>
        <item m="1" x="2893"/>
        <item m="1" x="1590"/>
        <item m="1" x="6432"/>
        <item m="1" x="6040"/>
        <item m="1" x="2079"/>
        <item m="1" x="4655"/>
        <item m="1" x="3830"/>
        <item m="1" x="5459"/>
        <item m="1" x="6450"/>
        <item m="1" x="2811"/>
        <item m="1" x="902"/>
        <item m="1" x="3510"/>
        <item m="1" x="5986"/>
        <item m="1" x="2936"/>
        <item m="1" x="6634"/>
        <item m="1" x="2443"/>
        <item m="1" x="1462"/>
        <item m="1" x="4159"/>
        <item m="1" x="4628"/>
        <item m="1" x="1131"/>
        <item m="1" x="5823"/>
        <item m="1" x="1648"/>
        <item m="1" x="3961"/>
        <item m="1" x="2921"/>
        <item m="1" x="6439"/>
        <item m="1" x="1791"/>
        <item m="1" x="6255"/>
        <item m="1" x="4867"/>
        <item m="1" x="2319"/>
        <item m="1" x="2755"/>
        <item m="1" x="6242"/>
        <item m="1" x="5547"/>
        <item m="1" x="5979"/>
        <item m="1" x="2008"/>
        <item m="1" x="2166"/>
        <item m="1" x="2286"/>
        <item m="1" x="1520"/>
        <item m="1" x="4901"/>
        <item m="1" x="6228"/>
        <item m="1" x="3287"/>
        <item m="1" x="4773"/>
        <item m="1" x="2080"/>
        <item m="1" x="1750"/>
        <item m="1" x="2759"/>
        <item m="1" x="5231"/>
        <item m="1" x="5877"/>
        <item m="1" x="6374"/>
        <item m="1" x="5049"/>
        <item m="1" x="5238"/>
        <item m="1" x="5270"/>
        <item m="1" x="1598"/>
        <item m="1" x="3960"/>
        <item m="1" x="4937"/>
        <item m="1" x="1510"/>
        <item m="1" x="5144"/>
        <item m="1" x="6305"/>
        <item m="1" x="2831"/>
        <item m="1" x="3060"/>
        <item m="1" x="2180"/>
        <item m="1" x="4774"/>
        <item m="1" x="5952"/>
        <item m="1" x="2842"/>
        <item m="1" x="1635"/>
        <item m="1" x="2619"/>
        <item m="1" x="6338"/>
        <item m="1" x="1855"/>
        <item m="1" x="2589"/>
        <item m="1" x="4504"/>
        <item m="1" x="1743"/>
        <item m="1" x="4042"/>
        <item m="1" x="5150"/>
        <item m="1" x="6249"/>
        <item m="1" x="1117"/>
        <item m="1" x="6393"/>
        <item m="1" x="1953"/>
        <item m="1" x="2550"/>
        <item m="1" x="4467"/>
        <item m="1" x="5808"/>
        <item m="1" x="5568"/>
        <item m="1" x="5691"/>
        <item m="1" x="5665"/>
        <item m="1" x="1506"/>
        <item m="1" x="3931"/>
        <item m="1" x="4248"/>
        <item m="1" x="3210"/>
        <item m="1" x="4641"/>
        <item m="1" x="5595"/>
        <item m="1" x="3223"/>
        <item m="1" x="3784"/>
        <item m="1" x="5996"/>
        <item m="1" x="1318"/>
        <item m="1" x="1931"/>
        <item m="1" x="4946"/>
        <item m="1" x="3607"/>
        <item m="1" x="4178"/>
        <item m="1" x="4433"/>
        <item m="1" x="1729"/>
        <item m="1" x="3512"/>
        <item m="1" x="2927"/>
        <item m="1" x="6193"/>
        <item m="1" x="2682"/>
        <item m="1" x="6500"/>
        <item m="1" x="1439"/>
        <item m="1" x="1684"/>
        <item m="1" x="1622"/>
        <item m="1" x="887"/>
        <item m="1" x="2796"/>
        <item m="1" x="2784"/>
        <item m="1" x="1507"/>
        <item m="1" x="2699"/>
        <item m="1" x="2871"/>
        <item m="1" x="6296"/>
        <item m="1" x="2369"/>
        <item m="1" x="4896"/>
        <item m="1" x="2647"/>
        <item m="1" x="3310"/>
        <item m="1" x="1538"/>
        <item m="1" x="3263"/>
        <item m="1" x="5853"/>
        <item m="1" x="4235"/>
        <item m="1" x="3536"/>
        <item m="1" x="2712"/>
        <item m="1" x="3731"/>
        <item m="1" x="5335"/>
        <item m="1" x="3562"/>
        <item m="1" x="6285"/>
        <item m="1" x="2583"/>
        <item m="1" x="1195"/>
        <item m="1" x="4479"/>
        <item m="1" x="5325"/>
        <item m="1" x="1321"/>
        <item m="1" x="5752"/>
        <item m="1" x="1778"/>
        <item m="1" x="2932"/>
        <item m="1" x="1900"/>
        <item m="1" x="4183"/>
        <item m="1" x="899"/>
        <item m="1" x="2572"/>
        <item m="1" x="2997"/>
        <item m="1" x="1544"/>
        <item m="1" x="6650"/>
        <item m="1" x="911"/>
        <item m="1" x="2764"/>
        <item m="1" x="5342"/>
        <item m="1" x="2125"/>
        <item m="1" x="2050"/>
        <item m="1" x="5215"/>
        <item m="1" x="4258"/>
        <item m="1" x="6066"/>
        <item m="1" x="3028"/>
        <item m="1" x="5408"/>
        <item m="1" x="2462"/>
        <item m="1" x="1888"/>
        <item m="1" x="6601"/>
        <item m="1" x="1560"/>
        <item m="1" x="3572"/>
        <item m="1" x="6114"/>
        <item m="1" x="2041"/>
        <item m="1" x="1167"/>
        <item m="1" x="3837"/>
        <item m="1" x="6591"/>
        <item m="1" x="4030"/>
        <item m="1" x="2731"/>
        <item m="1" x="1143"/>
        <item m="1" x="1242"/>
        <item m="1" x="5929"/>
        <item m="1" x="1801"/>
        <item m="1" x="5907"/>
        <item m="1" x="5046"/>
        <item m="1" x="3614"/>
        <item m="1" x="3315"/>
        <item m="1" x="3946"/>
        <item m="1" x="3125"/>
        <item m="1" x="5462"/>
        <item m="1" x="1630"/>
        <item m="1" x="6583"/>
        <item m="1" x="2078"/>
        <item m="1" x="1840"/>
        <item m="1" x="1487"/>
        <item m="1" x="6645"/>
        <item m="1" x="4337"/>
        <item m="1" x="950"/>
        <item m="1" x="4444"/>
        <item m="1" x="1694"/>
        <item m="1" x="2145"/>
        <item m="1" x="4648"/>
        <item m="1" x="5960"/>
        <item m="1" x="3036"/>
        <item m="1" x="2245"/>
        <item m="1" x="3508"/>
        <item m="1" x="4992"/>
        <item m="1" x="4693"/>
        <item m="1" x="2724"/>
        <item m="1" x="3799"/>
        <item m="1" x="1373"/>
        <item m="1" x="5839"/>
        <item m="1" x="5101"/>
        <item m="1" x="4535"/>
        <item m="1" x="4497"/>
        <item m="1" x="4141"/>
        <item m="1" x="4909"/>
        <item m="1" x="4501"/>
        <item m="1" x="1367"/>
        <item m="1" x="4054"/>
        <item m="1" x="6548"/>
        <item m="1" x="6441"/>
        <item m="1" x="1950"/>
        <item m="1" x="979"/>
        <item m="1" x="5180"/>
        <item m="1" x="5103"/>
        <item m="1" x="4214"/>
        <item m="1" x="6076"/>
        <item m="1" x="2316"/>
        <item m="1" x="1785"/>
        <item m="1" x="4966"/>
        <item m="1" x="2479"/>
        <item m="1" x="4959"/>
        <item m="1" x="2865"/>
        <item m="1" x="4021"/>
        <item m="1" x="6318"/>
        <item m="1" x="1463"/>
        <item m="1" x="5652"/>
        <item m="1" x="3452"/>
        <item m="1" x="2559"/>
        <item m="1" x="3397"/>
        <item m="1" x="6449"/>
        <item m="1" x="2820"/>
        <item m="1" x="5799"/>
        <item m="1" x="4922"/>
        <item m="1" x="2238"/>
        <item m="1" x="5970"/>
        <item m="1" x="1080"/>
        <item m="1" x="1150"/>
        <item m="1" x="1486"/>
        <item m="1" x="2154"/>
        <item m="1" x="6656"/>
        <item m="1" x="3705"/>
        <item m="1" x="4699"/>
        <item m="1" x="1672"/>
        <item m="1" x="1340"/>
        <item m="1" x="3606"/>
        <item m="1" x="1963"/>
        <item m="1" x="4741"/>
        <item m="1" x="4005"/>
        <item m="1" x="4213"/>
        <item m="1" x="919"/>
        <item m="1" x="3832"/>
        <item m="1" x="1710"/>
        <item m="1" x="5522"/>
        <item m="1" x="5368"/>
        <item m="1" x="6265"/>
        <item m="1" x="4367"/>
        <item m="1" x="6251"/>
        <item m="1" x="6504"/>
        <item m="1" x="1269"/>
        <item m="1" x="2384"/>
        <item m="1" x="3634"/>
        <item m="1" x="5821"/>
        <item m="1" x="2600"/>
        <item m="1" x="4826"/>
        <item m="1" x="5998"/>
        <item m="1" x="6396"/>
        <item m="1" x="5708"/>
        <item m="1" x="2756"/>
        <item m="1" x="4355"/>
        <item m="1" x="1145"/>
        <item m="1" x="3261"/>
        <item m="1" x="4498"/>
        <item m="1" x="3119"/>
        <item m="1" x="2493"/>
        <item m="1" x="6090"/>
        <item m="1" x="1229"/>
        <item m="1" x="5715"/>
        <item m="1" x="2372"/>
        <item m="1" x="4093"/>
        <item m="1" x="2442"/>
        <item m="1" x="2299"/>
        <item m="1" x="2458"/>
        <item m="1" x="4237"/>
        <item m="1" x="5982"/>
        <item m="1" x="3314"/>
        <item m="1" x="1406"/>
        <item m="1" x="4736"/>
        <item m="1" x="2296"/>
        <item m="1" x="2801"/>
        <item m="1" x="5655"/>
        <item m="1" x="5079"/>
        <item m="1" x="4761"/>
        <item m="1" x="6597"/>
        <item m="1" x="6279"/>
        <item m="1" x="1165"/>
        <item m="1" x="4523"/>
        <item m="1" x="5273"/>
        <item m="1" x="2855"/>
        <item m="1" x="4947"/>
        <item m="1" x="1737"/>
        <item m="1" x="4236"/>
        <item m="1" x="4914"/>
        <item m="1" x="4790"/>
        <item m="1" x="4588"/>
        <item m="1" x="3042"/>
        <item m="1" x="2983"/>
        <item m="1" x="5366"/>
        <item m="1" x="2059"/>
        <item m="1" x="6231"/>
        <item m="1" x="5496"/>
        <item m="1" x="5406"/>
        <item m="1" x="6415"/>
        <item m="1" x="4006"/>
        <item m="1" x="4253"/>
        <item m="1" x="3474"/>
        <item m="1" x="4556"/>
        <item m="1" x="6054"/>
        <item m="1" x="5569"/>
        <item x="604"/>
        <item m="1" x="2244"/>
        <item m="1" x="6258"/>
        <item m="1" x="1435"/>
        <item m="1" x="4059"/>
        <item m="1" x="1376"/>
        <item m="1" x="2124"/>
        <item m="1" x="5426"/>
        <item m="1" x="4766"/>
        <item m="1" x="2283"/>
        <item m="1" x="1984"/>
        <item m="1" x="2375"/>
        <item m="1" x="5616"/>
        <item m="1" x="1699"/>
        <item m="1" x="1121"/>
        <item m="1" x="1183"/>
        <item m="1" x="1305"/>
        <item m="1" x="6331"/>
        <item m="1" x="2427"/>
        <item m="1" x="5903"/>
        <item m="1" x="1387"/>
        <item m="1" x="4877"/>
        <item m="1" x="5280"/>
        <item m="1" x="6402"/>
        <item m="1" x="4925"/>
        <item m="1" x="4463"/>
        <item m="1" x="3561"/>
        <item m="1" x="3143"/>
        <item m="1" x="2739"/>
        <item m="1" x="2830"/>
        <item m="1" x="1800"/>
        <item m="1" x="2256"/>
        <item m="1" x="2981"/>
        <item m="1" x="2869"/>
        <item m="1" x="1745"/>
        <item m="1" x="3501"/>
        <item m="1" x="5944"/>
        <item m="1" x="2785"/>
        <item m="1" x="6457"/>
        <item m="1" x="5646"/>
        <item m="1" x="3148"/>
        <item m="1" x="4847"/>
        <item m="1" x="6173"/>
        <item m="1" x="5588"/>
        <item m="1" x="6550"/>
        <item m="1" x="4402"/>
        <item m="1" x="5206"/>
        <item m="1" x="1175"/>
        <item m="1" x="3919"/>
        <item m="1" x="2968"/>
        <item m="1" x="5639"/>
        <item m="1" x="2248"/>
        <item m="1" x="6208"/>
        <item m="1" x="4170"/>
        <item m="1" x="2697"/>
        <item m="1" x="3786"/>
        <item m="1" x="3808"/>
        <item m="1" x="6119"/>
        <item m="1" x="1941"/>
        <item m="1" x="2810"/>
        <item m="1" x="2172"/>
        <item m="1" x="1578"/>
        <item m="1" x="2239"/>
        <item m="1" x="5162"/>
        <item m="1" x="1323"/>
        <item m="1" x="4408"/>
        <item m="1" x="2003"/>
        <item m="1" x="4547"/>
        <item m="1" x="1436"/>
        <item m="1" x="4711"/>
        <item m="1" x="1128"/>
        <item m="1" x="6419"/>
        <item m="1" x="2413"/>
        <item m="1" x="3521"/>
        <item m="1" x="2451"/>
        <item m="1" x="2111"/>
        <item m="1" x="5873"/>
        <item m="1" x="4723"/>
        <item m="1" x="3578"/>
        <item m="1" x="2535"/>
        <item m="1" x="6517"/>
        <item m="1" x="5773"/>
        <item m="1" x="5349"/>
        <item m="1" x="2593"/>
        <item m="1" x="3564"/>
        <item m="1" x="6527"/>
        <item m="1" x="3699"/>
        <item m="1" x="2851"/>
        <item m="1" x="4413"/>
        <item m="1" x="2005"/>
        <item m="1" x="2821"/>
        <item m="1" x="5679"/>
        <item m="1" x="6494"/>
        <item m="1" x="5737"/>
        <item m="1" x="6105"/>
        <item m="1" x="4840"/>
        <item m="1" x="6436"/>
        <item m="1" x="2780"/>
        <item m="1" x="2107"/>
        <item m="1" x="5343"/>
        <item m="1" x="1079"/>
        <item m="1" x="1718"/>
        <item m="1" x="3683"/>
        <item m="1" x="3020"/>
        <item m="1" x="2054"/>
        <item m="1" x="2007"/>
        <item m="1" x="1689"/>
        <item m="1" x="4703"/>
        <item m="1" x="1673"/>
        <item m="1" x="1995"/>
        <item m="1" x="4783"/>
        <item m="1" x="4269"/>
        <item m="1" x="1880"/>
        <item m="1" x="2547"/>
        <item m="1" x="2528"/>
        <item m="1" x="4584"/>
        <item m="1" x="2819"/>
        <item m="1" x="5621"/>
        <item m="1" x="1211"/>
        <item m="1" x="5251"/>
        <item m="1" x="1824"/>
        <item m="1" x="4926"/>
        <item m="1" x="3471"/>
        <item m="1" x="6301"/>
        <item m="1" x="3692"/>
        <item m="1" x="3767"/>
        <item m="1" x="4455"/>
        <item m="1" x="1403"/>
        <item m="1" x="4121"/>
        <item m="1" x="4725"/>
        <item m="1" x="1662"/>
        <item m="1" x="955"/>
        <item m="1" x="3506"/>
        <item m="1" x="3414"/>
        <item m="1" x="4445"/>
        <item m="1" x="6340"/>
        <item m="1" x="1781"/>
        <item m="1" x="3489"/>
        <item m="1" x="5190"/>
        <item m="1" x="3409"/>
        <item m="1" x="1898"/>
        <item m="1" x="6329"/>
        <item m="1" x="1508"/>
        <item m="1" x="889"/>
        <item m="1" x="4391"/>
        <item m="1" x="5015"/>
        <item m="1" x="5712"/>
        <item m="1" x="3318"/>
        <item m="1" x="3722"/>
        <item m="1" x="4962"/>
        <item m="1" x="3850"/>
        <item m="1" x="6297"/>
        <item m="1" x="4489"/>
        <item m="1" x="4246"/>
        <item m="1" x="4769"/>
        <item m="1" x="2591"/>
        <item m="1" x="4007"/>
        <item m="1" x="5224"/>
        <item m="1" x="2022"/>
        <item m="1" x="6239"/>
        <item m="1" x="3656"/>
        <item m="1" x="1361"/>
        <item m="1" x="2526"/>
        <item m="1" x="5484"/>
        <item m="1" x="1334"/>
        <item m="1" x="4534"/>
        <item m="1" x="6384"/>
        <item m="1" x="2030"/>
        <item m="1" x="4871"/>
        <item m="1" x="1039"/>
        <item m="1" x="2551"/>
        <item m="1" x="1540"/>
        <item m="1" x="5532"/>
        <item m="1" x="3221"/>
        <item m="1" x="3540"/>
        <item m="1" x="6586"/>
        <item m="1" x="3673"/>
        <item m="1" x="5813"/>
        <item m="1" x="1705"/>
        <item m="1" x="6230"/>
        <item m="1" x="6100"/>
        <item m="1" x="2575"/>
        <item m="1" x="2453"/>
        <item m="1" x="1347"/>
        <item m="1" x="6482"/>
        <item m="1" x="1140"/>
        <item m="1" x="6505"/>
        <item m="1" x="5817"/>
        <item m="1" x="2875"/>
        <item m="1" x="1552"/>
        <item m="1" x="2633"/>
        <item m="1" x="4425"/>
        <item m="1" x="4841"/>
        <item m="1" x="4111"/>
        <item m="1" x="5750"/>
        <item m="1" x="5829"/>
        <item m="1" x="5844"/>
        <item m="1" x="4372"/>
        <item m="1" x="6421"/>
        <item m="1" x="2768"/>
        <item m="1" x="6278"/>
        <item m="1" x="4746"/>
        <item m="1" x="1608"/>
        <item m="1" x="1330"/>
        <item m="1" x="4755"/>
        <item m="1" x="4756"/>
        <item m="1" x="6534"/>
        <item m="1" x="6401"/>
        <item m="1" x="1970"/>
        <item m="1" x="6382"/>
        <item m="1" x="1011"/>
        <item m="1" x="2818"/>
        <item m="1" x="5973"/>
        <item m="1" x="6044"/>
        <item m="1" x="2723"/>
        <item m="1" x="1144"/>
        <item m="1" x="6473"/>
        <item m="1" x="1833"/>
        <item m="1" x="2289"/>
        <item m="1" x="2093"/>
        <item m="1" x="1335"/>
        <item m="1" x="6053"/>
        <item m="1" x="964"/>
        <item m="1" x="6426"/>
        <item m="1" x="3582"/>
        <item m="1" x="4247"/>
        <item m="1" x="4270"/>
        <item m="1" x="2120"/>
        <item m="1" x="4920"/>
        <item m="1" x="1014"/>
        <item m="1" x="4669"/>
        <item m="1" x="1112"/>
        <item m="1" x="4204"/>
        <item m="1" x="2722"/>
        <item m="1" x="4149"/>
        <item m="1" x="3575"/>
        <item m="1" x="5301"/>
        <item m="1" x="4131"/>
        <item m="1" x="6511"/>
        <item m="1" x="3635"/>
        <item m="1" x="2401"/>
        <item m="1" x="1755"/>
        <item m="1" x="4209"/>
        <item m="1" x="5490"/>
        <item m="1" x="1603"/>
        <item m="1" x="1505"/>
        <item m="1" x="5252"/>
        <item m="1" x="3472"/>
        <item m="1" x="1186"/>
        <item m="1" x="1905"/>
        <item m="1" x="4972"/>
        <item m="1" x="4373"/>
        <item m="1" x="1290"/>
        <item m="1" x="4494"/>
        <item m="1" x="3689"/>
        <item m="1" x="1076"/>
        <item m="1" x="3208"/>
        <item m="1" x="5597"/>
        <item m="1" x="5866"/>
        <item m="1" x="1399"/>
        <item m="1" x="3733"/>
        <item m="1" x="1914"/>
        <item m="1" x="4604"/>
        <item m="1" x="2113"/>
        <item m="1" x="3714"/>
        <item m="1" x="1527"/>
        <item m="1" x="6640"/>
        <item m="1" x="6485"/>
        <item m="1" x="4515"/>
        <item m="1" x="4763"/>
        <item m="1" x="3341"/>
        <item m="1" x="6570"/>
        <item m="1" x="2638"/>
        <item m="1" x="5415"/>
        <item m="1" x="4394"/>
        <item m="1" x="6648"/>
        <item m="1" x="3056"/>
        <item m="1" x="1151"/>
        <item m="1" x="2667"/>
        <item m="1" x="4385"/>
        <item m="1" x="927"/>
        <item m="1" x="6647"/>
        <item m="1" x="2323"/>
        <item m="1" x="2522"/>
        <item m="1" x="1057"/>
        <item m="1" x="6354"/>
        <item m="1" x="4046"/>
        <item m="1" x="5170"/>
        <item m="1" x="3898"/>
        <item m="1" x="3866"/>
        <item m="1" x="1533"/>
        <item m="1" x="1706"/>
        <item m="1" x="5935"/>
        <item m="1" x="6561"/>
        <item m="1" x="5390"/>
        <item m="1" x="2911"/>
        <item m="1" x="6471"/>
        <item m="1" x="5047"/>
        <item m="1" x="2358"/>
        <item m="1" x="6611"/>
        <item m="1" x="962"/>
        <item m="1" x="5611"/>
        <item m="1" x="6573"/>
        <item m="1" x="5730"/>
        <item m="1" x="4346"/>
        <item m="1" x="4305"/>
        <item m="1" x="5632"/>
        <item m="1" x="1695"/>
        <item m="1" x="5690"/>
        <item m="1" x="4076"/>
        <item m="1" x="5717"/>
        <item x="230"/>
        <item m="1" x="5420"/>
        <item m="1" x="5054"/>
        <item m="1" x="4431"/>
        <item m="1" x="4064"/>
        <item m="1" x="1404"/>
        <item m="1" x="3323"/>
        <item m="1" x="3507"/>
        <item m="1" x="4654"/>
        <item m="1" x="3842"/>
        <item m="1" x="2548"/>
        <item m="1" x="5726"/>
        <item m="1" x="5033"/>
        <item m="1" x="4929"/>
        <item m="1" x="1138"/>
        <item m="1" x="6009"/>
        <item m="1" x="6163"/>
        <item m="1" x="4315"/>
        <item m="1" x="5709"/>
        <item m="1" x="3921"/>
        <item m="1" x="3346"/>
        <item m="1" x="5782"/>
        <item m="1" x="4845"/>
        <item m="1" x="4694"/>
        <item m="1" x="6371"/>
        <item m="1" x="5837"/>
        <item m="1" x="1484"/>
        <item m="1" x="5288"/>
        <item m="1" x="6079"/>
        <item m="1" x="2781"/>
        <item m="1" x="4820"/>
        <item m="1" x="6613"/>
        <item m="1" x="3007"/>
        <item m="1" x="2357"/>
        <item m="1" x="4333"/>
        <item m="1" x="1082"/>
        <item m="1" x="4518"/>
        <item m="1" x="3500"/>
        <item m="1" x="1920"/>
        <item m="1" x="3535"/>
        <item m="1" x="4733"/>
        <item m="1" x="909"/>
        <item m="1" x="1573"/>
        <item m="1" x="1005"/>
        <item m="1" x="2048"/>
        <item m="1" x="4836"/>
        <item m="1" x="3220"/>
        <item m="1" x="6629"/>
        <item m="1" x="1023"/>
        <item m="1" x="1593"/>
        <item m="1" x="4378"/>
        <item m="1" x="953"/>
        <item m="1" x="966"/>
        <item m="1" x="4466"/>
        <item x="614"/>
        <item m="1" x="1084"/>
        <item m="1" x="5653"/>
        <item m="1" x="3116"/>
        <item m="1" x="2024"/>
        <item m="1" x="2885"/>
        <item m="1" x="2488"/>
        <item m="1" x="5786"/>
        <item m="1" x="5751"/>
        <item m="1" x="4409"/>
        <item m="1" x="4040"/>
        <item m="1" x="2418"/>
        <item m="1" x="4503"/>
        <item m="1" x="4793"/>
        <item m="1" x="1502"/>
        <item m="1" x="5802"/>
        <item m="1" x="4158"/>
        <item m="1" x="6575"/>
        <item m="1" x="3079"/>
        <item m="1" x="3665"/>
        <item m="1" x="1018"/>
        <item m="1" x="2905"/>
        <item m="1" x="2684"/>
        <item m="1" x="5223"/>
        <item m="1" x="5500"/>
        <item m="1" x="4915"/>
        <item m="1" x="1041"/>
        <item m="1" x="6542"/>
        <item m="1" x="1868"/>
        <item m="1" x="4243"/>
        <item m="1" x="4364"/>
        <item m="1" x="4537"/>
        <item m="1" x="6160"/>
        <item m="1" x="2138"/>
        <item m="1" x="1687"/>
        <item m="1" x="5855"/>
        <item m="1" x="1017"/>
        <item m="1" x="5927"/>
        <item m="1" x="6621"/>
        <item m="1" x="3653"/>
        <item m="1" x="6287"/>
        <item m="1" x="2114"/>
        <item m="1" x="1474"/>
        <item m="1" x="4255"/>
        <item m="1" x="4417"/>
        <item m="1" x="2122"/>
        <item m="1" x="1883"/>
        <item m="1" x="6377"/>
        <item m="1" x="5045"/>
        <item m="1" x="4815"/>
        <item m="1" x="4653"/>
        <item m="1" x="960"/>
        <item m="1" x="4043"/>
        <item m="1" x="6518"/>
        <item m="1" x="1397"/>
        <item m="1" x="3105"/>
        <item m="1" x="3485"/>
        <item m="1" x="4060"/>
        <item m="1" x="5550"/>
        <item m="1" x="6342"/>
        <item m="1" x="5942"/>
        <item m="1" x="5255"/>
        <item m="1" x="2689"/>
        <item m="1" x="2605"/>
        <item m="1" x="1106"/>
        <item m="1" x="1875"/>
        <item m="1" x="1912"/>
        <item m="1" x="1142"/>
        <item m="1" x="1025"/>
        <item m="1" x="6235"/>
        <item m="1" x="5781"/>
        <item m="1" x="5705"/>
        <item m="1" x="2919"/>
        <item m="1" x="3138"/>
        <item m="1" x="4587"/>
        <item m="1" x="2624"/>
        <item m="1" x="4284"/>
        <item m="1" x="5369"/>
        <item m="1" x="5901"/>
        <item m="1" x="2074"/>
        <item m="1" x="3892"/>
        <item m="1" x="3646"/>
        <item m="1" x="5073"/>
        <item m="1" x="6195"/>
        <item m="1" x="2042"/>
        <item m="1" x="1837"/>
        <item m="1" x="4519"/>
        <item m="1" x="1422"/>
        <item m="1" x="3685"/>
        <item m="1" x="2272"/>
        <item m="1" x="6085"/>
        <item m="1" x="5191"/>
        <item m="1" x="5245"/>
        <item m="1" x="4551"/>
        <item m="1" x="3776"/>
        <item m="1" x="6158"/>
        <item m="1" x="2675"/>
        <item m="1" x="2841"/>
        <item m="1" x="4261"/>
        <item m="1" x="3299"/>
        <item m="1" x="3194"/>
        <item m="1" x="6126"/>
        <item x="752"/>
        <item m="1" x="6083"/>
        <item m="1" x="4720"/>
        <item m="1" x="5759"/>
        <item m="1" x="3668"/>
        <item m="1" x="5644"/>
        <item m="1" x="4918"/>
        <item m="1" x="4407"/>
        <item m="1" x="2487"/>
        <item m="1" x="6327"/>
        <item m="1" x="4851"/>
        <item m="1" x="3039"/>
        <item m="1" x="5879"/>
        <item m="1" x="3393"/>
        <item m="1" x="1504"/>
        <item m="1" x="1476"/>
        <item m="1" x="2302"/>
        <item m="1" x="896"/>
        <item m="1" x="5863"/>
        <item m="1" x="1445"/>
        <item m="1" x="5068"/>
        <item m="1" x="2009"/>
        <item m="1" x="6232"/>
        <item m="1" x="5080"/>
        <item m="1" x="4038"/>
        <item m="1" x="1714"/>
        <item m="1" x="3566"/>
        <item m="1" x="6461"/>
        <item m="1" x="4818"/>
        <item m="1" x="4492"/>
        <item m="1" x="3644"/>
        <item m="1" x="3727"/>
        <item m="1" x="2843"/>
        <item m="1" x="3049"/>
        <item m="1" x="5738"/>
        <item m="1" x="1642"/>
        <item m="1" x="4982"/>
        <item m="1" x="4964"/>
        <item m="1" x="5598"/>
        <item m="1" x="4516"/>
        <item m="1" x="2452"/>
        <item m="1" x="3226"/>
        <item m="1" x="3660"/>
        <item m="1" x="5966"/>
        <item m="1" x="6538"/>
        <item m="1" x="5002"/>
        <item m="1" x="3768"/>
        <item m="1" x="6233"/>
        <item m="1" x="2499"/>
        <item m="1" x="4908"/>
        <item m="1" x="921"/>
        <item m="1" x="1949"/>
        <item m="1" x="6598"/>
        <item m="1" x="4416"/>
        <item m="1" x="2053"/>
        <item m="1" x="3942"/>
        <item m="1" x="4345"/>
        <item m="1" x="3527"/>
        <item m="1" x="3556"/>
        <item m="1" x="4462"/>
        <item m="1" x="3623"/>
        <item m="1" x="3659"/>
        <item m="1" x="5675"/>
        <item m="1" x="5494"/>
        <item m="1" x="4944"/>
        <item m="1" x="4397"/>
        <item m="1" x="2405"/>
        <item m="1" x="5804"/>
        <item m="1" x="1856"/>
        <item m="1" x="4175"/>
        <item m="1" x="2249"/>
        <item m="1" x="4279"/>
        <item m="1" x="6349"/>
        <item m="1" x="897"/>
        <item m="1" x="5580"/>
        <item m="1" x="1317"/>
        <item m="1" x="6558"/>
        <item m="1" x="2778"/>
        <item m="1" x="6027"/>
        <item m="1" x="4169"/>
        <item m="1" x="4737"/>
        <item m="1" x="3494"/>
        <item m="1" x="6304"/>
        <item m="1" x="6051"/>
        <item m="1" x="5138"/>
        <item m="1" x="2623"/>
        <item m="1" x="5346"/>
        <item m="1" x="3280"/>
        <item m="1" x="1677"/>
        <item m="1" x="3113"/>
        <item m="1" x="4128"/>
        <item m="1" x="1600"/>
        <item m="1" x="1304"/>
        <item m="1" x="2397"/>
        <item m="1" x="1815"/>
        <item m="1" x="5324"/>
        <item m="1" x="3645"/>
        <item m="1" x="4014"/>
        <item m="1" x="6564"/>
        <item m="1" x="3225"/>
        <item m="1" x="6243"/>
        <item m="1" x="6545"/>
        <item m="1" x="4866"/>
        <item m="1" x="1563"/>
        <item m="1" x="3326"/>
        <item m="1" x="1985"/>
        <item m="1" x="2837"/>
        <item m="1" x="5710"/>
        <item m="1" x="2952"/>
        <item x="269"/>
        <item m="1" x="4478"/>
        <item m="1" x="3710"/>
        <item m="1" x="4491"/>
        <item m="1" x="892"/>
        <item m="1" x="2202"/>
        <item m="1" x="6615"/>
        <item m="1" x="4324"/>
        <item m="1" x="934"/>
        <item m="1" x="2992"/>
        <item m="1" x="1402"/>
        <item m="1" x="4488"/>
        <item m="1" x="4242"/>
        <item m="1" x="4327"/>
        <item m="1" x="3805"/>
        <item m="1" x="2119"/>
        <item m="1" x="4582"/>
        <item m="1" x="6300"/>
        <item m="1" x="3008"/>
        <item m="1" x="5106"/>
        <item m="1" x="1723"/>
        <item m="1" x="4288"/>
        <item m="1" x="1765"/>
        <item m="1" x="5262"/>
        <item m="1" x="2671"/>
        <item m="1" x="6483"/>
        <item m="1" x="2108"/>
        <item m="1" x="4512"/>
        <item m="1" x="5312"/>
        <item m="1" x="2714"/>
        <item m="1" x="1586"/>
        <item m="1" x="1610"/>
        <item m="1" x="4541"/>
        <item m="1" x="6015"/>
        <item m="1" x="5331"/>
        <item m="1" x="6352"/>
        <item m="1" x="6122"/>
        <item m="1" x="4897"/>
        <item m="1" x="4921"/>
        <item m="1" x="4326"/>
        <item m="1" x="4507"/>
        <item m="1" x="4554"/>
        <item m="1" x="5991"/>
        <item m="1" x="5189"/>
        <item m="1" x="1042"/>
        <item m="1" x="4548"/>
        <item m="1" x="905"/>
        <item m="1" x="3059"/>
        <item m="1" x="2211"/>
        <item m="1" x="954"/>
        <item m="1" x="5281"/>
        <item m="1" x="2995"/>
        <item m="1" x="4374"/>
        <item m="1" x="3638"/>
        <item m="1" x="4330"/>
        <item m="1" x="4197"/>
        <item m="1" x="4727"/>
        <item m="1" x="2525"/>
        <item m="1" x="3594"/>
        <item m="1" x="3170"/>
        <item m="1" x="5721"/>
        <item m="1" x="3549"/>
        <item m="1" x="5468"/>
        <item m="1" x="901"/>
        <item m="1" x="5909"/>
        <item m="1" x="997"/>
        <item m="1" x="2131"/>
        <item m="1" x="2265"/>
        <item m="1" x="5841"/>
        <item m="1" x="958"/>
        <item m="1" x="4690"/>
        <item m="1" x="3708"/>
        <item m="1" x="1751"/>
        <item m="1" x="5674"/>
        <item m="1" x="4644"/>
        <item m="1" x="3096"/>
        <item m="1" x="3100"/>
        <item m="1" x="978"/>
        <item m="1" x="4097"/>
        <item m="1" x="3260"/>
        <item m="1" x="3127"/>
        <item m="1" x="3748"/>
        <item m="1" x="4844"/>
        <item m="1" x="2524"/>
        <item m="1" x="3199"/>
        <item m="1" x="1034"/>
        <item m="1" x="2101"/>
        <item m="1" x="4075"/>
        <item m="1" x="3915"/>
        <item m="1" x="2423"/>
        <item m="1" x="3407"/>
        <item m="1" x="2748"/>
        <item m="1" x="3633"/>
        <item m="1" x="1341"/>
        <item m="1" x="5764"/>
        <item m="1" x="3400"/>
        <item m="1" x="4268"/>
        <item m="1" x="6496"/>
        <item m="1" x="6636"/>
        <item m="1" x="3976"/>
        <item m="1" x="2686"/>
        <item m="1" x="6351"/>
        <item m="1" x="2783"/>
        <item m="1" x="4166"/>
        <item m="1" x="2916"/>
        <item m="1" x="5031"/>
        <item m="1" x="2483"/>
        <item m="1" x="2082"/>
        <item m="1" x="5112"/>
        <item m="1" x="3643"/>
        <item m="1" x="5631"/>
        <item m="1" x="3153"/>
        <item m="1" x="2160"/>
        <item m="1" x="2685"/>
        <item m="1" x="4998"/>
        <item m="1" x="4249"/>
        <item m="1" x="1194"/>
        <item m="1" x="1609"/>
        <item m="1" x="1821"/>
        <item m="1" x="5233"/>
        <item m="1" x="3447"/>
        <item m="1" x="4477"/>
        <item m="1" x="1550"/>
        <item m="1" x="1994"/>
        <item m="1" x="6464"/>
        <item m="1" x="2864"/>
        <item m="1" x="3613"/>
        <item m="1" x="2309"/>
        <item m="1" x="5703"/>
        <item m="1" x="2374"/>
        <item m="1" x="3410"/>
        <item m="1" x="4238"/>
        <item m="1" x="4811"/>
        <item m="1" x="3112"/>
        <item m="1" x="3064"/>
        <item m="1" x="6093"/>
        <item m="1" x="2757"/>
        <item m="1" x="4115"/>
        <item m="1" x="5094"/>
        <item m="1" x="1031"/>
        <item m="1" x="2449"/>
        <item m="1" x="2555"/>
        <item m="1" x="5617"/>
        <item m="1" x="1761"/>
        <item m="1" x="2407"/>
        <item m="1" x="6109"/>
        <item m="1" x="3413"/>
        <item m="1" x="6270"/>
        <item m="1" x="3256"/>
        <item m="1" x="5689"/>
        <item m="1" x="1056"/>
        <item m="1" x="2716"/>
        <item m="1" x="5111"/>
        <item m="1" x="1392"/>
        <item m="1" x="5413"/>
        <item m="1" x="4221"/>
        <item m="1" x="1595"/>
        <item m="1" x="1587"/>
        <item m="1" x="3339"/>
        <item m="1" x="3755"/>
        <item m="1" x="5375"/>
        <item m="1" x="4622"/>
        <item m="1" x="4631"/>
        <item m="1" x="3422"/>
        <item m="1" x="5727"/>
        <item m="1" x="914"/>
        <item m="1" x="5767"/>
        <item m="1" x="4651"/>
        <item m="1" x="5888"/>
        <item m="1" x="1022"/>
        <item m="1" x="1188"/>
        <item m="1" x="2393"/>
        <item m="1" x="4861"/>
        <item m="1" x="2787"/>
        <item m="1" x="1147"/>
        <item m="1" x="6095"/>
        <item m="1" x="3818"/>
        <item m="1" x="4432"/>
        <item m="1" x="5060"/>
        <item m="1" x="1366"/>
        <item m="1" x="5310"/>
        <item m="1" x="3277"/>
        <item m="1" x="1988"/>
        <item m="1" x="3525"/>
        <item m="1" x="4596"/>
        <item m="1" x="5534"/>
        <item m="1" x="3367"/>
        <item m="1" x="2320"/>
        <item m="1" x="4900"/>
        <item m="1" x="6444"/>
        <item m="1" x="1928"/>
        <item m="1" x="1799"/>
        <item m="1" x="3840"/>
        <item m="1" x="2486"/>
        <item m="1" x="3158"/>
        <item m="1" x="2767"/>
        <item m="1" x="1171"/>
        <item m="1" x="2018"/>
        <item m="1" x="5425"/>
        <item m="1" x="937"/>
        <item m="1" x="5457"/>
        <item m="1" x="4109"/>
        <item m="1" x="4886"/>
        <item m="1" x="6376"/>
        <item m="1" x="5953"/>
        <item m="1" x="3652"/>
        <item m="1" x="4751"/>
        <item m="1" x="2954"/>
        <item m="1" x="6347"/>
        <item m="1" x="2549"/>
        <item m="1" x="5591"/>
        <item m="1" x="4226"/>
        <item m="1" x="6226"/>
        <item m="1" x="6056"/>
        <item m="1" x="3302"/>
        <item m="1" x="4240"/>
        <item m="1" x="1420"/>
        <item m="1" x="4993"/>
        <item x="103"/>
        <item m="1" x="4562"/>
        <item m="1" x="4955"/>
        <item m="1" x="4502"/>
        <item m="1" x="4090"/>
        <item m="1" x="2446"/>
        <item m="1" x="1779"/>
        <item m="1" x="1065"/>
        <item m="1" x="1945"/>
        <item m="1" x="5992"/>
        <item m="1" x="3103"/>
        <item m="1" x="2406"/>
        <item m="1" x="5783"/>
        <item m="1" x="4843"/>
        <item m="1" x="2710"/>
        <item m="1" x="5450"/>
        <item m="1" x="2356"/>
        <item m="1" x="1769"/>
        <item m="1" x="5852"/>
        <item m="1" x="6443"/>
        <item m="1" x="2554"/>
        <item m="1" x="1077"/>
        <item m="1" x="3519"/>
        <item m="1" x="2086"/>
        <item m="1" x="4045"/>
        <item m="1" x="4457"/>
        <item m="1" x="1675"/>
        <item m="1" x="3023"/>
        <item m="1" x="2822"/>
        <item m="1" x="3929"/>
        <item m="1" x="929"/>
        <item m="1" x="3953"/>
        <item m="1" x="3734"/>
        <item m="1" x="4325"/>
        <item m="1" x="1656"/>
        <item m="1" x="1554"/>
        <item m="1" x="4745"/>
        <item m="1" x="5896"/>
        <item m="1" x="6007"/>
        <item m="1" x="6514"/>
        <item m="1" x="3078"/>
        <item m="1" x="4979"/>
        <item m="1" x="4663"/>
        <item m="1" x="3292"/>
        <item m="1" x="1149"/>
        <item m="1" x="2210"/>
        <item m="1" x="2668"/>
        <item m="1" x="5779"/>
        <item m="1" x="963"/>
        <item m="1" x="2240"/>
        <item m="1" x="2521"/>
        <item m="1" x="4429"/>
        <item m="1" x="3896"/>
        <item m="1" x="2969"/>
        <item m="1" x="3855"/>
        <item m="1" x="2917"/>
        <item m="1" x="1375"/>
        <item m="1" x="4850"/>
        <item m="1" x="1359"/>
        <item m="1" x="2749"/>
        <item m="1" x="1212"/>
        <item m="1" x="6084"/>
        <item m="1" x="2128"/>
        <item m="1" x="4423"/>
        <item m="1" x="5460"/>
        <item m="1" x="5599"/>
        <item m="1" x="4310"/>
        <item m="1" x="3932"/>
        <item m="1" x="3331"/>
        <item m="1" x="2342"/>
        <item m="1" x="6286"/>
        <item m="1" x="6332"/>
        <item m="1" x="4357"/>
        <item m="1" x="4573"/>
        <item m="1" x="1865"/>
        <item m="1" x="5354"/>
        <item m="1" x="2658"/>
        <item m="1" x="3785"/>
        <item m="1" x="3179"/>
        <item m="1" x="3758"/>
        <item m="1" x="5954"/>
        <item m="1" x="5453"/>
        <item m="1" x="3054"/>
        <item m="1" x="2973"/>
        <item m="1" x="1352"/>
        <item m="1" x="6623"/>
        <item m="1" x="2253"/>
        <item m="1" x="4029"/>
        <item m="1" x="4098"/>
        <item m="1" x="2872"/>
        <item m="1" x="5316"/>
        <item m="1" x="4911"/>
        <item m="1" x="4943"/>
        <item m="1" x="1473"/>
        <item m="1" x="2920"/>
        <item m="1" x="3001"/>
        <item m="1" x="4239"/>
        <item m="1" x="3399"/>
        <item m="1" x="1425"/>
        <item m="1" x="1326"/>
        <item m="1" x="1804"/>
        <item m="1" x="2415"/>
        <item m="1" x="3317"/>
        <item m="1" x="5589"/>
        <item m="1" x="3648"/>
        <item m="1" x="3498"/>
        <item m="1" x="4804"/>
        <item m="1" x="5740"/>
        <item m="1" x="6555"/>
        <item m="1" x="6455"/>
        <item m="1" x="2175"/>
        <item m="1" x="2887"/>
        <item m="1" x="5565"/>
        <item m="1" x="2582"/>
        <item m="1" x="6320"/>
        <item m="1" x="3140"/>
        <item m="1" x="6366"/>
        <item m="1" x="971"/>
        <item m="1" x="2848"/>
        <item m="1" x="3612"/>
        <item m="1" x="1973"/>
        <item m="1" x="3753"/>
        <item m="1" x="5232"/>
        <item m="1" x="1831"/>
        <item m="1" x="4435"/>
        <item m="1" x="5497"/>
        <item m="1" x="4968"/>
        <item m="1" x="3233"/>
        <item m="1" x="3804"/>
        <item m="1" x="6273"/>
        <item m="1" x="4232"/>
        <item m="1" x="5584"/>
        <item m="1" x="1650"/>
        <item m="1" x="2308"/>
        <item m="1" x="1989"/>
        <item m="1" x="2127"/>
        <item m="1" x="3439"/>
        <item m="1" x="1209"/>
        <item m="1" x="5037"/>
        <item m="1" x="1870"/>
        <item m="1" x="6585"/>
        <item m="1" x="1577"/>
        <item m="1" x="6123"/>
        <item m="1" x="5846"/>
        <item m="1" x="4718"/>
        <item m="1" x="3426"/>
        <item m="1" x="5544"/>
        <item m="1" x="2775"/>
        <item m="1" x="5633"/>
        <item m="1" x="5623"/>
        <item m="1" x="4362"/>
        <item m="1" x="1405"/>
        <item m="1" x="6182"/>
        <item m="1" x="5608"/>
        <item m="1" x="1187"/>
        <item m="1" x="6463"/>
        <item m="1" x="6411"/>
        <item m="1" x="4133"/>
        <item m="1" x="5950"/>
        <item m="1" x="5235"/>
        <item m="1" x="6112"/>
        <item m="1" x="1231"/>
        <item m="1" x="2290"/>
        <item m="1" x="1390"/>
        <item m="1" x="3034"/>
        <item m="1" x="3965"/>
        <item m="1" x="2900"/>
        <item m="1" x="5214"/>
        <item m="1" x="1044"/>
        <item m="1" x="2858"/>
        <item m="1" x="2939"/>
        <item m="1" x="3579"/>
        <item m="1" x="2678"/>
        <item m="1" x="4137"/>
        <item m="1" x="1652"/>
        <item m="1" x="6526"/>
        <item m="1" x="3017"/>
        <item m="1" x="4576"/>
        <item m="1" x="3681"/>
        <item m="1" x="5472"/>
        <item m="1" x="5471"/>
        <item m="1" x="3050"/>
        <item m="1" x="6481"/>
        <item m="1" x="5604"/>
        <item m="1" x="4322"/>
        <item m="1" x="6460"/>
        <item m="1" x="6383"/>
        <item m="1" x="3761"/>
        <item m="1" x="5322"/>
        <item m="1" x="1848"/>
        <item m="1" x="6424"/>
        <item m="1" x="1268"/>
        <item m="1" x="5017"/>
        <item m="1" x="4764"/>
        <item m="1" x="2343"/>
        <item m="1" x="4626"/>
        <item m="1" x="3543"/>
        <item m="1" x="4574"/>
        <item m="1" x="2247"/>
        <item m="1" x="5509"/>
        <item m="1" x="5800"/>
        <item m="1" x="2306"/>
        <item m="1" x="4632"/>
        <item m="1" x="2194"/>
        <item m="1" x="5910"/>
        <item m="1" x="4855"/>
        <item m="1" x="1660"/>
        <item m="1" x="5044"/>
        <item m="1" x="4047"/>
        <item m="1" x="4473"/>
        <item m="1" x="5714"/>
        <item m="1" x="5204"/>
        <item m="1" x="2430"/>
        <item m="1" x="2760"/>
        <item m="1" x="3031"/>
        <item m="1" x="6403"/>
        <item m="1" x="4658"/>
        <item m="1" x="2254"/>
        <item m="1" x="5353"/>
        <item m="1" x="6574"/>
        <item m="1" x="5795"/>
        <item m="1" x="2644"/>
        <item m="1" x="6037"/>
        <item m="1" x="3016"/>
        <item m="1" x="5242"/>
        <item m="1" x="3839"/>
        <item m="1" x="3178"/>
        <item m="1" x="2123"/>
        <item m="1" x="6157"/>
        <item m="1" x="6552"/>
        <item m="1" x="2157"/>
        <item m="1" x="6141"/>
        <item m="1" x="4525"/>
        <item m="1" x="4819"/>
        <item m="1" x="2463"/>
        <item m="1" x="3126"/>
        <item m="1" x="2807"/>
        <item m="1" x="5747"/>
        <item m="1" x="2274"/>
        <item m="1" x="3577"/>
        <item m="1" x="3885"/>
        <item m="1" x="6140"/>
        <item m="1" x="5091"/>
        <item m="1" x="5422"/>
        <item m="1" x="1153"/>
        <item m="1" x="3058"/>
        <item m="1" x="3560"/>
        <item m="1" x="3610"/>
        <item m="1" x="5294"/>
        <item m="1" x="5300"/>
        <item m="1" x="5087"/>
        <item m="1" x="6244"/>
        <item m="1" x="4112"/>
        <item m="1" x="6641"/>
        <item m="1" x="4893"/>
        <item m="1" x="2104"/>
        <item m="1" x="6313"/>
        <item m="1" x="5985"/>
        <item m="1" x="4143"/>
        <item m="1" x="6334"/>
        <item m="1" x="5264"/>
        <item m="1" x="5297"/>
        <item m="1" x="5249"/>
        <item m="1" x="5483"/>
        <item m="1" x="2472"/>
        <item m="1" x="2450"/>
        <item m="1" x="6417"/>
        <item m="1" x="6074"/>
        <item m="1" x="4568"/>
        <item m="1" x="6520"/>
        <item m="1" x="1286"/>
        <item m="1" x="3286"/>
        <item m="1" x="4971"/>
        <item m="1" x="3852"/>
        <item m="1" x="2370"/>
        <item m="1" x="6028"/>
        <item m="1" x="3372"/>
        <item m="1" x="3729"/>
        <item m="1" x="3469"/>
        <item m="1" x="5261"/>
        <item m="1" x="1918"/>
        <item m="1" x="2815"/>
        <item m="1" x="5059"/>
        <item m="1" x="1388"/>
        <item m="1" x="6447"/>
        <item m="1" x="2870"/>
        <item m="1" x="2529"/>
        <item m="1" x="5244"/>
        <item m="1" x="3777"/>
        <item m="1" x="3196"/>
        <item m="1" x="3590"/>
        <item m="1" x="4837"/>
        <item m="1" x="1417"/>
        <item m="1" x="1524"/>
        <item m="1" x="5048"/>
        <item m="1" x="2205"/>
        <item m="1" x="1258"/>
        <item m="1" x="4009"/>
        <item m="1" x="5021"/>
        <item m="1" x="2214"/>
        <item m="1" x="3151"/>
        <item m="1" x="2991"/>
        <item m="1" x="6319"/>
        <item m="1" x="4224"/>
        <item m="1" x="1391"/>
        <item m="1" x="2688"/>
        <item m="1" x="5127"/>
        <item m="1" x="4419"/>
        <item m="1" x="3996"/>
        <item m="1" x="1895"/>
        <item m="1" x="6200"/>
        <item m="1" x="1758"/>
        <item m="1" x="5038"/>
        <item m="1" x="5629"/>
        <item m="1" x="4120"/>
        <item m="1" x="5126"/>
        <item m="1" x="5042"/>
        <item m="1" x="5479"/>
        <item m="1" x="5778"/>
        <item m="1" x="1651"/>
        <item m="1" x="6435"/>
        <item m="1" x="2193"/>
        <item m="1" x="2988"/>
        <item m="1" x="6178"/>
        <item m="1" x="5637"/>
        <item m="1" x="3998"/>
        <item m="1" x="2189"/>
        <item m="1" x="2852"/>
        <item m="1" x="2616"/>
        <item m="1" x="4421"/>
        <item m="1" x="1513"/>
        <item m="1" x="4148"/>
        <item m="1" x="5731"/>
        <item m="1" x="3202"/>
        <item m="1" x="5442"/>
        <item m="1" x="2259"/>
        <item m="1" x="996"/>
        <item m="1" x="3746"/>
        <item m="1" x="4969"/>
        <item m="1" x="3667"/>
        <item m="1" x="3910"/>
        <item m="1" x="3219"/>
        <item m="1" x="2661"/>
        <item m="1" x="4677"/>
        <item m="1" x="4087"/>
        <item m="1" x="3781"/>
        <item m="1" x="6620"/>
        <item m="1" x="2637"/>
        <item m="1" x="1698"/>
        <item m="1" x="4299"/>
        <item m="1" x="6549"/>
        <item m="1" x="1889"/>
        <item m="1" x="2203"/>
        <item m="1" x="2953"/>
        <item m="1" x="5084"/>
        <item m="1" x="1208"/>
        <item m="1" x="4449"/>
        <item m="1" x="3454"/>
        <item m="1" x="6355"/>
        <item m="1" x="5340"/>
        <item m="1" x="6420"/>
        <item m="1" x="6324"/>
        <item m="1" x="1192"/>
        <item m="1" x="2960"/>
        <item m="1" x="5116"/>
        <item m="1" x="3435"/>
        <item m="1" x="6269"/>
        <item m="1" x="1370"/>
        <item m="1" x="4181"/>
        <item m="1" x="5107"/>
        <item m="1" x="1853"/>
        <item m="1" x="3760"/>
        <item m="1" x="3615"/>
        <item m="1" x="4565"/>
        <item m="1" x="1203"/>
        <item m="1" x="2284"/>
        <item m="1" x="3384"/>
        <item m="1" x="4105"/>
        <item m="1" x="3134"/>
        <item m="1" x="3822"/>
        <item m="1" x="3845"/>
        <item m="1" x="3749"/>
        <item m="1" x="2718"/>
        <item m="1" x="2252"/>
        <item m="1" x="1354"/>
        <item m="1" x="3930"/>
        <item m="1" x="4600"/>
        <item m="1" x="4167"/>
        <item m="1" x="3695"/>
        <item m="1" x="2570"/>
        <item m="1" x="1421"/>
        <item m="1" x="3333"/>
        <item m="1" x="4165"/>
        <item m="1" x="4028"/>
        <item m="1" x="2704"/>
        <item m="1" x="6394"/>
        <item m="1" x="5743"/>
        <item m="1" x="4216"/>
        <item m="1" x="1026"/>
        <item m="1" x="6135"/>
        <item m="1" x="1095"/>
        <item m="1" x="3815"/>
        <item m="1" x="3812"/>
        <item m="1" x="5074"/>
        <item m="1" x="4265"/>
        <item m="1" x="1545"/>
        <item m="1" x="1272"/>
        <item m="1" x="2426"/>
        <item m="1" x="2894"/>
        <item m="1" x="2966"/>
        <item m="1" x="3340"/>
        <item m="1" x="4003"/>
        <item m="1" x="5070"/>
        <item m="1" x="2110"/>
        <item m="1" x="2095"/>
        <item m="1" x="1383"/>
        <item m="1" x="1715"/>
        <item m="1" x="1641"/>
        <item m="1" x="5389"/>
        <item m="1" x="5142"/>
        <item m="1" x="1166"/>
        <item m="1" x="2754"/>
        <item m="1" x="1214"/>
        <item m="1" x="3909"/>
        <item m="1" x="1308"/>
        <item m="1" x="4293"/>
        <item m="1" x="4509"/>
        <item m="1" x="6203"/>
        <item m="1" x="1503"/>
        <item m="1" x="5788"/>
        <item m="1" x="5539"/>
        <item m="1" x="5917"/>
        <item m="1" x="3464"/>
        <item m="1" x="5421"/>
        <item m="1" x="4422"/>
        <item m="1" x="2827"/>
        <item m="1" x="3570"/>
        <item m="1" x="2062"/>
        <item m="1" x="6521"/>
        <item m="1" x="5978"/>
        <item m="1" x="2152"/>
        <item m="1" x="5192"/>
        <item m="1" x="885"/>
        <item m="1" x="1792"/>
        <item m="1" x="6262"/>
        <item m="1" x="1371"/>
        <item m="1" x="2345"/>
        <item m="1" x="2938"/>
        <item m="1" x="1790"/>
        <item m="1" x="1073"/>
        <item m="1" x="3948"/>
        <item m="1" x="3449"/>
        <item m="1" x="5949"/>
        <item m="1" x="1757"/>
        <item m="1" x="1517"/>
        <item m="1" x="3258"/>
        <item m="1" x="2978"/>
        <item m="1" x="3542"/>
        <item m="1" x="4393"/>
        <item m="1" x="1235"/>
        <item m="1" x="5208"/>
        <item m="1" x="1628"/>
        <item m="1" x="6205"/>
        <item m="1" x="5990"/>
        <item m="1" x="5096"/>
        <item m="1" x="5760"/>
        <item m="1" x="2844"/>
        <item m="1" x="2660"/>
        <item m="1" x="1810"/>
        <item m="1" x="2468"/>
        <item m="1" x="5260"/>
        <item m="1" x="1460"/>
        <item m="1" x="1264"/>
        <item m="1" x="3006"/>
        <item m="1" x="1262"/>
        <item m="1" x="3745"/>
        <item m="1" x="3176"/>
        <item m="1" x="4218"/>
        <item m="1" x="3939"/>
        <item m="1" x="4636"/>
        <item m="1" x="4321"/>
        <item m="1" x="5618"/>
        <item m="1" x="1070"/>
        <item m="1" x="2346"/>
        <item m="1" x="5256"/>
        <item m="1" x="4482"/>
        <item m="1" x="2465"/>
        <item m="1" x="6454"/>
        <item m="1" x="1571"/>
        <item m="1" x="1200"/>
        <item m="1" x="4281"/>
        <item m="1" x="3664"/>
        <item m="1" x="1882"/>
        <item m="1" x="1585"/>
        <item m="1" x="2630"/>
        <item m="1" x="2542"/>
        <item m="1" x="4520"/>
        <item m="1" x="2168"/>
        <item m="1" x="908"/>
        <item m="1" x="2191"/>
        <item m="1" x="5857"/>
        <item m="1" x="5469"/>
        <item m="1" x="2649"/>
        <item m="1" x="5473"/>
        <item m="1" x="4808"/>
        <item m="1" x="4420"/>
        <item m="1" x="3408"/>
        <item m="1" x="4387"/>
        <item m="1" x="5963"/>
        <item m="1" x="4624"/>
        <item m="1" x="4290"/>
        <item m="1" x="2304"/>
        <item m="1" x="4578"/>
        <item m="1" x="3994"/>
        <item m="1" x="5135"/>
        <item m="1" x="2368"/>
        <item m="1" x="1916"/>
        <item m="1" x="3428"/>
        <item m="1" x="3493"/>
        <item m="1" x="928"/>
        <item m="1" x="2627"/>
        <item m="1" x="5850"/>
        <item m="1" x="1412"/>
        <item m="1" x="4974"/>
        <item m="1" x="4687"/>
        <item m="1" x="4782"/>
        <item m="1" x="2847"/>
        <item m="1" x="4605"/>
        <item m="1" x="1108"/>
        <item m="1" x="2143"/>
        <item m="1" x="2470"/>
        <item m="1" x="3553"/>
        <item m="1" x="5168"/>
        <item m="1" x="1288"/>
        <item m="1" x="5133"/>
        <item m="1" x="6651"/>
        <item m="1" x="5894"/>
        <item m="1" x="6590"/>
        <item m="1" x="6234"/>
        <item m="1" x="2713"/>
        <item m="1" x="4207"/>
        <item m="1" x="1101"/>
        <item m="1" x="3596"/>
        <item m="1" x="6503"/>
        <item m="1" x="2950"/>
        <item m="1" x="5154"/>
        <item m="1" x="6250"/>
        <item m="1" x="3284"/>
        <item m="1" x="6089"/>
        <item m="1" x="5596"/>
        <item m="1" x="4676"/>
        <item m="1" x="3364"/>
        <item m="1" x="1919"/>
        <item m="1" x="3742"/>
        <item m="1" x="1901"/>
        <item m="1" x="5700"/>
        <item m="1" x="6107"/>
        <item m="1" x="3213"/>
        <item m="1" x="6065"/>
        <item m="1" x="5357"/>
        <item m="1" x="1661"/>
        <item m="1" x="5279"/>
        <item m="1" x="3737"/>
        <item m="1" x="6495"/>
        <item m="1" x="6370"/>
        <item m="1" x="1386"/>
        <item m="1" x="3090"/>
        <item m="1" x="1489"/>
        <item m="1" x="3809"/>
        <item m="1" x="3984"/>
        <item m="1" x="2976"/>
        <item m="1" x="3434"/>
        <item m="1" x="990"/>
        <item m="1" x="4484"/>
        <item m="1" x="5849"/>
        <item m="1" x="2726"/>
        <item m="1" x="1967"/>
        <item m="1" x="1852"/>
        <item m="1" x="1205"/>
        <item m="1" x="3442"/>
        <item m="1" x="4153"/>
        <item m="1" x="1795"/>
        <item m="1" x="4436"/>
        <item m="1" x="2520"/>
        <item m="1" x="1464"/>
        <item m="1" x="4553"/>
        <item m="1" x="4227"/>
        <item m="1" x="2158"/>
        <item m="1" x="2278"/>
        <item m="1" x="2492"/>
        <item m="1" x="2178"/>
        <item m="1" x="910"/>
        <item m="1" x="5878"/>
        <item m="1" x="1033"/>
        <item m="1" x="5503"/>
        <item m="1" x="3906"/>
        <item m="1" x="1874"/>
        <item m="1" x="5274"/>
        <item m="1" x="2448"/>
        <item m="1" x="3402"/>
        <item m="1" x="2206"/>
        <item m="1" x="4640"/>
        <item m="1" x="5507"/>
        <item m="1" x="2677"/>
        <item m="1" x="1692"/>
        <item m="1" x="2798"/>
        <item m="1" x="3187"/>
        <item m="1" x="4186"/>
        <item m="1" x="2378"/>
        <item m="1" x="5919"/>
        <item m="1" x="5446"/>
        <item m="1" x="2478"/>
        <item m="1" x="1270"/>
        <item m="1" x="5052"/>
        <item m="1" x="2073"/>
        <item m="1" x="6390"/>
        <item m="1" x="6502"/>
        <item m="1" x="1458"/>
        <item m="1" x="1295"/>
        <item m="1" x="2719"/>
        <item m="1" x="2571"/>
        <item m="1" x="4025"/>
        <item m="1" x="6172"/>
        <item m="1" x="2800"/>
        <item m="1" x="2663"/>
        <item m="1" x="6166"/>
        <item m="1" x="2790"/>
        <item m="1" x="3250"/>
        <item m="1" x="4885"/>
        <item m="1" x="5832"/>
        <item m="1" x="2149"/>
        <item m="1" x="1639"/>
        <item m="1" x="1252"/>
        <item m="1" x="6373"/>
        <item m="1" x="5363"/>
        <item m="1" x="945"/>
        <item m="1" x="2447"/>
        <item m="1" x="2553"/>
        <item m="1" x="2569"/>
        <item m="1" x="1178"/>
        <item m="1" x="3586"/>
        <item m="1" x="5535"/>
        <item m="1" x="1734"/>
        <item m="1" x="2484"/>
        <item m="1" x="2349"/>
        <item m="1" x="2956"/>
        <item m="1" x="1176"/>
        <item m="1" x="894"/>
        <item m="1" x="2747"/>
        <item m="1" x="6307"/>
        <item m="1" x="5236"/>
        <item m="1" x="3775"/>
        <item m="1" x="5416"/>
        <item m="1" x="6129"/>
        <item m="1" x="6116"/>
        <item m="1" x="4579"/>
        <item m="1" x="4829"/>
        <item m="1" x="4123"/>
        <item m="1" x="6519"/>
        <item m="1" x="2088"/>
        <item m="1" x="3587"/>
        <item m="1" x="3684"/>
        <item m="1" x="5436"/>
        <item m="1" x="1713"/>
        <item m="1" x="2577"/>
        <item m="1" x="4511"/>
        <item m="1" x="5657"/>
        <item m="1" x="2020"/>
        <item m="1" x="2534"/>
        <item m="1" x="3467"/>
        <item m="1" x="3899"/>
        <item m="1" x="3077"/>
        <item m="1" x="6655"/>
        <item m="1" x="1629"/>
        <item m="1" x="6148"/>
        <item m="1" x="1735"/>
        <item m="1" x="3360"/>
        <item m="1" x="3530"/>
        <item m="1" x="1777"/>
        <item m="1" x="2237"/>
        <item m="1" x="5797"/>
        <item m="1" x="6431"/>
        <item m="1" x="4386"/>
        <item m="1" x="6202"/>
        <item m="1" x="2959"/>
        <item m="1" x="6308"/>
        <item m="1" x="1282"/>
        <item m="1" x="3401"/>
        <item m="1" x="1972"/>
        <item m="1" x="4831"/>
        <item m="1" x="4634"/>
        <item m="1" x="1193"/>
        <item m="1" x="1336"/>
        <item m="1" x="1325"/>
        <item m="1" x="3662"/>
        <item m="1" x="4572"/>
        <item m="1" x="1707"/>
        <item m="1" x="5527"/>
        <item m="1" x="2416"/>
        <item m="1" x="3191"/>
        <item m="1" x="2899"/>
        <item m="1" x="1030"/>
        <item m="1" x="4154"/>
        <item m="1" x="3253"/>
        <item m="1" x="2496"/>
        <item m="1" x="3979"/>
        <item m="1" x="3747"/>
        <item m="1" x="2412"/>
        <item m="1" x="3351"/>
        <item m="1" x="2293"/>
        <item m="1" x="2922"/>
        <item m="1" x="2112"/>
        <item m="1" x="2793"/>
        <item m="1" x="5913"/>
        <item m="1" x="6375"/>
        <item m="1" x="6280"/>
        <item m="1" x="6627"/>
        <item m="1" x="1266"/>
        <item m="1" x="3446"/>
        <item m="1" x="4381"/>
        <item m="1" x="3523"/>
        <item m="1" x="4415"/>
        <item m="1" x="5381"/>
        <item m="1" x="4294"/>
        <item m="1" x="4291"/>
        <item m="1" x="2341"/>
        <item m="1" x="3713"/>
        <item m="1" x="4430"/>
        <item m="1" x="1547"/>
        <item m="1" x="5159"/>
        <item m="1" x="3186"/>
        <item m="1" x="3295"/>
        <item m="1" x="3337"/>
        <item m="1" x="4805"/>
        <item m="1" x="5602"/>
        <item m="1" x="6554"/>
        <item m="1" x="1708"/>
        <item m="1" x="3069"/>
        <item m="1" x="3690"/>
        <item m="1" x="2545"/>
        <item m="1" x="4365"/>
        <item m="1" x="1468"/>
        <item m="1" x="2233"/>
        <item m="1" x="4344"/>
        <item m="1" x="6241"/>
        <item m="1" x="4606"/>
        <item m="1" x="1239"/>
        <item m="1" x="1357"/>
        <item m="1" x="5685"/>
        <item m="1" x="6506"/>
        <item m="1" x="5440"/>
        <item m="1" x="4813"/>
        <item m="1" x="4564"/>
        <item m="1" x="1307"/>
        <item m="1" x="2949"/>
        <item m="1" x="2019"/>
        <item m="1" x="5338"/>
        <item m="1" x="2225"/>
        <item m="1" x="5329"/>
        <item m="1" x="2441"/>
        <item m="1" x="1574"/>
        <item m="1" x="1942"/>
        <item m="1" x="1010"/>
        <item m="1" x="5492"/>
        <item m="1" x="6128"/>
        <item m="1" x="3973"/>
        <item m="1" x="2215"/>
        <item m="1" x="4827"/>
        <item m="1" x="4613"/>
        <item m="1" x="3264"/>
        <item m="1" x="2867"/>
        <item m="1" x="1132"/>
        <item m="1" x="5139"/>
        <item m="1" x="2882"/>
        <item m="1" x="1281"/>
        <item m="1" x="3884"/>
        <item m="1" x="3533"/>
        <item m="1" x="3173"/>
        <item m="1" x="1797"/>
        <item m="1" x="5884"/>
        <item m="1" x="2263"/>
        <item m="1" x="2769"/>
        <item m="1" x="1696"/>
        <item m="1" x="1008"/>
        <item m="1" x="1564"/>
        <item x="14"/>
        <item m="1" x="2081"/>
        <item m="1" x="3959"/>
        <item m="1" x="4190"/>
        <item m="1" x="5066"/>
        <item m="1" x="3048"/>
        <item m="1" x="1838"/>
        <item m="1" x="1349"/>
        <item m="1" x="4231"/>
        <item m="1" x="4234"/>
        <item m="1" x="3375"/>
        <item m="1" x="2061"/>
        <item m="1" x="3793"/>
        <item m="1" x="3462"/>
        <item m="1" x="2439"/>
        <item m="1" x="6335"/>
        <item m="1" x="5237"/>
        <item m="1" x="2115"/>
        <item m="1" x="1557"/>
        <item m="1" x="5981"/>
        <item m="1" x="4517"/>
        <item m="1" x="1903"/>
        <item m="1" x="3293"/>
        <item m="1" x="5024"/>
        <item m="1" x="4569"/>
        <item x="39"/>
        <item m="1" x="2655"/>
        <item m="1" x="5508"/>
        <item m="1" x="5418"/>
        <item m="1" x="5131"/>
        <item m="1" x="3425"/>
        <item m="1" x="5319"/>
        <item m="1" x="2580"/>
        <item m="1" x="1522"/>
        <item m="1" x="4721"/>
        <item m="1" x="2546"/>
        <item m="1" x="3756"/>
        <item m="1" x="3983"/>
        <item m="1" x="3677"/>
        <item m="1" x="2155"/>
        <item m="1" x="6539"/>
        <item m="1" x="2791"/>
        <item m="1" x="5724"/>
        <item m="1" x="957"/>
        <item m="1" x="6031"/>
        <item x="60"/>
        <item m="1" x="3294"/>
        <item m="1" x="4203"/>
        <item m="1" x="2174"/>
        <item m="1" x="3091"/>
        <item m="1" x="4450"/>
        <item m="1" x="3637"/>
        <item m="1" x="5571"/>
        <item m="1" x="3724"/>
        <item m="1" x="5128"/>
        <item m="1" x="2200"/>
        <item m="1" x="1254"/>
        <item m="1" x="1551"/>
        <item m="1" x="3224"/>
        <item m="1" x="5172"/>
        <item m="1" x="3057"/>
        <item m="1" x="4821"/>
        <item m="1" x="1372"/>
        <item m="1" x="3135"/>
        <item m="1" x="5560"/>
        <item m="1" x="4119"/>
        <item m="1" x="5218"/>
        <item m="1" x="6050"/>
        <item m="1" x="4700"/>
        <item m="1" x="6159"/>
        <item m="1" x="6046"/>
        <item m="1" x="1278"/>
        <item m="1" x="1384"/>
        <item m="1" x="2385"/>
        <item m="1" x="3259"/>
        <item m="1" x="1319"/>
        <item m="1" x="1958"/>
        <item m="1" x="6021"/>
        <item m="1" x="1872"/>
        <item m="1" x="5253"/>
        <item m="1" x="5291"/>
        <item m="1" x="6388"/>
        <item m="1" x="3715"/>
        <item m="1" x="5869"/>
        <item m="1" x="5925"/>
        <item m="1" x="4067"/>
        <item x="101"/>
        <item m="1" x="2001"/>
        <item m="1" x="3055"/>
        <item m="1" x="4266"/>
        <item m="1" x="3457"/>
        <item m="1" x="4781"/>
        <item m="1" x="2937"/>
        <item m="1" x="916"/>
        <item m="1" x="6599"/>
        <item m="1" x="1090"/>
        <item m="1" x="6221"/>
        <item m="1" x="1957"/>
        <item m="1" x="5645"/>
        <item m="1" x="4935"/>
        <item m="1" x="5594"/>
        <item m="1" x="3461"/>
        <item m="1" x="4637"/>
        <item m="1" x="5624"/>
        <item m="1" x="5506"/>
        <item m="1" x="3309"/>
        <item x="121"/>
        <item m="1" x="4334"/>
        <item m="1" x="948"/>
        <item m="1" x="6151"/>
        <item m="1" x="1599"/>
        <item m="1" x="4806"/>
        <item m="1" x="6177"/>
        <item m="1" x="1431"/>
        <item m="1" x="5006"/>
        <item m="1" x="4595"/>
        <item m="1" x="5529"/>
        <item m="1" x="6293"/>
        <item m="1" x="4233"/>
        <item m="1" x="6025"/>
        <item m="1" x="1434"/>
        <item m="1" x="3550"/>
        <item m="1" x="6484"/>
        <item m="1" x="4629"/>
        <item m="1" x="2300"/>
        <item m="1" x="3249"/>
        <item m="1" x="3330"/>
        <item m="1" x="1605"/>
        <item m="1" x="6434"/>
        <item m="1" x="5861"/>
        <item m="1" x="3766"/>
        <item m="1" x="6161"/>
        <item m="1" x="5692"/>
        <item m="1" x="3622"/>
        <item m="1" x="6312"/>
        <item m="1" x="5336"/>
        <item m="1" x="1441"/>
        <item m="1" x="5600"/>
        <item m="1" x="5427"/>
        <item m="1" x="4176"/>
        <item m="1" x="3171"/>
        <item m="1" x="3719"/>
        <item m="1" x="3600"/>
        <item m="1" x="2187"/>
        <item x="160"/>
        <item m="1" x="4532"/>
        <item m="1" x="2010"/>
        <item m="1" x="2985"/>
        <item m="1" x="1055"/>
        <item m="1" x="3938"/>
        <item m="1" x="4577"/>
        <item m="1" x="4882"/>
        <item m="1" x="6016"/>
        <item m="1" x="3902"/>
        <item m="1" x="5393"/>
        <item m="1" x="1643"/>
        <item m="1" x="4828"/>
        <item m="1" x="5062"/>
        <item m="1" x="5379"/>
        <item m="1" x="1297"/>
        <item m="1" x="5396"/>
        <item m="1" x="2267"/>
        <item m="1" x="3303"/>
        <item m="1" x="2366"/>
        <item m="1" x="5314"/>
        <item x="181"/>
        <item m="1" x="3252"/>
        <item m="1" x="5194"/>
        <item m="1" x="1322"/>
        <item m="1" x="1126"/>
        <item m="1" x="2702"/>
        <item m="1" x="5885"/>
        <item m="1" x="3046"/>
        <item m="1" x="5607"/>
        <item m="1" x="3675"/>
        <item m="1" x="5257"/>
        <item m="1" x="3696"/>
        <item m="1" x="1353"/>
        <item m="1" x="1542"/>
        <item m="1" x="5924"/>
        <item m="1" x="5528"/>
        <item m="1" x="2469"/>
        <item m="1" x="1704"/>
        <item m="1" x="5241"/>
        <item m="1" x="6060"/>
        <item m="1" x="2137"/>
        <item x="202"/>
        <item m="1" x="5575"/>
        <item m="1" x="5946"/>
        <item m="1" x="6088"/>
        <item m="1" x="3427"/>
        <item m="1" x="1828"/>
        <item m="1" x="3443"/>
        <item m="1" x="3738"/>
        <item m="1" x="5269"/>
        <item m="1" x="973"/>
        <item m="1" x="5089"/>
        <item m="1" x="4608"/>
        <item m="1" x="2460"/>
        <item m="1" x="1877"/>
        <item m="1" x="5185"/>
        <item m="1" x="4904"/>
        <item m="1" x="5587"/>
        <item m="1" x="5630"/>
        <item m="1" x="6189"/>
        <item m="1" x="1902"/>
        <item m="1" x="4768"/>
        <item x="225"/>
        <item m="1" x="1062"/>
        <item m="1" x="2328"/>
        <item m="1" x="5620"/>
        <item m="1" x="6162"/>
        <item m="1" x="2889"/>
        <item m="1" x="3851"/>
        <item m="1" x="4513"/>
        <item m="1" x="2614"/>
        <item m="1" x="5013"/>
        <item m="1" x="2812"/>
        <item m="1" x="5826"/>
        <item m="1" x="5022"/>
        <item m="1" x="1158"/>
        <item m="1" x="2163"/>
        <item m="1" x="3183"/>
        <item m="1" x="5519"/>
        <item x="247"/>
        <item m="1" x="5573"/>
        <item m="1" x="6414"/>
        <item m="1" x="4872"/>
        <item m="1" x="4383"/>
        <item m="1" x="5533"/>
        <item m="1" x="1732"/>
        <item m="1" x="3593"/>
        <item m="1" x="1218"/>
        <item m="1" x="4157"/>
        <item x="258"/>
        <item m="1" x="6479"/>
        <item m="1" x="1730"/>
        <item m="1" x="2603"/>
        <item m="1" x="6489"/>
        <item m="1" x="5104"/>
        <item m="1" x="1432"/>
        <item m="1" x="4990"/>
        <item m="1" x="1369"/>
        <item x="267"/>
        <item m="1" x="2076"/>
        <item x="768"/>
        <item m="1" x="6125"/>
        <item m="1" x="3394"/>
        <item m="1" x="5449"/>
        <item m="1" x="4785"/>
        <item m="1" x="6302"/>
        <item m="1" x="5958"/>
        <item m="1" x="3496"/>
        <item m="1" x="6032"/>
        <item m="1" x="5058"/>
        <item m="1" x="3548"/>
        <item m="1" x="4630"/>
        <item m="1" x="4777"/>
        <item m="1" x="6284"/>
        <item m="1" x="2197"/>
        <item m="1" x="1719"/>
        <item x="286"/>
        <item m="1" x="3680"/>
        <item m="1" x="4738"/>
        <item m="1" x="5847"/>
        <item m="1" x="4545"/>
        <item m="1" x="4263"/>
        <item m="1" x="2049"/>
        <item m="1" x="5155"/>
        <item m="1" x="1528"/>
        <item m="1" x="5858"/>
        <item m="1" x="5019"/>
        <item m="1" x="4715"/>
        <item m="1" x="1284"/>
        <item m="1" x="5467"/>
        <item m="1" x="1762"/>
        <item m="1" x="6322"/>
        <item m="1" x="2977"/>
        <item x="305"/>
        <item m="1" x="6081"/>
        <item m="1" x="5431"/>
        <item m="1" x="4760"/>
        <item m="1" x="5579"/>
        <item m="1" x="3486"/>
        <item m="1" x="4863"/>
        <item m="1" x="4110"/>
        <item m="1" x="6559"/>
        <item m="1" x="1584"/>
        <item m="1" x="3470"/>
        <item m="1" x="3920"/>
        <item m="1" x="6469"/>
        <item m="1" x="1107"/>
        <item m="1" x="5634"/>
        <item m="1" x="4991"/>
        <item m="1" x="4306"/>
        <item m="1" x="2753"/>
        <item x="324"/>
        <item m="1" x="5656"/>
        <item m="1" x="2510"/>
        <item m="1" x="2646"/>
        <item m="1" x="1313"/>
        <item m="1" x="5398"/>
        <item m="1" x="4581"/>
        <item m="1" x="5663"/>
        <item m="1" x="4474"/>
        <item m="1" x="1807"/>
        <item m="1" x="4399"/>
        <item m="1" x="2666"/>
        <item m="1" x="5777"/>
        <item m="1" x="2016"/>
        <item m="1" x="1927"/>
        <item m="1" x="4356"/>
        <item m="1" x="5543"/>
        <item m="1" x="5531"/>
        <item m="1" x="1174"/>
        <item m="1" x="5819"/>
        <item m="1" x="2833"/>
        <item m="1" x="1086"/>
        <item m="1" x="2184"/>
        <item m="1" x="1647"/>
        <item m="1" x="5880"/>
        <item m="1" x="4276"/>
        <item m="1" x="5707"/>
        <item m="1" x="4544"/>
        <item m="1" x="4044"/>
        <item m="1" x="6508"/>
        <item m="1" x="2509"/>
        <item m="1" x="5904"/>
        <item m="1" x="1983"/>
        <item m="1" x="1163"/>
        <item m="1" x="5250"/>
        <item m="1" x="1763"/>
        <item m="1" x="5136"/>
        <item m="1" x="6416"/>
        <item m="1" x="5102"/>
        <item m="1" x="3082"/>
        <item m="1" x="1850"/>
        <item m="1" x="4798"/>
        <item m="1" x="5417"/>
        <item m="1" x="4977"/>
        <item m="1" x="2431"/>
        <item m="1" x="6210"/>
        <item m="1" x="2344"/>
        <item m="1" x="6214"/>
        <item m="1" x="1110"/>
        <item m="1" x="4349"/>
        <item m="1" x="4095"/>
        <item m="1" x="1226"/>
        <item m="1" x="5772"/>
        <item m="1" x="2297"/>
        <item m="1" x="2260"/>
        <item m="1" x="1063"/>
        <item m="1" x="5923"/>
        <item x="384"/>
        <item m="1" x="4174"/>
        <item m="1" x="2424"/>
        <item m="1" x="2560"/>
        <item m="1" x="2027"/>
        <item m="1" x="1565"/>
        <item m="1" x="4618"/>
        <item m="1" x="6170"/>
        <item m="1" x="2044"/>
        <item m="1" x="5936"/>
        <item m="1" x="6616"/>
        <item m="1" x="1766"/>
        <item m="1" x="2132"/>
        <item m="1" x="3281"/>
        <item m="1" x="2040"/>
        <item m="1" x="3487"/>
        <item m="1" x="4376"/>
        <item m="1" x="2693"/>
        <item x="403"/>
        <item m="1" x="1787"/>
        <item m="1" x="5337"/>
        <item m="1" x="5359"/>
        <item m="1" x="1385"/>
        <item m="1" x="2268"/>
        <item m="1" x="5254"/>
        <item m="1" x="2438"/>
        <item m="1" x="1488"/>
        <item m="1" x="4759"/>
        <item m="1" x="1471"/>
        <item m="1" x="1893"/>
        <item m="1" x="3671"/>
        <item m="1" x="1172"/>
        <item m="1" x="2779"/>
        <item m="1" x="4102"/>
        <item m="1" x="5713"/>
        <item m="1" x="3033"/>
        <item m="1" x="2941"/>
        <item m="1" x="3019"/>
        <item x="423"/>
        <item m="1" x="2212"/>
        <item m="1" x="3891"/>
        <item m="1" x="5317"/>
        <item m="1" x="2199"/>
        <item m="1" x="2165"/>
        <item m="1" x="1892"/>
        <item m="1" x="4295"/>
        <item m="1" x="1666"/>
        <item m="1" x="2829"/>
        <item m="1" x="5212"/>
        <item m="1" x="1846"/>
        <item m="1" x="2840"/>
        <item m="1" x="4080"/>
        <item m="1" x="6445"/>
        <item m="1" x="1275"/>
        <item m="1" x="6480"/>
        <item m="1" x="952"/>
        <item m="1" x="3200"/>
        <item m="1" x="1580"/>
        <item m="1" x="1632"/>
        <item m="1" x="6020"/>
        <item m="1" x="2717"/>
        <item m="1" x="2602"/>
        <item m="1" x="3913"/>
        <item m="1" x="4735"/>
        <item m="1" x="1525"/>
        <item m="1" x="1683"/>
        <item m="1" x="4068"/>
        <item m="1" x="1597"/>
        <item m="1" x="3381"/>
        <item m="1" x="6099"/>
        <item m="1" x="5064"/>
        <item m="1" x="3072"/>
        <item m="1" x="2912"/>
        <item x="461"/>
        <item m="1" x="4465"/>
        <item m="1" x="1061"/>
        <item m="1" x="2090"/>
        <item m="1" x="3354"/>
        <item m="1" x="3235"/>
        <item m="1" x="3311"/>
        <item m="1" x="4026"/>
        <item m="1" x="2365"/>
        <item m="1" x="1154"/>
        <item m="1" x="3827"/>
        <item m="1" x="2645"/>
        <item m="1" x="1977"/>
        <item m="1" x="5078"/>
        <item m="1" x="4260"/>
        <item m="1" x="3313"/>
        <item m="1" x="3297"/>
        <item m="1" x="1980"/>
        <item m="1" x="4271"/>
        <item m="1" x="6213"/>
        <item x="482"/>
        <item m="1" x="5862"/>
        <item m="1" x="4719"/>
        <item m="1" x="2503"/>
        <item m="1" x="4073"/>
        <item m="1" x="2984"/>
        <item m="1" x="3757"/>
        <item m="1" x="1640"/>
        <item m="1" x="6143"/>
        <item m="1" x="6362"/>
        <item m="1" x="5499"/>
        <item m="1" x="2096"/>
        <item m="1" x="1238"/>
        <item m="1" x="3847"/>
        <item m="1" x="3215"/>
        <item m="1" x="1234"/>
        <item m="1" x="3070"/>
        <item m="1" x="5220"/>
        <item m="1" x="1906"/>
        <item m="1" x="4245"/>
        <item m="1" x="4973"/>
        <item m="1" x="6624"/>
        <item m="1" x="3117"/>
        <item m="1" x="1173"/>
        <item m="1" x="5932"/>
        <item m="1" x="2504"/>
        <item m="1" x="1382"/>
        <item m="1" x="5226"/>
        <item m="1" x="1924"/>
        <item m="1" x="1948"/>
        <item m="1" x="4732"/>
        <item m="1" x="3475"/>
        <item m="1" x="1602"/>
        <item m="1" x="2558"/>
        <item m="1" x="2440"/>
        <item m="1" x="6363"/>
        <item x="519"/>
        <item m="1" x="2652"/>
        <item m="1" x="4960"/>
        <item m="1" x="5722"/>
        <item m="1" x="6295"/>
        <item m="1" x="2383"/>
        <item m="1" x="2687"/>
        <item m="1" x="4127"/>
        <item m="1" x="4039"/>
        <item m="1" x="5867"/>
        <item m="1" x="3640"/>
        <item m="1" x="3251"/>
        <item m="1" x="3383"/>
        <item m="1" x="2217"/>
        <item m="1" x="4567"/>
        <item m="1" x="1202"/>
        <item m="1" x="6530"/>
        <item m="1" x="2708"/>
        <item x="538"/>
        <item m="1" x="6515"/>
        <item m="1" x="1670"/>
        <item m="1" x="2505"/>
        <item m="1" x="4446"/>
        <item m="1" x="1198"/>
        <item m="1" x="4681"/>
        <item m="1" x="1500"/>
        <item m="1" x="2167"/>
        <item m="1" x="1001"/>
        <item m="1" x="5736"/>
        <item m="1" x="4710"/>
        <item m="1" x="3387"/>
        <item m="1" x="2636"/>
        <item m="1" x="1897"/>
        <item m="1" x="4583"/>
        <item m="1" x="3390"/>
        <item m="1" x="1213"/>
        <item m="1" x="5053"/>
        <item x="557"/>
        <item m="1" x="3844"/>
        <item m="1" x="2895"/>
        <item m="1" x="5470"/>
        <item m="1" x="5005"/>
        <item m="1" x="5011"/>
        <item m="1" x="4405"/>
        <item m="1" x="6002"/>
        <item m="1" x="1974"/>
        <item m="1" x="3161"/>
        <item m="1" x="3739"/>
        <item m="1" x="3595"/>
        <item m="1" x="4552"/>
        <item m="1" x="3940"/>
        <item m="1" x="1164"/>
        <item m="1" x="6612"/>
        <item m="1" x="1027"/>
        <item m="1" x="1368"/>
        <item m="1" x="3032"/>
        <item m="1" x="5333"/>
        <item m="1" x="3901"/>
        <item m="1" x="1467"/>
        <item m="1" x="4934"/>
        <item m="1" x="5373"/>
        <item m="1" x="5195"/>
        <item m="1" x="4898"/>
        <item m="1" x="5518"/>
        <item m="1" x="1775"/>
        <item m="1" x="2532"/>
        <item m="1" x="3357"/>
        <item m="1" x="5523"/>
        <item m="1" x="2223"/>
        <item m="1" x="5040"/>
        <item m="1" x="5988"/>
        <item m="1" x="2721"/>
        <item m="1" x="5745"/>
        <item m="1" x="4762"/>
        <item m="1" x="6509"/>
        <item m="1" x="6155"/>
        <item m="1" x="4712"/>
        <item m="1" x="5937"/>
        <item m="1" x="3061"/>
        <item m="1" x="3630"/>
        <item m="1" x="4168"/>
        <item m="1" x="4428"/>
        <item m="1" x="2700"/>
        <item m="1" x="1457"/>
        <item m="1" x="5728"/>
        <item m="1" x="2141"/>
        <item m="1" x="6537"/>
        <item m="1" x="4350"/>
        <item m="1" x="4151"/>
        <item m="1" x="1844"/>
        <item m="1" x="5886"/>
        <item m="1" x="1736"/>
        <item m="1" x="2338"/>
        <item m="1" x="2788"/>
        <item m="1" x="5164"/>
        <item m="1" x="4262"/>
        <item m="1" x="6246"/>
        <item m="1" x="5378"/>
        <item m="1" x="1857"/>
        <item m="1" x="6070"/>
        <item m="1" x="4610"/>
        <item m="1" x="3546"/>
        <item m="1" x="6131"/>
        <item m="1" x="3629"/>
        <item m="1" x="1680"/>
        <item m="1" x="6528"/>
        <item m="1" x="2043"/>
        <item m="1" x="2445"/>
        <item m="1" x="2587"/>
        <item m="1" x="6465"/>
        <item m="1" x="6407"/>
        <item m="1" x="1037"/>
        <item m="1" x="2291"/>
        <item m="1" x="6086"/>
        <item m="1" x="3101"/>
        <item m="1" x="6316"/>
        <item m="1" x="5004"/>
        <item m="1" x="4953"/>
        <item m="1" x="2475"/>
        <item m="1" x="1764"/>
        <item m="1" x="3636"/>
        <item m="1" x="4361"/>
        <item m="1" x="6252"/>
        <item m="1" x="2103"/>
        <item m="1" x="5399"/>
        <item m="1" x="1568"/>
        <item m="1" x="4343"/>
        <item x="658"/>
        <item m="1" x="4652"/>
        <item x="592"/>
        <item m="1" x="4303"/>
        <item m="1" x="4495"/>
        <item m="1" x="3798"/>
        <item m="1" x="4776"/>
        <item x="667"/>
        <item m="1" x="4065"/>
        <item m="1" x="6248"/>
        <item m="1" x="6064"/>
        <item m="1" x="6078"/>
        <item m="1" x="4117"/>
        <item m="1" x="4135"/>
        <item m="1" x="1184"/>
        <item m="1" x="1409"/>
        <item x="677"/>
        <item m="1" x="4546"/>
        <item m="1" x="5828"/>
        <item m="1" x="2068"/>
        <item m="1" x="4799"/>
        <item m="1" x="3468"/>
        <item m="1" x="3492"/>
        <item m="1" x="1618"/>
        <item m="1" x="3649"/>
        <item m="1" x="3045"/>
        <item m="1" x="5968"/>
        <item m="1" x="6018"/>
        <item m="1" x="1060"/>
        <item m="1" x="1716"/>
        <item m="1" x="5157"/>
        <item m="1" x="2613"/>
        <item m="1" x="1227"/>
        <item m="1" x="2963"/>
        <item m="1" x="6628"/>
        <item m="1" x="6644"/>
        <item m="1" x="3406"/>
        <item m="1" x="1429"/>
        <item m="1" x="3679"/>
        <item m="1" x="3365"/>
        <item m="1" x="3195"/>
        <item m="1" x="2105"/>
        <item m="1" x="6330"/>
        <item m="1" x="4566"/>
        <item m="1" x="1619"/>
        <item m="1" x="4339"/>
        <item m="1" x="2331"/>
        <item m="1" x="3591"/>
        <item m="1" x="3589"/>
        <item m="1" x="1346"/>
        <item m="1" x="5947"/>
        <item m="1" x="2650"/>
        <item m="1" x="1999"/>
        <item m="1" x="4903"/>
        <item m="1" x="4146"/>
        <item m="1" x="3954"/>
        <item m="1" x="1693"/>
        <item m="1" x="2879"/>
        <item m="1" x="5025"/>
        <item m="1" x="2621"/>
        <item m="1" x="5889"/>
        <item x="727"/>
        <item m="1" x="6048"/>
        <item m="1" x="1499"/>
        <item m="1" x="2986"/>
        <item x="811"/>
        <item m="1" x="5975"/>
        <item m="1" x="6165"/>
        <item m="1" x="5382"/>
        <item m="1" x="6657"/>
        <item m="1" x="6240"/>
        <item m="1" x="6635"/>
        <item m="1" x="2231"/>
        <item m="1" x="6309"/>
        <item m="1" x="3477"/>
        <item m="1" x="1410"/>
        <item m="1" x="2565"/>
        <item m="1" x="5443"/>
        <item m="1" x="2597"/>
        <item x="747"/>
        <item m="1" x="3212"/>
        <item m="1" x="1555"/>
        <item m="1" x="2398"/>
        <item m="1" x="3987"/>
        <item m="1" x="5151"/>
        <item m="1" x="3121"/>
        <item m="1" x="5549"/>
        <item x="708"/>
        <item m="1" x="3820"/>
        <item m="1" x="6459"/>
        <item m="1" x="6164"/>
        <item m="1" x="2609"/>
        <item m="1" x="5302"/>
        <item m="1" x="3911"/>
        <item m="1" x="6397"/>
        <item m="1" x="5183"/>
        <item m="1" x="2106"/>
        <item x="766"/>
        <item m="1" x="4880"/>
        <item m="1" x="5410"/>
        <item m="1" x="4870"/>
        <item m="1" x="1982"/>
        <item m="1" x="986"/>
        <item m="1" x="4555"/>
        <item m="1" x="2651"/>
        <item m="1" x="2047"/>
        <item m="1" x="4437"/>
        <item m="1" x="4379"/>
        <item m="1" x="1054"/>
        <item m="1" x="6341"/>
        <item m="1" x="6011"/>
        <item m="1" x="3479"/>
        <item m="1" x="1803"/>
        <item m="1" x="3779"/>
        <item x="785"/>
        <item m="1" x="4635"/>
        <item m="1" x="1896"/>
        <item m="1" x="3136"/>
        <item m="1" x="6277"/>
        <item m="1" x="1478"/>
        <item m="1" x="3597"/>
        <item m="1" x="1951"/>
        <item m="1" x="3335"/>
        <item m="1" x="2868"/>
        <item x="797"/>
        <item m="1" x="3441"/>
        <item m="1" x="5327"/>
        <item m="1" x="1136"/>
        <item m="1" x="1224"/>
        <item m="1" x="2823"/>
        <item m="1" x="1271"/>
        <item m="1" x="3147"/>
        <item m="1" x="5030"/>
        <item x="806"/>
        <item m="1" x="5412"/>
        <item m="1" x="1674"/>
        <item m="1" x="3184"/>
        <item m="1" x="4526"/>
        <item m="1" x="6254"/>
        <item m="1" x="5392"/>
        <item m="1" x="2400"/>
        <item m="1" x="2711"/>
        <item m="1" x="3551"/>
        <item m="1" x="4924"/>
        <item m="1" x="6000"/>
        <item m="1" x="2854"/>
        <item m="1" x="1081"/>
        <item m="1" x="4022"/>
        <item m="1" x="1969"/>
        <item m="1" x="3989"/>
        <item m="1" x="5668"/>
        <item m="1" x="3222"/>
        <item m="1" x="2454"/>
        <item m="1" x="6462"/>
        <item m="1" x="6499"/>
        <item m="1" x="5176"/>
        <item m="1" x="6488"/>
        <item m="1" x="6379"/>
        <item m="1" x="5505"/>
        <item m="1" x="2990"/>
        <item m="1" x="4987"/>
        <item x="639"/>
        <item m="1" x="1583"/>
        <item m="1" x="5207"/>
        <item m="1" x="6391"/>
        <item m="1" x="5572"/>
        <item m="1" x="5160"/>
        <item m="1" x="1572"/>
        <item m="1" x="3348"/>
        <item m="1" x="6364"/>
        <item m="1" x="4336"/>
        <item m="1" x="6181"/>
        <item m="1" x="1310"/>
        <item m="1" x="4638"/>
        <item m="1" x="2758"/>
        <item m="1" x="4691"/>
        <item m="1" x="3423"/>
        <item m="1" x="4285"/>
        <item m="1" x="6358"/>
        <item m="1" x="1498"/>
        <item m="1" x="3669"/>
        <item m="1" x="5718"/>
        <item m="1" x="3985"/>
        <item m="1" x="4615"/>
        <item m="1" x="3616"/>
        <item m="1" x="2218"/>
        <item m="1" x="4230"/>
        <item m="1" x="4264"/>
        <item m="1" x="2680"/>
        <item m="1" x="1100"/>
        <item m="1" x="3725"/>
        <item m="1" x="2190"/>
        <item m="1" x="3209"/>
        <item m="1" x="2220"/>
        <item m="1" x="6437"/>
        <item m="1" x="4013"/>
        <item m="1" x="3639"/>
        <item m="1" x="1160"/>
        <item m="1" x="2962"/>
        <item m="1" x="2094"/>
        <item m="1" x="3405"/>
        <item m="1" x="3947"/>
        <item m="1" x="2359"/>
        <item m="1" x="4905"/>
        <item m="1" x="2077"/>
        <item m="1" x="3458"/>
        <item m="1" x="3717"/>
        <item m="1" x="2903"/>
        <item m="1" x="1237"/>
        <item m="1" x="2732"/>
        <item m="1" x="1274"/>
        <item m="1" x="3881"/>
        <item m="1" x="3592"/>
        <item m="1" x="6633"/>
        <item m="1" x="4665"/>
        <item m="1" x="2834"/>
        <item m="1" x="1260"/>
        <item m="1" x="3923"/>
        <item m="1" x="6034"/>
        <item m="1" x="3344"/>
        <item m="1" x="2567"/>
        <item m="1" x="5174"/>
        <item m="1" x="1858"/>
        <item m="1" x="6267"/>
        <item m="1" x="4024"/>
        <item m="1" x="6637"/>
        <item m="1" x="3574"/>
        <item m="1" x="3289"/>
        <item m="1" x="1975"/>
        <item m="1" x="2403"/>
        <item m="1" x="2455"/>
        <item m="1" x="5388"/>
        <item m="1" x="4114"/>
        <item m="1" x="4486"/>
        <item m="1" x="6047"/>
        <item m="1" x="4418"/>
        <item m="1" x="5686"/>
        <item m="1" x="5272"/>
        <item m="1" x="5020"/>
        <item m="1" x="4599"/>
        <item m="1" x="2512"/>
        <item m="1" x="5394"/>
        <item m="1" x="6237"/>
        <item m="1" x="1739"/>
        <item m="1" x="5076"/>
        <item m="1" x="5029"/>
        <item m="1" x="1923"/>
        <item m="1" x="2772"/>
        <item m="1" x="4563"/>
        <item m="1" x="5658"/>
        <item m="1" x="1298"/>
        <item m="1" x="5875"/>
        <item m="1" x="3398"/>
        <item m="1" x="2564"/>
        <item m="1" x="1363"/>
        <item m="1" x="1806"/>
        <item m="1" x="4614"/>
        <item m="1" x="4358"/>
        <item m="1" x="2573"/>
        <item m="1" x="3369"/>
        <item m="1" x="6110"/>
        <item m="1" x="6004"/>
        <item m="1" x="2926"/>
        <item m="1" x="3132"/>
        <item m="1" x="1961"/>
        <item m="1" x="4083"/>
        <item m="1" x="4389"/>
        <item m="1" x="5928"/>
        <item m="1" x="4354"/>
        <item m="1" x="1125"/>
        <item m="1" x="1320"/>
        <item m="1" x="6310"/>
        <item m="1" x="939"/>
        <item m="1" x="2612"/>
        <item m="1" x="5746"/>
        <item m="1" x="5576"/>
        <item m="1" x="3583"/>
        <item m="1" x="6023"/>
        <item m="1" x="4874"/>
        <item m="1" x="5605"/>
        <item m="1" x="2839"/>
        <item m="1" x="5515"/>
        <item m="1" x="5246"/>
        <item m="1" x="3765"/>
        <item m="1" x="3063"/>
        <item m="1" x="1119"/>
        <item m="1" x="5304"/>
        <item m="1" x="1215"/>
        <item m="1" x="3128"/>
        <item m="1" x="4865"/>
        <item m="1" x="2856"/>
        <item m="1" x="1878"/>
        <item m="1" x="1276"/>
        <item m="1" x="4729"/>
        <item m="1" x="4794"/>
        <item m="1" x="4771"/>
        <item m="1" x="5933"/>
        <item m="1" x="3068"/>
        <item m="1" x="6283"/>
        <item m="1" x="3674"/>
        <item m="1" x="1012"/>
        <item m="1" x="1051"/>
        <item m="1" x="1843"/>
        <item m="1" x="5504"/>
        <item m="1" x="3700"/>
        <item m="1" x="4625"/>
        <item m="1" x="4320"/>
        <item m="1" x="3352"/>
        <item m="1" x="2516"/>
        <item m="1" x="1362"/>
        <item m="1" x="3598"/>
        <item m="1" x="5995"/>
        <item m="1" x="5444"/>
        <item m="1" x="5570"/>
        <item m="1" x="5463"/>
        <item m="1" x="2139"/>
        <item m="1" x="5452"/>
        <item m="1" x="6631"/>
        <item m="1" x="1993"/>
        <item m="1" x="1728"/>
        <item m="1" x="3686"/>
        <item m="1" x="3272"/>
        <item m="1" x="1842"/>
        <item m="1" x="3305"/>
        <item m="1" x="2273"/>
        <item m="1" x="6187"/>
        <item m="1" x="5517"/>
        <item m="1" x="1562"/>
        <item m="1" x="4493"/>
        <item m="1" x="5364"/>
        <item m="1" x="3131"/>
        <item m="1" x="5035"/>
        <item m="1" x="5286"/>
        <item m="1" x="5409"/>
        <item m="1" x="4708"/>
        <item m="1" x="2993"/>
        <item m="1" x="1998"/>
        <item m="1" x="2835"/>
        <item m="1" x="3379"/>
        <item m="1" x="2361"/>
        <item m="1" x="1654"/>
        <item m="1" x="2653"/>
        <item m="1" x="2925"/>
        <item m="1" x="3720"/>
        <item x="80"/>
        <item m="1" x="6610"/>
        <item m="1" x="5893"/>
        <item m="1" x="1703"/>
        <item m="1" x="5173"/>
        <item m="1" x="4074"/>
        <item m="1" x="6467"/>
        <item m="1" x="1701"/>
        <item m="1" x="4695"/>
        <item m="1" x="2859"/>
        <item m="1" x="1894"/>
        <item m="1" x="3861"/>
        <item m="1" x="5790"/>
        <item m="1" x="3118"/>
        <item m="1" x="4830"/>
        <item m="1" x="2594"/>
        <item m="1" x="3288"/>
        <item m="1" x="4803"/>
        <item m="1" x="3087"/>
        <item m="1" x="5733"/>
        <item m="1" x="1244"/>
        <item m="1" x="4787"/>
        <item m="1" x="5196"/>
        <item m="1" x="6134"/>
        <item m="1" x="1830"/>
        <item m="1" x="1047"/>
        <item m="1" x="3626"/>
        <item m="1" x="6328"/>
        <item m="1" x="6192"/>
        <item m="1" x="2648"/>
        <item m="1" x="6138"/>
        <item m="1" x="1575"/>
        <item m="1" x="5326"/>
        <item m="1" x="5805"/>
        <item m="1" x="1456"/>
        <item m="1" x="5865"/>
        <item m="1" x="1315"/>
        <item m="1" x="6311"/>
        <item m="1" x="4889"/>
        <item m="1" x="5965"/>
        <item m="1" x="3694"/>
        <item m="1" x="2891"/>
        <item m="1" x="1523"/>
        <item m="1" x="4156"/>
        <item m="1" x="1137"/>
        <item m="1" x="3632"/>
        <item m="1" x="4996"/>
        <item m="1" x="4748"/>
        <item m="1" x="3769"/>
        <item m="1" x="3473"/>
        <item m="1" x="4549"/>
        <item m="1" x="6427"/>
        <item m="1" x="6130"/>
        <item m="1" x="3167"/>
        <item m="1" x="3620"/>
        <item m="1" x="5085"/>
        <item m="1" x="5122"/>
        <item m="1" x="6206"/>
        <item m="1" x="4857"/>
        <item m="1" x="3991"/>
        <item m="1" x="5883"/>
        <item m="1" x="3952"/>
        <item m="1" x="5034"/>
        <item m="1" x="3836"/>
        <item m="1" x="5757"/>
        <item m="1" x="5567"/>
        <item m="1" x="4332"/>
        <item m="1" x="6404"/>
        <item m="1" x="1273"/>
        <item m="1" x="1015"/>
        <item m="1" x="4471"/>
        <item m="1" x="5613"/>
        <item m="1" x="3437"/>
        <item m="1" x="2396"/>
        <item m="1" x="918"/>
        <item m="1" x="4984"/>
        <item m="1" x="3992"/>
        <item m="1" x="2795"/>
        <item m="1" x="6282"/>
        <item m="1" x="3146"/>
        <item m="1" x="4521"/>
        <item m="1" x="4650"/>
        <item m="1" x="2999"/>
        <item m="1" x="5098"/>
        <item m="1" x="4192"/>
        <item m="1" x="4063"/>
        <item m="1" x="3205"/>
        <item m="1" x="4088"/>
        <item m="1" x="2897"/>
        <item m="1" x="6524"/>
        <item m="1" x="1494"/>
        <item m="1" x="5348"/>
        <item m="1" x="3483"/>
        <item m="1" x="6094"/>
        <item m="1" x="1653"/>
        <item m="1" x="3895"/>
        <item m="1" x="2387"/>
        <item m="1" x="3515"/>
        <item m="1" x="2130"/>
        <item m="1" x="4049"/>
        <item m="1" x="1981"/>
        <item m="1" x="2662"/>
        <item m="1" x="5181"/>
        <item m="1" x="2709"/>
        <item m="1" x="1339"/>
        <item m="1" x="6257"/>
        <item m="1" x="5086"/>
        <item m="1" x="3495"/>
        <item m="1" x="6529"/>
        <item m="1" x="3797"/>
        <item m="1" x="3018"/>
        <item m="1" x="5371"/>
        <item m="1" x="4942"/>
        <item m="1" x="6253"/>
        <item m="1" x="5481"/>
        <item m="1" x="1626"/>
        <item m="1" x="2092"/>
        <item m="1" x="5890"/>
        <item m="1" x="2188"/>
        <item m="1" x="4954"/>
        <item m="1" x="5485"/>
        <item m="1" x="5129"/>
        <item m="1" x="1638"/>
        <item m="1" x="3601"/>
        <item m="1" x="4570"/>
        <item m="1" x="6572"/>
        <item m="1" x="5766"/>
        <item m="1" x="1102"/>
        <item m="1" x="3380"/>
        <item m="1" x="4211"/>
        <item m="1" x="4853"/>
        <item m="1" x="2805"/>
        <item m="1" x="6472"/>
        <item m="1" x="1360"/>
        <item m="1" x="4642"/>
        <item m="1" x="1822"/>
        <item m="1" x="2228"/>
        <item m="1" x="2292"/>
        <item m="1" x="6026"/>
        <item m="1" x="4206"/>
        <item m="1" x="2615"/>
        <item m="1" x="3663"/>
        <item m="1" x="6113"/>
        <item m="1" x="6036"/>
        <item m="1" x="4689"/>
        <item m="1" x="2159"/>
        <item m="1" x="1644"/>
        <item m="1" x="3003"/>
        <item m="1" x="3651"/>
        <item m="1" x="4122"/>
        <item m="1" x="3823"/>
        <item m="1" x="1393"/>
        <item m="1" x="3444"/>
        <item m="1" x="895"/>
        <item m="1" x="5205"/>
        <item m="1" x="3718"/>
        <item m="1" x="1604"/>
        <item m="1" x="5948"/>
        <item m="1" x="5200"/>
        <item m="1" x="3744"/>
        <item m="1" x="5404"/>
        <item m="1" x="6452"/>
        <item m="1" x="2896"/>
        <item m="1" x="3396"/>
        <item m="1" x="6073"/>
        <item m="1" x="3086"/>
        <item m="1" x="3012"/>
        <item m="1" x="4441"/>
        <item m="1" x="4660"/>
        <item m="1" x="903"/>
        <item m="1" x="4961"/>
        <item m="1" x="5997"/>
        <item m="1" x="1087"/>
        <item m="1" x="4283"/>
        <item m="1" x="1069"/>
        <item m="1" x="6077"/>
        <item m="1" x="4649"/>
        <item m="1" x="3338"/>
        <item m="1" x="1944"/>
        <item m="1" x="2347"/>
        <item m="1" x="1170"/>
        <item m="1" x="3513"/>
        <item m="1" x="5693"/>
        <item m="1" x="4187"/>
        <item m="1" x="4988"/>
        <item x="277"/>
        <item m="1" x="6323"/>
        <item m="1" x="5993"/>
        <item m="1" x="3893"/>
        <item m="1" x="5848"/>
        <item m="1" x="1450"/>
        <item m="1" x="5114"/>
        <item m="1" x="2918"/>
        <item m="1" x="5971"/>
        <item m="1" x="2185"/>
        <item m="1" x="2502"/>
        <item m="1" x="5148"/>
        <item m="1" x="1114"/>
        <item m="1" x="3005"/>
        <item m="1" x="3997"/>
        <item m="1" x="2836"/>
        <item m="1" x="3972"/>
        <item m="1" x="1742"/>
        <item m="1" x="3110"/>
        <item m="1" x="5488"/>
        <item m="1" x="6589"/>
        <item m="1" x="5043"/>
        <item m="1" x="5816"/>
        <item m="1" x="5374"/>
        <item m="1" x="2334"/>
        <item m="1" x="2881"/>
        <item m="1" x="4692"/>
        <item m="1" x="2303"/>
        <item m="1" x="2315"/>
        <item m="1" x="5791"/>
        <item m="1" x="1760"/>
        <item m="1" x="1959"/>
        <item m="1" x="5660"/>
        <item m="1" x="2574"/>
        <item m="1" x="5026"/>
        <item m="1" x="4188"/>
        <item m="1" x="6045"/>
        <item m="1" x="4697"/>
        <item m="1" x="2809"/>
        <item m="1" x="1539"/>
        <item m="1" x="4140"/>
        <item m="1" x="1733"/>
        <item m="1" x="6259"/>
        <item m="1" x="3011"/>
        <item m="1" x="4461"/>
        <item m="1" x="6409"/>
        <item m="1" x="5448"/>
        <item m="1" x="3908"/>
        <item m="1" x="2457"/>
        <item m="1" x="5358"/>
        <item m="1" x="5851"/>
        <item m="1" x="2419"/>
        <item m="1" x="3172"/>
        <item m="1" x="5458"/>
        <item m="1" x="5360"/>
        <item x="337"/>
        <item m="1" x="4685"/>
        <item m="1" x="6649"/>
        <item m="1" x="2481"/>
        <item m="1" x="6498"/>
        <item m="1" x="6492"/>
        <item m="1" x="6425"/>
        <item m="1" x="1400"/>
        <item m="1" x="3024"/>
        <item m="1" x="4684"/>
        <item m="1" x="4319"/>
        <item m="1" x="2208"/>
        <item m="1" x="2312"/>
        <item m="1" x="1535"/>
        <item m="1" x="3065"/>
        <item m="1" x="6124"/>
        <item m="1" x="4923"/>
        <item m="1" x="994"/>
        <item m="1" x="5739"/>
        <item m="1" x="1265"/>
        <item m="1" x="2171"/>
        <item m="1" x="3282"/>
        <item m="1" x="3368"/>
        <item m="1" x="3872"/>
        <item m="1" x="4673"/>
        <item m="1" x="1094"/>
        <item m="1" x="2664"/>
        <item m="1" x="3670"/>
        <item x="365"/>
        <item m="1" x="890"/>
        <item m="1" x="2226"/>
        <item m="1" x="4459"/>
        <item m="1" x="2183"/>
        <item m="1" x="5441"/>
        <item m="1" x="906"/>
        <item m="1" x="6522"/>
        <item m="1" x="5881"/>
        <item m="1" x="4380"/>
        <item m="1" x="4400"/>
        <item m="1" x="5282"/>
        <item m="1" x="4646"/>
        <item m="1" x="2518"/>
        <item m="1" x="2866"/>
        <item m="1" x="2150"/>
        <item m="1" x="4277"/>
        <item m="1" x="2506"/>
        <item m="1" x="3702"/>
        <item m="1" x="5659"/>
        <item m="1" x="4999"/>
        <item m="1" x="1676"/>
        <item m="1" x="2473"/>
        <item m="1" x="1546"/>
        <item m="1" x="1592"/>
        <item m="1" x="1978"/>
        <item m="1" x="1576"/>
        <item m="1" x="5341"/>
        <item m="1" x="4795"/>
        <item x="394"/>
        <item m="1" x="1811"/>
        <item m="1" x="3166"/>
        <item m="1" x="3816"/>
        <item m="1" x="1302"/>
        <item m="1" x="5818"/>
        <item m="1" x="6525"/>
        <item m="1" x="5320"/>
        <item m="1" x="1442"/>
        <item m="1" x="1185"/>
        <item m="1" x="6289"/>
        <item m="1" x="6017"/>
        <item m="1" x="4931"/>
        <item m="1" x="1378"/>
        <item m="1" x="1038"/>
        <item m="1" x="1472"/>
        <item m="1" x="4530"/>
        <item m="1" x="3014"/>
        <item m="1" x="1986"/>
        <item m="1" x="5243"/>
        <item m="1" x="6603"/>
        <item m="1" x="3887"/>
        <item m="1" x="1395"/>
        <item m="1" x="2967"/>
        <item m="1" x="3743"/>
        <item m="1" x="5339"/>
        <item m="1" x="6082"/>
        <item m="1" x="3969"/>
        <item m="1" x="4410"/>
        <item m="1" x="2029"/>
        <item m="1" x="5429"/>
        <item m="1" x="6381"/>
        <item m="1" x="6594"/>
        <item m="1" x="3516"/>
        <item m="1" x="6642"/>
        <item m="1" x="6602"/>
        <item m="1" x="4142"/>
        <item m="1" x="3237"/>
        <item m="1" x="1681"/>
        <item m="1" x="6507"/>
        <item m="1" x="3811"/>
        <item m="1" x="3964"/>
        <item m="1" x="3856"/>
        <item m="1" x="4084"/>
        <item m="1" x="6451"/>
        <item m="1" x="6470"/>
        <item m="1" x="2006"/>
        <item m="1" x="3089"/>
        <item m="1" x="3518"/>
        <item m="1" x="5647"/>
        <item m="1" x="5601"/>
        <item m="1" x="5868"/>
        <item m="1" x="4981"/>
        <item m="1" x="3163"/>
        <item m="1" x="3433"/>
        <item m="1" x="1240"/>
        <item m="1" x="3608"/>
        <item m="1" x="5234"/>
        <item m="1" x="4970"/>
        <item m="1" x="2617"/>
        <item m="1" x="1199"/>
        <item m="1" x="1396"/>
        <item m="1" x="3149"/>
        <item m="1" x="1624"/>
        <item m="1" x="4300"/>
        <item m="1" x="3404"/>
        <item m="1" x="1627"/>
        <item m="1" x="1377"/>
        <item m="1" x="1722"/>
        <item m="1" x="5723"/>
        <item m="1" x="5822"/>
        <item m="1" x="4832"/>
        <item m="1" x="4162"/>
        <item m="1" x="976"/>
        <item m="1" x="5117"/>
        <item m="1" x="6563"/>
        <item m="1" x="2656"/>
        <item m="1" x="2162"/>
        <item m="1" x="1256"/>
        <item m="1" x="4451"/>
        <item m="1" x="5377"/>
        <item m="1" x="4070"/>
        <item m="1" x="4191"/>
        <item m="1" x="1059"/>
        <item m="1" x="1043"/>
        <item m="1" x="4862"/>
        <item m="1" x="1293"/>
        <item m="1" x="1851"/>
        <item m="1" x="5872"/>
        <item m="1" x="2608"/>
        <item m="1" x="2134"/>
        <item m="1" x="2255"/>
        <item m="1" x="2332"/>
        <item m="1" x="5701"/>
        <item m="1" x="6292"/>
        <item m="1" x="6199"/>
        <item m="1" x="3817"/>
        <item m="1" x="5278"/>
        <item m="1" x="2625"/>
        <item m="1" x="3254"/>
        <item m="1" x="3941"/>
        <item m="1" x="4171"/>
        <item m="1" x="4317"/>
        <item m="1" x="4601"/>
        <item m="1" x="5843"/>
        <item m="1" x="5502"/>
        <item x="500"/>
        <item m="1" x="3002"/>
        <item m="1" x="2251"/>
        <item m="1" x="6063"/>
        <item m="1" x="3538"/>
        <item m="1" x="5809"/>
        <item m="1" x="2371"/>
        <item m="1" x="4609"/>
        <item m="1" x="6014"/>
        <item m="1" x="5696"/>
        <item m="1" x="1827"/>
        <item m="1" x="2727"/>
        <item m="1" x="4786"/>
        <item m="1" x="4254"/>
        <item m="1" x="6218"/>
        <item m="1" x="3736"/>
        <item m="1" x="5380"/>
        <item m="1" x="2743"/>
        <item m="1" x="3831"/>
        <item m="1" x="2586"/>
        <item m="1" x="3602"/>
        <item m="1" x="4558"/>
        <item m="1" x="3047"/>
        <item m="1" x="3111"/>
        <item m="1" x="1727"/>
        <item m="1" x="5840"/>
        <item m="1" x="6306"/>
        <item m="1" x="2752"/>
        <item m="1" x="1049"/>
        <item m="1" x="3482"/>
        <item m="1" x="1541"/>
        <item m="1" x="2013"/>
        <item m="1" x="2213"/>
        <item m="1" x="2087"/>
        <item m="1" x="5001"/>
        <item m="1" x="3130"/>
        <item m="1" x="6147"/>
        <item m="1" x="1793"/>
        <item m="1" x="5836"/>
        <item m="1" x="925"/>
        <item m="1" x="4675"/>
        <item m="1" x="2955"/>
        <item m="1" x="1956"/>
        <item m="1" x="4205"/>
        <item m="1" x="1665"/>
        <item m="1" x="3040"/>
        <item m="1" x="4077"/>
        <item m="1" x="5876"/>
        <item m="1" x="1197"/>
        <item m="1" x="2064"/>
        <item m="1" x="3978"/>
        <item m="1" x="3790"/>
        <item m="1" x="4527"/>
        <item m="1" x="2531"/>
        <item m="1" x="1614"/>
        <item m="1" x="1299"/>
        <item m="1" x="3864"/>
        <item m="1" x="3296"/>
        <item m="1" x="3076"/>
        <item m="1" x="5648"/>
        <item m="1" x="1337"/>
        <item m="1" x="5793"/>
        <item m="1" x="6121"/>
        <item m="1" x="3456"/>
        <item m="1" x="1996"/>
        <item m="1" x="4702"/>
        <item x="567"/>
        <item m="1" x="1440"/>
        <item m="1" x="5688"/>
        <item m="1" x="1770"/>
        <item m="1" x="1122"/>
        <item m="1" x="3088"/>
        <item m="1" x="5895"/>
        <item m="1" x="1754"/>
        <item m="1" x="2071"/>
        <item m="1" x="2641"/>
        <item m="1" x="1537"/>
        <item m="1" x="2269"/>
        <item m="1" x="5891"/>
        <item m="1" x="2140"/>
        <item m="1" x="1201"/>
        <item m="1" x="3490"/>
        <item m="1" x="6487"/>
        <item m="1" x="1118"/>
        <item m="1" x="3618"/>
        <item m="1" x="2908"/>
        <item m="1" x="4895"/>
        <item m="1" x="1596"/>
        <item m="1" x="5072"/>
        <item m="1" x="5315"/>
        <item m="1" x="1514"/>
        <item m="1" x="2408"/>
        <item m="1" x="3290"/>
        <item m="1" x="4647"/>
        <item m="1" x="5153"/>
        <item m="1" x="6541"/>
        <item m="1" x="2742"/>
        <item m="1" x="5916"/>
        <item m="1" x="1997"/>
        <item m="1" x="2067"/>
        <item m="1" x="4081"/>
        <item m="1" x="6512"/>
        <item m="1" x="3418"/>
        <item m="1" x="888"/>
        <item m="1" x="5115"/>
        <item m="1" x="1748"/>
        <item m="1" x="2850"/>
        <item m="1" x="4542"/>
        <item m="1" x="4229"/>
        <item m="1" x="4849"/>
        <item m="1" x="3505"/>
        <item m="1" x="1788"/>
        <item m="1" x="4490"/>
        <item m="1" x="2738"/>
        <item m="1" x="5308"/>
        <item m="1" x="2883"/>
        <item m="1" x="6294"/>
        <item x="608"/>
        <item m="1" x="5455"/>
        <item m="1" x="1191"/>
        <item m="1" x="3555"/>
        <item m="1" x="3080"/>
        <item m="1" x="5542"/>
        <item m="1" x="3824"/>
        <item m="1" x="4645"/>
        <item m="1" x="3619"/>
        <item m="1" x="6207"/>
        <item m="1" x="5769"/>
        <item m="1" x="4873"/>
        <item m="1" x="5482"/>
        <item m="1" x="5184"/>
        <item m="1" x="2691"/>
        <item m="1" x="6275"/>
        <item m="1" x="1491"/>
        <item m="1" x="4147"/>
        <item m="1" x="4528"/>
        <item m="1" x="2146"/>
        <item m="1" x="3162"/>
        <item m="1" x="6582"/>
        <item m="1" x="6438"/>
        <item m="1" x="2511"/>
        <item m="1" x="3075"/>
        <item m="1" x="3509"/>
        <item m="1" x="2596"/>
        <item m="1" x="6150"/>
        <item m="1" x="5439"/>
        <item m="1" x="2170"/>
        <item m="1" x="5428"/>
        <item m="1" x="3604"/>
        <item m="1" x="4593"/>
        <item m="1" x="4784"/>
        <item m="1" x="4089"/>
        <item m="1" x="3846"/>
        <item m="1" x="4217"/>
        <item m="1" x="5121"/>
        <item m="1" x="3283"/>
        <item m="1" x="1553"/>
        <item m="1" x="4298"/>
        <item m="1" x="3343"/>
        <item m="1" x="2352"/>
        <item m="1" x="3356"/>
        <item m="1" x="2221"/>
        <item m="1" x="900"/>
        <item m="1" x="4273"/>
        <item m="1" x="2409"/>
        <item m="1" x="2804"/>
        <item m="1" x="3888"/>
        <item m="1" x="3244"/>
        <item m="1" x="6238"/>
        <item m="1" x="5050"/>
        <item m="1" x="1588"/>
        <item m="1" x="2388"/>
        <item m="1" x="5289"/>
        <item m="1" x="5437"/>
        <item m="1" x="3890"/>
        <item m="1" x="1072"/>
        <item m="1" x="5610"/>
        <item m="1" x="5520"/>
        <item m="1" x="1930"/>
        <item m="1" x="4834"/>
        <item x="697"/>
        <item m="1" x="5395"/>
        <item m="1" x="6039"/>
        <item m="1" x="3795"/>
        <item m="1" x="5119"/>
        <item m="1" x="4797"/>
        <item m="1" x="6412"/>
        <item m="1" x="2219"/>
        <item m="1" x="5069"/>
        <item m="1" x="1934"/>
        <item m="1" x="3271"/>
        <item m="1" x="5526"/>
        <item x="756"/>
        <item m="1" x="2433"/>
        <item m="1" x="4048"/>
        <item m="1" x="1617"/>
        <item m="1" x="2294"/>
        <item m="1" x="3914"/>
        <item m="1" x="1921"/>
        <item m="1" x="3484"/>
        <item m="1" x="3376"/>
        <item m="1" x="1099"/>
        <item m="1" x="4198"/>
        <item m="1" x="2599"/>
        <item m="1" x="3730"/>
        <item m="1" x="1475"/>
        <item m="1" x="4134"/>
        <item m="1" x="6353"/>
        <item m="1" x="4789"/>
        <item m="1" x="4012"/>
        <item m="1" x="4116"/>
        <item m="1" x="3164"/>
        <item m="1" x="1135"/>
        <item m="1" x="1466"/>
        <item m="1" x="1832"/>
        <item m="1" x="4864"/>
        <item m="1" x="4941"/>
        <item m="1" x="5642"/>
        <item m="1" x="5915"/>
        <item m="1" x="2776"/>
        <item m="1" x="1257"/>
        <item m="1" x="5323"/>
        <item m="1" x="6422"/>
        <item m="1" x="4302"/>
        <item m="1" x="6345"/>
        <item m="1" x="4767"/>
        <item m="1" x="2643"/>
        <item m="1" x="4125"/>
        <item m="1" x="5032"/>
        <item m="1" x="4894"/>
        <item m="1" x="2877"/>
        <item m="1" x="1263"/>
        <item m="1" x="4682"/>
        <item m="1" x="5014"/>
        <item m="1" x="4878"/>
        <item m="1" x="2471"/>
        <item m="1" x="1819"/>
        <item m="1" x="1314"/>
        <item m="1" x="3828"/>
        <item m="1" x="4244"/>
        <item m="1" x="1591"/>
        <item m="1" x="2051"/>
        <item m="1" x="4051"/>
        <item m="1" x="3084"/>
        <item m="1" x="2498"/>
        <item m="1" x="6378"/>
        <item m="1" x="1004"/>
        <item m="1" x="4533"/>
        <item m="1" x="1380"/>
        <item m="1" x="2360"/>
        <item m="1" x="1861"/>
        <item m="1" x="3926"/>
        <item m="1" x="3567"/>
        <item m="1" x="2543"/>
        <item m="1" x="1351"/>
        <item m="1" x="2151"/>
        <item m="1" x="3450"/>
        <item m="1" x="3180"/>
        <item m="1" x="5762"/>
        <item m="1" x="2737"/>
        <item m="1" x="2601"/>
        <item m="1" x="1724"/>
        <item m="1" x="4195"/>
        <item m="1" x="4726"/>
        <item m="1" x="3373"/>
        <item m="1" x="3806"/>
        <item m="1" x="3928"/>
        <item m="1" x="3420"/>
        <item m="1" x="1470"/>
        <item m="1" x="4390"/>
        <item m="1" x="2382"/>
        <item m="1" x="6264"/>
        <item m="1" x="2298"/>
        <item m="1" x="5845"/>
        <item m="1" x="3052"/>
        <item m="1" x="2335"/>
        <item m="1" x="4765"/>
        <item m="1" x="3783"/>
        <item m="1" x="1697"/>
        <item m="1" x="1007"/>
        <item m="1" x="1480"/>
        <item m="1" x="3869"/>
        <item m="1" x="1780"/>
        <item m="1" x="943"/>
        <item m="1" x="5702"/>
        <item m="1" x="2515"/>
        <item m="1" x="3097"/>
        <item m="1" x="6325"/>
        <item m="1" x="1356"/>
        <item m="1" x="3571"/>
        <item m="1" x="4220"/>
        <item m="1" x="5651"/>
        <item m="1" x="4611"/>
        <item m="1" x="3142"/>
        <item m="1" x="6188"/>
        <item m="1" x="5697"/>
        <item m="1" x="6501"/>
        <item m="1" x="6466"/>
        <item m="1" x="6117"/>
        <item m="1" x="1148"/>
        <item m="1" x="3278"/>
        <item m="1" x="1177"/>
        <item m="1" x="3242"/>
        <item m="1" x="5635"/>
        <item m="1" x="3995"/>
        <item m="1" x="6576"/>
        <item m="1" x="2380"/>
        <item m="1" x="4085"/>
        <item m="1" x="2232"/>
        <item m="1" x="6315"/>
        <item m="1" x="4875"/>
        <item m="1" x="6369"/>
        <item m="1" x="5794"/>
        <item m="1" x="4928"/>
        <item m="1" x="6209"/>
        <item m="1" x="3201"/>
        <item m="1" x="1449"/>
        <item m="1" x="3270"/>
        <item m="1" x="3770"/>
        <item m="1" x="4907"/>
        <item m="1" x="2026"/>
        <item m="1" x="3794"/>
        <item m="1" x="2770"/>
        <item m="1" x="3276"/>
        <item m="1" x="1866"/>
        <item m="1" x="5636"/>
        <item m="1" x="6156"/>
        <item m="1" x="4594"/>
        <item m="1" x="4228"/>
        <item m="1" x="5961"/>
        <item m="1" x="4561"/>
        <item m="1" x="2037"/>
        <item m="1" x="2735"/>
        <item m="1" x="1344"/>
        <item m="1" x="5298"/>
        <item m="1" x="2279"/>
        <item m="1" x="6653"/>
        <item m="1" x="2578"/>
        <item m="1" x="1637"/>
        <item m="1" x="2797"/>
        <item m="1" x="3977"/>
        <item m="1" x="3312"/>
        <item m="1" x="1419"/>
        <item m="1" x="3826"/>
        <item m="1" x="2557"/>
        <item m="1" x="6317"/>
        <item m="1" x="4887"/>
        <item m="1" x="4469"/>
        <item m="1" x="2622"/>
        <item m="1" x="5538"/>
        <item m="1" x="2271"/>
        <item m="1" x="2181"/>
        <item m="1" x="2394"/>
        <item m="1" x="5719"/>
        <item m="1" x="974"/>
        <item m="1" x="6361"/>
        <item m="1" x="2497"/>
        <item m="1" x="6617"/>
        <item m="1" x="1725"/>
        <item m="1" x="1909"/>
        <item m="1" x="3265"/>
        <item m="1" x="5306"/>
        <item m="1" x="3792"/>
        <item m="1" x="6211"/>
        <item m="1" x="1180"/>
        <item m="1" x="2117"/>
        <item m="1" x="1222"/>
        <item m="1" x="6314"/>
        <item m="1" x="4037"/>
        <item m="1" x="2765"/>
        <item m="1" x="5590"/>
        <item m="1" x="5367"/>
        <item m="1" x="2060"/>
        <item m="1" x="4335"/>
        <item m="1" x="4948"/>
        <item m="1" x="2012"/>
        <item m="1" x="6191"/>
        <item m="1" x="5430"/>
        <item m="1" x="5071"/>
        <item m="1" x="3924"/>
        <item m="1" x="2480"/>
        <item m="1" x="2354"/>
        <item m="1" x="2204"/>
        <item m="1" x="5557"/>
        <item m="1" x="6059"/>
        <item m="1" x="6604"/>
        <item m="1" x="5039"/>
        <item m="1" x="1615"/>
        <item m="1" x="1225"/>
        <item m="1" x="3230"/>
        <item m="1" x="4617"/>
        <item m="1" x="2444"/>
        <item m="1" x="4945"/>
        <item m="1" x="1139"/>
        <item m="1" x="5495"/>
        <item m="1" x="5109"/>
        <item m="1" x="1427"/>
        <item m="1" x="2414"/>
        <item m="1" x="5574"/>
        <item m="1" x="2705"/>
        <item m="1" x="1485"/>
        <item m="1" x="4152"/>
        <item m="1" x="1040"/>
        <item m="1" x="1548"/>
        <item m="1" x="1717"/>
        <item m="1" x="3358"/>
        <item m="1" x="2314"/>
        <item m="1" x="5376"/>
        <item m="1" x="6581"/>
        <item m="1" x="3448"/>
        <item m="1" x="2083"/>
        <item m="1" x="3573"/>
        <item m="1" x="3880"/>
        <item m="1" x="1309"/>
        <item m="1" x="1179"/>
        <item m="1" x="6380"/>
        <item m="1" x="999"/>
        <item m="1" x="4348"/>
        <item m="1" x="3478"/>
        <item m="1" x="5258"/>
        <item m="1" x="1726"/>
        <item m="1" x="2246"/>
        <item m="1" x="6154"/>
        <item m="1" x="2422"/>
        <item m="1" x="5897"/>
        <item m="1" x="1259"/>
        <item m="1" x="5720"/>
        <item m="1" x="1960"/>
        <item m="1" x="6220"/>
        <item m="1" x="4809"/>
        <item m="1" x="3129"/>
        <item m="1" x="5763"/>
        <item m="1" x="3701"/>
        <item m="1" x="2592"/>
        <item m="1" x="917"/>
        <item x="629"/>
        <item m="1" x="3190"/>
        <item m="1" x="6578"/>
        <item m="1" x="3912"/>
        <item m="1" x="4328"/>
        <item m="1" x="6406"/>
        <item m="1" x="6429"/>
        <item m="1" x="3580"/>
        <item m="1" x="1253"/>
        <item m="1" x="6038"/>
        <item m="1" x="1869"/>
        <item m="1" x="1814"/>
        <item m="1" x="5171"/>
        <item m="1" x="1219"/>
        <item m="1" x="3873"/>
        <item m="1" x="2377"/>
        <item m="1" x="5974"/>
        <item m="1" x="1428"/>
        <item m="1" x="3657"/>
        <item m="1" x="2432"/>
        <item m="1" x="5811"/>
        <item m="1" x="1516"/>
        <item m="1" x="972"/>
        <item m="1" x="2330"/>
        <item m="1" x="5770"/>
        <item m="1" x="4883"/>
        <item m="1" x="3517"/>
        <item m="1" x="1685"/>
        <item m="1" x="1633"/>
        <item m="1" x="1348"/>
        <item m="1" x="6299"/>
        <item m="1" x="2102"/>
        <item m="1" x="2777"/>
        <item m="1" x="3291"/>
        <item m="1" x="4585"/>
        <item m="1" x="1129"/>
        <item m="1" x="5512"/>
        <item m="1" x="4250"/>
        <item m="1" x="5625"/>
        <item m="1" x="1241"/>
        <item m="1" x="1594"/>
        <item m="1" x="4487"/>
        <item m="1" x="4179"/>
        <item m="1" x="5307"/>
        <item m="1" x="1776"/>
        <item m="1" x="4580"/>
        <item m="1" x="1991"/>
        <item m="1" x="1381"/>
        <item m="1" x="3094"/>
        <item m="1" x="6120"/>
        <item m="1" x="1567"/>
        <item m="1" x="6339"/>
        <item m="1" x="1935"/>
        <item m="1" x="4722"/>
        <item m="1" x="4667"/>
        <item m="1" x="5682"/>
        <item m="1" x="1280"/>
        <item m="1" x="2541"/>
        <item m="1" x="3741"/>
        <item m="1" x="6133"/>
        <item m="1" x="2803"/>
        <item m="1" x="5768"/>
        <item m="1" x="2782"/>
        <item m="1" x="3421"/>
        <item m="1" x="2904"/>
        <item m="1" x="3886"/>
        <item m="1" x="6224"/>
        <item m="1" x="3430"/>
        <item m="1" x="4586"/>
        <item m="1" x="1002"/>
        <item m="1" x="3971"/>
        <item m="1" x="3122"/>
        <item m="1" x="1922"/>
        <item x="141"/>
        <item m="1" x="3152"/>
        <item m="1" x="6061"/>
        <item m="1" x="5673"/>
        <item m="1" x="4539"/>
        <item m="1" x="1839"/>
        <item m="1" x="3780"/>
        <item m="1" x="2355"/>
        <item m="1" x="4758"/>
        <item m="1" x="988"/>
        <item m="1" x="1789"/>
        <item m="1" x="5140"/>
        <item m="1" x="4839"/>
        <item m="1" x="1664"/>
        <item m="1" x="1987"/>
        <item m="1" x="6658"/>
        <item m="1" x="2262"/>
        <item m="1" x="5209"/>
        <item m="1" x="2428"/>
        <item m="1" x="2490"/>
        <item m="1" x="1864"/>
        <item m="1" x="4698"/>
        <item m="1" x="2707"/>
        <item m="1" x="4770"/>
        <item m="1" x="5332"/>
        <item m="1" x="2196"/>
        <item m="1" x="5309"/>
        <item m="1" x="1519"/>
        <item m="1" x="3445"/>
        <item m="1" x="5202"/>
        <item m="1" x="4802"/>
        <item m="1" x="3658"/>
        <item m="1" x="2523"/>
        <item m="1" x="2715"/>
        <item m="1" x="3853"/>
        <item m="1" x="2072"/>
        <item m="1" x="6174"/>
        <item m="1" x="5239"/>
        <item m="1" x="1768"/>
        <item m="1" x="5247"/>
        <item m="1" x="3875"/>
        <item m="1" x="5305"/>
        <item m="1" x="5163"/>
        <item m="1" x="5501"/>
        <item m="1" x="6067"/>
        <item m="1" x="5806"/>
        <item m="1" x="4730"/>
        <item m="1" x="3957"/>
        <item m="1" x="4668"/>
        <item m="1" x="3307"/>
        <item m="1" x="5541"/>
        <item m="1" x="2034"/>
        <item m="1" x="6005"/>
        <item m="1" x="1190"/>
        <item m="1" x="6185"/>
        <item m="1" x="4852"/>
        <item m="1" x="2533"/>
        <item m="1" x="6579"/>
        <item m="1" x="1649"/>
        <item m="1" x="4032"/>
        <item m="1" x="1032"/>
        <item m="1" x="5083"/>
        <item m="1" x="3814"/>
        <item m="1" x="1873"/>
        <item m="1" x="2477"/>
        <item m="1" x="2935"/>
        <item m="1" x="2539"/>
        <item m="1" x="6057"/>
        <item m="1" x="3703"/>
        <item m="1" x="1623"/>
        <item m="1" x="6630"/>
        <item m="1" x="2561"/>
        <item m="1" x="1511"/>
        <item m="1" x="2982"/>
        <item m="1" x="5854"/>
        <item m="1" x="2186"/>
        <item m="1" x="3107"/>
        <item m="1" x="6478"/>
        <item m="1" x="3350"/>
        <item m="1" x="5318"/>
        <item m="1" x="2142"/>
        <item m="1" x="3324"/>
        <item m="1" x="1109"/>
        <item m="1" x="4838"/>
        <item m="1" x="4560"/>
        <item m="1" x="5057"/>
        <item m="1" x="5552"/>
        <item m="1" x="3144"/>
        <item m="1" x="4666"/>
        <item m="1" x="3565"/>
        <item m="1" x="5313"/>
        <item m="1" x="4683"/>
        <item m="1" x="3999"/>
        <item m="1" x="2216"/>
        <item m="1" x="5972"/>
        <item m="1" x="6625"/>
        <item m="1" x="5125"/>
        <item m="1" x="2884"/>
        <item m="1" x="3819"/>
        <item m="1" x="3907"/>
        <item m="1" x="3876"/>
        <item m="1" x="4130"/>
        <item m="1" x="1731"/>
        <item m="1" x="5141"/>
        <item m="1" x="3099"/>
        <item m="1" x="3108"/>
        <item m="1" x="5361"/>
        <item m="1" x="2987"/>
        <item m="1" x="5546"/>
        <item m="1" x="3650"/>
        <item m="1" x="5585"/>
        <item m="1" x="3676"/>
        <item m="1" x="3232"/>
        <item m="1" x="4750"/>
        <item m="1" x="3927"/>
        <item m="1" x="6052"/>
        <item m="1" x="3859"/>
        <item m="1" x="1492"/>
        <item m="1" x="2733"/>
        <item m="1" x="3174"/>
        <item m="1" x="4185"/>
        <item m="1" x="4056"/>
        <item m="1" x="2282"/>
        <item m="1" x="5765"/>
        <item m="1" x="3688"/>
        <item m="1" x="5403"/>
        <item m="1" x="5798"/>
        <item m="1" x="6266"/>
        <item m="1" x="5198"/>
        <item m="1" x="4627"/>
        <item m="1" x="5147"/>
        <item m="1" x="1216"/>
        <item m="1" x="5753"/>
        <item m="1" x="1085"/>
        <item m="1" x="2670"/>
        <item m="1" x="5027"/>
        <item x="598"/>
        <item m="1" x="4001"/>
        <item m="1" x="5105"/>
        <item m="1" x="4752"/>
        <item m="1" x="3247"/>
        <item m="1" x="1911"/>
        <item m="1" x="995"/>
        <item m="1" x="4906"/>
        <item m="1" x="5400"/>
        <item m="1" x="2998"/>
        <item m="1" x="6022"/>
        <item m="1" x="3905"/>
        <item m="1" x="3789"/>
        <item m="1" x="5749"/>
        <item m="1" x="5276"/>
        <item m="1" x="4292"/>
        <item m="1" x="3491"/>
        <item m="1" x="3262"/>
        <item m="1" x="4485"/>
        <item m="1" x="4256"/>
        <item m="1" x="1947"/>
        <item m="1" x="6458"/>
        <item m="1" x="6609"/>
        <item m="1" x="1709"/>
        <item m="1" x="5217"/>
        <item m="1" x="3392"/>
        <item m="1" x="2944"/>
        <item m="1" x="4396"/>
        <item m="1" x="5480"/>
        <item m="1" x="5741"/>
        <item m="1" x="3236"/>
        <item m="1" x="2039"/>
        <item m="1" x="2324"/>
        <item m="1" x="1168"/>
        <item m="1" x="5669"/>
        <item m="1" x="6127"/>
        <item m="1" x="1786"/>
        <item m="1" x="1483"/>
        <item m="1" x="1479"/>
        <item m="1" x="1976"/>
        <item m="1" x="2556"/>
        <item m="1" x="6096"/>
        <item m="1" x="2031"/>
        <item m="1" x="3081"/>
        <item m="1" x="3532"/>
        <item m="1" x="2794"/>
        <item m="1" x="4757"/>
        <item m="1" x="4307"/>
        <item m="1" x="5100"/>
        <item m="1" x="3451"/>
        <item m="1" x="1206"/>
        <item m="1" x="1328"/>
        <item m="1" x="3388"/>
        <item m="1" x="1885"/>
        <item m="1" x="6433"/>
        <item m="1" x="4368"/>
        <item m="1" x="1679"/>
        <item m="1" x="2318"/>
        <item m="1" x="5075"/>
        <item m="1" x="6204"/>
        <item m="1" x="5548"/>
        <item m="1" x="2421"/>
        <item m="1" x="5219"/>
        <item m="1" x="4160"/>
        <item m="1" x="6337"/>
        <item m="1" x="6101"/>
        <item m="1" x="1634"/>
        <item m="1" x="4674"/>
        <item m="1" x="6216"/>
        <item m="1" x="1531"/>
        <item m="1" x="1700"/>
        <item m="1" x="4716"/>
        <item m="1" x="5920"/>
        <item m="1" x="1496"/>
        <item m="1" x="5267"/>
        <item m="1" x="1303"/>
        <item m="1" x="1053"/>
        <item m="1" x="6365"/>
        <item m="1" x="3974"/>
        <item m="1" x="4619"/>
        <item m="1" x="4792"/>
        <item m="1" x="2046"/>
        <item m="1" x="6626"/>
        <item m="1" x="5581"/>
        <item m="1" x="1448"/>
        <item m="1" x="3321"/>
        <item m="1" x="4913"/>
        <item m="1" x="1589"/>
        <item m="1" x="4274"/>
        <item m="1" x="4713"/>
        <item m="1" x="6448"/>
        <item m="1" x="969"/>
        <item m="1" x="3894"/>
        <item m="1" x="2683"/>
        <item m="1" x="1863"/>
        <item x="288"/>
        <item m="1" x="3203"/>
        <item m="1" x="6360"/>
        <item m="1" x="2980"/>
        <item m="1" x="3109"/>
        <item m="1" x="5744"/>
        <item m="1" x="1157"/>
        <item m="1" x="2017"/>
        <item m="1" x="4709"/>
        <item m="1" x="5003"/>
        <item m="1" x="3185"/>
        <item m="1" x="4749"/>
        <item m="1" x="3062"/>
        <item m="1" x="4057"/>
        <item m="1" x="1248"/>
        <item m="1" x="4340"/>
        <item m="1" x="5188"/>
        <item m="1" x="1899"/>
        <item m="1" x="4571"/>
        <item m="1" x="3160"/>
        <item m="1" x="3631"/>
        <item m="1" x="2629"/>
        <item m="1" x="3385"/>
        <item x="433"/>
        <item m="1" x="5283"/>
        <item m="1" x="4884"/>
        <item m="1" x="5803"/>
        <item m="1" x="2036"/>
        <item m="1" x="4331"/>
        <item m="1" x="4094"/>
        <item m="1" x="4823"/>
        <item m="1" x="3544"/>
        <item m="1" x="1929"/>
        <item m="1" x="3027"/>
        <item m="1" x="1826"/>
        <item m="1" x="1946"/>
        <item m="1" x="1501"/>
        <item m="1" x="1152"/>
        <item m="1" x="6343"/>
        <item m="1" x="4607"/>
        <item m="1" x="2816"/>
        <item m="1" x="6217"/>
        <item m="1" x="3721"/>
        <item m="1" x="1401"/>
        <item m="1" x="2654"/>
        <item m="1" x="4975"/>
        <item m="1" x="3480"/>
        <item m="1" x="3193"/>
        <item m="1" x="4104"/>
        <item m="1" x="6588"/>
        <item m="1" x="3015"/>
        <item m="1" x="2055"/>
        <item m="1" x="2964"/>
        <item m="1" x="1096"/>
        <item m="1" x="1678"/>
        <item m="1" x="3300"/>
        <item m="1" x="6106"/>
        <item m="1" x="4092"/>
        <item m="1" x="2862"/>
        <item m="1" x="2773"/>
        <item m="1" x="6152"/>
        <item m="1" x="2116"/>
        <item m="1" x="4678"/>
        <item m="1" x="5882"/>
        <item m="1" x="6553"/>
        <item m="1" x="1836"/>
        <item m="1" x="1817"/>
        <item m="1" x="5908"/>
        <item m="1" x="2404"/>
        <item m="1" x="6261"/>
        <item m="1" x="1415"/>
        <item m="1" x="2222"/>
        <item m="1" x="4662"/>
        <item m="1" x="3800"/>
        <item m="1" x="3231"/>
        <item m="1" x="2514"/>
        <item m="1" x="5225"/>
        <item m="1" x="4392"/>
        <item m="1" x="3336"/>
        <item m="1" x="4656"/>
        <item m="1" x="3391"/>
        <item m="1" x="5263"/>
        <item m="1" x="935"/>
        <item m="1" x="1089"/>
        <item m="1" x="980"/>
        <item m="1" x="6092"/>
        <item m="1" x="3459"/>
        <item m="1" x="4456"/>
        <item m="1" x="3524"/>
        <item m="1" x="4550"/>
        <item m="1" x="3377"/>
        <item m="1" x="5407"/>
        <item m="1" x="2209"/>
        <item m="1" x="1437"/>
        <item m="1" x="2537"/>
        <item m="1" x="3169"/>
        <item m="1" x="3968"/>
        <item m="1" x="2701"/>
        <item m="1" x="3455"/>
        <item m="1" x="6145"/>
        <item m="1" x="4434"/>
        <item m="1" x="6400"/>
        <item m="1" x="6042"/>
        <item m="1" x="4164"/>
        <item m="1" x="4382"/>
        <item m="1" x="6222"/>
        <item m="1" x="4899"/>
        <item m="1" x="1749"/>
        <item m="1" x="2690"/>
        <item m="1" x="1847"/>
        <item m="1" x="3030"/>
        <item m="1" x="6108"/>
        <item m="1" x="5187"/>
        <item m="1" x="1621"/>
        <item m="1" x="2066"/>
        <item m="1" x="2746"/>
        <item m="1" x="4144"/>
        <item m="1" x="2494"/>
        <item m="1" x="3192"/>
        <item m="1" x="2728"/>
        <item m="1" x="2363"/>
        <item m="1" x="3269"/>
        <item m="1" x="5835"/>
        <item m="1" x="5553"/>
        <item m="1" x="6236"/>
        <item m="1" x="4212"/>
        <item m="1" x="2089"/>
        <item m="1" x="2595"/>
        <item m="1" x="5694"/>
        <item m="1" x="985"/>
        <item m="1" x="1196"/>
        <item m="1" x="1910"/>
        <item m="1" x="2846"/>
        <item m="1" x="5987"/>
        <item m="1" x="993"/>
        <item m="1" x="1646"/>
        <item m="1" x="4136"/>
        <item m="1" x="2544"/>
        <item m="1" x="4371"/>
        <item m="1" x="5266"/>
        <item m="1" x="6477"/>
        <item m="1" x="5092"/>
        <item m="1" x="5729"/>
        <item m="1" x="970"/>
        <item m="1" x="5051"/>
        <item x="565"/>
        <item m="1" x="5259"/>
        <item m="1" x="2694"/>
        <item m="1" x="1182"/>
        <item m="1" x="4282"/>
        <item m="1" x="3666"/>
        <item m="1" x="4814"/>
        <item m="1" x="1849"/>
        <item m="1" x="5345"/>
        <item x="577"/>
        <item x="579"/>
        <item m="1" x="5123"/>
        <item m="1" x="1446"/>
        <item m="1" x="6490"/>
        <item m="1" x="2860"/>
        <item m="1" x="1343"/>
        <item m="1" x="1759"/>
        <item m="1" x="5566"/>
        <item m="1" x="4023"/>
        <item m="1" x="4145"/>
        <item m="1" x="4199"/>
        <item m="1" x="891"/>
        <item m="1" x="2873"/>
        <item m="1" x="5008"/>
        <item m="1" x="6595"/>
        <item m="1" x="1884"/>
        <item m="1" x="1292"/>
        <item m="1" x="2692"/>
        <item m="1" x="1267"/>
        <item m="1" x="2585"/>
        <item m="1" x="1311"/>
        <item m="1" x="4194"/>
        <item m="1" x="5292"/>
        <item m="1" x="5622"/>
        <item m="1" x="6614"/>
        <item m="1" x="1887"/>
        <item m="1" x="4919"/>
        <item m="1" x="4989"/>
        <item m="1" x="1636"/>
        <item m="1" x="5067"/>
        <item m="1" x="3327"/>
        <item m="1" x="2476"/>
        <item m="1" x="5113"/>
        <item m="1" x="4747"/>
        <item m="1" x="2576"/>
        <item m="1" x="1690"/>
        <item m="1" x="6062"/>
        <item m="1" x="4018"/>
        <item m="1" x="6510"/>
        <item x="624"/>
        <item m="1" x="4215"/>
        <item m="1" x="6333"/>
        <item m="1" x="5293"/>
        <item m="1" x="2288"/>
        <item m="1" x="4448"/>
        <item m="1" x="2845"/>
        <item m="1" x="3764"/>
        <item m="1" x="2898"/>
        <item m="1" x="4779"/>
        <item m="1" x="2035"/>
        <item m="1" x="6137"/>
        <item m="1" x="1092"/>
        <item m="1" x="3882"/>
        <item m="1" x="4034"/>
        <item m="1" x="2579"/>
        <item m="1" x="2195"/>
        <item m="1" x="4172"/>
        <item m="1" x="5525"/>
        <item m="1" x="4888"/>
        <item m="1" x="6618"/>
        <item m="1" x="3362"/>
        <item m="1" x="5941"/>
        <item m="1" x="2474"/>
        <item m="1" x="3440"/>
        <item m="1" x="3981"/>
        <item m="1" x="4892"/>
        <item m="1" x="2467"/>
        <item m="1" x="5476"/>
        <item m="1" x="2057"/>
        <item m="1" x="2227"/>
        <item m="1" x="6491"/>
        <item m="1" x="931"/>
        <item m="1" x="6622"/>
        <item m="1" x="1671"/>
        <item m="1" x="3067"/>
        <item m="1" x="4189"/>
        <item m="1" x="5432"/>
        <item m="1" x="2863"/>
        <item m="1" x="2021"/>
        <item m="1" x="4508"/>
        <item m="1" x="3558"/>
        <item m="1" x="938"/>
        <item m="1" x="932"/>
        <item m="1" x="6033"/>
        <item m="1" x="1841"/>
        <item m="1" x="1534"/>
        <item m="1" x="2940"/>
        <item m="1" x="2129"/>
        <item m="1" x="5887"/>
        <item m="1" x="5211"/>
        <item m="1" x="4384"/>
        <item m="1" x="2353"/>
        <item m="1" x="2771"/>
        <item m="1" x="6596"/>
        <item m="1" x="4742"/>
        <item m="1" x="5874"/>
        <item m="1" x="6638"/>
        <item m="1" x="4557"/>
        <item m="1" x="2242"/>
        <item m="1" x="4824"/>
        <item m="1" x="4470"/>
        <item m="1" x="3366"/>
        <item m="1" x="2828"/>
        <item m="1" x="5493"/>
        <item m="1" x="3159"/>
        <item m="1" x="1663"/>
        <item m="1" x="2295"/>
        <item m="1" x="1123"/>
        <item m="1" x="3547"/>
        <item m="1" x="1682"/>
        <item m="1" x="6146"/>
        <item m="1" x="4932"/>
        <item m="1" x="4876"/>
        <item m="1" x="4868"/>
        <item x="718"/>
        <item m="1" x="3916"/>
        <item m="1" x="6303"/>
        <item m="1" x="5149"/>
        <item m="1" x="6336"/>
        <item m="1" x="2367"/>
        <item m="1" x="3552"/>
        <item m="1" x="5491"/>
        <item m="1" x="4008"/>
        <item m="1" x="1329"/>
        <item m="1" x="961"/>
        <item m="1" x="4313"/>
        <item m="1" x="4010"/>
        <item m="1" x="4688"/>
        <item m="1" x="2751"/>
        <item m="1" x="4952"/>
        <item m="1" x="2402"/>
        <item m="1" x="2588"/>
        <item m="1" x="3453"/>
        <item m="1" x="3092"/>
        <item m="1" x="5545"/>
        <item m="1" x="3465"/>
        <item m="1" x="3588"/>
        <item m="1" x="946"/>
        <item m="1" x="3772"/>
        <item m="1" x="1097"/>
        <item m="1" x="1702"/>
        <item m="1" x="4182"/>
        <item m="1" x="2482"/>
        <item m="1" x="3106"/>
        <item m="1" x="2632"/>
        <item m="1" x="6560"/>
        <item m="1" x="2161"/>
        <item m="1" x="5892"/>
        <item m="1" x="5461"/>
        <item m="1" x="1655"/>
        <item m="1" x="5860"/>
        <item m="1" x="2100"/>
        <item m="1" x="6168"/>
        <item m="1" x="6600"/>
        <item m="1" x="3273"/>
        <item m="1" x="2025"/>
        <item m="1" x="1631"/>
        <item m="1" x="4223"/>
        <item m="1" x="6111"/>
        <item m="1" x="2250"/>
        <item m="1" x="4370"/>
        <item m="1" x="5362"/>
        <item m="1" x="1247"/>
        <item m="1" x="5489"/>
        <item m="1" x="2857"/>
        <item m="1" x="4602"/>
        <item m="1" x="3319"/>
        <item m="1" x="4252"/>
        <item m="1" x="3962"/>
        <item m="1" x="4091"/>
        <item m="1" x="4825"/>
        <item m="1" x="3308"/>
        <item m="1" x="3218"/>
        <item m="1" x="4401"/>
        <item m="1" x="1867"/>
        <item m="1" x="2606"/>
        <item m="1" x="2802"/>
        <item m="1" x="3691"/>
        <item m="1" x="3611"/>
        <item m="1" x="907"/>
        <item m="1" x="2313"/>
        <item m="1" x="3821"/>
        <item m="1" x="4031"/>
        <item m="1" x="2972"/>
        <item m="1" x="4107"/>
        <item m="1" x="4453"/>
        <item m="1" x="5036"/>
        <item m="1" x="3707"/>
        <item m="1" x="1301"/>
        <item m="1" x="1938"/>
        <item m="1" x="3043"/>
        <item m="1" x="1398"/>
        <item m="1" x="3848"/>
        <item m="1" x="3796"/>
        <item m="1" x="2696"/>
        <item m="1" x="3576"/>
        <item m="1" x="5145"/>
        <item m="1" x="5175"/>
        <item m="1" x="2153"/>
        <item m="1" x="5009"/>
        <item m="1" x="3655"/>
        <item m="1" x="3526"/>
        <item m="1" x="1808"/>
        <item m="1" x="5776"/>
        <item m="1" x="4404"/>
        <item m="1" x="4506"/>
        <item x="826"/>
        <item m="1" x="6274"/>
        <item m="1" x="4078"/>
        <item m="1" x="5871"/>
        <item m="1" x="5350"/>
        <item m="1" x="5055"/>
        <item m="1" x="2906"/>
        <item m="1" x="3841"/>
        <item m="1" x="5957"/>
        <item m="1" x="5606"/>
        <item m="1" x="2730"/>
        <item m="1" x="6399"/>
        <item m="1" x="3460"/>
        <item m="1" x="1009"/>
        <item m="1" x="5435"/>
        <item m="1" x="3943"/>
        <item m="1" x="5061"/>
        <item m="1" x="2437"/>
        <item m="1" x="5454"/>
        <item m="1" x="933"/>
        <item m="1" x="6008"/>
        <item m="1" x="3073"/>
        <item m="1" x="2491"/>
        <item m="1" x="2507"/>
        <item m="1" x="5355"/>
        <item m="1" x="3801"/>
        <item m="1" x="912"/>
        <item m="1" x="3935"/>
        <item m="1" x="3889"/>
        <item m="1" x="3239"/>
        <item m="1" x="5227"/>
        <item m="1" x="1223"/>
        <item m="1" x="5833"/>
        <item m="1" x="2109"/>
        <item m="1" x="3950"/>
        <item m="1" x="3922"/>
        <item m="1" x="930"/>
        <item m="1" x="5554"/>
        <item m="1" x="5774"/>
        <item m="1" x="1338"/>
        <item m="1" x="6256"/>
        <item m="1" x="5213"/>
        <item m="1" x="4275"/>
        <item m="1" x="3867"/>
        <item m="1" x="5124"/>
        <item m="1" x="3584"/>
        <item m="1" x="1559"/>
        <item m="1" x="5414"/>
        <item m="1" x="5161"/>
        <item m="1" x="3763"/>
        <item m="1" x="1667"/>
        <item m="1" x="6568"/>
        <item m="1" x="6029"/>
        <item m="1" x="5514"/>
        <item m="1" x="3243"/>
        <item m="1" x="5969"/>
        <item m="1" x="5199"/>
        <item m="1" x="3754"/>
        <item m="1" x="6013"/>
        <item m="1" x="3115"/>
        <item m="1" x="1230"/>
        <item m="1" x="1490"/>
        <item m="1" x="1834"/>
        <item m="1" x="3000"/>
        <item m="1" x="1818"/>
        <item m="1" x="1306"/>
        <item m="1" x="5077"/>
        <item m="1" x="2672"/>
        <item m="1" x="2562"/>
        <item m="1" x="1024"/>
        <item m="1" x="3825"/>
        <item m="1" x="5962"/>
        <item m="1" x="2519"/>
        <item m="1" x="3411"/>
        <item m="1" x="3687"/>
        <item m="1" x="6179"/>
        <item m="1" x="3834"/>
        <item m="1" x="5706"/>
        <item m="1" x="4173"/>
        <item m="1" x="3035"/>
        <item m="1" x="4267"/>
        <item m="1" x="3150"/>
        <item m="1" x="2620"/>
        <item m="1" x="3316"/>
        <item m="1" x="5321"/>
        <item m="1" x="913"/>
        <item m="1" x="4124"/>
        <item m="1" x="5615"/>
        <item m="1" x="5275"/>
        <item m="1" x="4724"/>
        <item m="1" x="2745"/>
        <item m="1" x="6291"/>
        <item m="1" x="1756"/>
        <item m="1" x="936"/>
        <item m="1" x="2720"/>
        <item m="1" x="3858"/>
        <item m="1" x="5099"/>
        <item m="1" x="2929"/>
        <item m="1" x="5825"/>
        <item m="1" x="1113"/>
        <item m="1" x="2774"/>
        <item m="1" x="4314"/>
        <item m="1" x="4659"/>
        <item m="1" x="3537"/>
        <item m="1" x="5401"/>
        <item m="1" x="3436"/>
        <item m="1" x="1964"/>
        <item m="1" x="1159"/>
        <item m="1" x="5277"/>
        <item m="1" x="3093"/>
        <item m="1" x="4965"/>
        <item m="1" x="1279"/>
        <item m="1" x="5451"/>
        <item m="1" x="6531"/>
        <item m="1" x="1518"/>
        <item m="1" x="2307"/>
        <item m="1" x="4835"/>
        <item m="1" x="1283"/>
        <item m="1" x="2032"/>
        <item m="1" x="1645"/>
        <item m="1" x="1752"/>
        <item m="1" x="3678"/>
        <item m="1" x="1036"/>
        <item m="1" x="5619"/>
        <item m="1" x="3013"/>
        <item m="1" x="5130"/>
        <item m="1" x="4949"/>
        <item m="1" x="5612"/>
        <item m="1" x="4139"/>
        <item m="1" x="6247"/>
        <item m="1" x="1019"/>
        <item m="1" x="6069"/>
        <item m="1" x="5365"/>
        <item m="1" x="2635"/>
        <item m="1" x="1379"/>
        <item m="1" x="2456"/>
        <item m="1" x="3347"/>
        <item m="1" x="6430"/>
        <item m="1" x="5372"/>
        <item m="1" x="3217"/>
        <item m="1" x="5626"/>
        <item m="1" x="3021"/>
        <item m="1" x="1607"/>
        <item m="1" x="6030"/>
        <item m="1" x="1477"/>
        <item m="1" x="1130"/>
        <item m="1" x="4994"/>
        <item m="1" x="6547"/>
        <item m="1" x="2947"/>
        <item m="1" x="6049"/>
        <item m="1" x="1862"/>
        <item m="1" x="3682"/>
        <item m="1" x="3698"/>
        <item m="1" x="1913"/>
        <item m="1" x="4312"/>
        <item m="1" x="6298"/>
        <item m="1" x="4318"/>
        <item m="1" x="4426"/>
        <item m="1" x="3098"/>
        <item m="1" x="2236"/>
        <item m="1" x="4403"/>
        <item m="1" x="1083"/>
        <item m="1" x="2581"/>
        <item m="1" x="2989"/>
        <item m="1" x="3322"/>
        <item m="1" x="3145"/>
        <item m="1" x="4438"/>
        <item m="1" x="5678"/>
        <item m="1" x="5842"/>
        <item m="1" x="6440"/>
        <item m="1" x="5216"/>
        <item m="1" x="5093"/>
        <item m="1" x="4096"/>
        <item m="1" x="1820"/>
        <item m="1" x="1364"/>
        <item m="1" x="1058"/>
        <item m="1" x="5989"/>
        <item m="1" x="2336"/>
        <item m="1" x="4956"/>
        <item m="1" x="4717"/>
        <item m="1" x="3102"/>
        <item m="1" x="3095"/>
        <item m="1" x="1327"/>
        <item m="1" x="4616"/>
        <item m="1" x="3325"/>
        <item m="1" x="1433"/>
        <item m="1" x="3854"/>
        <item m="1" x="3829"/>
        <item m="1" x="5967"/>
        <item m="1" x="3534"/>
        <item m="1" x="1529"/>
        <item m="1" x="2201"/>
        <item m="1" x="3917"/>
        <item m="1" x="4938"/>
        <item m="1" x="3010"/>
        <item m="1" x="1659"/>
        <item m="1" x="3386"/>
        <item m="1" x="3514"/>
        <item m="1" x="2861"/>
        <item m="1" x="5695"/>
        <item m="1" x="1495"/>
        <item m="1" x="1936"/>
        <item m="1" x="3833"/>
        <item m="1" x="2886"/>
        <item m="1" x="1355"/>
        <item m="1" x="5716"/>
        <item m="1" x="2015"/>
        <item m="1" x="4016"/>
        <item m="1" x="1443"/>
        <item m="1" x="2501"/>
        <item m="1" x="2538"/>
        <item m="1" x="3803"/>
        <item m="1" x="5167"/>
        <item m="1" x="6357"/>
        <item m="1" x="4912"/>
        <item m="1" x="2235"/>
        <item m="1" x="1342"/>
        <item m="1" x="1250"/>
        <item m="1" x="4670"/>
        <item m="1" x="3599"/>
        <item m="1" x="5177"/>
        <item m="1" x="1287"/>
        <item m="1" x="1482"/>
        <item m="1" x="2725"/>
        <item m="1" x="1459"/>
        <item m="1" x="2305"/>
        <item m="1" x="6476"/>
        <item m="1" x="4363"/>
        <item m="1" x="1816"/>
        <item m="1" x="3255"/>
        <item m="1" x="6194"/>
        <item m="1" x="2084"/>
        <item m="1" x="4881"/>
        <item m="1" x="1845"/>
        <item m="1" x="1067"/>
        <item m="1" x="6536"/>
        <item m="1" x="1669"/>
        <item m="1" x="4414"/>
        <item m="1" x="1255"/>
        <item m="1" x="3204"/>
        <item m="1" x="3557"/>
        <item m="1" x="3488"/>
        <item m="1" x="5926"/>
        <item m="1" x="951"/>
        <item m="1" x="3807"/>
        <item m="1" x="5787"/>
        <item m="1" x="3712"/>
        <item m="1" x="5748"/>
        <item m="1" x="4118"/>
        <item m="1" x="1515"/>
        <item m="1" x="1332"/>
        <item m="1" x="5900"/>
        <item m="1" x="1189"/>
        <item m="1" x="6453"/>
        <item m="1" x="4879"/>
        <item m="1" x="2023"/>
        <item m="1" x="2500"/>
        <item m="1" x="1794"/>
        <item m="1" x="3771"/>
        <item m="1" x="5556"/>
        <item m="1" x="4524"/>
        <item m="1" x="2669"/>
        <item m="1" x="6418"/>
        <item m="1" x="944"/>
        <item m="1" x="1104"/>
        <item m="1" x="4621"/>
        <item m="1" x="1802"/>
        <item m="1" x="3605"/>
        <item m="1" x="1411"/>
        <item m="1" x="6593"/>
        <item m="1" x="4072"/>
        <item m="1" x="3083"/>
        <item m="1" x="2657"/>
        <item m="1" x="3431"/>
        <item m="1" x="6405"/>
        <item m="1" x="5638"/>
        <item m="1" x="2391"/>
        <item m="1" x="1579"/>
        <item m="1" x="1613"/>
        <item m="1" x="2628"/>
        <item m="1" x="2933"/>
        <item m="1" x="5386"/>
        <item m="1" x="4822"/>
        <item m="1" x="1908"/>
        <item m="1" x="4395"/>
        <item m="1" x="3189"/>
        <item m="1" x="4680"/>
        <item m="1" x="3774"/>
        <item m="1" x="5687"/>
        <item m="1" x="2957"/>
        <item m="1" x="1141"/>
        <item m="1" x="2317"/>
        <item m="1" x="2285"/>
        <item m="1" x="4529"/>
        <item m="1" x="3878"/>
        <item m="1" x="1581"/>
        <item m="1" x="2766"/>
        <item m="1" x="3320"/>
        <item m="1" x="2598"/>
        <item m="1" x="4633"/>
        <item m="1" x="2974"/>
        <item m="1" x="4366"/>
        <item m="1" x="6551"/>
        <item m="1" x="4623"/>
        <item m="1" x="3937"/>
        <item m="1" x="6010"/>
        <item m="1" x="5065"/>
        <item m="1" x="1394"/>
        <item m="1" x="2004"/>
        <item m="1" x="6118"/>
        <item m="1" x="4728"/>
        <item m="1" x="1075"/>
        <item m="1" x="2173"/>
        <item m="1" x="4522"/>
        <item m="1" x="3374"/>
        <item m="1" x="2611"/>
        <item m="1" x="2258"/>
        <item m="1" x="4138"/>
        <item m="1" x="2329"/>
        <item m="1" x="3156"/>
        <item m="1" x="1333"/>
        <item m="1" x="4062"/>
        <item m="1" x="3541"/>
        <item m="1" x="6410"/>
        <item m="1" x="2566"/>
        <item m="1" x="6223"/>
        <item m="1" x="5922"/>
        <item m="1" x="1805"/>
        <item m="1" x="3951"/>
        <item m="1" x="3154"/>
        <item m="1" x="5311"/>
        <item m="1" x="5699"/>
        <item m="1" x="2230"/>
        <item m="1" x="1454"/>
        <item m="1" x="1277"/>
        <item m="1" x="6132"/>
        <item m="1" x="2946"/>
        <item m="1" x="5934"/>
        <item m="1" x="2266"/>
        <item m="1" x="1612"/>
        <item m="1" x="2924"/>
        <item m="1" x="5120"/>
        <item m="1" x="5028"/>
        <item m="1" x="3868"/>
        <item m="1" x="3139"/>
        <item m="1" x="5466"/>
        <item m="1" x="4810"/>
        <item m="1" x="1543"/>
        <item m="1" x="6139"/>
        <item m="1" x="904"/>
        <item m="1" x="2179"/>
        <item m="1" x="3641"/>
        <item m="1" x="4196"/>
        <item m="1" x="2996"/>
        <item m="1" x="5063"/>
        <item m="1" x="1798"/>
        <item m="1" x="4296"/>
        <item m="1" x="3026"/>
        <item m="1" x="5265"/>
        <item m="1" x="5670"/>
        <item m="1" x="5912"/>
        <item m="1" x="5789"/>
        <item m="1" x="3306"/>
        <item m="1" x="5994"/>
        <item m="1" x="4842"/>
        <item x="375"/>
        <item m="1" x="4639"/>
        <item m="1" x="942"/>
        <item m="1" x="4890"/>
        <item m="1" x="6229"/>
        <item m="1" x="3945"/>
        <item m="1" x="1796"/>
        <item m="1" x="3342"/>
        <item m="1" x="2817"/>
        <item m="1" x="5487"/>
        <item m="1" x="3207"/>
        <item m="1" x="2351"/>
        <item m="1" x="6562"/>
        <item m="1" x="1207"/>
        <item m="1" x="6184"/>
        <item m="1" x="5090"/>
        <item m="1" x="2038"/>
        <item m="1" x="2639"/>
        <item m="1" x="1316"/>
        <item m="1" x="5081"/>
        <item m="1" x="1243"/>
        <item m="1" x="5134"/>
        <item m="1" x="4510"/>
        <item m="1" x="3499"/>
        <item m="1" x="4272"/>
        <item m="1" x="4967"/>
        <item m="1" x="5082"/>
        <item m="1" x="4219"/>
        <item x="406"/>
        <item m="1" x="5347"/>
        <item m="1" x="926"/>
        <item m="1" x="3268"/>
        <item m="1" x="2890"/>
        <item m="1" x="1105"/>
        <item m="1" x="3332"/>
        <item m="1" x="5911"/>
        <item m="1" x="1871"/>
        <item m="1" x="2681"/>
        <item m="1" x="1414"/>
        <item m="1" x="6212"/>
        <item m="1" x="2914"/>
        <item m="1" x="4480"/>
        <item m="1" x="1162"/>
        <item m="1" x="3617"/>
        <item m="1" x="4100"/>
        <item m="1" x="4108"/>
        <item m="1" x="4980"/>
        <item m="1" x="3177"/>
        <item m="1" x="5792"/>
        <item m="1" x="5756"/>
        <item m="1" x="3275"/>
        <item m="1" x="6607"/>
        <item m="1" x="1451"/>
        <item m="1" x="6413"/>
        <item m="1" x="5583"/>
        <item m="1" x="4772"/>
        <item m="1" x="3988"/>
        <item m="1" x="6356"/>
        <item m="1" x="4500"/>
        <item m="1" x="4347"/>
        <item m="1" x="3874"/>
        <item m="1" x="1657"/>
        <item m="1" x="5478"/>
        <item m="1" x="5285"/>
        <item m="1" x="2994"/>
        <item m="1" x="2287"/>
        <item m="1" x="2910"/>
        <item m="1" x="1045"/>
        <item m="1" x="1098"/>
        <item m="1" x="5582"/>
        <item m="1" x="6186"/>
        <item m="1" x="5784"/>
        <item m="1" x="3168"/>
        <item m="1" x="1886"/>
        <item m="1" x="6102"/>
        <item m="1" x="1943"/>
        <item m="1" x="5201"/>
        <item m="1" x="1020"/>
        <item m="1" x="1455"/>
        <item m="1" x="4184"/>
        <item m="1" x="6006"/>
        <item m="1" x="2373"/>
        <item m="1" x="1561"/>
        <item m="1" x="1835"/>
        <item m="1" x="3182"/>
        <item m="1" x="4536"/>
        <item m="1" x="3625"/>
        <item m="1" x="3838"/>
        <item m="1" x="3353"/>
        <item m="1" x="4222"/>
        <item m="1" x="3274"/>
        <item m="1" x="6149"/>
        <item m="1" x="2198"/>
        <item m="1" x="1169"/>
        <item m="1" x="4036"/>
        <item m="1" x="6276"/>
        <item m="1" x="3241"/>
        <item m="1" x="6271"/>
        <item m="1" x="3672"/>
        <item m="1" x="3569"/>
        <item m="1" x="5899"/>
        <item m="1" x="1954"/>
        <item m="1" x="991"/>
        <item m="1" x="4351"/>
        <item m="1" x="2901"/>
        <item m="1" x="4997"/>
        <item m="1" x="5248"/>
        <item m="1" x="6513"/>
        <item m="1" x="6346"/>
        <item m="1" x="5405"/>
        <item m="1" x="2640"/>
        <item m="1" x="6215"/>
        <item m="1" x="2907"/>
        <item m="1" x="3581"/>
        <item m="1" x="3802"/>
        <item m="1" x="1688"/>
        <item m="1" x="2164"/>
        <item m="1" x="2536"/>
        <item m="1" x="5445"/>
        <item m="1" x="5330"/>
        <item m="1" x="5328"/>
        <item m="1" x="6024"/>
        <item m="1" x="4011"/>
        <item m="1" x="2257"/>
        <item m="1" x="940"/>
        <item m="1" x="4983"/>
        <item m="1" x="5999"/>
        <item m="1" x="5930"/>
        <item m="1" x="2144"/>
        <item m="1" x="2065"/>
        <item m="1" x="1300"/>
        <item m="1" x="922"/>
        <item m="1" x="5423"/>
        <item m="1" x="4704"/>
        <item m="1" x="4352"/>
        <item m="1" x="5537"/>
        <item m="1" x="1146"/>
        <item m="1" x="4004"/>
        <item m="1" x="5465"/>
        <item m="1" x="5577"/>
        <item m="1" x="4927"/>
        <item m="1" x="3349"/>
        <item m="1" x="6003"/>
        <item m="1" x="4161"/>
        <item m="1" x="5914"/>
        <item m="1" x="4210"/>
        <item m="1" x="2888"/>
        <item m="1" x="4027"/>
        <item m="1" x="3788"/>
        <item m="1" x="5671"/>
        <item m="1" x="2786"/>
        <item m="1" x="3726"/>
        <item m="1" x="4598"/>
        <item m="1" x="2930"/>
        <item m="1" x="4657"/>
        <item m="1" x="5179"/>
        <item m="1" x="3044"/>
        <item m="1" x="1028"/>
        <item m="1" x="947"/>
        <item m="1" x="1966"/>
        <item m="1" x="2301"/>
        <item m="1" x="989"/>
        <item m="1" x="1783"/>
        <item m="1" x="1217"/>
        <item m="1" x="6577"/>
        <item m="1" x="3301"/>
        <item m="1" x="3245"/>
        <item m="1" x="4816"/>
        <item m="1" x="3004"/>
        <item m="1" x="3986"/>
        <item m="1" x="5964"/>
        <item m="1" x="6142"/>
        <item m="1" x="4472"/>
        <item m="1" x="4590"/>
        <item m="1" x="2943"/>
        <item m="1" x="6103"/>
        <item m="1" x="4848"/>
        <item m="1" x="3066"/>
        <item m="1" x="2429"/>
        <item m="1" x="5137"/>
        <item m="1" x="1093"/>
        <item m="1" x="6386"/>
        <item m="1" x="2085"/>
        <item m="1" x="5603"/>
        <item m="1" x="4958"/>
        <item m="1" x="5178"/>
        <item m="1" x="5562"/>
        <item x="586"/>
        <item m="1" x="2399"/>
        <item m="1" x="3568"/>
        <item m="1" x="3104"/>
        <item m="1" x="1971"/>
        <item m="1" x="1738"/>
        <item m="1" x="2322"/>
        <item m="1" x="2364"/>
        <item m="1" x="3403"/>
        <item m="1" x="3074"/>
        <item m="1" x="2979"/>
        <item m="1" x="3345"/>
        <item m="1" x="4679"/>
        <item m="1" x="3053"/>
        <item m="1" x="2750"/>
        <item m="1" x="2435"/>
        <item m="1" x="4714"/>
        <item m="1" x="3990"/>
        <item m="1" x="5222"/>
        <item m="1" x="2814"/>
        <item m="1" x="3661"/>
        <item m="1" x="5742"/>
        <item m="1" x="4055"/>
        <item m="1" x="2874"/>
        <item m="1" x="5898"/>
        <item m="1" x="4050"/>
        <item m="1" x="6359"/>
        <item x="616"/>
        <item m="1" x="3539"/>
        <item m="1" x="2923"/>
        <item m="1" x="1493"/>
        <item m="1" x="4481"/>
        <item m="1" x="5755"/>
        <item m="1" x="3624"/>
        <item m="1" x="5132"/>
        <item m="1" x="2207"/>
        <item m="1" x="3778"/>
        <item m="1" x="2813"/>
        <item m="1" x="5955"/>
        <item m="1" x="2948"/>
        <item m="1" x="2971"/>
        <item m="1" x="1932"/>
        <item m="1" x="4603"/>
        <item m="1" x="2311"/>
        <item m="1" x="4540"/>
        <item m="1" x="2350"/>
        <item m="1" x="5551"/>
        <item m="1" x="3234"/>
        <item m="1" x="4286"/>
        <item m="1" x="3862"/>
        <item m="1" x="3165"/>
        <item m="1" x="2147"/>
        <item m="1" x="5921"/>
        <item m="1" x="5056"/>
        <item m="1" x="3175"/>
        <item m="1" x="4939"/>
        <item m="1" x="5704"/>
        <item m="1" x="1103"/>
        <item m="1" x="4917"/>
        <item m="1" x="3371"/>
        <item m="1" x="2420"/>
        <item m="1" x="3711"/>
        <item m="1" x="3903"/>
        <item m="1" x="1481"/>
        <item m="1" x="5474"/>
        <item m="1" x="1968"/>
        <item m="1" x="3466"/>
        <item m="1" x="6071"/>
        <item m="1" x="5664"/>
        <item m="1" x="5303"/>
        <item m="1" x="4308"/>
        <item m="1" x="4859"/>
        <item m="1" x="3114"/>
        <item m="1" x="4591"/>
        <item m="1" x="2568"/>
        <item m="1" x="2826"/>
        <item m="1" x="4280"/>
        <item m="1" x="4017"/>
        <item m="1" x="3266"/>
        <item m="1" x="4129"/>
        <item m="1" x="2264"/>
        <item m="1" x="1389"/>
        <item x="687"/>
        <item m="1" x="2135"/>
        <item m="1" x="2961"/>
        <item m="1" x="3416"/>
        <item m="1" x="4447"/>
        <item m="1" x="4071"/>
        <item m="1" x="5299"/>
        <item m="1" x="4132"/>
        <item m="1" x="2148"/>
        <item m="1" x="5165"/>
        <item m="1" x="3936"/>
        <item m="1" x="1582"/>
        <item m="1" x="5384"/>
        <item m="1" x="5210"/>
        <item m="1" x="3417"/>
        <item m="1" x="3085"/>
        <item m="1" x="3955"/>
        <item m="1" x="987"/>
        <item m="1" x="2069"/>
        <item m="1" x="3810"/>
        <item m="1" x="6606"/>
        <item m="1" x="2762"/>
        <item m="1" x="4707"/>
        <item m="1" x="977"/>
        <item m="1" x="1000"/>
        <item m="1" x="4531"/>
        <item m="1" x="1774"/>
        <item m="1" x="2931"/>
        <item m="1" x="6368"/>
        <item m="1" x="5152"/>
        <item m="1" x="6535"/>
        <item m="1" x="3285"/>
        <item m="1" x="4664"/>
        <item m="1" x="886"/>
        <item m="1" x="915"/>
        <item m="1" x="5796"/>
        <item x="563"/>
        <item m="1" x="6245"/>
        <item m="1" x="1285"/>
        <item m="1" x="3522"/>
        <item m="1" x="1691"/>
        <item m="1" x="4297"/>
        <item m="1" x="2626"/>
        <item m="1" x="3419"/>
        <item m="1" x="5732"/>
        <item m="1" x="5810"/>
        <item m="1" x="6446"/>
        <item m="1" x="893"/>
        <item m="1" x="2381"/>
        <item m="1" x="2679"/>
        <item m="1" x="2527"/>
        <item m="1" x="2849"/>
        <item m="1" x="5287"/>
        <item m="1" x="3871"/>
        <item m="1" x="3463"/>
        <item m="1" x="1220"/>
        <item m="1" x="3429"/>
        <item m="1" x="2014"/>
        <item m="1" x="4902"/>
        <item m="1" x="4940"/>
        <item m="1" x="1601"/>
        <item m="1" x="3647"/>
        <item m="1" x="4891"/>
        <item x="615"/>
        <item x="679"/>
        <item m="1" x="6035"/>
        <item m="1" x="3211"/>
        <item m="1" x="1071"/>
        <item m="1" x="4985"/>
        <item m="1" x="4304"/>
        <item m="1" x="6263"/>
        <item m="1" x="4225"/>
        <item m="1" x="4856"/>
        <item m="1" x="6197"/>
        <item m="1" x="6556"/>
        <item m="1" x="6619"/>
        <item m="1" x="2517"/>
        <item m="1" x="2698"/>
        <item x="776"/>
        <item m="1" x="3723"/>
        <item m="1" x="3328"/>
        <item m="1" x="6175"/>
        <item m="1" x="5516"/>
        <item m="1" x="5681"/>
        <item m="1" x="2703"/>
        <item m="1" x="2530"/>
        <item m="1" x="6592"/>
        <item m="1" x="998"/>
        <item m="1" x="4775"/>
        <item m="1" x="6072"/>
        <item m="1" x="3883"/>
        <item m="1" x="4812"/>
        <item m="1" x="3654"/>
        <item m="1" x="6565"/>
        <item m="1" x="3697"/>
        <item m="1" x="1426"/>
        <item m="1" x="4499"/>
        <item m="1" x="4643"/>
        <item m="1" x="3958"/>
        <item m="1" x="6652"/>
        <item m="1" x="6523"/>
        <item m="1" x="5334"/>
        <item m="1" x="2261"/>
        <item m="1" x="2610"/>
        <item m="1" x="1016"/>
        <item m="1" x="2970"/>
        <item m="1" x="3124"/>
        <item m="1" x="1741"/>
        <item m="1" x="4101"/>
        <item m="1" x="2376"/>
        <item m="1" x="4592"/>
        <item m="1" x="5419"/>
        <item m="1" x="6326"/>
        <item m="1" x="3359"/>
        <item m="1" x="3528"/>
        <item m="1" x="6183"/>
        <item m="1" x="4753"/>
        <item m="1" x="5640"/>
        <item m="1" x="1091"/>
        <item m="1" x="4543"/>
        <item m="1" x="2459"/>
        <item m="1" x="3751"/>
        <item m="1" x="1013"/>
        <item m="1" x="3197"/>
        <item m="1" x="5801"/>
        <item m="1" x="4082"/>
        <item m="1" x="3389"/>
        <item m="1" x="6190"/>
        <item m="1" x="5827"/>
        <item m="1" x="3120"/>
        <item m="1" x="1261"/>
        <item m="1" x="1933"/>
        <item m="1" x="5108"/>
        <item m="1" x="2362"/>
        <item m="1" x="5438"/>
        <item m="1" x="2411"/>
        <item m="1" x="5761"/>
        <item m="1" x="2902"/>
        <item m="1" x="6497"/>
        <item m="1" x="1068"/>
        <item m="1" x="5271"/>
        <item m="1" x="2806"/>
        <item m="1" x="1526"/>
        <item m="1" x="1233"/>
        <item m="1" x="4193"/>
        <item m="1" x="6198"/>
        <item m="1" x="4289"/>
        <item m="1" x="6392"/>
        <item m="1" x="6260"/>
        <item m="1" x="4020"/>
        <item m="1" x="965"/>
        <item m="1" x="2276"/>
        <item m="1" x="2392"/>
        <item m="1" x="6456"/>
        <item m="1" x="2277"/>
        <item m="1" x="5536"/>
        <item m="1" x="5110"/>
        <item m="1" x="5905"/>
        <item m="1" x="5830"/>
        <item m="1" x="2275"/>
        <item m="1" x="1461"/>
        <item m="1" x="3554"/>
        <item m="1" x="1181"/>
        <item m="1" x="4505"/>
        <item m="1" x="2169"/>
        <item m="1" x="4241"/>
        <item m="1" x="3849"/>
        <item m="1" x="3980"/>
        <item m="1" x="4061"/>
        <item m="1" x="4177"/>
        <item m="1" x="1452"/>
        <item m="1" x="4778"/>
        <item m="1" x="2176"/>
        <item m="1" x="3813"/>
        <item m="1" x="3773"/>
        <item m="1" x="4106"/>
        <item m="1" x="4701"/>
        <item m="1" x="2156"/>
        <item m="1" x="4360"/>
        <item m="1" x="1447"/>
        <item m="1" x="4496"/>
        <item m="1" x="3071"/>
        <item m="1" x="4342"/>
        <item m="1" x="5902"/>
        <item m="1" x="5559"/>
        <item m="1" x="6580"/>
        <item m="1" x="1050"/>
        <item m="1" x="1048"/>
        <item m="1" x="2091"/>
        <item m="1" x="5643"/>
        <item m="1" x="6350"/>
        <item m="1" x="6372"/>
        <item m="1" x="5010"/>
        <item m="1" x="5193"/>
        <item m="1" x="2325"/>
        <item m="1" x="4833"/>
        <item m="1" x="5397"/>
        <item m="1" x="5097"/>
        <item m="1" x="4559"/>
        <item m="1" x="6544"/>
        <item m="1" x="2464"/>
        <item m="1" x="1465"/>
        <item m="1" x="5661"/>
        <item m="1" x="1236"/>
        <item m="1" x="4278"/>
        <item m="1" x="4066"/>
        <item m="1" x="5775"/>
        <item m="1" x="6080"/>
        <item m="1" x="1358"/>
        <item m="1" x="1570"/>
        <item m="1" x="5649"/>
        <item m="1" x="3925"/>
        <item m="1" x="5977"/>
        <item m="1" x="6387"/>
        <item m="1" x="2485"/>
        <item m="1" x="1772"/>
        <item m="1" x="5725"/>
        <item m="1" x="3835"/>
        <item m="1" x="1210"/>
        <item m="1" x="4388"/>
        <item m="1" x="2270"/>
        <item m="1" x="5530"/>
        <item m="1" x="3481"/>
        <item m="1" x="5654"/>
        <item m="1" x="3051"/>
        <item m="1" x="5677"/>
        <item m="1" x="1782"/>
        <item m="1" x="6196"/>
        <item m="1" x="2659"/>
        <item m="1" x="4000"/>
        <item m="1" x="3949"/>
        <item x="388"/>
        <item m="1" x="1232"/>
        <item m="1" x="4995"/>
        <item m="1" x="3559"/>
        <item m="1" x="2495"/>
        <item m="1" x="4163"/>
        <item m="1" x="2789"/>
        <item m="1" x="4369"/>
        <item m="1" x="4791"/>
        <item m="1" x="5000"/>
        <item m="1" x="981"/>
        <item m="1" x="4734"/>
        <item m="1" x="1324"/>
        <item m="1" x="4807"/>
        <item m="1" x="3334"/>
        <item m="1" x="5592"/>
        <item m="1" x="2121"/>
        <item m="1" x="3642"/>
        <item m="1" x="3412"/>
        <item m="1" x="5609"/>
        <item m="1" x="5758"/>
        <item m="1" x="6584"/>
        <item m="1" x="2466"/>
        <item m="1" x="1530"/>
        <item m="1" x="3545"/>
        <item m="1" x="4858"/>
        <item m="1" x="5475"/>
        <item m="1" x="2028"/>
        <item m="1" x="1469"/>
        <item m="1" x="6201"/>
        <item m="1" x="1611"/>
        <item m="1" x="1740"/>
        <item m="1" x="5938"/>
        <item m="1" x="3706"/>
        <item m="1" x="4406"/>
        <item m="1" x="3238"/>
        <item m="1" x="1825"/>
        <item m="1" x="1917"/>
        <item m="1" x="1720"/>
        <item m="1" x="4612"/>
        <item m="1" x="4375"/>
        <item m="1" x="4398"/>
        <item m="1" x="3198"/>
        <item m="1" x="6442"/>
        <item m="1" x="1052"/>
        <item m="1" x="3267"/>
        <item m="1" x="1813"/>
        <item m="1" x="1558"/>
        <item m="1" x="2045"/>
        <item m="1" x="3025"/>
        <item m="1" x="5221"/>
        <item m="1" x="2461"/>
        <item m="1" x="5511"/>
        <item m="1" x="6169"/>
        <item m="1" x="967"/>
        <item m="1" x="2070"/>
        <item m="1" x="5667"/>
        <item m="1" x="2099"/>
        <item m="1" x="5754"/>
        <item m="1" x="3975"/>
        <item m="1" x="6019"/>
        <item m="1" x="1418"/>
        <item m="1" x="3904"/>
        <item m="1" x="3155"/>
        <item m="1" x="3609"/>
        <item m="1" x="6268"/>
        <item m="1" x="2056"/>
        <item m="1" x="2425"/>
        <item m="1" x="2832"/>
        <item m="1" x="4208"/>
        <item m="1" x="3918"/>
        <item m="1" x="4052"/>
        <item m="1" x="5228"/>
        <item m="1" x="1721"/>
        <item m="1" x="4801"/>
        <item m="1" x="3476"/>
        <item x="746"/>
        <item m="1" x="4150"/>
        <item m="1" x="2177"/>
        <item m="1" x="3123"/>
        <item m="1" x="6171"/>
        <item m="1" x="5785"/>
        <item m="1" x="2348"/>
        <item m="1" x="2229"/>
        <item m="1" x="2729"/>
        <item m="1" x="1625"/>
        <item m="1" x="1616"/>
        <item m="1" x="6646"/>
        <item m="1" x="5650"/>
        <item m="1" x="5672"/>
        <item m="1" x="1606"/>
        <item m="1" x="6167"/>
        <item m="1" x="6058"/>
        <item m="1" x="5824"/>
        <item m="1" x="2436"/>
        <item m="1" x="1962"/>
        <item m="1" x="6225"/>
        <item m="1" x="2386"/>
        <item m="1" x="956"/>
        <item m="1" x="6643"/>
        <item m="1" x="168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2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7"/>
        <item x="228"/>
        <item x="229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8"/>
        <item x="250"/>
        <item x="251"/>
        <item x="252"/>
        <item x="253"/>
        <item x="254"/>
        <item x="255"/>
        <item x="256"/>
        <item x="257"/>
        <item x="259"/>
        <item x="260"/>
        <item x="261"/>
        <item x="262"/>
        <item x="263"/>
        <item x="264"/>
        <item x="265"/>
        <item x="266"/>
        <item x="268"/>
        <item x="270"/>
        <item x="271"/>
        <item x="272"/>
        <item x="273"/>
        <item x="274"/>
        <item x="275"/>
        <item x="276"/>
        <item x="278"/>
        <item x="279"/>
        <item x="280"/>
        <item x="281"/>
        <item x="282"/>
        <item x="283"/>
        <item x="284"/>
        <item x="285"/>
        <item x="287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8"/>
        <item x="339"/>
        <item x="340"/>
        <item x="341"/>
        <item x="342"/>
        <item x="343"/>
        <item x="344"/>
        <item x="345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6"/>
        <item x="367"/>
        <item x="368"/>
        <item x="369"/>
        <item x="370"/>
        <item x="371"/>
        <item x="372"/>
        <item x="373"/>
        <item x="374"/>
        <item x="376"/>
        <item x="377"/>
        <item x="378"/>
        <item x="379"/>
        <item x="380"/>
        <item x="381"/>
        <item x="382"/>
        <item x="383"/>
        <item x="385"/>
        <item x="386"/>
        <item x="387"/>
        <item x="389"/>
        <item x="390"/>
        <item x="391"/>
        <item x="392"/>
        <item x="393"/>
        <item x="395"/>
        <item x="396"/>
        <item x="397"/>
        <item x="398"/>
        <item x="399"/>
        <item x="400"/>
        <item x="401"/>
        <item x="402"/>
        <item x="404"/>
        <item x="405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4"/>
        <item x="425"/>
        <item x="426"/>
        <item x="427"/>
        <item x="428"/>
        <item x="429"/>
        <item x="430"/>
        <item x="431"/>
        <item x="432"/>
        <item x="434"/>
        <item x="435"/>
        <item x="436"/>
        <item x="437"/>
        <item x="438"/>
        <item x="439"/>
        <item x="440"/>
        <item x="441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8"/>
        <item x="559"/>
        <item x="560"/>
        <item x="561"/>
        <item x="562"/>
        <item x="564"/>
        <item x="566"/>
        <item x="568"/>
        <item x="569"/>
        <item x="571"/>
        <item x="572"/>
        <item x="573"/>
        <item x="574"/>
        <item x="575"/>
        <item x="580"/>
        <item x="581"/>
        <item x="582"/>
        <item x="583"/>
        <item x="584"/>
        <item x="585"/>
        <item x="587"/>
        <item x="588"/>
        <item x="589"/>
        <item x="590"/>
        <item x="591"/>
        <item x="593"/>
        <item x="594"/>
        <item x="595"/>
        <item x="596"/>
        <item x="597"/>
        <item x="599"/>
        <item x="600"/>
        <item x="601"/>
        <item x="602"/>
        <item x="603"/>
        <item x="605"/>
        <item x="606"/>
        <item x="607"/>
        <item x="609"/>
        <item x="610"/>
        <item x="611"/>
        <item x="612"/>
        <item x="613"/>
        <item x="617"/>
        <item x="618"/>
        <item x="619"/>
        <item x="620"/>
        <item x="621"/>
        <item x="622"/>
        <item x="623"/>
        <item x="625"/>
        <item x="626"/>
        <item x="627"/>
        <item x="628"/>
        <item x="630"/>
        <item x="631"/>
        <item x="633"/>
        <item x="634"/>
        <item x="635"/>
        <item x="636"/>
        <item x="637"/>
        <item x="638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9"/>
        <item x="660"/>
        <item x="661"/>
        <item x="662"/>
        <item x="663"/>
        <item x="664"/>
        <item x="665"/>
        <item x="666"/>
        <item x="668"/>
        <item x="669"/>
        <item x="670"/>
        <item x="671"/>
        <item x="672"/>
        <item x="673"/>
        <item x="674"/>
        <item x="675"/>
        <item x="676"/>
        <item x="678"/>
        <item x="680"/>
        <item x="681"/>
        <item x="682"/>
        <item x="683"/>
        <item x="684"/>
        <item x="686"/>
        <item x="688"/>
        <item x="689"/>
        <item x="690"/>
        <item x="691"/>
        <item x="692"/>
        <item x="693"/>
        <item x="694"/>
        <item x="695"/>
        <item x="696"/>
        <item x="698"/>
        <item x="699"/>
        <item x="700"/>
        <item x="701"/>
        <item x="702"/>
        <item x="703"/>
        <item x="704"/>
        <item x="705"/>
        <item x="707"/>
        <item x="709"/>
        <item x="710"/>
        <item x="711"/>
        <item x="712"/>
        <item x="713"/>
        <item x="714"/>
        <item x="715"/>
        <item x="716"/>
        <item x="717"/>
        <item x="719"/>
        <item x="720"/>
        <item x="721"/>
        <item x="722"/>
        <item x="723"/>
        <item x="724"/>
        <item x="725"/>
        <item x="726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8"/>
        <item x="749"/>
        <item x="750"/>
        <item x="751"/>
        <item x="753"/>
        <item x="754"/>
        <item x="755"/>
        <item x="757"/>
        <item x="758"/>
        <item x="759"/>
        <item x="760"/>
        <item x="761"/>
        <item x="762"/>
        <item x="763"/>
        <item x="764"/>
        <item x="765"/>
        <item x="767"/>
        <item x="769"/>
        <item x="770"/>
        <item x="771"/>
        <item x="772"/>
        <item x="773"/>
        <item x="774"/>
        <item x="775"/>
        <item x="777"/>
        <item x="778"/>
        <item x="779"/>
        <item x="780"/>
        <item x="781"/>
        <item x="782"/>
        <item x="783"/>
        <item x="784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8"/>
        <item x="799"/>
        <item x="800"/>
        <item x="801"/>
        <item x="802"/>
        <item x="803"/>
        <item x="804"/>
        <item x="805"/>
        <item x="807"/>
        <item x="808"/>
        <item x="809"/>
        <item x="810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</items>
    </pivotField>
    <pivotField axis="axisRow" compact="0" outline="0" subtotalTop="0" showAll="0" includeNewItemsInFilter="1" defaultSubtotal="0">
      <items count="3122">
        <item x="5"/>
        <item x="80"/>
        <item m="1" x="2819"/>
        <item m="1" x="2375"/>
        <item m="1" x="2130"/>
        <item x="34"/>
        <item m="1" x="1652"/>
        <item x="382"/>
        <item m="1" x="836"/>
        <item x="375"/>
        <item m="1" x="2670"/>
        <item x="401"/>
        <item m="1" x="2354"/>
        <item m="1" x="1877"/>
        <item x="376"/>
        <item m="1" x="1634"/>
        <item m="1" x="1533"/>
        <item x="384"/>
        <item m="1" x="1422"/>
        <item m="1" x="2085"/>
        <item x="351"/>
        <item m="1" x="1118"/>
        <item m="1" x="1060"/>
        <item x="444"/>
        <item m="1" x="754"/>
        <item x="163"/>
        <item m="1" x="3056"/>
        <item m="1" x="2896"/>
        <item m="1" x="2839"/>
        <item x="185"/>
        <item m="1" x="2711"/>
        <item m="1" x="2650"/>
        <item m="1" x="958"/>
        <item m="1" x="773"/>
        <item x="229"/>
        <item m="1" x="1914"/>
        <item m="1" x="1848"/>
        <item m="1" x="1670"/>
        <item m="1" x="2951"/>
        <item m="1" x="1621"/>
        <item x="324"/>
        <item x="442"/>
        <item m="1" x="2669"/>
        <item x="222"/>
        <item m="1" x="2408"/>
        <item m="1" x="652"/>
        <item m="1" x="2234"/>
        <item x="139"/>
        <item m="1" x="793"/>
        <item m="1" x="2649"/>
        <item x="166"/>
        <item x="427"/>
        <item x="183"/>
        <item m="1" x="2547"/>
        <item m="1" x="1874"/>
        <item m="1" x="507"/>
        <item x="150"/>
        <item m="1" x="1692"/>
        <item m="1" x="1013"/>
        <item m="1" x="2983"/>
        <item x="165"/>
        <item m="1" x="2217"/>
        <item m="1" x="1532"/>
        <item m="1" x="2816"/>
        <item m="1" x="2153"/>
        <item m="1" x="1476"/>
        <item m="1" x="771"/>
        <item m="1" x="2753"/>
        <item x="431"/>
        <item m="1" x="709"/>
        <item m="1" x="2692"/>
        <item m="1" x="548"/>
        <item m="1" x="1117"/>
        <item m="1" x="3073"/>
        <item m="1" x="1725"/>
        <item x="360"/>
        <item x="126"/>
        <item m="1" x="939"/>
        <item m="1" x="877"/>
        <item m="1" x="2793"/>
        <item m="1" x="1950"/>
        <item m="1" x="527"/>
        <item m="1" x="3105"/>
        <item m="1" x="2467"/>
        <item m="1" x="1762"/>
        <item m="1" x="1706"/>
        <item m="1" x="979"/>
        <item m="1" x="2954"/>
        <item m="1" x="921"/>
        <item x="195"/>
        <item m="1" x="2837"/>
        <item m="1" x="2110"/>
        <item m="1" x="733"/>
        <item x="441"/>
        <item m="1" x="2057"/>
        <item m="1" x="668"/>
        <item x="298"/>
        <item m="1" x="1620"/>
        <item m="1" x="2597"/>
        <item m="1" x="1567"/>
        <item m="1" x="2322"/>
        <item m="1" x="2792"/>
        <item m="1" x="2127"/>
        <item m="1" x="3038"/>
        <item x="311"/>
        <item m="1" x="1583"/>
        <item x="169"/>
        <item m="1" x="526"/>
        <item m="1" x="831"/>
        <item x="422"/>
        <item m="1" x="2691"/>
        <item m="1" x="1967"/>
        <item m="1" x="1231"/>
        <item m="1" x="1170"/>
        <item m="1" x="1492"/>
        <item m="1" x="1442"/>
        <item m="1" x="2709"/>
        <item m="1" x="2311"/>
        <item m="1" x="618"/>
        <item m="1" x="2596"/>
        <item x="413"/>
        <item x="242"/>
        <item m="1" x="2862"/>
        <item m="1" x="1799"/>
        <item m="1" x="1138"/>
        <item m="1" x="2070"/>
        <item m="1" x="690"/>
        <item m="1" x="1949"/>
        <item m="1" x="2562"/>
        <item m="1" x="898"/>
        <item m="1" x="525"/>
        <item m="1" x="2814"/>
        <item m="1" x="2350"/>
        <item m="1" x="978"/>
        <item m="1" x="2101"/>
        <item m="1" x="933"/>
        <item m="1" x="1926"/>
        <item m="1" x="2904"/>
        <item m="1" x="2244"/>
        <item m="1" x="2708"/>
        <item m="1" x="1669"/>
        <item m="1" x="494"/>
        <item x="100"/>
        <item x="406"/>
        <item m="1" x="2782"/>
        <item m="1" x="3083"/>
        <item m="1" x="1935"/>
        <item m="1" x="2440"/>
        <item m="1" x="2910"/>
        <item m="1" x="2723"/>
        <item m="1" x="1193"/>
        <item m="1" x="812"/>
        <item m="1" x="2321"/>
        <item m="1" x="2917"/>
        <item m="1" x="1010"/>
        <item m="1" x="1338"/>
        <item m="1" x="2805"/>
        <item m="1" x="2144"/>
        <item m="1" x="1948"/>
        <item m="1" x="2461"/>
        <item m="1" x="1098"/>
        <item m="1" x="3051"/>
        <item m="1" x="2037"/>
        <item m="1" x="2828"/>
        <item m="1" x="1648"/>
        <item m="1" x="2165"/>
        <item x="164"/>
        <item x="272"/>
        <item m="1" x="1545"/>
        <item m="1" x="3012"/>
        <item m="1" x="3120"/>
        <item m="1" x="2587"/>
        <item m="1" x="2430"/>
        <item m="1" x="2707"/>
        <item m="1" x="555"/>
        <item m="1" x="3020"/>
        <item m="1" x="2370"/>
        <item m="1" x="2318"/>
        <item m="1" x="1565"/>
        <item m="1" x="1871"/>
        <item m="1" x="1192"/>
        <item m="1" x="886"/>
        <item m="1" x="1530"/>
        <item m="1" x="828"/>
        <item m="1" x="1760"/>
        <item m="1" x="2626"/>
        <item m="1" x="1027"/>
        <item m="1" x="3057"/>
        <item m="1" x="1429"/>
        <item m="1" x="1601"/>
        <item m="1" x="2832"/>
        <item m="1" x="651"/>
        <item m="1" x="2892"/>
        <item m="1" x="784"/>
        <item m="1" x="1437"/>
        <item m="1" x="1661"/>
        <item m="1" x="1925"/>
        <item m="1" x="489"/>
        <item m="1" x="1986"/>
        <item m="1" x="2963"/>
        <item m="1" x="1500"/>
        <item m="1" x="2247"/>
        <item m="1" x="1864"/>
        <item x="170"/>
        <item m="1" x="1682"/>
        <item m="1" x="2454"/>
        <item m="1" x="2921"/>
        <item m="1" x="1208"/>
        <item m="1" x="2268"/>
        <item m="1" x="2561"/>
        <item m="1" x="1636"/>
        <item m="1" x="700"/>
        <item m="1" x="2024"/>
        <item m="1" x="1024"/>
        <item m="1" x="597"/>
        <item m="1" x="707"/>
        <item m="1" x="1905"/>
        <item m="1" x="1108"/>
        <item m="1" x="1713"/>
        <item m="1" x="655"/>
        <item m="1" x="1167"/>
        <item m="1" x="612"/>
        <item m="1" x="2850"/>
        <item m="1" x="664"/>
        <item m="1" x="992"/>
        <item m="1" x="2967"/>
        <item m="1" x="1248"/>
        <item m="1" x="2722"/>
        <item m="1" x="1792"/>
        <item m="1" x="1153"/>
        <item m="1" x="2973"/>
        <item m="1" x="1880"/>
        <item m="1" x="2507"/>
        <item m="1" x="2798"/>
        <item m="1" x="512"/>
        <item m="1" x="1405"/>
        <item m="1" x="2674"/>
        <item m="1" x="1346"/>
        <item m="1" x="1349"/>
        <item m="1" x="2991"/>
        <item m="1" x="1588"/>
        <item m="1" x="1157"/>
        <item m="1" x="1814"/>
        <item m="1" x="1765"/>
        <item m="1" x="855"/>
        <item m="1" x="1234"/>
        <item m="1" x="2421"/>
        <item m="1" x="2898"/>
        <item m="1" x="1440"/>
        <item m="1" x="986"/>
        <item m="1" x="1613"/>
        <item m="1" x="2112"/>
        <item x="424"/>
        <item m="1" x="1558"/>
        <item m="1" x="675"/>
        <item m="1" x="2117"/>
        <item m="1" x="1065"/>
        <item m="1" x="1255"/>
        <item m="1" x="1623"/>
        <item m="1" x="3030"/>
        <item m="1" x="944"/>
        <item m="1" x="1796"/>
        <item m="1" x="3089"/>
        <item m="1" x="1264"/>
        <item m="1" x="1079"/>
        <item m="1" x="579"/>
        <item m="1" x="1271"/>
        <item m="1" x="1018"/>
        <item m="1" x="2873"/>
        <item m="1" x="1473"/>
        <item m="1" x="2879"/>
        <item m="1" x="1168"/>
        <item m="1" x="713"/>
        <item m="1" x="1965"/>
        <item m="1" x="2042"/>
        <item m="1" x="650"/>
        <item m="1" x="1367"/>
        <item m="1" x="1307"/>
        <item m="1" x="1606"/>
        <item m="1" x="1795"/>
        <item m="1" x="2427"/>
        <item m="1" x="1875"/>
        <item m="1" x="2593"/>
        <item m="1" x="1504"/>
        <item m="1" x="872"/>
        <item m="1" x="3094"/>
        <item m="1" x="1879"/>
        <item m="1" x="2553"/>
        <item m="1" x="2604"/>
        <item m="1" x="1335"/>
        <item m="1" x="1402"/>
        <item m="1" x="2740"/>
        <item m="1" x="1269"/>
        <item x="3"/>
        <item m="1" x="2754"/>
        <item m="1" x="1095"/>
        <item m="1" x="2030"/>
        <item m="1" x="1642"/>
        <item m="1" x="1835"/>
        <item m="1" x="2479"/>
        <item m="1" x="1655"/>
        <item m="1" x="2583"/>
        <item m="1" x="2303"/>
        <item m="1" x="1379"/>
        <item m="1" x="491"/>
        <item m="1" x="2849"/>
        <item m="1" x="2503"/>
        <item m="1" x="2664"/>
        <item m="1" x="1008"/>
        <item m="1" x="2978"/>
        <item m="1" x="1804"/>
        <item m="1" x="2459"/>
        <item m="1" x="1150"/>
        <item m="1" x="962"/>
        <item m="1" x="902"/>
        <item m="1" x="2679"/>
        <item m="1" x="906"/>
        <item m="1" x="1959"/>
        <item m="1" x="715"/>
        <item m="1" x="1431"/>
        <item m="1" x="1786"/>
        <item m="1" x="1974"/>
        <item m="1" x="1488"/>
        <item m="1" x="2531"/>
        <item m="1" x="788"/>
        <item m="1" x="931"/>
        <item m="1" x="1780"/>
        <item m="1" x="2191"/>
        <item m="1" x="2492"/>
        <item m="1" x="560"/>
        <item m="1" x="2720"/>
        <item m="1" x="1564"/>
        <item m="1" x="1430"/>
        <item m="1" x="2552"/>
        <item m="1" x="1803"/>
        <item m="1" x="2701"/>
        <item m="1" x="1718"/>
        <item m="1" x="3039"/>
        <item m="1" x="2607"/>
        <item m="1" x="1582"/>
        <item m="1" x="2464"/>
        <item m="1" x="3023"/>
        <item m="1" x="1932"/>
        <item m="1" x="2624"/>
        <item m="1" x="1000"/>
        <item m="1" x="2160"/>
        <item m="1" x="3098"/>
        <item m="1" x="2121"/>
        <item m="1" x="2769"/>
        <item m="1" x="925"/>
        <item m="1" x="2237"/>
        <item m="1" x="1270"/>
        <item m="1" x="730"/>
        <item m="1" x="1987"/>
        <item m="1" x="1930"/>
        <item m="1" x="2995"/>
        <item m="1" x="1022"/>
        <item m="1" x="530"/>
        <item m="1" x="2687"/>
        <item m="1" x="744"/>
        <item m="1" x="1329"/>
        <item m="1" x="1366"/>
        <item m="1" x="3118"/>
        <item m="1" x="2104"/>
        <item m="1" x="1748"/>
        <item m="1" x="1304"/>
        <item m="1" x="490"/>
        <item m="1" x="661"/>
        <item m="1" x="967"/>
        <item m="1" x="1164"/>
        <item m="1" x="636"/>
        <item m="1" x="1446"/>
        <item m="1" x="2025"/>
        <item m="1" x="2453"/>
        <item m="1" x="2877"/>
        <item m="1" x="1639"/>
        <item m="1" x="1852"/>
        <item m="1" x="2591"/>
        <item m="1" x="2663"/>
        <item m="1" x="719"/>
        <item m="1" x="2581"/>
        <item m="1" x="1130"/>
        <item m="1" x="2062"/>
        <item m="1" x="2094"/>
        <item m="1" x="1510"/>
        <item m="1" x="3078"/>
        <item m="1" x="2602"/>
        <item m="1" x="2683"/>
        <item m="1" x="2822"/>
        <item m="1" x="2018"/>
        <item m="1" x="694"/>
        <item m="1" x="701"/>
        <item m="1" x="1836"/>
        <item m="1" x="686"/>
        <item m="1" x="2131"/>
        <item m="1" x="2542"/>
        <item m="1" x="2116"/>
        <item m="1" x="1466"/>
        <item m="1" x="1839"/>
        <item m="1" x="2132"/>
        <item m="1" x="2451"/>
        <item m="1" x="802"/>
        <item m="1" x="1665"/>
        <item m="1" x="777"/>
        <item m="1" x="1823"/>
        <item m="1" x="2506"/>
        <item m="1" x="2544"/>
        <item m="1" x="2184"/>
        <item m="1" x="1614"/>
        <item m="1" x="2824"/>
        <item m="1" x="2009"/>
        <item m="1" x="2315"/>
        <item m="1" x="2560"/>
        <item m="1" x="1448"/>
        <item m="1" x="1916"/>
        <item m="1" x="2019"/>
        <item m="1" x="2364"/>
        <item m="1" x="2796"/>
        <item m="1" x="1226"/>
        <item m="1" x="2688"/>
        <item m="1" x="2539"/>
        <item m="1" x="1479"/>
        <item m="1" x="2690"/>
        <item m="1" x="3055"/>
        <item m="1" x="904"/>
        <item m="1" x="1301"/>
        <item m="1" x="968"/>
        <item m="1" x="2296"/>
        <item m="1" x="624"/>
        <item m="1" x="871"/>
        <item m="1" x="976"/>
        <item m="1" x="946"/>
        <item m="1" x="2001"/>
        <item m="1" x="537"/>
        <item m="1" x="2369"/>
        <item m="1" x="857"/>
        <item m="1" x="1989"/>
        <item m="1" x="1964"/>
        <item m="1" x="934"/>
        <item m="1" x="2220"/>
        <item m="1" x="2588"/>
        <item m="1" x="2914"/>
        <item m="1" x="2277"/>
        <item m="1" x="2580"/>
        <item m="1" x="929"/>
        <item m="1" x="2853"/>
        <item m="1" x="1931"/>
        <item m="1" x="3119"/>
        <item m="1" x="1593"/>
        <item m="1" x="1463"/>
        <item m="1" x="553"/>
        <item m="1" x="2522"/>
        <item m="1" x="3026"/>
        <item m="1" x="2931"/>
        <item m="1" x="1021"/>
        <item m="1" x="2515"/>
        <item m="1" x="2442"/>
        <item m="1" x="801"/>
        <item m="1" x="2791"/>
        <item m="1" x="957"/>
        <item m="1" x="1509"/>
        <item m="1" x="2532"/>
        <item m="1" x="1369"/>
        <item m="1" x="2242"/>
        <item m="1" x="2952"/>
        <item m="1" x="757"/>
        <item m="1" x="2699"/>
        <item m="1" x="1029"/>
        <item x="437"/>
        <item m="1" x="2811"/>
        <item m="1" x="1076"/>
        <item m="1" x="737"/>
        <item m="1" x="2977"/>
        <item m="1" x="2831"/>
        <item m="1" x="1720"/>
        <item x="246"/>
        <item m="1" x="843"/>
        <item m="1" x="1520"/>
        <item m="1" x="2102"/>
        <item x="387"/>
        <item m="1" x="2128"/>
        <item m="1" x="824"/>
        <item m="1" x="2749"/>
        <item m="1" x="2941"/>
        <item x="464"/>
        <item m="1" x="1663"/>
        <item m="1" x="794"/>
        <item m="1" x="1506"/>
        <item m="1" x="1966"/>
        <item m="1" x="1002"/>
        <item m="1" x="1237"/>
        <item m="1" x="2726"/>
        <item m="1" x="2577"/>
        <item m="1" x="1100"/>
        <item m="1" x="2865"/>
        <item m="1" x="2424"/>
        <item m="1" x="2875"/>
        <item m="1" x="2208"/>
        <item m="1" x="2807"/>
        <item m="1" x="1316"/>
        <item m="1" x="642"/>
        <item m="1" x="1067"/>
        <item m="1" x="1758"/>
        <item m="1" x="2966"/>
        <item m="1" x="2599"/>
        <item m="1" x="547"/>
        <item m="1" x="600"/>
        <item m="1" x="2943"/>
        <item m="1" x="1645"/>
        <item m="1" x="3095"/>
        <item m="1" x="500"/>
        <item m="1" x="2657"/>
        <item m="1" x="2600"/>
        <item m="1" x="806"/>
        <item m="1" x="2371"/>
        <item m="1" x="1443"/>
        <item m="1" x="710"/>
        <item m="1" x="2393"/>
        <item m="1" x="2517"/>
        <item m="1" x="2502"/>
        <item m="1" x="1631"/>
        <item m="1" x="2187"/>
        <item m="1" x="1753"/>
        <item m="1" x="2984"/>
        <item m="1" x="2048"/>
        <item m="1" x="508"/>
        <item m="1" x="920"/>
        <item m="1" x="3029"/>
        <item m="1" x="1462"/>
        <item x="197"/>
        <item m="1" x="1632"/>
        <item m="1" x="1358"/>
        <item m="1" x="1393"/>
        <item m="1" x="1452"/>
        <item m="1" x="1348"/>
        <item m="1" x="868"/>
        <item m="1" x="1849"/>
        <item m="1" x="2928"/>
        <item x="167"/>
        <item m="1" x="2505"/>
        <item m="1" x="2579"/>
        <item m="1" x="2329"/>
        <item m="1" x="604"/>
        <item m="1" x="853"/>
        <item m="1" x="1190"/>
        <item x="239"/>
        <item m="1" x="1666"/>
        <item m="1" x="1763"/>
        <item m="1" x="2777"/>
        <item m="1" x="1314"/>
        <item m="1" x="1182"/>
        <item m="1" x="1891"/>
        <item m="1" x="1946"/>
        <item m="1" x="2441"/>
        <item m="1" x="1342"/>
        <item x="440"/>
        <item m="1" x="535"/>
        <item m="1" x="1924"/>
        <item m="1" x="1310"/>
        <item m="1" x="1592"/>
        <item m="1" x="2331"/>
        <item m="1" x="2513"/>
        <item m="1" x="1406"/>
        <item m="1" x="2294"/>
        <item m="1" x="2252"/>
        <item m="1" x="509"/>
        <item m="1" x="1474"/>
        <item m="1" x="2885"/>
        <item m="1" x="2157"/>
        <item m="1" x="2953"/>
        <item m="1" x="2394"/>
        <item m="1" x="2409"/>
        <item m="1" x="534"/>
        <item m="1" x="1214"/>
        <item m="1" x="2341"/>
        <item m="1" x="1995"/>
        <item m="1" x="1325"/>
        <item m="1" x="2170"/>
        <item m="1" x="1023"/>
        <item m="1" x="1580"/>
        <item x="328"/>
        <item m="1" x="2582"/>
        <item m="1" x="2175"/>
        <item m="1" x="638"/>
        <item m="1" x="847"/>
        <item m="1" x="969"/>
        <item m="1" x="1012"/>
        <item m="1" x="2439"/>
        <item m="1" x="894"/>
        <item m="1" x="1846"/>
        <item m="1" x="2961"/>
        <item m="1" x="1627"/>
        <item m="1" x="2061"/>
        <item m="1" x="2968"/>
        <item m="1" x="2125"/>
        <item m="1" x="2261"/>
        <item m="1" x="1377"/>
        <item m="1" x="3027"/>
        <item m="1" x="592"/>
        <item m="1" x="2907"/>
        <item m="1" x="2724"/>
        <item m="1" x="1260"/>
        <item m="1" x="1658"/>
        <item m="1" x="2166"/>
        <item m="1" x="2352"/>
        <item m="1" x="3050"/>
        <item m="1" x="2087"/>
        <item m="1" x="2353"/>
        <item m="1" x="2525"/>
        <item m="1" x="1755"/>
        <item x="383"/>
        <item m="1" x="2920"/>
        <item m="1" x="2703"/>
        <item m="1" x="1433"/>
        <item m="1" x="876"/>
        <item m="1" x="1903"/>
        <item m="1" x="1710"/>
        <item m="1" x="1144"/>
        <item m="1" x="1831"/>
        <item m="1" x="975"/>
        <item m="1" x="829"/>
        <item m="1" x="2731"/>
        <item m="1" x="2388"/>
        <item m="1" x="1247"/>
        <item x="295"/>
        <item x="141"/>
        <item x="270"/>
        <item m="1" x="635"/>
        <item m="1" x="973"/>
        <item m="1" x="603"/>
        <item m="1" x="2482"/>
        <item x="157"/>
        <item m="1" x="1243"/>
        <item m="1" x="532"/>
        <item m="1" x="2767"/>
        <item m="1" x="2636"/>
        <item m="1" x="1568"/>
        <item m="1" x="601"/>
        <item m="1" x="997"/>
        <item m="1" x="704"/>
        <item m="1" x="1771"/>
        <item m="1" x="1495"/>
        <item m="1" x="1068"/>
        <item m="1" x="2982"/>
        <item m="1" x="2466"/>
        <item m="1" x="634"/>
        <item x="377"/>
        <item m="1" x="2930"/>
        <item x="138"/>
        <item m="1" x="1181"/>
        <item m="1" x="2151"/>
        <item m="1" x="1897"/>
        <item m="1" x="1844"/>
        <item m="1" x="1539"/>
        <item m="1" x="2041"/>
        <item m="1" x="2658"/>
        <item m="1" x="1099"/>
        <item m="1" x="2611"/>
        <item m="1" x="1102"/>
        <item m="1" x="1400"/>
        <item m="1" x="528"/>
        <item m="1" x="1569"/>
        <item m="1" x="2105"/>
        <item m="1" x="1516"/>
        <item m="1" x="1392"/>
        <item x="370"/>
        <item m="1" x="2948"/>
        <item m="1" x="2661"/>
        <item m="1" x="1902"/>
        <item m="1" x="1468"/>
        <item m="1" x="838"/>
        <item x="153"/>
        <item m="1" x="2738"/>
        <item m="1" x="2735"/>
        <item m="1" x="1128"/>
        <item m="1" x="1519"/>
        <item m="1" x="2662"/>
        <item m="1" x="1984"/>
        <item m="1" x="845"/>
        <item m="1" x="2857"/>
        <item m="1" x="723"/>
        <item m="1" x="977"/>
        <item m="1" x="1821"/>
        <item m="1" x="915"/>
        <item m="1" x="1870"/>
        <item m="1" x="2719"/>
        <item m="1" x="3101"/>
        <item m="1" x="2979"/>
        <item m="1" x="862"/>
        <item x="372"/>
        <item m="1" x="2689"/>
        <item x="66"/>
        <item m="1" x="2438"/>
        <item m="1" x="1296"/>
        <item x="399"/>
        <item m="1" x="1809"/>
        <item m="1" x="1721"/>
        <item m="1" x="2642"/>
        <item m="1" x="851"/>
        <item m="1" x="1863"/>
        <item m="1" x="3000"/>
        <item m="1" x="1947"/>
        <item m="1" x="1078"/>
        <item m="1" x="2093"/>
        <item m="1" x="2575"/>
        <item m="1" x="627"/>
        <item m="1" x="649"/>
        <item m="1" x="2555"/>
        <item x="373"/>
        <item m="1" x="3060"/>
        <item m="1" x="1702"/>
        <item m="1" x="2516"/>
        <item m="1" x="2392"/>
        <item m="1" x="1575"/>
        <item m="1" x="1272"/>
        <item x="439"/>
        <item m="1" x="961"/>
        <item m="1" x="1883"/>
        <item m="1" x="641"/>
        <item m="1" x="2240"/>
        <item m="1" x="2265"/>
        <item m="1" x="2425"/>
        <item m="1" x="1300"/>
        <item m="1" x="2310"/>
        <item m="1" x="2122"/>
        <item m="1" x="2406"/>
        <item m="1" x="1066"/>
        <item m="1" x="940"/>
        <item m="1" x="1975"/>
        <item m="1" x="552"/>
        <item m="1" x="2891"/>
        <item m="1" x="1333"/>
        <item m="1" x="2494"/>
        <item m="1" x="2368"/>
        <item m="1" x="768"/>
        <item m="1" x="1274"/>
        <item m="1" x="2870"/>
        <item m="1" x="1032"/>
        <item m="1" x="1156"/>
        <item m="1" x="2927"/>
        <item m="1" x="2905"/>
        <item m="1" x="2974"/>
        <item x="312"/>
        <item m="1" x="1139"/>
        <item m="1" x="1873"/>
        <item m="1" x="2537"/>
        <item m="1" x="907"/>
        <item m="1" x="1232"/>
        <item m="1" x="2330"/>
        <item m="1" x="2913"/>
        <item m="1" x="2142"/>
        <item m="1" x="2485"/>
        <item m="1" x="2861"/>
        <item m="1" x="848"/>
        <item m="1" x="767"/>
        <item m="1" x="942"/>
        <item m="1" x="3086"/>
        <item m="1" x="2697"/>
        <item m="1" x="653"/>
        <item m="1" x="1351"/>
        <item x="344"/>
        <item x="412"/>
        <item m="1" x="2491"/>
        <item m="1" x="1766"/>
        <item m="1" x="938"/>
        <item m="1" x="781"/>
        <item m="1" x="807"/>
        <item m="1" x="2201"/>
        <item x="248"/>
        <item m="1" x="599"/>
        <item m="1" x="1674"/>
        <item m="1" x="2340"/>
        <item x="371"/>
        <item m="1" x="1046"/>
        <item m="1" x="3011"/>
        <item m="1" x="2219"/>
        <item m="1" x="2771"/>
        <item m="1" x="1444"/>
        <item m="1" x="1424"/>
        <item m="1" x="2867"/>
        <item m="1" x="3091"/>
        <item m="1" x="1171"/>
        <item m="1" x="2257"/>
        <item x="230"/>
        <item m="1" x="1199"/>
        <item m="1" x="2381"/>
        <item m="1" x="1798"/>
        <item m="1" x="2167"/>
        <item m="1" x="1887"/>
        <item m="1" x="2925"/>
        <item m="1" x="740"/>
        <item m="1" x="1761"/>
        <item m="1" x="2526"/>
        <item m="1" x="1927"/>
        <item m="1" x="1703"/>
        <item m="1" x="1775"/>
        <item m="1" x="1540"/>
        <item m="1" x="1512"/>
        <item m="1" x="1007"/>
        <item m="1" x="1327"/>
        <item m="1" x="2305"/>
        <item m="1" x="2512"/>
        <item m="1" x="522"/>
        <item m="1" x="2541"/>
        <item m="1" x="2781"/>
        <item m="1" x="1915"/>
        <item m="1" x="602"/>
        <item m="1" x="2383"/>
        <item m="1" x="549"/>
        <item m="1" x="3045"/>
        <item m="1" x="2756"/>
        <item m="1" x="1094"/>
        <item m="1" x="893"/>
        <item m="1" x="2389"/>
        <item m="1" x="1454"/>
        <item m="1" x="791"/>
        <item m="1" x="2758"/>
        <item m="1" x="691"/>
        <item m="1" x="1816"/>
        <item m="1" x="2780"/>
        <item m="1" x="2912"/>
        <item m="1" x="2530"/>
        <item m="1" x="2351"/>
        <item m="1" x="584"/>
        <item m="1" x="2457"/>
        <item m="1" x="2818"/>
        <item m="1" x="2976"/>
        <item m="1" x="1628"/>
        <item m="1" x="2000"/>
        <item m="1" x="3070"/>
        <item m="1" x="765"/>
        <item m="1" x="1145"/>
        <item m="1" x="2572"/>
        <item m="1" x="2866"/>
        <item m="1" x="927"/>
        <item m="1" x="2271"/>
        <item m="1" x="718"/>
        <item m="1" x="1719"/>
        <item m="1" x="2034"/>
        <item m="1" x="1239"/>
        <item m="1" x="2765"/>
        <item m="1" x="1459"/>
        <item m="1" x="683"/>
        <item m="1" x="919"/>
        <item m="1" x="1155"/>
        <item m="1" x="1609"/>
        <item m="1" x="1660"/>
        <item m="1" x="577"/>
        <item m="1" x="2089"/>
        <item m="1" x="1020"/>
        <item m="1" x="2612"/>
        <item m="1" x="2655"/>
        <item m="1" x="988"/>
        <item m="1" x="2682"/>
        <item m="1" x="2673"/>
        <item m="1" x="982"/>
        <item m="1" x="676"/>
        <item m="1" x="725"/>
        <item m="1" x="817"/>
        <item m="1" x="2654"/>
        <item m="1" x="2533"/>
        <item m="1" x="1528"/>
        <item m="1" x="2120"/>
        <item m="1" x="1015"/>
        <item m="1" x="1527"/>
        <item m="1" x="2585"/>
        <item m="1" x="511"/>
        <item m="1" x="1597"/>
        <item m="1" x="662"/>
        <item m="1" x="1064"/>
        <item m="1" x="571"/>
        <item m="1" x="965"/>
        <item m="1" x="1052"/>
        <item m="1" x="1163"/>
        <item m="1" x="2550"/>
        <item m="1" x="595"/>
        <item m="1" x="1581"/>
        <item m="1" x="1080"/>
        <item m="1" x="2068"/>
        <item m="1" x="1423"/>
        <item m="1" x="2823"/>
        <item m="1" x="625"/>
        <item m="1" x="1251"/>
        <item m="1" x="854"/>
        <item x="155"/>
        <item x="46"/>
        <item m="1" x="1624"/>
        <item m="1" x="858"/>
        <item m="1" x="1298"/>
        <item m="1" x="1484"/>
        <item m="1" x="1754"/>
        <item m="1" x="1411"/>
        <item m="1" x="1571"/>
        <item m="1" x="1741"/>
        <item m="1" x="3114"/>
        <item m="1" x="1971"/>
        <item m="1" x="2694"/>
        <item m="1" x="488"/>
        <item m="1" x="998"/>
        <item m="1" x="1087"/>
        <item m="1" x="2834"/>
        <item m="1" x="2871"/>
        <item m="1" x="881"/>
        <item m="1" x="799"/>
        <item m="1" x="1315"/>
        <item m="1" x="564"/>
        <item m="1" x="1435"/>
        <item m="1" x="2250"/>
        <item m="1" x="1681"/>
        <item m="1" x="1976"/>
        <item m="1" x="2260"/>
        <item m="1" x="515"/>
        <item m="1" x="2156"/>
        <item m="1" x="1120"/>
        <item m="1" x="1679"/>
        <item m="1" x="1053"/>
        <item m="1" x="2056"/>
        <item x="256"/>
        <item m="1" x="568"/>
        <item m="1" x="805"/>
        <item m="1" x="1813"/>
        <item m="1" x="1093"/>
        <item m="1" x="803"/>
        <item m="1" x="1047"/>
        <item m="1" x="763"/>
        <item m="1" x="1738"/>
        <item m="1" x="2005"/>
        <item m="1" x="2280"/>
        <item m="1" x="2390"/>
        <item m="1" x="2058"/>
        <item m="1" x="1794"/>
        <item m="1" x="545"/>
        <item m="1" x="1069"/>
        <item m="1" x="1302"/>
        <item m="1" x="2435"/>
        <item m="1" x="891"/>
        <item m="1" x="2181"/>
        <item m="1" x="623"/>
        <item m="1" x="2186"/>
        <item m="1" x="630"/>
        <item m="1" x="2759"/>
        <item m="1" x="762"/>
        <item m="1" x="2199"/>
        <item m="1" x="2945"/>
        <item m="1" x="1784"/>
        <item m="1" x="2306"/>
        <item m="1" x="741"/>
        <item m="1" x="2675"/>
        <item m="1" x="1485"/>
        <item m="1" x="1282"/>
        <item m="1" x="1722"/>
        <item m="1" x="2528"/>
        <item m="1" x="885"/>
        <item m="1" x="1061"/>
        <item m="1" x="2172"/>
        <item m="1" x="2145"/>
        <item m="1" x="1807"/>
        <item m="1" x="2842"/>
        <item m="1" x="2447"/>
        <item m="1" x="1824"/>
        <item m="1" x="1480"/>
        <item m="1" x="687"/>
        <item m="1" x="622"/>
        <item m="1" x="1526"/>
        <item m="1" x="2254"/>
        <item m="1" x="2469"/>
        <item m="1" x="1958"/>
        <item m="1" x="1689"/>
        <item m="1" x="2718"/>
        <item m="1" x="1285"/>
        <item m="1" x="678"/>
        <item m="1" x="672"/>
        <item m="1" x="1242"/>
        <item m="1" x="2382"/>
        <item m="1" x="3082"/>
        <item m="1" x="2075"/>
        <item x="347"/>
        <item m="1" x="3022"/>
        <item m="1" x="1297"/>
        <item m="1" x="1743"/>
        <item m="1" x="1001"/>
        <item m="1" x="1173"/>
        <item m="1" x="1169"/>
        <item m="1" x="2806"/>
        <item m="1" x="1937"/>
        <item m="1" x="533"/>
        <item m="1" x="1783"/>
        <item m="1" x="1521"/>
        <item m="1" x="2141"/>
        <item m="1" x="2835"/>
        <item x="353"/>
        <item m="1" x="2332"/>
        <item m="1" x="1972"/>
        <item m="1" x="2549"/>
        <item m="1" x="804"/>
        <item m="1" x="2099"/>
        <item m="1" x="918"/>
        <item m="1" x="1862"/>
        <item m="1" x="647"/>
        <item m="1" x="1414"/>
        <item m="1" x="2536"/>
        <item m="1" x="1979"/>
        <item m="1" x="2932"/>
        <item m="1" x="1103"/>
        <item m="1" x="1320"/>
        <item m="1" x="2212"/>
        <item m="1" x="897"/>
        <item m="1" x="887"/>
        <item m="1" x="2681"/>
        <item m="1" x="2036"/>
        <item m="1" x="1779"/>
        <item x="361"/>
        <item m="1" x="1202"/>
        <item m="1" x="2980"/>
        <item m="1" x="2743"/>
        <item m="1" x="2066"/>
        <item m="1" x="2590"/>
        <item m="1" x="1111"/>
        <item m="1" x="2106"/>
        <item m="1" x="608"/>
        <item m="1" x="3065"/>
        <item m="1" x="1562"/>
        <item m="1" x="2592"/>
        <item m="1" x="2529"/>
        <item m="1" x="1997"/>
        <item m="1" x="2751"/>
        <item m="1" x="2328"/>
        <item m="1" x="809"/>
        <item m="1" x="2431"/>
        <item m="1" x="2178"/>
        <item m="1" x="578"/>
        <item x="379"/>
        <item m="1" x="3044"/>
        <item m="1" x="2480"/>
        <item m="1" x="1290"/>
        <item m="1" x="2319"/>
        <item m="1" x="2253"/>
        <item x="196"/>
        <item m="1" x="2185"/>
        <item m="1" x="3106"/>
        <item m="1" x="1132"/>
        <item m="1" x="2852"/>
        <item m="1" x="774"/>
        <item m="1" x="1727"/>
        <item m="1" x="1401"/>
        <item m="1" x="1211"/>
        <item m="1" x="2985"/>
        <item m="1" x="2734"/>
        <item m="1" x="2387"/>
        <item m="1" x="2955"/>
        <item m="1" x="2080"/>
        <item m="1" x="2088"/>
        <item m="1" x="2556"/>
        <item m="1" x="1806"/>
        <item m="1" x="632"/>
        <item m="1" x="1109"/>
        <item m="1" x="2218"/>
        <item m="1" x="909"/>
        <item m="1" x="1265"/>
        <item m="1" x="2414"/>
        <item m="1" x="955"/>
        <item m="1" x="1074"/>
        <item m="1" x="766"/>
        <item m="1" x="3068"/>
        <item m="1" x="1555"/>
        <item m="1" x="2789"/>
        <item m="1" x="2574"/>
        <item m="1" x="2578"/>
        <item m="1" x="2844"/>
        <item m="1" x="2281"/>
        <item m="1" x="2437"/>
        <item m="1" x="1037"/>
        <item m="1" x="2205"/>
        <item m="1" x="1695"/>
        <item m="1" x="1114"/>
        <item m="1" x="1273"/>
        <item m="1" x="3116"/>
        <item m="1" x="980"/>
        <item m="1" x="1551"/>
        <item m="1" x="546"/>
        <item m="1" x="1176"/>
        <item m="1" x="1612"/>
        <item m="1" x="2304"/>
        <item m="1" x="3043"/>
        <item x="123"/>
        <item m="1" x="1998"/>
        <item m="1" x="497"/>
        <item m="1" x="524"/>
        <item m="1" x="983"/>
        <item m="1" x="1371"/>
        <item m="1" x="1622"/>
        <item m="1" x="1119"/>
        <item m="1" x="1481"/>
        <item m="1" x="1899"/>
        <item m="1" x="1541"/>
        <item m="1" x="2272"/>
        <item m="1" x="1607"/>
        <item m="1" x="3090"/>
        <item m="1" x="2764"/>
        <item x="346"/>
        <item m="1" x="2918"/>
        <item m="1" x="2149"/>
        <item m="1" x="1089"/>
        <item m="1" x="1125"/>
        <item x="99"/>
        <item m="1" x="1951"/>
        <item m="1" x="2445"/>
        <item m="1" x="1254"/>
        <item m="1" x="2028"/>
        <item m="1" x="1196"/>
        <item m="1" x="1535"/>
        <item m="1" x="923"/>
        <item m="1" x="2288"/>
        <item m="1" x="1197"/>
        <item m="1" x="1112"/>
        <item m="1" x="1391"/>
        <item m="1" x="1791"/>
        <item m="1" x="2278"/>
        <item m="1" x="1557"/>
        <item m="1" x="3069"/>
        <item m="1" x="1993"/>
        <item m="1" x="506"/>
        <item m="1" x="1245"/>
        <item m="1" x="2802"/>
        <item m="1" x="2086"/>
        <item m="1" x="2307"/>
        <item m="1" x="640"/>
        <item m="1" x="1201"/>
        <item m="1" x="1886"/>
        <item m="1" x="1742"/>
        <item m="1" x="2656"/>
        <item m="1" x="2551"/>
        <item m="1" x="1752"/>
        <item m="1" x="1014"/>
        <item m="1" x="899"/>
        <item m="1" x="1656"/>
        <item m="1" x="2497"/>
        <item m="1" x="2014"/>
        <item x="345"/>
        <item m="1" x="1461"/>
        <item m="1" x="3025"/>
        <item m="1" x="2333"/>
        <item m="1" x="1175"/>
        <item m="1" x="922"/>
        <item m="1" x="557"/>
        <item m="1" x="2326"/>
        <item m="1" x="2007"/>
        <item x="342"/>
        <item m="1" x="1640"/>
        <item m="1" x="2372"/>
        <item m="1" x="1361"/>
        <item m="1" x="2039"/>
        <item m="1" x="504"/>
        <item m="1" x="531"/>
        <item m="1" x="1375"/>
        <item x="97"/>
        <item m="1" x="2449"/>
        <item m="1" x="1647"/>
        <item m="1" x="1487"/>
        <item m="1" x="2456"/>
        <item m="1" x="2259"/>
        <item m="1" x="2016"/>
        <item m="1" x="1194"/>
        <item m="1" x="1735"/>
        <item m="1" x="541"/>
        <item x="171"/>
        <item m="1" x="739"/>
        <item m="1" x="1860"/>
        <item m="1" x="2238"/>
        <item x="329"/>
        <item m="1" x="2135"/>
        <item m="1" x="1912"/>
        <item m="1" x="644"/>
        <item m="1" x="3084"/>
        <item m="1" x="756"/>
        <item m="1" x="1843"/>
        <item m="1" x="1123"/>
        <item m="1" x="731"/>
        <item m="1" x="1491"/>
        <item m="1" x="590"/>
        <item m="1" x="3087"/>
        <item m="1" x="2742"/>
        <item m="1" x="1039"/>
        <item m="1" x="2911"/>
        <item m="1" x="1586"/>
        <item m="1" x="1450"/>
        <item m="1" x="1531"/>
        <item m="1" x="1991"/>
        <item m="1" x="1205"/>
        <item m="1" x="1009"/>
        <item m="1" x="2903"/>
        <item m="1" x="1059"/>
        <item m="1" x="2366"/>
        <item m="1" x="2710"/>
        <item x="260"/>
        <item m="1" x="2514"/>
        <item m="1" x="1341"/>
        <item m="1" x="1003"/>
        <item m="1" x="2134"/>
        <item m="1" x="882"/>
        <item m="1" x="2538"/>
        <item m="1" x="3063"/>
        <item m="1" x="3006"/>
        <item m="1" x="2255"/>
        <item m="1" x="2490"/>
        <item m="1" x="3052"/>
        <item m="1" x="1489"/>
        <item m="1" x="864"/>
        <item m="1" x="2644"/>
        <item m="1" x="2559"/>
        <item m="1" x="1457"/>
        <item m="1" x="2285"/>
        <item m="1" x="2614"/>
        <item m="1" x="2584"/>
        <item m="1" x="2820"/>
        <item m="1" x="576"/>
        <item m="1" x="1363"/>
        <item m="1" x="1734"/>
        <item m="1" x="2098"/>
        <item m="1" x="2401"/>
        <item m="1" x="2605"/>
        <item m="1" x="1715"/>
        <item m="1" x="2778"/>
        <item m="1" x="2313"/>
        <item m="1" x="2397"/>
        <item m="1" x="2302"/>
        <item m="1" x="2732"/>
        <item m="1" x="896"/>
        <item m="1" x="1238"/>
        <item x="398"/>
        <item m="1" x="2916"/>
        <item m="1" x="1212"/>
        <item m="1" x="2487"/>
        <item m="1" x="1230"/>
        <item m="1" x="2334"/>
        <item m="1" x="1389"/>
        <item m="1" x="2076"/>
        <item m="1" x="673"/>
        <item m="1" x="685"/>
        <item x="354"/>
        <item m="1" x="2801"/>
        <item m="1" x="2543"/>
        <item m="1" x="2855"/>
        <item m="1" x="2631"/>
        <item x="465"/>
        <item m="1" x="2944"/>
        <item m="1" x="1608"/>
        <item m="1" x="2499"/>
        <item m="1" x="1977"/>
        <item m="1" x="2519"/>
        <item m="1" x="2275"/>
        <item m="1" x="2755"/>
        <item m="1" x="2817"/>
        <item m="1" x="2136"/>
        <item m="1" x="1311"/>
        <item x="395"/>
        <item m="1" x="697"/>
        <item m="1" x="1797"/>
        <item m="1" x="1731"/>
        <item m="1" x="783"/>
        <item m="1" x="1944"/>
        <item m="1" x="2643"/>
        <item m="1" x="1878"/>
        <item m="1" x="2413"/>
        <item m="1" x="2895"/>
        <item m="1" x="2384"/>
        <item m="1" x="1165"/>
        <item m="1" x="2684"/>
        <item m="1" x="2194"/>
        <item m="1" x="2635"/>
        <item m="1" x="2245"/>
        <item m="1" x="747"/>
        <item m="1" x="619"/>
        <item m="1" x="2346"/>
        <item m="1" x="543"/>
        <item m="1" x="2027"/>
        <item m="1" x="2676"/>
        <item m="1" x="826"/>
        <item m="1" x="2103"/>
        <item m="1" x="2671"/>
        <item m="1" x="3033"/>
        <item m="1" x="861"/>
        <item m="1" x="1478"/>
        <item m="1" x="1868"/>
        <item m="1" x="2284"/>
        <item m="1" x="743"/>
        <item m="1" x="2376"/>
        <item m="1" x="3075"/>
        <item m="1" x="1822"/>
        <item m="1" x="1730"/>
        <item m="1" x="1708"/>
        <item m="1" x="1978"/>
        <item m="1" x="1475"/>
        <item m="1" x="2727"/>
        <item m="1" x="1962"/>
        <item m="1" x="610"/>
        <item m="1" x="1294"/>
        <item m="1" x="1016"/>
        <item m="1" x="1048"/>
        <item m="1" x="1838"/>
        <item m="1" x="724"/>
        <item m="1" x="1388"/>
        <item m="1" x="2957"/>
        <item m="1" x="2933"/>
        <item m="1" x="1858"/>
        <item m="1" x="1514"/>
        <item m="1" x="1332"/>
        <item m="1" x="556"/>
        <item m="1" x="2079"/>
        <item m="1" x="589"/>
        <item m="1" x="2744"/>
        <item m="1" x="1483"/>
        <item m="1" x="2570"/>
        <item m="1" x="1354"/>
        <item m="1" x="2639"/>
        <item m="1" x="633"/>
        <item m="1" x="498"/>
        <item m="1" x="563"/>
        <item m="1" x="716"/>
        <item m="1" x="2420"/>
        <item m="1" x="2965"/>
        <item m="1" x="1819"/>
        <item m="1" x="2400"/>
        <item m="1" x="1980"/>
        <item x="137"/>
        <item m="1" x="666"/>
        <item m="1" x="1825"/>
        <item m="1" x="2770"/>
        <item m="1" x="1256"/>
        <item m="1" x="1892"/>
        <item m="1" x="1802"/>
        <item m="1" x="941"/>
        <item m="1" x="2854"/>
        <item m="1" x="2586"/>
        <item m="1" x="1058"/>
        <item x="299"/>
        <item m="1" x="1394"/>
        <item m="1" x="1907"/>
        <item m="1" x="1638"/>
        <item m="1" x="2410"/>
        <item m="1" x="1556"/>
        <item m="1" x="1712"/>
        <item m="1" x="2795"/>
        <item m="1" x="1941"/>
        <item m="1" x="2301"/>
        <item m="1" x="2788"/>
        <item m="1" x="1077"/>
        <item m="1" x="1830"/>
        <item m="1" x="2668"/>
        <item m="1" x="903"/>
        <item m="1" x="2714"/>
        <item m="1" x="1522"/>
        <item m="1" x="2594"/>
        <item m="1" x="2501"/>
        <item m="1" x="1901"/>
        <item m="1" x="2251"/>
        <item m="1" x="3062"/>
        <item m="1" x="2148"/>
        <item x="385"/>
        <item m="1" x="1410"/>
        <item m="1" x="1293"/>
        <item m="1" x="1889"/>
        <item m="1" x="2779"/>
        <item m="1" x="1246"/>
        <item m="1" x="1690"/>
        <item m="1" x="1403"/>
        <item m="1" x="1477"/>
        <item m="1" x="1011"/>
        <item m="1" x="614"/>
        <item m="1" x="2868"/>
        <item m="1" x="2638"/>
        <item m="1" x="1837"/>
        <item m="1" x="1005"/>
        <item m="1" x="1956"/>
        <item m="1" x="2863"/>
        <item m="1" x="1672"/>
        <item m="1" x="1050"/>
        <item m="1" x="840"/>
        <item m="1" x="1268"/>
        <item m="1" x="3099"/>
        <item m="1" x="963"/>
        <item m="1" x="1148"/>
        <item m="1" x="945"/>
        <item m="1" x="748"/>
        <item m="1" x="2360"/>
        <item m="1" x="1909"/>
        <item m="1" x="2064"/>
        <item m="1" x="2566"/>
        <item m="1" x="2417"/>
        <item m="1" x="880"/>
        <item m="1" x="2773"/>
        <item m="1" x="738"/>
        <item m="1" x="1513"/>
        <item m="1" x="1241"/>
        <item m="1" x="1688"/>
        <item m="1" x="2109"/>
        <item m="1" x="520"/>
        <item m="1" x="1317"/>
        <item m="1" x="1344"/>
        <item m="1" x="1055"/>
        <item m="1" x="1073"/>
        <item m="1" x="665"/>
        <item m="1" x="1810"/>
        <item m="1" x="1828"/>
        <item m="1" x="1306"/>
        <item m="1" x="749"/>
        <item m="1" x="2107"/>
        <item m="1" x="3018"/>
        <item m="1" x="888"/>
        <item m="1" x="1574"/>
        <item m="1" x="3053"/>
        <item m="1" x="2786"/>
        <item m="1" x="879"/>
        <item x="179"/>
        <item m="1" x="1113"/>
        <item m="1" x="1368"/>
        <item m="1" x="2262"/>
        <item m="1" x="1158"/>
        <item m="1" x="2241"/>
        <item m="1" x="2878"/>
        <item m="1" x="1955"/>
        <item m="1" x="1399"/>
        <item m="1" x="1081"/>
        <item x="336"/>
        <item x="217"/>
        <item m="1" x="1590"/>
        <item m="1" x="2858"/>
        <item m="1" x="1322"/>
        <item m="1" x="1626"/>
        <item m="1" x="3037"/>
        <item m="1" x="1630"/>
        <item m="1" x="2050"/>
        <item m="1" x="2956"/>
        <item m="1" x="2164"/>
        <item m="1" x="1184"/>
        <item m="1" x="827"/>
        <item x="425"/>
        <item m="1" x="1185"/>
        <item m="1" x="1395"/>
        <item m="1" x="2090"/>
        <item m="1" x="2563"/>
        <item m="1" x="910"/>
        <item x="381"/>
        <item m="1" x="1365"/>
        <item m="1" x="1751"/>
        <item m="1" x="1154"/>
        <item m="1" x="3031"/>
        <item m="1" x="2196"/>
        <item m="1" x="615"/>
        <item m="1" x="2776"/>
        <item m="1" x="613"/>
        <item m="1" x="1691"/>
        <item m="1" x="758"/>
        <item m="1" x="2207"/>
        <item m="1" x="2775"/>
        <item m="1" x="1035"/>
        <item m="1" x="1386"/>
        <item m="1" x="1834"/>
        <item m="1" x="2055"/>
        <item m="1" x="3019"/>
        <item m="1" x="1017"/>
        <item m="1" x="1025"/>
        <item m="1" x="936"/>
        <item m="1" x="2071"/>
        <item m="1" x="1777"/>
        <item m="1" x="2418"/>
        <item m="1" x="721"/>
        <item m="1" x="2733"/>
        <item m="1" x="2498"/>
        <item m="1" x="667"/>
        <item m="1" x="1160"/>
        <item m="1" x="875"/>
        <item m="1" x="1143"/>
        <item m="1" x="1854"/>
        <item m="1" x="1482"/>
        <item m="1" x="2947"/>
        <item m="1" x="2565"/>
        <item m="1" x="2396"/>
        <item m="1" x="529"/>
        <item m="1" x="1829"/>
        <item m="1" x="1091"/>
        <item m="1" x="2546"/>
        <item m="1" x="2881"/>
        <item x="355"/>
        <item m="1" x="617"/>
        <item m="1" x="2564"/>
        <item m="1" x="2630"/>
        <item m="1" x="1605"/>
        <item m="1" x="639"/>
        <item m="1" x="580"/>
        <item m="1" x="1137"/>
        <item m="1" x="1566"/>
        <item m="1" x="1083"/>
        <item m="1" x="916"/>
        <item m="1" x="2161"/>
        <item m="1" x="971"/>
        <item m="1" x="1759"/>
        <item m="1" x="2298"/>
        <item m="1" x="1224"/>
        <item m="1" x="1726"/>
        <item m="1" x="1572"/>
        <item m="1" x="2078"/>
        <item m="1" x="1340"/>
        <item m="1" x="834"/>
        <item m="1" x="1162"/>
        <item m="1" x="3047"/>
        <item m="1" x="960"/>
        <item m="1" x="2126"/>
        <item m="1" x="2092"/>
        <item m="1" x="1788"/>
        <item m="1" x="1378"/>
        <item m="1" x="2197"/>
        <item m="1" x="2472"/>
        <item m="1" x="2317"/>
        <item x="154"/>
        <item m="1" x="1312"/>
        <item m="1" x="1938"/>
        <item m="1" x="1235"/>
        <item m="1" x="2922"/>
        <item m="1" x="823"/>
        <item m="1" x="1817"/>
        <item m="1" x="1859"/>
        <item m="1" x="2434"/>
        <item m="1" x="2829"/>
        <item m="1" x="2206"/>
        <item m="1" x="2902"/>
        <item m="1" x="703"/>
        <item m="1" x="2458"/>
        <item m="1" x="2695"/>
        <item m="1" x="2337"/>
        <item m="1" x="562"/>
        <item m="1" x="1263"/>
        <item m="1" x="722"/>
        <item m="1" x="772"/>
        <item m="1" x="912"/>
        <item m="1" x="2029"/>
        <item m="1" x="1524"/>
        <item m="1" x="819"/>
        <item m="1" x="1677"/>
        <item m="1" x="2012"/>
        <item m="1" x="2011"/>
        <item m="1" x="2763"/>
        <item m="1" x="786"/>
        <item m="1" x="1869"/>
        <item m="1" x="2083"/>
        <item m="1" x="2044"/>
        <item m="1" x="523"/>
        <item m="1" x="1587"/>
        <item m="1" x="1805"/>
        <item x="322"/>
        <item x="323"/>
        <item m="1" x="2182"/>
        <item m="1" x="779"/>
        <item m="1" x="1945"/>
        <item m="1" x="1693"/>
        <item m="1" x="947"/>
        <item m="1" x="2468"/>
        <item m="1" x="1253"/>
        <item m="1" x="820"/>
        <item m="1" x="776"/>
        <item x="152"/>
        <item m="1" x="1570"/>
        <item m="1" x="2864"/>
        <item m="1" x="1508"/>
        <item m="1" x="815"/>
        <item m="1" x="2274"/>
        <item m="1" x="1896"/>
        <item m="1" x="2038"/>
        <item m="1" x="1774"/>
        <item m="1" x="3071"/>
        <item m="1" x="2179"/>
        <item m="1" x="832"/>
        <item m="1" x="1281"/>
        <item m="1" x="2230"/>
        <item m="1" x="2349"/>
        <item m="1" x="1913"/>
        <item m="1" x="1063"/>
        <item m="1" x="1126"/>
        <item m="1" x="3002"/>
        <item m="1" x="554"/>
        <item m="1" x="1970"/>
        <item m="1" x="999"/>
        <item m="1" x="2790"/>
        <item x="433"/>
        <item m="1" x="1347"/>
        <item m="1" x="736"/>
        <item m="1" x="539"/>
        <item m="1" x="2872"/>
        <item m="1" x="2026"/>
        <item x="220"/>
        <item m="1" x="1709"/>
        <item m="1" x="2008"/>
        <item m="1" x="1336"/>
        <item x="174"/>
        <item m="1" x="1776"/>
        <item m="1" x="2114"/>
        <item m="1" x="657"/>
        <item m="1" x="1724"/>
        <item m="1" x="2060"/>
        <item m="1" x="1328"/>
        <item m="1" x="2535"/>
        <item m="1" x="2267"/>
        <item m="1" x="3001"/>
        <item m="1" x="2987"/>
        <item m="1" x="1800"/>
        <item x="443"/>
        <item m="1" x="2851"/>
        <item m="1" x="1177"/>
        <item m="1" x="1885"/>
        <item m="1" x="2385"/>
        <item m="1" x="2380"/>
        <item m="1" x="2509"/>
        <item m="1" x="2129"/>
        <item m="1" x="2180"/>
        <item m="1" x="1908"/>
        <item m="1" x="1952"/>
        <item m="1" x="2163"/>
        <item m="1" x="2162"/>
        <item m="1" x="2174"/>
        <item m="1" x="2082"/>
        <item m="1" x="2808"/>
        <item m="1" x="1573"/>
        <item m="1" x="2886"/>
        <item m="1" x="860"/>
        <item m="1" x="2282"/>
        <item m="1" x="585"/>
        <item m="1" x="561"/>
        <item m="1" x="1159"/>
        <item m="1" x="990"/>
        <item m="1" x="1683"/>
        <item m="1" x="2348"/>
        <item m="1" x="1635"/>
        <item m="1" x="2653"/>
        <item m="1" x="1134"/>
        <item m="1" x="2704"/>
        <item m="1" x="2620"/>
        <item m="1" x="2523"/>
        <item m="1" x="974"/>
        <item m="1" x="2287"/>
        <item m="1" x="2484"/>
        <item m="1" x="926"/>
        <item m="1" x="674"/>
        <item m="1" x="1833"/>
        <item m="1" x="822"/>
        <item m="1" x="1451"/>
        <item m="1" x="866"/>
        <item m="1" x="2359"/>
        <item m="1" x="1334"/>
        <item m="1" x="1685"/>
        <item m="1" x="870"/>
        <item m="1" x="1576"/>
        <item m="1" x="2962"/>
        <item m="1" x="1345"/>
        <item m="1" x="2840"/>
        <item m="1" x="2748"/>
        <item m="1" x="1697"/>
        <item m="1" x="2843"/>
        <item m="1" x="1890"/>
        <item m="1" x="3009"/>
        <item m="1" x="2422"/>
        <item m="1" x="3096"/>
        <item m="1" x="1511"/>
        <item m="1" x="952"/>
        <item m="1" x="2768"/>
        <item m="1" x="1381"/>
        <item m="1" x="874"/>
        <item m="1" x="1578"/>
        <item m="1" x="3113"/>
        <item m="1" x="2256"/>
        <item m="1" x="1223"/>
        <item m="1" x="2474"/>
        <item m="1" x="2069"/>
        <item m="1" x="2047"/>
        <item m="1" x="2959"/>
        <item m="1" x="1554"/>
        <item m="1" x="2169"/>
        <item m="1" x="808"/>
        <item m="1" x="3092"/>
        <item m="1" x="1884"/>
        <item m="1" x="1552"/>
        <item m="1" x="901"/>
        <item m="1" x="835"/>
        <item m="1" x="890"/>
        <item m="1" x="3117"/>
        <item m="1" x="1355"/>
        <item m="1" x="2463"/>
        <item m="1" x="695"/>
        <item m="1" x="2887"/>
        <item m="1" x="792"/>
        <item m="1" x="1183"/>
        <item m="1" x="1921"/>
        <item m="1" x="2481"/>
        <item m="1" x="1266"/>
        <item m="1" x="3109"/>
        <item m="1" x="2475"/>
        <item m="1" x="2308"/>
        <item x="380"/>
        <item m="1" x="3081"/>
        <item m="1" x="2020"/>
        <item m="1" x="1427"/>
        <item m="1" x="2003"/>
        <item m="1" x="1617"/>
        <item m="1" x="2377"/>
        <item m="1" x="778"/>
        <item m="1" x="3077"/>
        <item m="1" x="951"/>
        <item m="1" x="1872"/>
        <item m="1" x="917"/>
        <item m="1" x="2477"/>
        <item m="1" x="1218"/>
        <item m="1" x="2558"/>
        <item m="1" x="1418"/>
        <item m="1" x="1195"/>
        <item m="1" x="1611"/>
        <item m="1" x="1960"/>
        <item m="1" x="495"/>
        <item m="1" x="2940"/>
        <item m="1" x="2235"/>
        <item m="1" x="1097"/>
        <item m="1" x="2232"/>
        <item m="1" x="2784"/>
        <item m="1" x="1542"/>
        <item m="1" x="2224"/>
        <item m="1" x="596"/>
        <item m="1" x="1257"/>
        <item m="1" x="2339"/>
        <item m="1" x="2841"/>
        <item m="1" x="2969"/>
        <item m="1" x="2229"/>
        <item m="1" x="682"/>
        <item x="32"/>
        <item m="1" x="2300"/>
        <item m="1" x="2291"/>
        <item m="1" x="658"/>
        <item m="1" x="3066"/>
        <item m="1" x="2508"/>
        <item m="1" x="811"/>
        <item m="1" x="2589"/>
        <item m="1" x="3100"/>
        <item m="1" x="693"/>
        <item m="1" x="2236"/>
        <item m="1" x="2269"/>
        <item m="1" x="1643"/>
        <item m="1" x="2713"/>
        <item m="1" x="2243"/>
        <item m="1" x="2015"/>
        <item m="1" x="2065"/>
        <item m="1" x="1943"/>
        <item m="1" x="1416"/>
        <item m="1" x="2405"/>
        <item m="1" x="1445"/>
        <item m="1" x="581"/>
        <item m="1" x="513"/>
        <item m="1" x="1503"/>
        <item m="1" x="1421"/>
        <item m="1" x="2750"/>
        <item m="1" x="1324"/>
        <item m="1" x="1577"/>
        <item m="1" x="2314"/>
        <item m="1" x="3048"/>
        <item m="1" x="3035"/>
        <item m="1" x="924"/>
        <item m="1" x="510"/>
        <item m="1" x="1812"/>
        <item m="1" x="2836"/>
        <item m="1" x="821"/>
        <item m="1" x="2825"/>
        <item m="1" x="1353"/>
        <item m="1" x="611"/>
        <item m="1" x="1618"/>
        <item m="1" x="717"/>
        <item m="1" x="1038"/>
        <item m="1" x="1236"/>
        <item m="1" x="2225"/>
        <item m="1" x="503"/>
        <item m="1" x="2246"/>
        <item m="1" x="892"/>
        <item m="1" x="1323"/>
        <item m="1" x="1180"/>
        <item m="1" x="750"/>
        <item m="1" x="1318"/>
        <item m="1" x="1808"/>
        <item m="1" x="1179"/>
        <item m="1" x="681"/>
        <item m="1" x="1250"/>
        <item m="1" x="654"/>
        <item m="1" x="1396"/>
        <item m="1" x="1781"/>
        <item m="1" x="2183"/>
        <item m="1" x="2091"/>
        <item m="1" x="1770"/>
        <item m="1" x="2270"/>
        <item x="359"/>
        <item m="1" x="620"/>
        <item m="1" x="2077"/>
        <item m="1" x="1188"/>
        <item m="1" x="1276"/>
        <item m="1" x="680"/>
        <item m="1" x="2846"/>
        <item m="1" x="1496"/>
        <item m="1" x="2838"/>
        <item m="1" x="2395"/>
        <item m="1" x="605"/>
        <item m="1" x="2446"/>
        <item m="1" x="2189"/>
        <item m="1" x="2567"/>
        <item m="1" x="1086"/>
        <item m="1" x="2032"/>
        <item m="1" x="2518"/>
        <item m="1" x="2774"/>
        <item m="1" x="2273"/>
        <item m="1" x="2290"/>
        <item m="1" x="2799"/>
        <item m="1" x="2450"/>
        <item m="1" x="1090"/>
        <item m="1" x="689"/>
        <item m="1" x="1549"/>
        <item m="1" x="1249"/>
        <item m="1" x="813"/>
        <item m="1" x="2833"/>
        <item m="1" x="502"/>
        <item m="1" x="2448"/>
        <item m="1" x="2286"/>
        <item m="1" x="2231"/>
        <item m="1" x="2312"/>
        <item m="1" x="2874"/>
        <item m="1" x="1152"/>
        <item m="1" x="1337"/>
        <item m="1" x="2667"/>
        <item m="1" x="2975"/>
        <item m="1" x="2716"/>
        <item m="1" x="574"/>
        <item m="1" x="1772"/>
        <item m="1" x="2361"/>
        <item m="1" x="1299"/>
        <item m="1" x="2847"/>
        <item m="1" x="1136"/>
        <item m="1" x="1785"/>
        <item m="1" x="2621"/>
        <item m="1" x="2909"/>
        <item m="1" x="2226"/>
        <item m="1" x="1359"/>
        <item m="1" x="1362"/>
        <item m="1" x="2686"/>
        <item m="1" x="2958"/>
        <item m="1" x="1110"/>
        <item m="1" x="2971"/>
        <item m="1" x="2964"/>
        <item m="1" x="2746"/>
        <item m="1" x="1142"/>
        <item x="421"/>
        <item m="1" x="795"/>
        <item m="1" x="1031"/>
        <item m="1" x="3093"/>
        <item m="1" x="2476"/>
        <item m="1" x="2787"/>
        <item m="1" x="1082"/>
        <item m="1" x="1303"/>
        <item m="1" x="769"/>
        <item m="1" x="2608"/>
        <item m="1" x="2320"/>
        <item m="1" x="2443"/>
        <item m="1" x="1906"/>
        <item m="1" x="1140"/>
        <item m="1" x="2869"/>
        <item m="1" x="1326"/>
        <item m="1" x="2540"/>
        <item m="1" x="1439"/>
        <item x="228"/>
        <item m="1" x="3024"/>
        <item m="1" x="911"/>
        <item m="1" x="2617"/>
        <item m="1" x="2923"/>
        <item m="1" x="2216"/>
        <item m="1" x="1929"/>
        <item m="1" x="2554"/>
        <item m="1" x="2815"/>
        <item m="1" x="751"/>
        <item m="1" x="770"/>
        <item m="1" x="760"/>
        <item m="1" x="2721"/>
        <item m="1" x="1472"/>
        <item m="1" x="1537"/>
        <item m="1" x="1384"/>
        <item m="1" x="2192"/>
        <item m="1" x="1700"/>
        <item m="1" x="2960"/>
        <item m="1" x="1161"/>
        <item m="1" x="1563"/>
        <item m="1" x="2729"/>
        <item m="1" x="2992"/>
        <item m="1" x="2557"/>
        <item m="1" x="1279"/>
        <item m="1" x="1550"/>
        <item m="1" x="943"/>
        <item m="1" x="3085"/>
        <item m="1" x="884"/>
        <item m="1" x="2293"/>
        <item m="1" x="2677"/>
        <item m="1" x="2072"/>
        <item m="1" x="1356"/>
        <item m="1" x="1149"/>
        <item m="1" x="2365"/>
        <item m="1" x="1262"/>
        <item m="1" x="1547"/>
        <item m="1" x="2628"/>
        <item m="1" x="2993"/>
        <item m="1" x="2404"/>
        <item m="1" x="631"/>
        <item m="1" x="588"/>
        <item m="1" x="1646"/>
        <item x="338"/>
        <item m="1" x="2202"/>
        <item m="1" x="1471"/>
        <item m="1" x="2715"/>
        <item m="1" x="1653"/>
        <item m="1" x="711"/>
        <item m="1" x="1252"/>
        <item m="1" x="3014"/>
        <item x="434"/>
        <item m="1" x="2510"/>
        <item m="1" x="2996"/>
        <item m="1" x="1034"/>
        <item m="1" x="2347"/>
        <item m="1" x="1216"/>
        <item m="1" x="2924"/>
        <item m="1" x="1071"/>
        <item m="1" x="2680"/>
        <item m="1" x="501"/>
        <item m="1" x="2999"/>
        <item m="1" x="1696"/>
        <item m="1" x="1006"/>
        <item m="1" x="626"/>
        <item m="1" x="1447"/>
        <item m="1" x="995"/>
        <item m="1" x="1043"/>
        <item m="1" x="2200"/>
        <item m="1" x="1928"/>
        <item m="1" x="1615"/>
        <item m="1" x="2010"/>
        <item m="1" x="2473"/>
        <item m="1" x="1178"/>
        <item m="1" x="1042"/>
        <item m="1" x="2158"/>
        <item m="1" x="1818"/>
        <item m="1" x="2652"/>
        <item m="1" x="659"/>
        <item m="1" x="3008"/>
        <item x="244"/>
        <item m="1" x="1866"/>
        <item m="1" x="2097"/>
        <item m="1" x="1749"/>
        <item m="1" x="753"/>
        <item m="1" x="2378"/>
        <item m="1" x="833"/>
        <item x="173"/>
        <item m="1" x="3036"/>
        <item m="1" x="759"/>
        <item x="349"/>
        <item m="1" x="867"/>
        <item x="208"/>
        <item x="72"/>
        <item m="1" x="714"/>
        <item m="1" x="1467"/>
        <item m="1" x="985"/>
        <item m="1" x="2111"/>
        <item x="113"/>
        <item m="1" x="1419"/>
        <item m="1" x="2633"/>
        <item m="1" x="1233"/>
        <item m="1" x="2355"/>
        <item x="207"/>
        <item m="1" x="1936"/>
        <item m="1" x="1548"/>
        <item m="1" x="1339"/>
        <item x="335"/>
        <item m="1" x="1221"/>
        <item m="1" x="994"/>
        <item m="1" x="2632"/>
        <item m="1" x="2154"/>
        <item m="1" x="1732"/>
        <item m="1" x="2938"/>
        <item m="1" x="1667"/>
        <item m="1" x="789"/>
        <item m="1" x="3021"/>
        <item m="1" x="1820"/>
        <item m="1" x="1499"/>
        <item m="1" x="1127"/>
        <item m="1" x="1428"/>
        <item m="1" x="2465"/>
        <item m="1" x="496"/>
        <item m="1" x="2013"/>
        <item m="1" x="2812"/>
        <item x="20"/>
        <item m="1" x="1494"/>
        <item m="1" x="2942"/>
        <item m="1" x="3108"/>
        <item m="1" x="519"/>
        <item m="1" x="2198"/>
        <item m="1" x="953"/>
        <item m="1" x="775"/>
        <item m="1" x="2118"/>
        <item m="1" x="1525"/>
        <item m="1" x="1920"/>
        <item m="1" x="1373"/>
        <item m="1" x="670"/>
        <item m="1" x="1694"/>
        <item m="1" x="1591"/>
        <item m="1" x="708"/>
        <item m="1" x="2297"/>
        <item m="1" x="1084"/>
        <item m="1" x="2915"/>
        <item m="1" x="1383"/>
        <item m="1" x="1308"/>
        <item m="1" x="2190"/>
        <item m="1" x="1650"/>
        <item m="1" x="839"/>
        <item m="1" x="1745"/>
        <item m="1" x="2827"/>
        <item m="1" x="3107"/>
        <item m="1" x="517"/>
        <item m="1" x="2859"/>
        <item m="1" x="2002"/>
        <item m="1" x="1999"/>
        <item m="1" x="591"/>
        <item m="1" x="2040"/>
        <item m="1" x="2168"/>
        <item m="1" x="1801"/>
        <item m="1" x="550"/>
        <item m="1" x="1589"/>
        <item m="1" x="1740"/>
        <item m="1" x="1923"/>
        <item m="1" x="2830"/>
        <item m="1" x="582"/>
        <item m="1" x="989"/>
        <item m="1" x="2622"/>
        <item m="1" x="1662"/>
        <item m="1" x="2645"/>
        <item m="1" x="2416"/>
        <item x="429"/>
        <item m="1" x="3059"/>
        <item m="1" x="1219"/>
        <item m="1" x="1990"/>
        <item m="1" x="2939"/>
        <item m="1" x="2619"/>
        <item m="1" x="2033"/>
        <item m="1" x="2810"/>
        <item m="1" x="849"/>
        <item m="1" x="1004"/>
        <item m="1" x="2739"/>
        <item m="1" x="1985"/>
        <item m="1" x="3005"/>
        <item m="1" x="2860"/>
        <item m="1" x="1596"/>
        <item m="1" x="1671"/>
        <item m="1" x="1560"/>
        <item m="1" x="1289"/>
        <item m="1" x="2949"/>
        <item m="1" x="575"/>
        <item m="1" x="2258"/>
        <item m="1" x="2685"/>
        <item m="1" x="948"/>
        <item m="1" x="2809"/>
        <item m="1" x="2634"/>
        <item m="1" x="2826"/>
        <item m="1" x="559"/>
        <item m="1" x="837"/>
        <item m="1" x="1668"/>
        <item m="1" x="1151"/>
        <item m="1" x="1104"/>
        <item m="1" x="2460"/>
        <item m="1" x="1277"/>
        <item m="1" x="2173"/>
        <item m="1" x="1146"/>
        <item m="1" x="1983"/>
        <item m="1" x="1832"/>
        <item m="1" x="2045"/>
        <item m="1" x="2618"/>
        <item m="1" x="1075"/>
        <item m="1" x="2725"/>
        <item m="1" x="706"/>
        <item m="1" x="932"/>
        <item m="1" x="2363"/>
        <item m="1" x="914"/>
        <item m="1" x="2399"/>
        <item m="1" x="2211"/>
        <item m="1" x="2289"/>
        <item m="1" x="2821"/>
        <item m="1" x="2665"/>
        <item m="1" x="1455"/>
        <item m="1" x="1330"/>
        <item m="1" x="905"/>
        <item m="1" x="1996"/>
        <item m="1" x="2309"/>
        <item m="1" x="1436"/>
        <item m="1" x="2138"/>
        <item m="1" x="2462"/>
        <item x="243"/>
        <item m="1" x="797"/>
        <item x="265"/>
        <item x="405"/>
        <item m="1" x="1415"/>
        <item m="1" x="492"/>
        <item m="1" x="937"/>
        <item m="1" x="2950"/>
        <item m="1" x="1131"/>
        <item m="1" x="3042"/>
        <item m="1" x="869"/>
        <item m="1" x="780"/>
        <item m="1" x="856"/>
        <item m="1" x="1701"/>
        <item x="366"/>
        <item m="1" x="2737"/>
        <item m="1" x="1953"/>
        <item m="1" x="2883"/>
        <item m="1" x="1350"/>
        <item m="1" x="2736"/>
        <item m="1" x="1982"/>
        <item m="1" x="727"/>
        <item m="1" x="2215"/>
        <item x="177"/>
        <item m="1" x="499"/>
        <item m="1" x="2856"/>
        <item m="1" x="1684"/>
        <item m="1" x="1397"/>
        <item m="1" x="1523"/>
        <item m="1" x="2123"/>
        <item m="1" x="1633"/>
        <item m="1" x="594"/>
        <item m="1" x="1961"/>
        <item m="1" x="2470"/>
        <item m="1" x="2119"/>
        <item m="1" x="2336"/>
        <item m="1" x="1261"/>
        <item m="1" x="2876"/>
        <item m="1" x="679"/>
        <item m="1" x="1280"/>
        <item m="1" x="1121"/>
        <item m="1" x="1664"/>
        <item m="1" x="2527"/>
        <item m="1" x="2147"/>
        <item m="1" x="950"/>
        <item m="1" x="798"/>
        <item m="1" x="2890"/>
        <item m="1" x="2004"/>
        <item m="1" x="2894"/>
        <item m="1" x="2637"/>
        <item m="1" x="2155"/>
        <item m="1" x="3112"/>
        <item m="1" x="1787"/>
        <item m="1" x="1088"/>
        <item m="1" x="2323"/>
        <item m="1" x="1723"/>
        <item m="1" x="1101"/>
        <item m="1" x="518"/>
        <item m="1" x="2100"/>
        <item m="1" x="1992"/>
        <item m="1" x="930"/>
        <item m="1" x="1969"/>
        <item m="1" x="991"/>
        <item m="1" x="646"/>
        <item m="1" x="1096"/>
        <item m="1" x="1215"/>
        <item m="1" x="2606"/>
        <item m="1" x="505"/>
        <item m="1" x="2478"/>
        <item m="1" x="2344"/>
        <item m="1" x="551"/>
        <item m="1" x="987"/>
        <item m="1" x="558"/>
        <item m="1" x="1659"/>
        <item m="1" x="1625"/>
        <item m="1" x="3102"/>
        <item m="1" x="2054"/>
        <item m="1" x="785"/>
        <item m="1" x="1644"/>
        <item m="1" x="2489"/>
        <item m="1" x="1470"/>
        <item m="1" x="1559"/>
        <item m="1" x="1739"/>
        <item m="1" x="1686"/>
        <item m="1" x="2471"/>
        <item m="1" x="2603"/>
        <item m="1" x="606"/>
        <item m="1" x="1853"/>
        <item m="1" x="1220"/>
        <item m="1" x="1030"/>
        <item m="1" x="1933"/>
        <item m="1" x="1981"/>
        <item m="1" x="993"/>
        <item m="1" x="3034"/>
        <item m="1" x="1733"/>
        <item x="156"/>
        <item m="1" x="2990"/>
        <item m="1" x="2263"/>
        <item m="1" x="2794"/>
        <item m="1" x="2195"/>
        <item m="1" x="1319"/>
        <item m="1" x="2327"/>
        <item m="1" x="2177"/>
        <item m="1" x="1538"/>
        <item m="1" x="790"/>
        <item m="1" x="1026"/>
        <item m="1" x="1954"/>
        <item m="1" x="761"/>
        <item m="1" x="2783"/>
        <item m="1" x="2386"/>
        <item m="1" x="2882"/>
        <item m="1" x="900"/>
        <item m="1" x="2901"/>
        <item m="1" x="1711"/>
        <item m="1" x="2937"/>
        <item m="1" x="1124"/>
        <item m="1" x="696"/>
        <item m="1" x="705"/>
        <item m="1" x="1918"/>
        <item m="1" x="2804"/>
        <item m="1" x="2006"/>
        <item m="1" x="493"/>
        <item m="1" x="755"/>
        <item m="1" x="1374"/>
        <item m="1" x="2316"/>
        <item m="1" x="1594"/>
        <item m="1" x="2222"/>
        <item m="1" x="2358"/>
        <item m="1" x="928"/>
        <item m="1" x="2415"/>
        <item m="1" x="1757"/>
        <item m="1" x="656"/>
        <item m="1" x="2889"/>
        <item m="1" x="1441"/>
        <item m="1" x="2159"/>
        <item m="1" x="735"/>
        <item m="1" x="1313"/>
        <item m="1" x="2534"/>
        <item m="1" x="1486"/>
        <item m="1" x="764"/>
        <item m="1" x="1412"/>
        <item m="1" x="1714"/>
        <item m="1" x="698"/>
        <item m="1" x="3046"/>
        <item m="1" x="2548"/>
        <item m="1" x="1107"/>
        <item m="1" x="1764"/>
        <item m="1" x="2188"/>
        <item m="1" x="1051"/>
        <item m="1" x="2935"/>
        <item m="1" x="2233"/>
        <item m="1" x="671"/>
        <item x="206"/>
        <item m="1" x="2813"/>
        <item m="1" x="2747"/>
        <item m="1" x="1750"/>
        <item m="1" x="1432"/>
        <item m="1" x="1675"/>
        <item m="1" x="2610"/>
        <item m="1" x="2616"/>
        <item m="1" x="1501"/>
        <item m="1" x="2700"/>
        <item m="1" x="1141"/>
        <item m="1" x="1867"/>
        <item m="1" x="1286"/>
        <item m="1" x="1343"/>
        <item m="1" x="2073"/>
        <item m="1" x="587"/>
        <item m="1" x="1036"/>
        <item m="1" x="728"/>
        <item m="1" x="1054"/>
        <item m="1" x="2137"/>
        <item m="1" x="2338"/>
        <item m="1" x="2988"/>
        <item x="423"/>
        <item m="1" x="2800"/>
        <item m="1" x="959"/>
        <item m="1" x="1534"/>
        <item m="1" x="1115"/>
        <item m="1" x="2641"/>
        <item m="1" x="2696"/>
        <item m="1" x="1865"/>
        <item m="1" x="3017"/>
        <item m="1" x="1654"/>
        <item m="1" x="1490"/>
        <item m="1" x="3058"/>
        <item m="1" x="2762"/>
        <item m="1" x="2432"/>
        <item m="1" x="521"/>
        <item m="1" x="544"/>
        <item m="1" x="1518"/>
        <item m="1" x="966"/>
        <item m="1" x="1529"/>
        <item m="1" x="2398"/>
        <item m="1" x="2139"/>
        <item m="1" x="2660"/>
        <item m="1" x="2970"/>
        <item m="1" x="2929"/>
        <item m="1" x="1460"/>
        <item m="1" x="1044"/>
        <item m="1" x="2888"/>
        <item m="1" x="2373"/>
        <item m="1" x="1420"/>
        <item m="1" x="2046"/>
        <item m="1" x="2545"/>
        <item m="1" x="2651"/>
        <item m="1" x="2666"/>
        <item x="358"/>
        <item m="1" x="1382"/>
        <item x="357"/>
        <item m="1" x="1364"/>
        <item m="1" x="1811"/>
        <item m="1" x="570"/>
        <item m="1" x="1994"/>
        <item m="1" x="2292"/>
        <item m="1" x="1705"/>
        <item x="356"/>
        <item m="1" x="2893"/>
        <item m="1" x="2143"/>
        <item m="1" x="1698"/>
        <item m="1" x="1295"/>
        <item m="1" x="2335"/>
        <item m="1" x="1105"/>
        <item m="1" x="1767"/>
        <item m="1" x="1147"/>
        <item m="1" x="1497"/>
        <item m="1" x="2023"/>
        <item m="1" x="1769"/>
        <item m="1" x="1458"/>
        <item m="1" x="1259"/>
        <item m="1" x="2908"/>
        <item m="1" x="1172"/>
        <item m="1" x="1228"/>
        <item m="1" x="1641"/>
        <item m="1" x="1387"/>
        <item m="1" x="2627"/>
        <item m="1" x="2423"/>
        <item m="1" x="2276"/>
        <item m="1" x="2084"/>
        <item m="1" x="3016"/>
        <item m="1" x="2223"/>
        <item m="1" x="2429"/>
        <item m="1" x="2356"/>
        <item m="1" x="1707"/>
        <item m="1" x="732"/>
        <item m="1" x="1049"/>
        <item m="1" x="648"/>
        <item m="1" x="1493"/>
        <item m="1" x="1898"/>
        <item m="1" x="3041"/>
        <item m="1" x="2214"/>
        <item m="1" x="1229"/>
        <item m="1" x="1842"/>
        <item m="1" x="2488"/>
        <item m="1" x="2452"/>
        <item m="1" x="1198"/>
        <item m="1" x="2096"/>
        <item m="1" x="796"/>
        <item m="1" x="2745"/>
        <item m="1" x="1940"/>
        <item m="1" x="1657"/>
        <item m="1" x="726"/>
        <item m="1" x="2113"/>
        <item m="1" x="2972"/>
        <item m="1" x="3088"/>
        <item m="1" x="913"/>
        <item m="1" x="2615"/>
        <item m="1" x="2640"/>
        <item m="1" x="1699"/>
        <item m="1" x="572"/>
        <item m="1" x="1258"/>
        <item m="1" x="2095"/>
        <item m="1" x="2702"/>
        <item m="1" x="1768"/>
        <item m="1" x="3079"/>
        <item m="1" x="702"/>
        <item m="1" x="1390"/>
        <item m="1" x="981"/>
        <item m="1" x="2074"/>
        <item m="1" x="970"/>
        <item m="1" x="2426"/>
        <item m="1" x="2051"/>
        <item m="1" x="565"/>
        <item m="1" x="566"/>
        <item m="1" x="1291"/>
        <item m="1" x="1385"/>
        <item m="1" x="3003"/>
        <item m="1" x="1288"/>
        <item m="1" x="2419"/>
        <item m="1" x="1116"/>
        <item m="1" x="1957"/>
        <item m="1" x="1861"/>
        <item m="1" x="2239"/>
        <item m="1" x="2997"/>
        <item m="1" x="3115"/>
        <item m="1" x="2266"/>
        <item m="1" x="2934"/>
        <item m="1" x="2444"/>
        <item m="1" x="2412"/>
        <item m="1" x="1453"/>
        <item m="1" x="1376"/>
        <item m="1" x="3028"/>
        <item m="1" x="2573"/>
        <item m="1" x="1790"/>
        <item m="1" x="1847"/>
        <item m="1" x="2496"/>
        <item m="1" x="2367"/>
        <item m="1" x="2299"/>
        <item m="1" x="3049"/>
        <item m="1" x="746"/>
        <item m="1" x="1543"/>
        <item m="1" x="1240"/>
        <item m="1" x="645"/>
        <item m="1" x="729"/>
        <item m="1" x="1963"/>
        <item m="1" x="567"/>
        <item m="1" x="2601"/>
        <item m="1" x="1789"/>
        <item m="1" x="2428"/>
        <item m="1" x="1309"/>
        <item m="1" x="816"/>
        <item m="1" x="1085"/>
        <item m="1" x="583"/>
        <item x="364"/>
        <item m="1" x="2115"/>
        <item m="1" x="2391"/>
        <item m="1" x="1227"/>
        <item m="1" x="1687"/>
        <item m="1" x="2757"/>
        <item m="1" x="2436"/>
        <item m="1" x="573"/>
        <item m="1" x="1244"/>
        <item m="1" x="1207"/>
        <item m="1" x="2213"/>
        <item m="1" x="538"/>
        <item m="1" x="2227"/>
        <item m="1" x="2989"/>
        <item m="1" x="2049"/>
        <item m="1" x="3013"/>
        <item m="1" x="684"/>
        <item m="1" x="964"/>
        <item m="1" x="2403"/>
        <item m="1" x="2249"/>
        <item m="1" x="1267"/>
        <item m="1" x="1881"/>
        <item m="1" x="1469"/>
        <item x="394"/>
        <item m="1" x="540"/>
        <item m="1" x="2520"/>
        <item m="1" x="2043"/>
        <item m="1" x="2017"/>
        <item m="1" x="1174"/>
        <item m="1" x="2761"/>
        <item m="1" x="2067"/>
        <item m="1" x="1778"/>
        <item m="1" x="2483"/>
        <item x="73"/>
        <item x="74"/>
        <item m="1" x="1331"/>
        <item m="1" x="1919"/>
        <item m="1" x="2248"/>
        <item m="1" x="1425"/>
        <item m="1" x="1599"/>
        <item m="1" x="2752"/>
        <item m="1" x="2021"/>
        <item m="1" x="569"/>
        <item m="1" x="607"/>
        <item m="1" x="3040"/>
        <item m="1" x="1372"/>
        <item m="1" x="2571"/>
        <item m="1" x="2228"/>
        <item m="1" x="1515"/>
        <item m="1" x="1716"/>
        <item m="1" x="3067"/>
        <item m="1" x="2345"/>
        <item m="1" x="1278"/>
        <item m="1" x="878"/>
        <item m="1" x="1438"/>
        <item m="1" x="1629"/>
        <item m="1" x="830"/>
        <item m="1" x="1057"/>
        <item m="1" x="2598"/>
        <item m="1" x="2693"/>
        <item m="1" x="1357"/>
        <item m="1" x="1498"/>
        <item m="1" x="2402"/>
        <item m="1" x="2152"/>
        <item m="1" x="621"/>
        <item m="1" x="1736"/>
        <item m="1" x="2052"/>
        <item m="1" x="637"/>
        <item m="1" x="1122"/>
        <item m="1" x="616"/>
        <item m="1" x="1737"/>
        <item m="1" x="2342"/>
        <item m="1" x="2672"/>
        <item m="1" x="2504"/>
        <item m="1" x="2279"/>
        <item m="1" x="2524"/>
        <item m="1" x="2568"/>
        <item m="1" x="2108"/>
        <item m="1" x="1973"/>
        <item m="1" x="2998"/>
        <item m="1" x="1747"/>
        <item m="1" x="1585"/>
        <item m="1" x="2797"/>
        <item m="1" x="2623"/>
        <item m="1" x="1604"/>
        <item m="1" x="2609"/>
        <item m="1" x="1106"/>
        <item m="1" x="2221"/>
        <item m="1" x="3111"/>
        <item m="1" x="2629"/>
        <item m="1" x="1135"/>
        <item m="1" x="1166"/>
        <item m="1" x="1598"/>
        <item m="1" x="846"/>
        <item m="1" x="2659"/>
        <item m="1" x="699"/>
        <item m="1" x="1815"/>
        <item m="1" x="2140"/>
        <item m="1" x="2486"/>
        <item m="1" x="1728"/>
        <item m="1" x="850"/>
        <item m="1" x="1426"/>
        <item m="1" x="1417"/>
        <item m="1" x="1893"/>
        <item m="1" x="2884"/>
        <item m="1" x="598"/>
        <item m="1" x="1305"/>
        <item m="1" x="863"/>
        <item m="1" x="2495"/>
        <item m="1" x="734"/>
        <item m="1" x="1845"/>
        <item m="1" x="593"/>
        <item m="1" x="1225"/>
        <item m="1" x="1056"/>
        <item m="1" x="3061"/>
        <item m="1" x="1360"/>
        <item m="1" x="2150"/>
        <item m="1" x="1744"/>
        <item m="1" x="677"/>
        <item m="1" x="949"/>
        <item m="1" x="2712"/>
        <item m="1" x="660"/>
        <item m="1" x="3064"/>
        <item m="1" x="2803"/>
        <item m="1" x="810"/>
        <item m="1" x="1729"/>
        <item x="114"/>
        <item m="1" x="2193"/>
        <item m="1" x="586"/>
        <item m="1" x="2698"/>
        <item m="1" x="2919"/>
        <item m="1" x="2741"/>
        <item m="1" x="2897"/>
        <item m="1" x="2678"/>
        <item m="1" x="1841"/>
        <item m="1" x="2171"/>
        <item m="1" x="2595"/>
        <item m="1" x="1370"/>
        <item m="1" x="895"/>
        <item m="1" x="2899"/>
        <item m="1" x="1517"/>
        <item m="1" x="2133"/>
        <item m="1" x="1210"/>
        <item m="1" x="2785"/>
        <item m="1" x="2295"/>
        <item m="1" x="800"/>
        <item m="1" x="1204"/>
        <item m="1" x="1283"/>
        <item m="1" x="1746"/>
        <item m="1" x="752"/>
        <item m="1" x="2146"/>
        <item m="1" x="3110"/>
        <item m="1" x="1449"/>
        <item m="1" x="954"/>
        <item m="1" x="1380"/>
        <item m="1" x="1213"/>
        <item m="1" x="2063"/>
        <item m="1" x="841"/>
        <item m="1" x="1910"/>
        <item m="1" x="663"/>
        <item m="1" x="720"/>
        <item m="1" x="1561"/>
        <item m="1" x="1546"/>
        <item m="1" x="1651"/>
        <item x="285"/>
        <item x="286"/>
        <item m="1" x="984"/>
        <item m="1" x="2994"/>
        <item m="1" x="2845"/>
        <item m="1" x="2647"/>
        <item m="1" x="1922"/>
        <item m="1" x="814"/>
        <item m="1" x="1911"/>
        <item m="1" x="2455"/>
        <item m="1" x="3032"/>
        <item m="1" x="1507"/>
        <item m="1" x="2124"/>
        <item m="1" x="2625"/>
        <item m="1" x="2493"/>
        <item m="1" x="2906"/>
        <item m="1" x="1200"/>
        <item m="1" x="1649"/>
        <item m="1" x="745"/>
        <item m="1" x="1917"/>
        <item m="1" x="1637"/>
        <item m="1" x="1041"/>
        <item m="1" x="1600"/>
        <item x="378"/>
        <item m="1" x="1536"/>
        <item m="1" x="825"/>
        <item m="1" x="2324"/>
        <item m="1" x="2362"/>
        <item m="1" x="1676"/>
        <item m="1" x="1882"/>
        <item m="1" x="1070"/>
        <item m="1" x="2521"/>
        <item m="1" x="2717"/>
        <item x="320"/>
        <item m="1" x="3080"/>
        <item m="1" x="1092"/>
        <item m="1" x="1206"/>
        <item m="1" x="2760"/>
        <item m="1" x="996"/>
        <item m="1" x="1321"/>
        <item m="1" x="2986"/>
        <item m="1" x="1544"/>
        <item m="1" x="1857"/>
        <item m="1" x="1408"/>
        <item m="1" x="1045"/>
        <item m="1" x="1602"/>
        <item m="1" x="1217"/>
        <item m="1" x="2407"/>
        <item m="1" x="542"/>
        <item m="1" x="3103"/>
        <item m="1" x="956"/>
        <item x="420"/>
        <item m="1" x="1773"/>
        <item m="1" x="3074"/>
        <item m="1" x="1186"/>
        <item m="1" x="1855"/>
        <item m="1" x="1968"/>
        <item m="1" x="1619"/>
        <item m="1" x="1888"/>
        <item x="374"/>
        <item m="1" x="2411"/>
        <item m="1" x="1939"/>
        <item m="1" x="2981"/>
        <item m="1" x="536"/>
        <item m="1" x="935"/>
        <item m="1" x="514"/>
        <item m="1" x="782"/>
        <item m="1" x="2374"/>
        <item m="1" x="1502"/>
        <item m="1" x="2728"/>
        <item m="1" x="3004"/>
        <item m="1" x="1673"/>
        <item m="1" x="3072"/>
        <item m="1" x="844"/>
        <item m="1" x="2880"/>
        <item m="1" x="609"/>
        <item m="1" x="2379"/>
        <item m="1" x="3010"/>
        <item m="1" x="1827"/>
        <item x="390"/>
        <item x="365"/>
        <item m="1" x="1040"/>
        <item m="1" x="1579"/>
        <item m="1" x="1129"/>
        <item m="1" x="1398"/>
        <item m="1" x="2053"/>
        <item m="1" x="873"/>
        <item m="1" x="1553"/>
        <item m="1" x="1595"/>
        <item m="1" x="2730"/>
        <item m="1" x="1840"/>
        <item m="1" x="3015"/>
        <item m="1" x="1610"/>
        <item m="1" x="1287"/>
        <item m="1" x="1900"/>
        <item m="1" x="1756"/>
        <item m="1" x="1826"/>
        <item m="1" x="2176"/>
        <item m="1" x="2766"/>
        <item m="1" x="1782"/>
        <item m="1" x="2613"/>
        <item m="1" x="1434"/>
        <item m="1" x="2209"/>
        <item m="1" x="859"/>
        <item m="1" x="1209"/>
        <item m="1" x="1584"/>
        <item m="1" x="1464"/>
        <item m="1" x="1505"/>
        <item m="1" x="669"/>
        <item m="1" x="2059"/>
        <item m="1" x="1033"/>
        <item m="1" x="2946"/>
        <item m="1" x="2936"/>
        <item m="1" x="629"/>
        <item m="1" x="1222"/>
        <item m="1" x="1028"/>
        <item m="1" x="1019"/>
        <item m="1" x="1856"/>
        <item m="1" x="1187"/>
        <item m="1" x="2031"/>
        <item m="1" x="1942"/>
        <item m="1" x="2900"/>
        <item m="1" x="1603"/>
        <item m="1" x="865"/>
        <item m="1" x="1191"/>
        <item m="1" x="2772"/>
        <item m="1" x="2511"/>
        <item m="1" x="643"/>
        <item m="1" x="1413"/>
        <item m="1" x="1850"/>
        <item m="1" x="2926"/>
        <item m="1" x="1062"/>
        <item m="1" x="1704"/>
        <item m="1" x="908"/>
        <item m="1" x="2848"/>
        <item m="1" x="972"/>
        <item m="1" x="1680"/>
        <item m="1" x="1895"/>
        <item m="1" x="2646"/>
        <item m="1" x="1292"/>
        <item m="1" x="1717"/>
        <item m="1" x="852"/>
        <item m="1" x="1988"/>
        <item m="1" x="3007"/>
        <item m="1" x="3054"/>
        <item m="1" x="1793"/>
        <item m="1" x="692"/>
        <item m="1" x="2264"/>
        <item m="1" x="1133"/>
        <item m="1" x="1404"/>
        <item m="1" x="1284"/>
        <item m="1" x="842"/>
        <item m="1" x="516"/>
        <item m="1" x="1904"/>
        <item m="1" x="2081"/>
        <item m="1" x="2357"/>
        <item m="1" x="889"/>
        <item m="1" x="2343"/>
        <item m="1" x="628"/>
        <item m="1" x="1678"/>
        <item m="1" x="3104"/>
        <item m="1" x="2706"/>
        <item m="1" x="2648"/>
        <item m="1" x="787"/>
        <item m="1" x="1894"/>
        <item m="1" x="2203"/>
        <item m="1" x="1409"/>
        <item m="1" x="3076"/>
        <item m="1" x="1456"/>
        <item m="1" x="1072"/>
        <item m="1" x="1275"/>
        <item m="1" x="1851"/>
        <item m="1" x="2500"/>
        <item m="1" x="1616"/>
        <item m="1" x="688"/>
        <item m="1" x="742"/>
        <item m="1" x="2022"/>
        <item m="1" x="818"/>
        <item m="1" x="2325"/>
        <item m="1" x="1189"/>
        <item m="1" x="1465"/>
        <item m="1" x="3097"/>
        <item m="1" x="1876"/>
        <item m="1" x="2204"/>
        <item m="1" x="2283"/>
        <item m="1" x="2705"/>
        <item m="1" x="2433"/>
        <item m="1" x="712"/>
        <item m="1" x="3121"/>
        <item m="1" x="1934"/>
        <item m="1" x="1352"/>
        <item m="1" x="1407"/>
        <item m="1" x="2035"/>
        <item m="1" x="2569"/>
        <item m="1" x="883"/>
        <item m="1" x="2576"/>
        <item m="1" x="1203"/>
        <item m="1" x="2210"/>
        <item x="0"/>
        <item x="1"/>
        <item x="2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5"/>
        <item x="36"/>
        <item x="37"/>
        <item x="38"/>
        <item x="39"/>
        <item x="40"/>
        <item x="41"/>
        <item x="42"/>
        <item x="43"/>
        <item x="44"/>
        <item x="45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7"/>
        <item x="68"/>
        <item x="69"/>
        <item x="70"/>
        <item x="71"/>
        <item x="75"/>
        <item x="76"/>
        <item x="77"/>
        <item x="78"/>
        <item x="79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8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5"/>
        <item x="116"/>
        <item x="117"/>
        <item x="118"/>
        <item x="119"/>
        <item x="120"/>
        <item x="121"/>
        <item x="122"/>
        <item x="124"/>
        <item x="125"/>
        <item x="127"/>
        <item x="128"/>
        <item x="129"/>
        <item x="130"/>
        <item x="131"/>
        <item x="132"/>
        <item x="133"/>
        <item x="134"/>
        <item x="135"/>
        <item x="136"/>
        <item x="140"/>
        <item x="142"/>
        <item x="143"/>
        <item x="144"/>
        <item x="145"/>
        <item x="146"/>
        <item x="147"/>
        <item x="148"/>
        <item x="149"/>
        <item x="151"/>
        <item x="158"/>
        <item x="159"/>
        <item x="160"/>
        <item x="161"/>
        <item x="162"/>
        <item x="168"/>
        <item x="172"/>
        <item x="175"/>
        <item x="176"/>
        <item x="178"/>
        <item x="180"/>
        <item x="181"/>
        <item x="182"/>
        <item x="184"/>
        <item x="186"/>
        <item x="187"/>
        <item x="188"/>
        <item x="189"/>
        <item x="190"/>
        <item x="191"/>
        <item x="192"/>
        <item x="193"/>
        <item x="194"/>
        <item x="198"/>
        <item x="199"/>
        <item x="200"/>
        <item x="201"/>
        <item x="202"/>
        <item x="203"/>
        <item x="204"/>
        <item x="205"/>
        <item x="209"/>
        <item x="210"/>
        <item x="211"/>
        <item x="212"/>
        <item x="213"/>
        <item x="214"/>
        <item x="215"/>
        <item x="216"/>
        <item x="218"/>
        <item x="219"/>
        <item x="221"/>
        <item x="223"/>
        <item x="224"/>
        <item x="225"/>
        <item x="226"/>
        <item x="227"/>
        <item x="231"/>
        <item x="232"/>
        <item x="233"/>
        <item x="234"/>
        <item x="235"/>
        <item x="236"/>
        <item x="237"/>
        <item x="238"/>
        <item x="240"/>
        <item x="241"/>
        <item x="245"/>
        <item x="247"/>
        <item x="249"/>
        <item x="250"/>
        <item x="251"/>
        <item x="252"/>
        <item x="253"/>
        <item x="254"/>
        <item x="255"/>
        <item x="257"/>
        <item x="258"/>
        <item x="259"/>
        <item x="261"/>
        <item x="262"/>
        <item x="263"/>
        <item x="264"/>
        <item x="266"/>
        <item x="267"/>
        <item x="268"/>
        <item x="269"/>
        <item x="271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7"/>
        <item x="288"/>
        <item x="289"/>
        <item x="290"/>
        <item x="291"/>
        <item x="292"/>
        <item x="293"/>
        <item x="294"/>
        <item x="296"/>
        <item x="297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3"/>
        <item x="314"/>
        <item x="315"/>
        <item x="316"/>
        <item x="317"/>
        <item x="318"/>
        <item x="319"/>
        <item x="321"/>
        <item x="325"/>
        <item x="326"/>
        <item x="327"/>
        <item x="330"/>
        <item x="331"/>
        <item x="332"/>
        <item x="333"/>
        <item x="334"/>
        <item x="337"/>
        <item x="339"/>
        <item x="340"/>
        <item x="341"/>
        <item x="343"/>
        <item x="348"/>
        <item x="350"/>
        <item x="352"/>
        <item x="362"/>
        <item x="363"/>
        <item x="367"/>
        <item x="368"/>
        <item x="369"/>
        <item x="386"/>
        <item x="388"/>
        <item x="389"/>
        <item x="391"/>
        <item x="392"/>
        <item x="393"/>
        <item x="396"/>
        <item x="397"/>
        <item x="400"/>
        <item x="402"/>
        <item x="403"/>
        <item x="404"/>
        <item x="407"/>
        <item x="408"/>
        <item x="409"/>
        <item x="410"/>
        <item x="411"/>
        <item x="414"/>
        <item x="415"/>
        <item x="416"/>
        <item x="417"/>
        <item x="418"/>
        <item x="419"/>
        <item x="426"/>
        <item x="428"/>
        <item x="430"/>
        <item x="432"/>
        <item x="435"/>
        <item x="436"/>
        <item x="438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</items>
    </pivotField>
    <pivotField axis="axisRow" compact="0" outline="0" subtotalTop="0" showAll="0" includeNewItemsInFilter="1" defaultSubtotal="0">
      <items count="6794">
        <item x="20"/>
        <item m="1" x="6668"/>
        <item m="1" x="4312"/>
        <item x="361"/>
        <item m="1" x="6074"/>
        <item x="732"/>
        <item m="1" x="3993"/>
        <item m="1" x="1957"/>
        <item x="601"/>
        <item x="599"/>
        <item x="710"/>
        <item m="1" x="1005"/>
        <item m="1" x="1820"/>
        <item m="1" x="1038"/>
        <item x="593"/>
        <item x="383"/>
        <item m="1" x="4080"/>
        <item m="1" x="5211"/>
        <item m="1" x="5926"/>
        <item m="1" x="2668"/>
        <item x="260"/>
        <item m="1" x="1918"/>
        <item m="1" x="2868"/>
        <item m="1" x="1411"/>
        <item m="1" x="2753"/>
        <item m="1" x="1272"/>
        <item m="1" x="6748"/>
        <item m="1" x="6112"/>
        <item m="1" x="5983"/>
        <item m="1" x="2828"/>
        <item m="1" x="6412"/>
        <item m="1" x="5325"/>
        <item m="1" x="1410"/>
        <item m="1" x="3553"/>
        <item m="1" x="1951"/>
        <item m="1" x="3386"/>
        <item m="1" x="4128"/>
        <item m="1" x="4573"/>
        <item m="1" x="2280"/>
        <item m="1" x="5544"/>
        <item m="1" x="4028"/>
        <item m="1" x="2425"/>
        <item m="1" x="1595"/>
        <item m="1" x="3642"/>
        <item m="1" x="3221"/>
        <item m="1" x="2056"/>
        <item m="1" x="3817"/>
        <item m="1" x="6703"/>
        <item m="1" x="4100"/>
        <item m="1" x="2214"/>
        <item m="1" x="2751"/>
        <item x="259"/>
        <item m="1" x="6614"/>
        <item m="1" x="3063"/>
        <item m="1" x="3220"/>
        <item m="1" x="6538"/>
        <item x="657"/>
        <item m="1" x="2865"/>
        <item m="1" x="2749"/>
        <item m="1" x="1267"/>
        <item m="1" x="3712"/>
        <item m="1" x="2773"/>
        <item m="1" x="3324"/>
        <item m="1" x="3482"/>
        <item m="1" x="1025"/>
        <item m="1" x="2277"/>
        <item m="1" x="6230"/>
        <item m="1" x="2675"/>
        <item m="1" x="2163"/>
        <item m="1" x="3767"/>
        <item m="1" x="2818"/>
        <item m="1" x="3219"/>
        <item m="1" x="5052"/>
        <item m="1" x="2960"/>
        <item m="1" x="1217"/>
        <item m="1" x="3670"/>
        <item m="1" x="1385"/>
        <item m="1" x="1928"/>
        <item m="1" x="950"/>
        <item m="1" x="5463"/>
        <item m="1" x="3950"/>
        <item m="1" x="1936"/>
        <item m="1" x="1526"/>
        <item m="1" x="6466"/>
        <item m="1" x="3292"/>
        <item m="1" x="1186"/>
        <item m="1" x="2673"/>
        <item m="1" x="4226"/>
        <item m="1" x="1777"/>
        <item m="1" x="3685"/>
        <item m="1" x="3001"/>
        <item m="1" x="976"/>
        <item m="1" x="2642"/>
        <item m="1" x="3585"/>
        <item m="1" x="4587"/>
        <item m="1" x="4149"/>
        <item m="1" x="5401"/>
        <item m="1" x="3503"/>
        <item m="1" x="2556"/>
        <item m="1" x="2021"/>
        <item m="1" x="2459"/>
        <item m="1" x="4224"/>
        <item m="1" x="1775"/>
        <item m="1" x="5073"/>
        <item m="1" x="6298"/>
        <item m="1" x="2069"/>
        <item m="1" x="3963"/>
        <item m="1" x="5887"/>
        <item m="1" x="5216"/>
        <item m="1" x="2078"/>
        <item m="1" x="5626"/>
        <item m="1" x="2622"/>
        <item m="1" x="5354"/>
        <item m="1" x="4125"/>
        <item m="1" x="5229"/>
        <item m="1" x="1668"/>
        <item m="1" x="4561"/>
        <item m="1" x="4694"/>
        <item m="1" x="1430"/>
        <item m="1" x="4585"/>
        <item m="1" x="2522"/>
        <item m="1" x="5523"/>
        <item m="1" x="1451"/>
        <item m="1" x="5694"/>
        <item m="1" x="2945"/>
        <item m="1" x="6123"/>
        <item m="1" x="5995"/>
        <item m="1" x="5066"/>
        <item m="1" x="5457"/>
        <item m="1" x="1783"/>
        <item m="1" x="5468"/>
        <item m="1" x="5742"/>
        <item m="1" x="2062"/>
        <item m="1" x="4822"/>
        <item m="1" x="989"/>
        <item m="1" x="4420"/>
        <item m="1" x="5506"/>
        <item m="1" x="5117"/>
        <item m="1" x="5513"/>
        <item m="1" x="6339"/>
        <item m="1" x="1439"/>
        <item m="1" x="4152"/>
        <item m="1" x="6217"/>
        <item m="1" x="4881"/>
        <item m="1" x="2138"/>
        <item m="1" x="3181"/>
        <item m="1" x="4597"/>
        <item m="1" x="6221"/>
        <item m="1" x="4313"/>
        <item m="1" x="6634"/>
        <item m="1" x="5684"/>
        <item m="1" x="2150"/>
        <item m="1" x="5148"/>
        <item m="1" x="4032"/>
        <item m="1" x="5169"/>
        <item m="1" x="4922"/>
        <item m="1" x="1908"/>
        <item m="1" x="5585"/>
        <item m="1" x="6402"/>
        <item m="1" x="2044"/>
        <item m="1" x="3245"/>
        <item m="1" x="4808"/>
        <item m="1" x="3695"/>
        <item m="1" x="3840"/>
        <item m="1" x="4552"/>
        <item x="460"/>
        <item m="1" x="3563"/>
        <item m="1" x="3572"/>
        <item m="1" x="5771"/>
        <item m="1" x="3035"/>
        <item m="1" x="1682"/>
        <item x="173"/>
        <item m="1" x="2127"/>
        <item m="1" x="4293"/>
        <item m="1" x="5253"/>
        <item m="1" x="5518"/>
        <item m="1" x="3058"/>
        <item m="1" x="4457"/>
        <item m="1" x="4025"/>
        <item m="1" x="4463"/>
        <item m="1" x="5275"/>
        <item m="1" x="4180"/>
        <item m="1" x="2010"/>
        <item m="1" x="6389"/>
        <item m="1" x="6534"/>
        <item m="1" x="4937"/>
        <item m="1" x="2839"/>
        <item m="1" x="3391"/>
        <item m="1" x="5071"/>
        <item m="1" x="2596"/>
        <item m="1" x="4947"/>
        <item m="1" x="1021"/>
        <item m="1" x="5267"/>
        <item m="1" x="6024"/>
        <item m="1" x="3951"/>
        <item m="1" x="4314"/>
        <item m="1" x="3257"/>
        <item m="1" x="6516"/>
        <item m="1" x="6172"/>
        <item m="1" x="1509"/>
        <item m="1" x="2151"/>
        <item m="1" x="1333"/>
        <item m="1" x="5635"/>
        <item m="1" x="3511"/>
        <item m="1" x="3635"/>
        <item m="1" x="4049"/>
        <item m="1" x="3442"/>
        <item m="1" x="1956"/>
        <item m="1" x="5102"/>
        <item m="1" x="1906"/>
        <item m="1" x="6672"/>
        <item m="1" x="3781"/>
        <item m="1" x="939"/>
        <item m="1" x="5789"/>
        <item m="1" x="2715"/>
        <item m="1" x="3879"/>
        <item m="1" x="4735"/>
        <item m="1" x="6089"/>
        <item m="1" x="2799"/>
        <item m="1" x="4393"/>
        <item m="1" x="1868"/>
        <item m="1" x="5961"/>
        <item m="1" x="6369"/>
        <item m="1" x="974"/>
        <item m="1" x="3756"/>
        <item m="1" x="6306"/>
        <item m="1" x="4877"/>
        <item m="1" x="3910"/>
        <item m="1" x="4462"/>
        <item m="1" x="4341"/>
        <item m="1" x="4134"/>
        <item m="1" x="1903"/>
        <item m="1" x="4598"/>
        <item m="1" x="3860"/>
        <item m="1" x="5663"/>
        <item m="1" x="3729"/>
        <item m="1" x="4894"/>
        <item m="1" x="4545"/>
        <item m="1" x="5150"/>
        <item m="1" x="5554"/>
        <item m="1" x="4330"/>
        <item m="1" x="6470"/>
        <item m="1" x="4506"/>
        <item m="1" x="4583"/>
        <item m="1" x="6490"/>
        <item m="1" x="1637"/>
        <item m="1" x="4018"/>
        <item m="1" x="3816"/>
        <item m="1" x="3954"/>
        <item m="1" x="4383"/>
        <item m="1" x="5945"/>
        <item m="1" x="3823"/>
        <item m="1" x="3544"/>
        <item m="1" x="4131"/>
        <item m="1" x="5704"/>
        <item m="1" x="2580"/>
        <item m="1" x="4218"/>
        <item m="1" x="3041"/>
        <item m="1" x="4429"/>
        <item m="1" x="4871"/>
        <item m="1" x="6683"/>
        <item m="1" x="2746"/>
        <item m="1" x="6457"/>
        <item m="1" x="2984"/>
        <item m="1" x="3119"/>
        <item m="1" x="3766"/>
        <item m="1" x="4196"/>
        <item m="1" x="4606"/>
        <item m="1" x="2968"/>
        <item m="1" x="5474"/>
        <item m="1" x="3589"/>
        <item m="1" x="3703"/>
        <item m="1" x="5783"/>
        <item m="1" x="2011"/>
        <item m="1" x="2389"/>
        <item m="1" x="3019"/>
        <item m="1" x="4446"/>
        <item m="1" x="4724"/>
        <item m="1" x="2367"/>
        <item m="1" x="3248"/>
        <item m="1" x="2200"/>
        <item m="1" x="3885"/>
        <item m="1" x="3184"/>
        <item m="1" x="2442"/>
        <item m="1" x="3267"/>
        <item x="386"/>
        <item m="1" x="2251"/>
        <item m="1" x="6087"/>
        <item m="1" x="2098"/>
        <item m="1" x="4157"/>
        <item m="1" x="4496"/>
        <item m="1" x="4531"/>
        <item m="1" x="6077"/>
        <item m="1" x="1678"/>
        <item m="1" x="4208"/>
        <item m="1" x="2744"/>
        <item m="1" x="5083"/>
        <item m="1" x="5920"/>
        <item m="1" x="1468"/>
        <item m="1" x="2126"/>
        <item m="1" x="3173"/>
        <item m="1" x="6238"/>
        <item m="1" x="2650"/>
        <item m="1" x="1475"/>
        <item m="1" x="2953"/>
        <item m="1" x="5335"/>
        <item m="1" x="5680"/>
        <item m="1" x="1684"/>
        <item m="1" x="935"/>
        <item m="1" x="2019"/>
        <item m="1" x="2090"/>
        <item m="1" x="2907"/>
        <item m="1" x="6531"/>
        <item m="1" x="5981"/>
        <item m="1" x="4982"/>
        <item m="1" x="6433"/>
        <item m="1" x="1235"/>
        <item m="1" x="6676"/>
        <item m="1" x="3194"/>
        <item m="1" x="5720"/>
        <item m="1" x="6561"/>
        <item m="1" x="6254"/>
        <item m="1" x="5469"/>
        <item m="1" x="2932"/>
        <item m="1" x="6079"/>
        <item m="1" x="5175"/>
        <item m="1" x="3833"/>
        <item m="1" x="4841"/>
        <item m="1" x="4204"/>
        <item m="1" x="6193"/>
        <item m="1" x="945"/>
        <item m="1" x="6760"/>
        <item m="1" x="2930"/>
        <item m="1" x="2946"/>
        <item m="1" x="3448"/>
        <item m="1" x="4073"/>
        <item m="1" x="3665"/>
        <item m="1" x="1975"/>
        <item m="1" x="6323"/>
        <item m="1" x="3783"/>
        <item m="1" x="933"/>
        <item m="1" x="1131"/>
        <item m="1" x="1941"/>
        <item m="1" x="3873"/>
        <item m="1" x="4562"/>
        <item m="1" x="1835"/>
        <item m="1" x="2489"/>
        <item m="1" x="3555"/>
        <item m="1" x="4613"/>
        <item m="1" x="4052"/>
        <item m="1" x="4639"/>
        <item m="1" x="5398"/>
        <item m="1" x="5640"/>
        <item m="1" x="5597"/>
        <item m="1" x="1567"/>
        <item m="1" x="2517"/>
        <item m="1" x="1106"/>
        <item m="1" x="2298"/>
        <item m="1" x="4999"/>
        <item m="1" x="3071"/>
        <item m="1" x="3363"/>
        <item m="1" x="2359"/>
        <item m="1" x="6390"/>
        <item m="1" x="6557"/>
        <item m="1" x="2588"/>
        <item m="1" x="3984"/>
        <item m="1" x="2012"/>
        <item m="1" x="3537"/>
        <item m="1" x="5775"/>
        <item m="1" x="1796"/>
        <item m="1" x="5044"/>
        <item m="1" x="5528"/>
        <item m="1" x="2533"/>
        <item m="1" x="1695"/>
        <item m="1" x="4327"/>
        <item m="1" x="5802"/>
        <item m="1" x="6528"/>
        <item m="1" x="2147"/>
        <item m="1" x="4470"/>
        <item m="1" x="4741"/>
        <item m="1" x="2538"/>
        <item m="1" x="1631"/>
        <item m="1" x="2672"/>
        <item m="1" x="2232"/>
        <item m="1" x="6756"/>
        <item m="1" x="3159"/>
        <item m="1" x="5948"/>
        <item m="1" x="6752"/>
        <item m="1" x="4417"/>
        <item m="1" x="3172"/>
        <item m="1" x="4368"/>
        <item m="1" x="5257"/>
        <item m="1" x="4387"/>
        <item m="1" x="5069"/>
        <item m="1" x="5906"/>
        <item m="1" x="3460"/>
        <item m="1" x="5079"/>
        <item m="1" x="3166"/>
        <item m="1" x="2866"/>
        <item m="1" x="1554"/>
        <item m="1" x="4784"/>
        <item m="1" x="1432"/>
        <item m="1" x="2989"/>
        <item m="1" x="6260"/>
        <item m="1" x="1197"/>
        <item m="1" x="1046"/>
        <item m="1" x="3142"/>
        <item m="1" x="4063"/>
        <item m="1" x="6165"/>
        <item m="1" x="5762"/>
        <item m="1" x="3064"/>
        <item m="1" x="4440"/>
        <item m="1" x="6301"/>
        <item m="1" x="3967"/>
        <item m="1" x="2129"/>
        <item m="1" x="4757"/>
        <item m="1" x="5008"/>
        <item m="1" x="6319"/>
        <item m="1" x="4143"/>
        <item m="1" x="5309"/>
        <item m="1" x="5421"/>
        <item m="1" x="3920"/>
        <item m="1" x="4923"/>
        <item m="1" x="3597"/>
        <item m="1" x="1270"/>
        <item m="1" x="3601"/>
        <item m="1" x="5940"/>
        <item m="1" x="3224"/>
        <item m="1" x="2950"/>
        <item m="1" x="5744"/>
        <item m="1" x="5627"/>
        <item m="1" x="2812"/>
        <item x="317"/>
        <item m="1" x="1455"/>
        <item m="1" x="947"/>
        <item m="1" x="3675"/>
        <item m="1" x="1246"/>
        <item m="1" x="5621"/>
        <item m="1" x="5916"/>
        <item m="1" x="1861"/>
        <item m="1" x="3679"/>
        <item m="1" x="5085"/>
        <item m="1" x="4362"/>
        <item m="1" x="1167"/>
        <item m="1" x="3046"/>
        <item m="1" x="5218"/>
        <item m="1" x="1593"/>
        <item m="1" x="6328"/>
        <item m="1" x="5999"/>
        <item m="1" x="2114"/>
        <item m="1" x="4523"/>
        <item m="1" x="5133"/>
        <item m="1" x="6580"/>
        <item m="1" x="4376"/>
        <item m="1" x="1603"/>
        <item m="1" x="2982"/>
        <item m="1" x="1596"/>
        <item m="1" x="962"/>
        <item m="1" x="2386"/>
        <item m="1" x="1403"/>
        <item m="1" x="4564"/>
        <item m="1" x="4424"/>
        <item m="1" x="5788"/>
        <item m="1" x="6406"/>
        <item m="1" x="4965"/>
        <item m="1" x="6051"/>
        <item m="1" x="6109"/>
        <item m="1" x="4845"/>
        <item m="1" x="6103"/>
        <item m="1" x="1092"/>
        <item m="1" x="4794"/>
        <item m="1" x="2050"/>
        <item m="1" x="4904"/>
        <item m="1" x="5618"/>
        <item m="1" x="6299"/>
        <item m="1" x="1521"/>
        <item m="1" x="6210"/>
        <item m="1" x="3322"/>
        <item m="1" x="6044"/>
        <item m="1" x="6107"/>
        <item m="1" x="1258"/>
        <item m="1" x="2677"/>
        <item m="1" x="3149"/>
        <item m="1" x="4078"/>
        <item m="1" x="6104"/>
        <item m="1" x="1488"/>
        <item m="1" x="1677"/>
        <item m="1" x="3824"/>
        <item m="1" x="1559"/>
        <item m="1" x="4280"/>
        <item m="1" x="2794"/>
        <item m="1" x="5874"/>
        <item m="1" x="3354"/>
        <item m="1" x="6356"/>
        <item m="1" x="2354"/>
        <item m="1" x="5108"/>
        <item m="1" x="3564"/>
        <item m="1" x="2391"/>
        <item m="1" x="3532"/>
        <item m="1" x="4004"/>
        <item m="1" x="6666"/>
        <item m="1" x="1971"/>
        <item m="1" x="4670"/>
        <item m="1" x="2472"/>
        <item m="1" x="5161"/>
        <item m="1" x="1020"/>
        <item m="1" x="3203"/>
        <item m="1" x="5485"/>
        <item m="1" x="1889"/>
        <item m="1" x="3546"/>
        <item m="1" x="6399"/>
        <item m="1" x="2741"/>
        <item m="1" x="4559"/>
        <item m="1" x="4769"/>
        <item m="1" x="4719"/>
        <item m="1" x="2772"/>
        <item m="1" x="5866"/>
        <item m="1" x="1808"/>
        <item m="1" x="3716"/>
        <item m="1" x="1771"/>
        <item m="1" x="2463"/>
        <item m="1" x="1072"/>
        <item m="1" x="5319"/>
        <item m="1" x="3031"/>
        <item m="1" x="4742"/>
        <item m="1" x="1858"/>
        <item m="1" x="1498"/>
        <item m="1" x="6066"/>
        <item m="1" x="1004"/>
        <item m="1" x="5090"/>
        <item m="1" x="1915"/>
        <item m="1" x="1852"/>
        <item m="1" x="1759"/>
        <item m="1" x="1792"/>
        <item m="1" x="6485"/>
        <item m="1" x="2070"/>
        <item m="1" x="4817"/>
        <item m="1" x="1287"/>
        <item m="1" x="4750"/>
        <item m="1" x="5064"/>
        <item m="1" x="5189"/>
        <item m="1" x="3215"/>
        <item m="1" x="1249"/>
        <item m="1" x="3852"/>
        <item m="1" x="3417"/>
        <item m="1" x="3805"/>
        <item m="1" x="5177"/>
        <item m="1" x="1584"/>
        <item m="1" x="4834"/>
        <item m="1" x="4863"/>
        <item m="1" x="4924"/>
        <item m="1" x="3262"/>
        <item m="1" x="3979"/>
        <item m="1" x="4154"/>
        <item m="1" x="6784"/>
        <item m="1" x="6041"/>
        <item m="1" x="3213"/>
        <item m="1" x="5340"/>
        <item m="1" x="1744"/>
        <item m="1" x="6052"/>
        <item m="1" x="6781"/>
        <item m="1" x="3653"/>
        <item m="1" x="6185"/>
        <item m="1" x="1564"/>
        <item m="1" x="5287"/>
        <item m="1" x="1222"/>
        <item x="159"/>
        <item m="1" x="4625"/>
        <item m="1" x="3520"/>
        <item m="1" x="5883"/>
        <item m="1" x="1486"/>
        <item m="1" x="5036"/>
        <item m="1" x="3691"/>
        <item m="1" x="3067"/>
        <item m="1" x="2421"/>
        <item m="1" x="5606"/>
        <item m="1" x="4565"/>
        <item m="1" x="3456"/>
        <item m="1" x="1742"/>
        <item m="1" x="3409"/>
        <item m="1" x="1450"/>
        <item m="1" x="5856"/>
        <item m="1" x="4391"/>
        <item m="1" x="4753"/>
        <item m="1" x="1753"/>
        <item m="1" x="3513"/>
        <item m="1" x="3235"/>
        <item m="1" x="1697"/>
        <item m="1" x="1780"/>
        <item m="1" x="2629"/>
        <item m="1" x="4916"/>
        <item m="1" x="1088"/>
        <item m="1" x="6321"/>
        <item m="1" x="6718"/>
        <item m="1" x="5278"/>
        <item m="1" x="5308"/>
        <item m="1" x="3562"/>
        <item m="1" x="5877"/>
        <item m="1" x="1773"/>
        <item m="1" x="2051"/>
        <item m="1" x="5268"/>
        <item m="1" x="4053"/>
        <item m="1" x="4108"/>
        <item m="1" x="6456"/>
        <item m="1" x="975"/>
        <item m="1" x="1766"/>
        <item m="1" x="5739"/>
        <item m="1" x="6588"/>
        <item m="1" x="3185"/>
        <item m="1" x="3535"/>
        <item m="1" x="5286"/>
        <item m="1" x="4628"/>
        <item m="1" x="3423"/>
        <item m="1" x="5425"/>
        <item m="1" x="1874"/>
        <item m="1" x="6207"/>
        <item m="1" x="1357"/>
        <item m="1" x="5001"/>
        <item m="1" x="1973"/>
        <item m="1" x="1784"/>
        <item m="1" x="2863"/>
        <item m="1" x="4161"/>
        <item m="1" x="5798"/>
        <item m="1" x="5923"/>
        <item m="1" x="5678"/>
        <item m="1" x="5784"/>
        <item m="1" x="1155"/>
        <item m="1" x="3669"/>
        <item m="1" x="1882"/>
        <item m="1" x="4929"/>
        <item m="1" x="4997"/>
        <item m="1" x="1018"/>
        <item m="1" x="2306"/>
        <item m="1" x="4582"/>
        <item m="1" x="5397"/>
        <item m="1" x="2058"/>
        <item m="1" x="3646"/>
        <item m="1" x="3713"/>
        <item m="1" x="4407"/>
        <item m="1" x="4336"/>
        <item m="1" x="2149"/>
        <item m="1" x="4302"/>
        <item m="1" x="1016"/>
        <item m="1" x="1171"/>
        <item m="1" x="1814"/>
        <item m="1" x="6147"/>
        <item m="1" x="4672"/>
        <item m="1" x="5567"/>
        <item m="1" x="3568"/>
        <item m="1" x="3752"/>
        <item m="1" x="3697"/>
        <item m="1" x="4715"/>
        <item m="1" x="3264"/>
        <item m="1" x="3611"/>
        <item m="1" x="6093"/>
        <item m="1" x="2969"/>
        <item m="1" x="4546"/>
        <item m="1" x="5765"/>
        <item m="1" x="3615"/>
        <item m="1" x="942"/>
        <item m="1" x="3889"/>
        <item m="1" x="1214"/>
        <item m="1" x="5207"/>
        <item m="1" x="921"/>
        <item m="1" x="6449"/>
        <item m="1" x="4072"/>
        <item m="1" x="3797"/>
        <item m="1" x="3778"/>
        <item m="1" x="3739"/>
        <item m="1" x="4678"/>
        <item m="1" x="6132"/>
        <item m="1" x="2899"/>
        <item m="1" x="2781"/>
        <item m="1" x="3987"/>
        <item m="1" x="5082"/>
        <item m="1" x="2382"/>
        <item m="1" x="6286"/>
        <item m="1" x="6621"/>
        <item m="1" x="4268"/>
        <item m="1" x="2452"/>
        <item m="1" x="1925"/>
        <item m="1" x="5482"/>
        <item m="1" x="3837"/>
        <item m="1" x="5529"/>
        <item m="1" x="2207"/>
        <item m="1" x="6607"/>
        <item m="1" x="2774"/>
        <item m="1" x="4744"/>
        <item m="1" x="3429"/>
        <item m="1" x="4751"/>
        <item m="1" x="1355"/>
        <item m="1" x="5865"/>
        <item m="1" x="4978"/>
        <item m="1" x="1431"/>
        <item m="1" x="6091"/>
        <item m="1" x="5841"/>
        <item m="1" x="6080"/>
        <item m="1" x="1846"/>
        <item m="1" x="3336"/>
        <item m="1" x="5496"/>
        <item m="1" x="2628"/>
        <item m="1" x="2505"/>
        <item m="1" x="5115"/>
        <item m="1" x="2344"/>
        <item m="1" x="4178"/>
        <item m="1" x="4459"/>
        <item m="1" x="5549"/>
        <item m="1" x="3527"/>
        <item m="1" x="3751"/>
        <item m="1" x="2600"/>
        <item m="1" x="4652"/>
        <item m="1" x="5980"/>
        <item m="1" x="4390"/>
        <item m="1" x="5633"/>
        <item m="1" x="2529"/>
        <item m="1" x="5015"/>
        <item m="1" x="2706"/>
        <item m="1" x="3198"/>
        <item m="1" x="4304"/>
        <item m="1" x="5652"/>
        <item m="1" x="6111"/>
        <item m="1" x="4475"/>
        <item m="1" x="5705"/>
        <item m="1" x="1495"/>
        <item m="1" x="3229"/>
        <item m="1" x="5854"/>
        <item m="1" x="1234"/>
        <item m="1" x="6522"/>
        <item m="1" x="4112"/>
        <item m="1" x="1713"/>
        <item m="1" x="4471"/>
        <item m="1" x="1853"/>
        <item m="1" x="1514"/>
        <item m="1" x="6667"/>
        <item m="1" x="2282"/>
        <item m="1" x="1976"/>
        <item m="1" x="2094"/>
        <item m="1" x="1238"/>
        <item m="1" x="4069"/>
        <item m="1" x="6514"/>
        <item m="1" x="6661"/>
        <item m="1" x="1708"/>
        <item m="1" x="2057"/>
        <item m="1" x="5248"/>
        <item m="1" x="6463"/>
        <item m="1" x="6473"/>
        <item m="1" x="4452"/>
        <item m="1" x="1979"/>
        <item m="1" x="2590"/>
        <item m="1" x="6572"/>
        <item m="1" x="3418"/>
        <item m="1" x="4189"/>
        <item m="1" x="923"/>
        <item m="1" x="1112"/>
        <item m="1" x="5428"/>
        <item m="1" x="6481"/>
        <item m="1" x="1089"/>
        <item m="1" x="2787"/>
        <item m="1" x="4854"/>
        <item m="1" x="6184"/>
        <item m="1" x="2097"/>
        <item m="1" x="4745"/>
        <item m="1" x="6613"/>
        <item m="1" x="2754"/>
        <item m="1" x="6159"/>
        <item m="1" x="1128"/>
        <item m="1" x="1484"/>
        <item m="1" x="2229"/>
        <item m="1" x="4566"/>
        <item m="1" x="1671"/>
        <item m="1" x="3038"/>
        <item m="1" x="4909"/>
        <item m="1" x="2736"/>
        <item m="1" x="5827"/>
        <item m="1" x="2072"/>
        <item m="1" x="1981"/>
        <item m="1" x="2284"/>
        <item m="1" x="3467"/>
        <item m="1" x="4720"/>
        <item m="1" x="5731"/>
        <item m="1" x="6409"/>
        <item m="1" x="5769"/>
        <item m="1" x="2757"/>
        <item m="1" x="3014"/>
        <item m="1" x="1435"/>
        <item m="1" x="4692"/>
        <item m="1" x="1902"/>
        <item m="1" x="1048"/>
        <item m="1" x="2220"/>
        <item m="1" x="4847"/>
        <item m="1" x="5976"/>
        <item m="1" x="3202"/>
        <item m="1" x="3882"/>
        <item m="1" x="3983"/>
        <item m="1" x="1648"/>
        <item m="1" x="1436"/>
        <item m="1" x="3508"/>
        <item m="1" x="937"/>
        <item m="1" x="3897"/>
        <item m="1" x="4806"/>
        <item m="1" x="3934"/>
        <item m="1" x="2829"/>
        <item m="1" x="3699"/>
        <item m="1" x="6578"/>
        <item m="1" x="2627"/>
        <item m="1" x="5564"/>
        <item m="1" x="6591"/>
        <item m="1" x="1319"/>
        <item m="1" x="3186"/>
        <item m="1" x="5479"/>
        <item m="1" x="3761"/>
        <item m="1" x="5917"/>
        <item m="1" x="4939"/>
        <item m="1" x="3050"/>
        <item m="1" x="3135"/>
        <item m="1" x="5953"/>
        <item m="1" x="972"/>
        <item m="1" x="1438"/>
        <item m="1" x="3622"/>
        <item m="1" x="1418"/>
        <item m="1" x="1659"/>
        <item m="1" x="2249"/>
        <item m="1" x="3748"/>
        <item m="1" x="6704"/>
        <item m="1" x="4349"/>
        <item m="1" x="6110"/>
        <item m="1" x="4722"/>
        <item m="1" x="1434"/>
        <item m="1" x="4689"/>
        <item m="1" x="941"/>
        <item m="1" x="2156"/>
        <item m="1" x="5767"/>
        <item m="1" x="5833"/>
        <item m="1" x="5656"/>
        <item m="1" x="1762"/>
        <item m="1" x="1068"/>
        <item m="1" x="1723"/>
        <item m="1" x="5753"/>
        <item m="1" x="1392"/>
        <item m="1" x="3491"/>
        <item m="1" x="5106"/>
        <item m="1" x="1761"/>
        <item m="1" x="4348"/>
        <item m="1" x="5695"/>
        <item m="1" x="4591"/>
        <item m="1" x="3644"/>
        <item m="1" x="949"/>
        <item m="1" x="1487"/>
        <item m="1" x="5484"/>
        <item m="1" x="4969"/>
        <item m="1" x="4050"/>
        <item m="1" x="6624"/>
        <item m="1" x="4950"/>
        <item m="1" x="5928"/>
        <item m="1" x="6762"/>
        <item m="1" x="5461"/>
        <item m="1" x="5311"/>
        <item m="1" x="4680"/>
        <item m="1" x="6649"/>
        <item m="1" x="5687"/>
        <item m="1" x="2322"/>
        <item m="1" x="1483"/>
        <item m="1" x="915"/>
        <item m="1" x="4090"/>
        <item m="1" x="4988"/>
        <item m="1" x="3478"/>
        <item m="1" x="2155"/>
        <item m="1" x="2494"/>
        <item m="1" x="2301"/>
        <item m="1" x="4310"/>
        <item m="1" x="5561"/>
        <item m="1" x="4254"/>
        <item m="1" x="2965"/>
        <item m="1" x="5262"/>
        <item m="1" x="5850"/>
        <item m="1" x="4210"/>
        <item m="1" x="1337"/>
        <item m="1" x="6454"/>
        <item m="1" x="1666"/>
        <item m="1" x="6559"/>
        <item m="1" x="3361"/>
        <item m="1" x="968"/>
        <item m="1" x="3584"/>
        <item m="1" x="2211"/>
        <item m="1" x="5061"/>
        <item m="1" x="5081"/>
        <item m="1" x="4317"/>
        <item m="1" x="3789"/>
        <item m="1" x="5313"/>
        <item m="1" x="5400"/>
        <item m="1" x="2678"/>
        <item m="1" x="4673"/>
        <item m="1" x="2841"/>
        <item m="1" x="4192"/>
        <item m="1" x="1772"/>
        <item m="1" x="3551"/>
        <item m="1" x="6075"/>
        <item m="1" x="3296"/>
        <item m="1" x="6594"/>
        <item m="1" x="5846"/>
        <item m="1" x="2918"/>
        <item m="1" x="2096"/>
        <item m="1" x="5497"/>
        <item m="1" x="5707"/>
        <item m="1" x="3425"/>
        <item m="1" x="1269"/>
        <item m="1" x="2117"/>
        <item m="1" x="6732"/>
        <item m="1" x="3651"/>
        <item m="1" x="4002"/>
        <item m="1" x="1247"/>
        <item m="1" x="3933"/>
        <item m="1" x="2365"/>
        <item m="1" x="4282"/>
        <item m="1" x="2700"/>
        <item m="1" x="3845"/>
        <item m="1" x="1871"/>
        <item m="1" x="2479"/>
        <item m="1" x="4037"/>
        <item m="1" x="4622"/>
        <item m="1" x="3795"/>
        <item m="1" x="1590"/>
        <item m="1" x="2275"/>
        <item m="1" x="5283"/>
        <item m="1" x="4472"/>
        <item m="1" x="5943"/>
        <item m="1" x="4354"/>
        <item m="1" x="5757"/>
        <item m="1" x="2601"/>
        <item m="1" x="3364"/>
        <item m="1" x="1159"/>
        <item m="1" x="4427"/>
        <item m="1" x="4599"/>
        <item m="1" x="2003"/>
        <item m="1" x="2227"/>
        <item m="1" x="5683"/>
        <item m="1" x="5998"/>
        <item m="1" x="4852"/>
        <item m="1" x="3633"/>
        <item m="1" x="5914"/>
        <item m="1" x="4111"/>
        <item m="1" x="3332"/>
        <item m="1" x="3552"/>
        <item m="1" x="2624"/>
        <item m="1" x="5828"/>
        <item m="1" x="6663"/>
        <item m="1" x="4780"/>
        <item m="1" x="5905"/>
        <item m="1" x="4303"/>
        <item m="1" x="4693"/>
        <item m="1" x="1706"/>
        <item m="1" x="5825"/>
        <item m="1" x="6696"/>
        <item m="1" x="1907"/>
        <item m="1" x="1237"/>
        <item m="1" x="3533"/>
        <item m="1" x="2264"/>
        <item m="1" x="3877"/>
        <item m="1" x="1702"/>
        <item m="1" x="2143"/>
        <item m="1" x="6492"/>
        <item m="1" x="1113"/>
        <item m="1" x="1741"/>
        <item m="1" x="3737"/>
        <item m="1" x="4021"/>
        <item m="1" x="4557"/>
        <item m="1" x="5274"/>
        <item m="1" x="4865"/>
        <item m="1" x="1050"/>
        <item m="1" x="4005"/>
        <item m="1" x="2014"/>
        <item m="1" x="5410"/>
        <item m="1" x="5235"/>
        <item m="1" x="2086"/>
        <item m="1" x="2446"/>
        <item m="1" x="2429"/>
        <item m="1" x="6139"/>
        <item m="1" x="6275"/>
        <item m="1" x="3400"/>
        <item m="1" x="4045"/>
        <item m="1" x="5378"/>
        <item m="1" x="6536"/>
        <item m="1" x="3516"/>
        <item m="1" x="6242"/>
        <item m="1" x="4453"/>
        <item m="1" x="5488"/>
        <item m="1" x="3814"/>
        <item m="1" x="5601"/>
        <item m="1" x="3462"/>
        <item m="1" x="4209"/>
        <item m="1" x="3770"/>
        <item m="1" x="5475"/>
        <item m="1" x="3660"/>
        <item m="1" x="5589"/>
        <item m="1" x="4820"/>
        <item m="1" x="4570"/>
        <item m="1" x="4527"/>
        <item m="1" x="1798"/>
        <item m="1" x="2803"/>
        <item m="1" x="6453"/>
        <item m="1" x="4602"/>
        <item m="1" x="2988"/>
        <item m="1" x="1251"/>
        <item m="1" x="1520"/>
        <item m="1" x="917"/>
        <item m="1" x="4521"/>
        <item m="1" x="6031"/>
        <item m="1" x="1752"/>
        <item m="1" x="2552"/>
        <item m="1" x="5460"/>
        <item m="1" x="6382"/>
        <item m="1" x="6420"/>
        <item m="1" x="4623"/>
        <item m="1" x="4358"/>
        <item m="1" x="5193"/>
        <item m="1" x="1640"/>
        <item m="1" x="1707"/>
        <item m="1" x="3420"/>
        <item m="1" x="4563"/>
        <item m="1" x="6350"/>
        <item m="1" x="3090"/>
        <item m="1" x="6548"/>
        <item m="1" x="2041"/>
        <item m="1" x="6361"/>
        <item m="1" x="2137"/>
        <item m="1" x="2574"/>
        <item m="1" x="2327"/>
        <item m="1" x="5641"/>
        <item m="1" x="1327"/>
        <item m="1" x="1054"/>
        <item m="1" x="6206"/>
        <item m="1" x="3574"/>
        <item m="1" x="3258"/>
        <item m="1" x="5675"/>
        <item m="1" x="6610"/>
        <item m="1" x="6721"/>
        <item m="1" x="5876"/>
        <item m="1" x="4331"/>
        <item m="1" x="1727"/>
        <item m="1" x="5162"/>
        <item m="1" x="5062"/>
        <item m="1" x="4003"/>
        <item m="1" x="1359"/>
        <item m="1" x="1960"/>
        <item m="1" x="3251"/>
        <item m="1" x="1176"/>
        <item m="1" x="6102"/>
        <item m="1" x="2243"/>
        <item m="1" x="4840"/>
        <item m="1" x="5713"/>
        <item m="1" x="4275"/>
        <item m="1" x="6564"/>
        <item m="1" x="5824"/>
        <item m="1" x="4878"/>
        <item m="1" x="1264"/>
        <item m="1" x="1914"/>
        <item m="1" x="1314"/>
        <item m="1" x="3115"/>
        <item m="1" x="5084"/>
        <item m="1" x="3081"/>
        <item m="1" x="6398"/>
        <item m="1" x="3436"/>
        <item m="1" x="5057"/>
        <item m="1" x="3944"/>
        <item m="1" x="4256"/>
        <item m="1" x="1276"/>
        <item m="1" x="3801"/>
        <item m="1" x="5772"/>
        <item m="1" x="2831"/>
        <item m="1" x="4373"/>
        <item m="1" x="6169"/>
        <item m="1" x="5270"/>
        <item m="1" x="2687"/>
        <item m="1" x="3827"/>
        <item m="1" x="2955"/>
        <item m="1" x="6611"/>
        <item m="1" x="2511"/>
        <item m="1" x="5093"/>
        <item m="1" x="1711"/>
        <item m="1" x="4889"/>
        <item m="1" x="5571"/>
        <item m="1" x="1194"/>
        <item m="1" x="6695"/>
        <item m="1" x="3887"/>
        <item m="1" x="2080"/>
        <item m="1" x="2123"/>
        <item m="1" x="1508"/>
        <item m="1" x="3049"/>
        <item m="1" x="6309"/>
        <item m="1" x="6150"/>
        <item m="1" x="1139"/>
        <item m="1" x="4449"/>
        <item m="1" x="3614"/>
        <item m="1" x="5147"/>
        <item m="1" x="3630"/>
        <item m="1" x="6316"/>
        <item m="1" x="6647"/>
        <item m="1" x="3700"/>
        <item m="1" x="1789"/>
        <item m="1" x="1136"/>
        <item m="1" x="6785"/>
        <item m="1" x="4537"/>
        <item m="1" x="5855"/>
        <item m="1" x="1518"/>
        <item m="1" x="5380"/>
        <item m="1" x="3529"/>
        <item m="1" x="1334"/>
        <item m="1" x="5502"/>
        <item m="1" x="5370"/>
        <item m="1" x="4798"/>
        <item m="1" x="1571"/>
        <item m="1" x="3745"/>
        <item m="1" x="1108"/>
        <item m="1" x="3199"/>
        <item m="1" x="4083"/>
        <item m="1" x="3385"/>
        <item m="1" x="6567"/>
        <item m="1" x="3780"/>
        <item m="1" x="6710"/>
        <item m="1" x="4734"/>
        <item m="1" x="4849"/>
        <item m="1" x="3964"/>
        <item m="1" x="5355"/>
        <item m="1" x="4162"/>
        <item m="1" x="4474"/>
        <item m="1" x="3228"/>
        <item m="1" x="1056"/>
        <item m="1" x="4560"/>
        <item m="1" x="4148"/>
        <item m="1" x="5997"/>
        <item m="1" x="2653"/>
        <item m="1" x="2267"/>
        <item m="1" x="4245"/>
        <item m="1" x="2434"/>
        <item m="1" x="1183"/>
        <item x="619"/>
        <item m="1" x="4705"/>
        <item m="1" x="3747"/>
        <item m="1" x="1769"/>
        <item m="1" x="2498"/>
        <item m="1" x="2849"/>
        <item m="1" x="1086"/>
        <item m="1" x="4399"/>
        <item m="1" x="4775"/>
        <item m="1" x="6391"/>
        <item m="1" x="4466"/>
        <item m="1" x="4428"/>
        <item m="1" x="1575"/>
        <item m="1" x="958"/>
        <item m="1" x="3631"/>
        <item m="1" x="6791"/>
        <item m="1" x="5510"/>
        <item m="1" x="2912"/>
        <item m="1" x="1524"/>
        <item m="1" x="6289"/>
        <item m="1" x="3517"/>
        <item m="1" x="4141"/>
        <item m="1" x="2064"/>
        <item m="1" x="4973"/>
        <item m="1" x="5723"/>
        <item m="1" x="6706"/>
        <item m="1" x="5847"/>
        <item m="1" x="4967"/>
        <item m="1" x="5365"/>
        <item m="1" x="2806"/>
        <item m="1" x="5114"/>
        <item m="1" x="2827"/>
        <item m="1" x="4145"/>
        <item m="1" x="5834"/>
        <item x="240"/>
        <item m="1" x="6357"/>
        <item m="1" x="2236"/>
        <item m="1" x="1985"/>
        <item m="1" x="6122"/>
        <item m="1" x="4291"/>
        <item m="1" x="3349"/>
        <item m="1" x="5979"/>
        <item m="1" x="6225"/>
        <item m="1" x="5573"/>
        <item m="1" x="2696"/>
        <item m="1" x="5985"/>
        <item m="1" x="4158"/>
        <item m="1" x="4860"/>
        <item m="1" x="956"/>
        <item m="1" x="3796"/>
        <item m="1" x="6276"/>
        <item m="1" x="4437"/>
        <item m="1" x="6651"/>
        <item m="1" x="6583"/>
        <item m="1" x="1528"/>
        <item m="1" x="3023"/>
        <item m="1" x="4685"/>
        <item m="1" x="1563"/>
        <item m="1" x="6499"/>
        <item m="1" x="2283"/>
        <item m="1" x="3402"/>
        <item m="1" x="4478"/>
        <item m="1" x="5462"/>
        <item m="1" x="1361"/>
        <item m="1" x="1651"/>
        <item m="1" x="3510"/>
        <item m="1" x="2813"/>
        <item m="1" x="5800"/>
        <item m="1" x="4460"/>
        <item m="1" x="1881"/>
        <item m="1" x="3196"/>
        <item m="1" x="1743"/>
        <item m="1" x="4398"/>
        <item m="1" x="1275"/>
        <item m="1" x="4870"/>
        <item m="1" x="4365"/>
        <item m="1" x="2558"/>
        <item m="1" x="1024"/>
        <item m="1" x="5944"/>
        <item m="1" x="983"/>
        <item m="1" x="3948"/>
        <item m="1" x="1605"/>
        <item m="1" x="1039"/>
        <item m="1" x="3955"/>
        <item m="1" x="4515"/>
        <item m="1" x="5863"/>
        <item m="1" x="3616"/>
        <item m="1" x="1374"/>
        <item m="1" x="3466"/>
        <item m="1" x="2262"/>
        <item m="1" x="5763"/>
        <item m="1" x="3133"/>
        <item m="1" x="2034"/>
        <item m="1" x="4906"/>
        <item m="1" x="4514"/>
        <item m="1" x="3256"/>
        <item m="1" x="2732"/>
        <item m="1" x="4177"/>
        <item m="1" x="4540"/>
        <item m="1" x="5098"/>
        <item m="1" x="2461"/>
        <item m="1" x="3608"/>
        <item m="1" x="1502"/>
        <item m="1" x="3077"/>
        <item m="1" x="1271"/>
        <item m="1" x="3281"/>
        <item m="1" x="1710"/>
        <item m="1" x="3105"/>
        <item m="1" x="6576"/>
        <item m="1" x="6174"/>
        <item m="1" x="3453"/>
        <item m="1" x="4223"/>
        <item m="1" x="1002"/>
        <item m="1" x="2369"/>
        <item m="1" x="6779"/>
        <item m="1" x="1060"/>
        <item m="1" x="4101"/>
        <item m="1" x="1888"/>
        <item m="1" x="4352"/>
        <item m="1" x="4752"/>
        <item m="1" x="1242"/>
        <item m="1" x="2935"/>
        <item m="1" x="1240"/>
        <item m="1" x="3216"/>
        <item m="1" x="5972"/>
        <item m="1" x="3378"/>
        <item x="821"/>
        <item m="1" x="2843"/>
        <item m="1" x="4414"/>
        <item m="1" x="6429"/>
        <item m="1" x="1470"/>
        <item m="1" x="3164"/>
        <item m="1" x="2225"/>
        <item m="1" x="1476"/>
        <item m="1" x="2154"/>
        <item m="1" x="1910"/>
        <item m="1" x="6735"/>
        <item m="1" x="4384"/>
        <item m="1" x="3377"/>
        <item m="1" x="5511"/>
        <item m="1" x="3978"/>
        <item m="1" x="3930"/>
        <item m="1" x="3399"/>
        <item m="1" x="5505"/>
        <item m="1" x="6363"/>
        <item m="1" x="1714"/>
        <item m="1" x="6335"/>
        <item m="1" x="5950"/>
        <item m="1" x="5167"/>
        <item m="1" x="5570"/>
        <item m="1" x="6049"/>
        <item m="1" x="2694"/>
        <item x="462"/>
        <item m="1" x="6320"/>
        <item m="1" x="6401"/>
        <item m="1" x="6439"/>
        <item m="1" x="6626"/>
        <item m="1" x="5227"/>
        <item m="1" x="6344"/>
        <item m="1" x="5897"/>
        <item m="1" x="5813"/>
        <item m="1" x="2919"/>
        <item m="1" x="3147"/>
        <item m="1" x="4711"/>
        <item m="1" x="2647"/>
        <item m="1" x="4400"/>
        <item m="1" x="5486"/>
        <item m="1" x="6034"/>
        <item m="1" x="4241"/>
        <item m="1" x="1147"/>
        <item m="1" x="2413"/>
        <item m="1" x="3298"/>
        <item m="1" x="4522"/>
        <item m="1" x="2046"/>
        <item m="1" x="2183"/>
        <item m="1" x="3449"/>
        <item m="1" x="3207"/>
        <item m="1" x="6692"/>
        <item m="1" x="5234"/>
        <item m="1" x="4401"/>
        <item m="1" x="1070"/>
        <item m="1" x="1621"/>
        <item m="1" x="1700"/>
        <item m="1" x="6743"/>
        <item m="1" x="6272"/>
        <item m="1" x="2676"/>
        <item m="1" x="2833"/>
        <item m="1" x="6540"/>
        <item m="1" x="5220"/>
        <item m="1" x="4508"/>
        <item m="1" x="4159"/>
        <item m="1" x="1817"/>
        <item m="1" x="3477"/>
        <item m="1" x="4848"/>
        <item m="1" x="3289"/>
        <item m="1" x="1195"/>
        <item m="1" x="5755"/>
        <item m="1" x="5013"/>
        <item m="1" x="5816"/>
        <item m="1" x="4062"/>
        <item m="1" x="2409"/>
        <item m="1" x="4980"/>
        <item m="1" x="1865"/>
        <item m="1" x="6012"/>
        <item m="1" x="3721"/>
        <item m="1" x="3643"/>
        <item m="1" x="2911"/>
        <item m="1" x="4071"/>
        <item m="1" x="1955"/>
        <item m="1" x="5989"/>
        <item m="1" x="4186"/>
        <item m="1" x="1987"/>
        <item m="1" x="3204"/>
        <item m="1" x="4650"/>
        <item m="1" x="3481"/>
        <item m="1" x="4040"/>
        <item m="1" x="1133"/>
        <item m="1" x="2612"/>
        <item m="1" x="6081"/>
        <item m="1" x="4410"/>
        <item m="1" x="4633"/>
        <item m="1" x="3705"/>
        <item m="1" x="3776"/>
        <item m="1" x="3792"/>
        <item m="1" x="6451"/>
        <item m="1" x="6587"/>
        <item m="1" x="2346"/>
        <item m="1" x="6071"/>
        <item m="1" x="6045"/>
        <item m="1" x="5717"/>
        <item m="1" x="5291"/>
        <item m="1" x="3802"/>
        <item m="1" x="3218"/>
        <item m="1" x="3432"/>
        <item m="1" x="5793"/>
        <item m="1" x="3732"/>
        <item m="1" x="1829"/>
        <item m="1" x="5363"/>
        <item m="1" x="2535"/>
        <item m="1" x="2745"/>
        <item m="1" x="5892"/>
        <item m="1" x="2710"/>
        <item m="1" x="6209"/>
        <item m="1" x="3821"/>
        <item m="1" x="6181"/>
        <item m="1" x="2258"/>
        <item m="1" x="4479"/>
        <item m="1" x="1662"/>
        <item m="1" x="1696"/>
        <item m="1" x="3137"/>
        <item m="1" x="5811"/>
        <item m="1" x="4962"/>
        <item m="1" x="5781"/>
        <item m="1" x="6199"/>
        <item m="1" x="5650"/>
        <item m="1" x="4530"/>
        <item m="1" x="2180"/>
        <item m="1" x="2104"/>
        <item m="1" x="2780"/>
        <item m="1" x="6525"/>
        <item m="1" x="2680"/>
        <item m="1" x="1582"/>
        <item m="1" x="1168"/>
        <item m="1" x="6650"/>
        <item m="1" x="3808"/>
        <item m="1" x="5320"/>
        <item m="1" x="5533"/>
        <item m="1" x="4484"/>
        <item m="1" x="1437"/>
        <item m="1" x="4281"/>
        <item m="1" x="2963"/>
        <item m="1" x="3557"/>
        <item m="1" x="4104"/>
        <item m="1" x="1568"/>
        <item m="1" x="6549"/>
        <item m="1" x="6788"/>
        <item m="1" x="6503"/>
        <item m="1" x="3295"/>
        <item m="1" x="6545"/>
        <item m="1" x="3842"/>
        <item m="1" x="2381"/>
        <item m="1" x="5628"/>
        <item m="1" x="5721"/>
        <item m="1" x="4691"/>
        <item m="1" x="5808"/>
        <item m="1" x="1298"/>
        <item m="1" x="5429"/>
        <item m="1" x="6263"/>
        <item m="1" x="2406"/>
        <item m="1" x="3217"/>
        <item m="1" x="6358"/>
        <item m="1" x="6336"/>
        <item m="1" x="4717"/>
        <item m="1" x="927"/>
        <item m="1" x="1580"/>
        <item m="1" x="3509"/>
        <item m="1" x="2009"/>
        <item m="1" x="4285"/>
        <item m="1" x="5822"/>
        <item m="1" x="2961"/>
        <item x="281"/>
        <item m="1" x="4616"/>
        <item m="1" x="4630"/>
        <item m="1" x="920"/>
        <item m="1" x="2131"/>
        <item m="1" x="1317"/>
        <item m="1" x="4921"/>
        <item m="1" x="964"/>
        <item m="1" x="3003"/>
        <item m="1" x="1427"/>
        <item m="1" x="1336"/>
        <item m="1" x="4837"/>
        <item m="1" x="6443"/>
        <item m="1" x="6003"/>
        <item m="1" x="1260"/>
        <item m="1" x="4704"/>
        <item m="1" x="6033"/>
        <item m="1" x="1200"/>
        <item m="1" x="3809"/>
        <item m="1" x="4525"/>
        <item m="1" x="1965"/>
        <item m="1" x="1635"/>
        <item m="1" x="4146"/>
        <item m="1" x="5782"/>
        <item m="1" x="6625"/>
        <item m="1" x="5116"/>
        <item m="1" x="1724"/>
        <item m="1" x="5438"/>
        <item m="1" x="2724"/>
        <item m="1" x="2240"/>
        <item m="1" x="1623"/>
        <item m="1" x="5517"/>
        <item m="1" x="4524"/>
        <item m="1" x="1177"/>
        <item m="1" x="3847"/>
        <item m="1" x="3531"/>
        <item m="1" x="6533"/>
        <item m="1" x="5314"/>
        <item m="1" x="4746"/>
        <item m="1" x="2013"/>
        <item m="1" x="5534"/>
        <item m="1" x="4494"/>
        <item m="1" x="1618"/>
        <item m="1" x="3201"/>
        <item m="1" x="1842"/>
        <item m="1" x="6414"/>
        <item m="1" x="2699"/>
        <item m="1" x="3610"/>
        <item m="1" x="944"/>
        <item m="1" x="984"/>
        <item m="1" x="5411"/>
        <item m="1" x="3005"/>
        <item m="1" x="5902"/>
        <item m="1" x="5130"/>
        <item m="1" x="2234"/>
        <item m="1" x="3976"/>
        <item m="1" x="4859"/>
        <item m="1" x="6126"/>
        <item m="1" x="3652"/>
        <item m="1" x="3170"/>
        <item m="1" x="2646"/>
        <item m="1" x="1127"/>
        <item m="1" x="3992"/>
        <item m="1" x="6064"/>
        <item m="1" x="4324"/>
        <item m="1" x="1970"/>
        <item m="1" x="2161"/>
        <item m="1" x="5740"/>
        <item m="1" x="4206"/>
        <item m="1" x="3746"/>
        <item m="1" x="4612"/>
        <item m="1" x="2885"/>
        <item m="1" x="5706"/>
        <item m="1" x="4641"/>
        <item m="1" x="2928"/>
        <item m="1" x="3118"/>
        <item m="1" x="5447"/>
        <item m="1" x="997"/>
        <item m="1" x="4170"/>
        <item m="1" x="3266"/>
        <item m="1" x="3139"/>
        <item m="1" x="3800"/>
        <item m="1" x="2462"/>
        <item m="1" x="2120"/>
        <item m="1" x="1492"/>
        <item m="1" x="2152"/>
        <item m="1" x="6755"/>
        <item m="1" x="3237"/>
        <item m="1" x="3970"/>
        <item m="1" x="4328"/>
        <item m="1" x="3902"/>
        <item m="1" x="3325"/>
        <item m="1" x="6083"/>
        <item m="1" x="4408"/>
        <item m="1" x="4181"/>
        <item m="1" x="6177"/>
        <item m="1" x="4321"/>
        <item m="1" x="6635"/>
        <item m="1" x="4436"/>
        <item m="1" x="4036"/>
        <item m="1" x="2692"/>
        <item m="1" x="1227"/>
        <item m="1" x="3426"/>
        <item m="1" x="4270"/>
        <item m="1" x="5958"/>
        <item m="1" x="2834"/>
        <item m="1" x="2512"/>
        <item m="1" x="1566"/>
        <item m="1" x="6644"/>
        <item m="1" x="5851"/>
        <item m="1" x="4175"/>
        <item m="1" x="6219"/>
        <item m="1" x="3171"/>
        <item m="1" x="3226"/>
        <item m="1" x="2957"/>
        <item m="1" x="1313"/>
        <item m="1" x="5957"/>
        <item m="1" x="4643"/>
        <item m="1" x="2562"/>
        <item m="1" x="4603"/>
        <item m="1" x="1178"/>
        <item m="1" x="4199"/>
        <item m="1" x="2537"/>
        <item m="1" x="1161"/>
        <item m="1" x="2125"/>
        <item m="1" x="6720"/>
        <item m="1" x="5039"/>
        <item m="1" x="4736"/>
        <item m="1" x="4124"/>
        <item m="1" x="2847"/>
        <item m="1" x="3683"/>
        <item m="1" x="6330"/>
        <item m="1" x="3301"/>
        <item m="1" x="2219"/>
        <item m="1" x="3471"/>
        <item m="1" x="4350"/>
        <item m="1" x="4943"/>
        <item m="1" x="3131"/>
        <item m="1" x="6495"/>
        <item m="1" x="5096"/>
        <item m="1" x="5804"/>
        <item m="1" x="4198"/>
        <item m="1" x="5213"/>
        <item m="1" x="1691"/>
        <item m="1" x="5491"/>
        <item m="1" x="1913"/>
        <item m="1" x="2567"/>
        <item m="1" x="1669"/>
        <item m="1" x="6462"/>
        <item m="1" x="5153"/>
        <item m="1" x="3473"/>
        <item m="1" x="4994"/>
        <item m="1" x="4307"/>
        <item m="1" x="1827"/>
        <item m="1" x="5803"/>
        <item m="1" x="1585"/>
        <item m="1" x="971"/>
        <item m="1" x="1854"/>
        <item m="1" x="1862"/>
        <item m="1" x="926"/>
        <item m="1" x="4085"/>
        <item m="1" x="1602"/>
        <item m="1" x="3366"/>
        <item m="1" x="4136"/>
        <item m="1" x="5495"/>
        <item m="1" x="5070"/>
        <item m="1" x="5221"/>
        <item m="1" x="3777"/>
        <item m="1" x="1715"/>
        <item m="1" x="2455"/>
        <item m="1" x="6189"/>
        <item m="1" x="2400"/>
        <item m="1" x="3100"/>
        <item m="1" x="3981"/>
        <item m="1" x="2641"/>
        <item m="1" x="4216"/>
        <item m="1" x="1077"/>
        <item m="1" x="1578"/>
        <item m="1" x="6505"/>
        <item m="1" x="1656"/>
        <item m="1" x="3096"/>
        <item m="1" x="6381"/>
        <item m="1" x="2516"/>
        <item m="1" x="4627"/>
        <item m="1" x="5433"/>
        <item m="1" x="3290"/>
        <item m="1" x="6244"/>
        <item m="1" x="3500"/>
        <item m="1" x="6095"/>
        <item m="1" x="3288"/>
        <item m="1" x="1505"/>
        <item m="1" x="5962"/>
        <item m="1" x="3550"/>
        <item m="1" x="5025"/>
        <item m="1" x="3374"/>
        <item m="1" x="1291"/>
        <item m="1" x="1998"/>
        <item m="1" x="2782"/>
        <item m="1" x="1425"/>
        <item m="1" x="3141"/>
        <item m="1" x="2142"/>
        <item m="1" x="3928"/>
        <item m="1" x="5580"/>
        <item m="1" x="3182"/>
        <item m="1" x="965"/>
        <item m="1" x="5583"/>
        <item m="1" x="4184"/>
        <item m="1" x="1721"/>
        <item m="1" x="1192"/>
        <item m="1" x="4676"/>
        <item m="1" x="5437"/>
        <item m="1" x="4876"/>
        <item m="1" x="2964"/>
        <item m="1" x="1949"/>
        <item m="1" x="3443"/>
        <item m="1" x="2136"/>
        <item m="1" x="3582"/>
        <item m="1" x="6283"/>
        <item m="1" x="4433"/>
        <item m="1" x="1720"/>
        <item m="1" x="2913"/>
        <item m="1" x="1880"/>
        <item m="1" x="5563"/>
        <item x="108"/>
        <item m="1" x="4683"/>
        <item m="1" x="5088"/>
        <item m="1" x="6554"/>
        <item m="1" x="2747"/>
        <item m="1" x="1650"/>
        <item m="1" x="6448"/>
        <item m="1" x="6678"/>
        <item m="1" x="5875"/>
        <item m="1" x="6119"/>
        <item m="1" x="3606"/>
        <item m="1" x="2951"/>
        <item m="1" x="6601"/>
        <item m="1" x="6059"/>
        <item m="1" x="3829"/>
        <item m="1" x="1551"/>
        <item m="1" x="5515"/>
        <item m="1" x="3947"/>
        <item m="1" x="5969"/>
        <item m="1" x="4839"/>
        <item m="1" x="6707"/>
        <item m="1" x="1109"/>
        <item m="1" x="3570"/>
        <item m="1" x="2118"/>
        <item m="1" x="2637"/>
        <item m="1" x="6211"/>
        <item m="1" x="4086"/>
        <item m="1" x="1576"/>
        <item m="1" x="4619"/>
        <item m="1" x="3988"/>
        <item m="1" x="4495"/>
        <item m="1" x="6006"/>
        <item m="1" x="3881"/>
        <item m="1" x="1673"/>
        <item m="1" x="4807"/>
        <item m="1" x="2807"/>
        <item m="1" x="3263"/>
        <item m="1" x="5303"/>
        <item m="1" x="5467"/>
        <item m="1" x="5996"/>
        <item m="1" x="3104"/>
        <item m="1" x="5104"/>
        <item m="1" x="5992"/>
        <item m="1" x="6430"/>
        <item m="1" x="3782"/>
        <item m="1" x="5045"/>
        <item m="1" x="1782"/>
        <item m="1" x="5895"/>
        <item m="1" x="4614"/>
        <item m="1" x="2385"/>
        <item m="1" x="3143"/>
        <item m="1" x="2252"/>
        <item m="1" x="1667"/>
        <item m="1" x="4043"/>
        <item m="1" x="2528"/>
        <item m="1" x="4274"/>
        <item m="1" x="5151"/>
        <item m="1" x="2816"/>
        <item m="1" x="1396"/>
        <item m="1" x="2755"/>
        <item m="1" x="1226"/>
        <item m="1" x="6757"/>
        <item m="1" x="5619"/>
        <item m="1" x="3838"/>
        <item m="1" x="1904"/>
        <item m="1" x="6646"/>
        <item m="1" x="5806"/>
        <item m="1" x="3990"/>
        <item m="1" x="4974"/>
        <item m="1" x="4188"/>
        <item m="1" x="2748"/>
        <item m="1" x="4592"/>
        <item m="1" x="3243"/>
        <item m="1" x="6758"/>
        <item m="1" x="4231"/>
        <item m="1" x="4990"/>
        <item m="1" x="3839"/>
        <item m="1" x="5041"/>
        <item m="1" x="3175"/>
        <item m="1" x="3810"/>
        <item m="1" x="6088"/>
        <item m="1" x="3140"/>
        <item m="1" x="6016"/>
        <item m="1" x="6387"/>
        <item m="1" x="1459"/>
        <item m="1" x="2515"/>
        <item m="1" x="1897"/>
        <item m="1" x="4093"/>
        <item m="1" x="4783"/>
        <item m="1" x="3247"/>
        <item m="1" x="5815"/>
        <item m="1" x="5719"/>
        <item m="1" x="5760"/>
        <item m="1" x="4233"/>
        <item m="1" x="2614"/>
        <item m="1" x="1285"/>
        <item m="1" x="2444"/>
        <item m="1" x="1536"/>
        <item m="1" x="1444"/>
        <item m="1" x="1371"/>
        <item m="1" x="1816"/>
        <item m="1" x="2457"/>
        <item m="1" x="6259"/>
        <item m="1" x="2770"/>
        <item m="1" x="5582"/>
        <item m="1" x="5225"/>
        <item m="1" x="4743"/>
        <item m="1" x="1286"/>
        <item m="1" x="6693"/>
        <item m="1" x="2377"/>
        <item m="1" x="5187"/>
        <item m="1" x="4754"/>
        <item m="1" x="1922"/>
        <item m="1" x="4728"/>
        <item m="1" x="4250"/>
        <item m="1" x="1462"/>
        <item m="1" x="5127"/>
        <item m="1" x="5192"/>
        <item m="1" x="1184"/>
        <item m="1" x="3680"/>
        <item m="1" x="1995"/>
        <item m="1" x="6767"/>
        <item m="1" x="1473"/>
        <item m="1" x="6296"/>
        <item m="1" x="3628"/>
        <item m="1" x="4829"/>
        <item m="1" x="2761"/>
        <item m="1" x="1408"/>
        <item m="1" x="6005"/>
        <item m="1" x="6393"/>
        <item m="1" x="3350"/>
        <item m="1" x="3757"/>
        <item m="1" x="2102"/>
        <item m="1" x="4415"/>
        <item m="1" x="5405"/>
        <item m="1" x="4213"/>
        <item m="1" x="5584"/>
        <item x="795"/>
        <item m="1" x="5163"/>
        <item m="1" x="1893"/>
        <item m="1" x="5357"/>
        <item m="1" x="1776"/>
        <item m="1" x="6595"/>
        <item m="1" x="5970"/>
        <item m="1" x="4439"/>
        <item m="1" x="3484"/>
        <item m="1" x="5660"/>
        <item m="1" x="2784"/>
        <item m="1" x="5749"/>
        <item m="1" x="3307"/>
        <item m="1" x="2791"/>
        <item m="1" x="1297"/>
        <item m="1" x="4261"/>
        <item m="1" x="3110"/>
        <item m="1" x="2577"/>
        <item m="1" x="2107"/>
        <item m="1" x="6542"/>
        <item m="1" x="4227"/>
        <item m="1" x="955"/>
        <item m="1" x="6719"/>
        <item m="1" x="6590"/>
        <item m="1" x="4831"/>
        <item m="1" x="2194"/>
        <item m="1" x="3566"/>
        <item m="1" x="4022"/>
        <item m="1" x="3072"/>
        <item m="1" x="5677"/>
        <item m="1" x="4661"/>
        <item m="1" x="2254"/>
        <item m="1" x="3991"/>
        <item m="1" x="2758"/>
        <item m="1" x="5172"/>
        <item m="1" x="4193"/>
        <item m="1" x="4234"/>
        <item m="1" x="1383"/>
        <item m="1" x="5525"/>
        <item m="1" x="1927"/>
        <item m="1" x="5504"/>
        <item m="1" x="2209"/>
        <item m="1" x="5594"/>
        <item m="1" x="5593"/>
        <item m="1" x="3082"/>
        <item m="1" x="4885"/>
        <item m="1" x="3931"/>
        <item m="1" x="2659"/>
        <item m="1" x="993"/>
        <item m="1" x="6515"/>
        <item m="1" x="5872"/>
        <item m="1" x="1628"/>
        <item m="1" x="1867"/>
        <item m="1" x="6562"/>
        <item m="1" x="4382"/>
        <item m="1" x="2171"/>
        <item m="1" x="6575"/>
        <item m="1" x="1730"/>
        <item m="1" x="5724"/>
        <item m="1" x="3600"/>
        <item m="1" x="3626"/>
        <item m="1" x="2383"/>
        <item m="1" x="3069"/>
        <item m="1" x="3549"/>
        <item m="1" x="5859"/>
        <item m="1" x="5922"/>
        <item m="1" x="4593"/>
        <item m="1" x="6047"/>
        <item m="1" x="6622"/>
        <item m="1" x="3318"/>
        <item m="1" x="5171"/>
        <item m="1" x="4116"/>
        <item m="1" x="4604"/>
        <item m="1" x="5830"/>
        <item m="1" x="2561"/>
        <item m="1" x="1679"/>
        <item m="1" x="5042"/>
        <item m="1" x="5097"/>
        <item m="1" x="1424"/>
        <item m="1" x="6364"/>
        <item m="1" x="2292"/>
        <item m="1" x="3261"/>
        <item m="1" x="4539"/>
        <item m="1" x="5913"/>
        <item m="1" x="2712"/>
        <item m="1" x="6265"/>
        <item m="1" x="1266"/>
        <item m="1" x="2978"/>
        <item m="1" x="3892"/>
        <item m="1" x="6341"/>
        <item m="1" x="5279"/>
        <item m="1" x="6270"/>
        <item m="1" x="6688"/>
        <item m="1" x="1750"/>
        <item m="1" x="2594"/>
        <item m="1" x="6713"/>
        <item m="1" x="3774"/>
        <item m="1" x="3906"/>
        <item m="1" x="4133"/>
        <item m="1" x="4788"/>
        <item m="1" x="5862"/>
        <item m="1" x="5317"/>
        <item m="1" x="6679"/>
        <item m="1" x="6218"/>
        <item m="1" x="2191"/>
        <item m="1" x="5617"/>
        <item m="1" x="2480"/>
        <item m="1" x="3962"/>
        <item m="1" x="3087"/>
        <item m="1" x="3609"/>
        <item m="1" x="4288"/>
        <item m="1" x="3065"/>
        <item m="1" x="3074"/>
        <item m="1" x="3826"/>
        <item m="1" x="3353"/>
        <item m="1" x="4195"/>
        <item m="1" x="6775"/>
        <item m="1" x="5020"/>
        <item m="1" x="4503"/>
        <item m="1" x="2895"/>
        <item m="1" x="1014"/>
        <item m="1" x="1680"/>
        <item m="1" x="2639"/>
        <item m="1" x="5390"/>
        <item m="1" x="5424"/>
        <item m="1" x="5377"/>
        <item m="1" x="5607"/>
        <item m="1" x="2500"/>
        <item m="1" x="4664"/>
        <item m="1" x="3431"/>
        <item m="1" x="2263"/>
        <item m="1" x="6665"/>
        <item m="1" x="2076"/>
        <item m="1" x="1312"/>
        <item m="1" x="5006"/>
        <item m="1" x="994"/>
        <item m="1" x="5453"/>
        <item m="1" x="5655"/>
        <item m="1" x="3518"/>
        <item m="1" x="5600"/>
        <item m="1" x="4344"/>
        <item m="1" x="6155"/>
        <item m="1" x="6366"/>
        <item m="1" x="2879"/>
        <item m="1" x="2810"/>
        <item m="1" x="5176"/>
        <item m="1" x="4710"/>
        <item m="1" x="2864"/>
        <item m="1" x="4970"/>
        <item m="1" x="4379"/>
        <item m="1" x="1338"/>
        <item m="1" x="4880"/>
        <item m="1" x="1397"/>
        <item m="1" x="3648"/>
        <item m="1" x="6346"/>
        <item m="1" x="2823"/>
        <item m="1" x="1443"/>
        <item m="1" x="4833"/>
        <item m="1" x="1213"/>
        <item m="1" x="4959"/>
        <item m="1" x="1878"/>
        <item m="1" x="5145"/>
        <item m="1" x="2242"/>
        <item m="1" x="2908"/>
        <item m="1" x="2711"/>
        <item m="1" x="5166"/>
        <item m="1" x="2576"/>
        <item m="1" x="5685"/>
        <item m="1" x="2693"/>
        <item m="1" x="3277"/>
        <item m="1" x="4814"/>
        <item m="1" x="2974"/>
        <item m="1" x="3952"/>
        <item m="1" x="2506"/>
        <item m="1" x="2648"/>
        <item m="1" x="1939"/>
        <item m="1" x="4225"/>
        <item m="1" x="2308"/>
        <item m="1" x="3309"/>
        <item m="1" x="5170"/>
        <item m="1" x="5604"/>
        <item m="1" x="5894"/>
        <item m="1" x="2105"/>
        <item m="1" x="934"/>
        <item m="1" x="6255"/>
        <item m="1" x="6766"/>
        <item m="1" x="5022"/>
        <item m="1" x="3274"/>
        <item m="1" x="4066"/>
        <item m="1" x="3381"/>
        <item m="1" x="1676"/>
        <item m="1" x="2669"/>
        <item m="1" x="5559"/>
        <item m="1" x="2570"/>
        <item m="1" x="2091"/>
        <item m="1" x="1187"/>
        <item m="1" x="5139"/>
        <item m="1" x="6464"/>
        <item m="1" x="3148"/>
        <item m="1" x="1017"/>
        <item m="1" x="6792"/>
        <item m="1" x="4473"/>
        <item m="1" x="2789"/>
        <item m="1" x="5046"/>
        <item m="1" x="1875"/>
        <item m="1" x="5208"/>
        <item m="1" x="3283"/>
        <item m="1" x="4512"/>
        <item m="1" x="3598"/>
        <item m="1" x="6021"/>
        <item m="1" x="5612"/>
        <item m="1" x="4581"/>
        <item m="1" x="2460"/>
        <item m="1" x="4737"/>
        <item m="1" x="1917"/>
        <item m="1" x="2233"/>
        <item m="1" x="2024"/>
        <item m="1" x="1170"/>
        <item m="1" x="2814"/>
        <item m="1" x="2636"/>
        <item m="1" x="4855"/>
        <item m="1" x="6477"/>
        <item m="1" x="6349"/>
        <item m="1" x="1665"/>
        <item m="1" x="1839"/>
        <item m="1" x="2338"/>
        <item m="1" x="4105"/>
        <item m="1" x="1685"/>
        <item m="1" x="3445"/>
        <item m="1" x="6326"/>
        <item m="1" x="2926"/>
        <item m="1" x="5852"/>
        <item m="1" x="5231"/>
        <item m="1" x="1873"/>
        <item m="1" x="5240"/>
        <item m="1" x="1130"/>
        <item m="1" x="2093"/>
        <item m="1" x="5358"/>
        <item m="1" x="5454"/>
        <item m="1" x="3613"/>
        <item m="1" x="4338"/>
        <item m="1" x="3259"/>
        <item m="1" x="2473"/>
        <item m="1" x="2493"/>
        <item m="1" x="1315"/>
        <item m="1" x="1552"/>
        <item m="1" x="5764"/>
        <item m="1" x="3316"/>
        <item m="1" x="5974"/>
        <item m="1" x="4727"/>
        <item m="1" x="4279"/>
        <item m="1" x="1900"/>
        <item m="1" x="3487"/>
        <item m="1" x="2329"/>
        <item m="1" x="3359"/>
        <item m="1" x="2767"/>
        <item m="1" x="4269"/>
        <item m="1" x="4091"/>
        <item m="1" x="2708"/>
        <item m="1" x="3784"/>
        <item m="1" x="3284"/>
        <item m="1" x="2294"/>
        <item m="1" x="3709"/>
        <item m="1" x="5375"/>
        <item m="1" x="1124"/>
        <item m="1" x="3867"/>
        <item m="1" x="3863"/>
        <item m="1" x="3275"/>
        <item m="1" x="1512"/>
        <item m="1" x="4526"/>
        <item m="1" x="4230"/>
        <item m="1" x="4666"/>
        <item m="1" x="5710"/>
        <item m="1" x="2981"/>
        <item m="1" x="3367"/>
        <item m="1" x="5339"/>
        <item m="1" x="6460"/>
        <item m="1" x="1735"/>
        <item m="1" x="2477"/>
        <item m="1" x="1415"/>
        <item m="1" x="1896"/>
        <item m="1" x="6383"/>
        <item m="1" x="1649"/>
        <item m="1" x="5509"/>
        <item m="1" x="2422"/>
        <item m="1" x="3380"/>
        <item m="1" x="6664"/>
        <item m="1" x="5136"/>
        <item m="1" x="6637"/>
        <item m="1" x="1517"/>
        <item m="1" x="1340"/>
        <item m="1" x="4413"/>
        <item m="1" x="1042"/>
        <item m="1" x="2739"/>
        <item m="1" x="5647"/>
        <item m="1" x="3728"/>
        <item m="1" x="5657"/>
        <item m="1" x="3578"/>
        <item m="1" x="3521"/>
        <item m="1" x="2287"/>
        <item m="1" x="4549"/>
        <item m="1" x="2824"/>
        <item x="734"/>
        <item m="1" x="2077"/>
        <item m="1" x="6658"/>
        <item m="1" x="6106"/>
        <item m="1" x="2182"/>
        <item m="1" x="5023"/>
        <item m="1" x="1370"/>
        <item m="1" x="3733"/>
        <item m="1" x="6378"/>
        <item m="1" x="1407"/>
        <item m="1" x="2392"/>
        <item m="1" x="5399"/>
        <item m="1" x="2487"/>
        <item m="1" x="6086"/>
        <item m="1" x="2134"/>
        <item m="1" x="2325"/>
        <item m="1" x="4726"/>
        <item m="1" x="2607"/>
        <item m="1" x="1532"/>
        <item m="1" x="6017"/>
        <item m="1" x="2555"/>
        <item m="1" x="1642"/>
        <item m="1" x="2101"/>
        <item m="1" x="6687"/>
        <item m="1" x="5478"/>
        <item m="1" x="1793"/>
        <item m="1" x="6318"/>
        <item m="1" x="6116"/>
        <item m="1" x="5214"/>
        <item m="1" x="5556"/>
        <item m="1" x="2222"/>
        <item m="1" x="6636"/>
        <item m="1" x="6740"/>
        <item m="1" x="2497"/>
        <item m="1" x="5384"/>
        <item m="1" x="1477"/>
        <item m="1" x="1289"/>
        <item m="1" x="3018"/>
        <item m="1" x="1283"/>
        <item m="1" x="4956"/>
        <item m="1" x="5301"/>
        <item m="1" x="2654"/>
        <item m="1" x="3876"/>
        <item m="1" x="1999"/>
        <item m="1" x="4445"/>
        <item m="1" x="5732"/>
        <item m="1" x="1104"/>
        <item m="1" x="2393"/>
        <item m="1" x="5832"/>
        <item m="1" x="5075"/>
        <item m="1" x="1011"/>
        <item m="1" x="3468"/>
        <item m="1" x="1586"/>
        <item m="1" x="6141"/>
        <item m="1" x="4395"/>
        <item m="1" x="3722"/>
        <item m="1" x="2985"/>
        <item m="1" x="6354"/>
        <item m="1" x="2892"/>
        <item m="1" x="1920"/>
        <item m="1" x="4869"/>
        <item m="1" x="6642"/>
        <item m="1" x="931"/>
        <item m="1" x="5971"/>
        <item m="1" x="1531"/>
        <item m="1" x="6002"/>
        <item m="1" x="1148"/>
        <item m="1" x="4056"/>
        <item m="1" x="4292"/>
        <item m="1" x="6410"/>
        <item m="1" x="5679"/>
        <item m="1" x="3569"/>
        <item m="1" x="5184"/>
        <item m="1" x="4759"/>
        <item m="1" x="4412"/>
        <item m="1" x="2350"/>
        <item m="1" x="2401"/>
        <item m="1" x="3255"/>
        <item m="1" x="3214"/>
        <item m="1" x="3913"/>
        <item m="1" x="5315"/>
        <item m="1" x="3489"/>
        <item m="1" x="1273"/>
        <item m="1" x="1569"/>
        <item m="1" x="3272"/>
        <item m="1" x="6715"/>
        <item m="1" x="2185"/>
        <item m="1" x="4533"/>
        <item m="1" x="3619"/>
        <item m="1" x="4919"/>
        <item m="1" x="6082"/>
        <item m="1" x="2060"/>
        <item m="1" x="1134"/>
        <item m="1" x="2173"/>
        <item m="1" x="2499"/>
        <item m="1" x="3959"/>
        <item m="1" x="4703"/>
        <item m="1" x="3190"/>
        <item m="1" x="6028"/>
        <item m="1" x="2508"/>
        <item m="1" x="3765"/>
        <item m="1" x="2722"/>
        <item m="1" x="3393"/>
        <item m="1" x="6096"/>
        <item m="1" x="1421"/>
        <item m="1" x="4173"/>
        <item m="1" x="2959"/>
        <item m="1" x="2943"/>
        <item m="1" x="3210"/>
        <item x="815"/>
        <item m="1" x="6214"/>
        <item m="1" x="6385"/>
        <item m="1" x="4893"/>
        <item m="1" x="3278"/>
        <item m="1" x="2224"/>
        <item m="1" x="1863"/>
        <item m="1" x="2996"/>
        <item m="1" x="2167"/>
        <item m="1" x="6232"/>
        <item m="1" x="3437"/>
        <item m="1" x="6400"/>
        <item m="1" x="5206"/>
        <item m="1" x="1504"/>
        <item m="1" x="6717"/>
        <item m="1" x="4574"/>
        <item m="1" x="2339"/>
        <item m="1" x="2877"/>
        <item m="1" x="3676"/>
        <item m="1" x="6686"/>
        <item m="1" x="3673"/>
        <item m="1" x="3858"/>
        <item m="1" x="4046"/>
        <item m="1" x="2991"/>
        <item m="1" x="4333"/>
        <item m="1" x="1851"/>
        <item m="1" x="2087"/>
        <item m="1" x="5049"/>
        <item m="1" x="1565"/>
        <item m="1" x="1990"/>
        <item m="1" x="1872"/>
        <item m="1" x="1219"/>
        <item m="1" x="3507"/>
        <item m="1" x="2206"/>
        <item m="1" x="5868"/>
        <item m="1" x="6551"/>
        <item m="1" x="6698"/>
        <item m="1" x="5537"/>
        <item m="1" x="4679"/>
        <item m="1" x="1530"/>
        <item m="1" x="1423"/>
        <item m="1" x="5578"/>
        <item m="1" x="4047"/>
        <item m="1" x="3048"/>
        <item m="1" x="1963"/>
        <item m="1" x="6452"/>
        <item m="1" x="3475"/>
        <item m="1" x="5623"/>
        <item m="1" x="5613"/>
        <item m="1" x="3515"/>
        <item m="1" x="5406"/>
        <item m="1" x="2485"/>
        <item m="1" x="3459"/>
        <item m="1" x="2548"/>
        <item m="1" x="4770"/>
        <item m="1" x="1174"/>
        <item m="1" x="3914"/>
        <item m="1" x="2140"/>
        <item m="1" x="6618"/>
        <item m="1" x="4856"/>
        <item m="1" x="999"/>
        <item m="1" x="2416"/>
        <item m="1" x="2357"/>
        <item m="1" x="5047"/>
        <item m="1" x="4171"/>
        <item m="1" x="4569"/>
        <item m="1" x="2569"/>
        <item m="1" x="6376"/>
        <item m="1" x="6602"/>
        <item m="1" x="4404"/>
        <item m="1" x="1472"/>
        <item m="1" x="2028"/>
        <item m="1" x="3458"/>
        <item m="1" x="2999"/>
        <item m="1" x="4089"/>
        <item m="1" x="6290"/>
        <item m="1" x="2800"/>
        <item m="1" x="2666"/>
        <item m="1" x="6280"/>
        <item m="1" x="4024"/>
        <item m="1" x="5794"/>
        <item m="1" x="4431"/>
        <item m="1" x="5258"/>
        <item m="1" x="1229"/>
        <item m="1" x="6493"/>
        <item m="1" x="2333"/>
        <item m="1" x="1013"/>
        <item m="1" x="3022"/>
        <item m="1" x="5837"/>
        <item m="1" x="1480"/>
        <item m="1" x="1372"/>
        <item m="1" x="2351"/>
        <item m="1" x="3701"/>
        <item m="1" x="2821"/>
        <item m="1" x="4850"/>
        <item m="1" x="1758"/>
        <item m="1" x="2520"/>
        <item m="1" x="6526"/>
        <item m="1" x="3254"/>
        <item m="1" x="1610"/>
        <item m="1" x="6203"/>
        <item m="1" x="2124"/>
        <item m="1" x="6431"/>
        <item m="1" x="5711"/>
        <item m="1" x="3989"/>
        <item m="1" x="6140"/>
        <item m="1" x="1028"/>
        <item m="1" x="1019"/>
        <item m="1" x="6237"/>
        <item m="1" x="1731"/>
        <item m="1" x="3059"/>
        <item m="1" x="1390"/>
        <item m="1" x="2674"/>
        <item m="1" x="3645"/>
        <item m="1" x="3738"/>
        <item m="1" x="4695"/>
        <item m="1" x="938"/>
        <item m="1" x="1811"/>
        <item m="1" x="4611"/>
        <item m="1" x="4815"/>
        <item m="1" x="2029"/>
        <item m="1" x="2575"/>
        <item m="1" x="3528"/>
        <item m="1" x="3949"/>
        <item m="1" x="1620"/>
        <item m="1" x="5288"/>
        <item m="1" x="1129"/>
        <item m="1" x="5722"/>
        <item m="1" x="1767"/>
        <item m="1" x="2039"/>
        <item m="1" x="2235"/>
        <item m="1" x="1797"/>
        <item m="1" x="2274"/>
        <item m="1" x="1807"/>
        <item m="1" x="6164"/>
        <item m="1" x="4092"/>
        <item m="1" x="6475"/>
        <item m="1" x="1661"/>
        <item m="1" x="6432"/>
        <item m="1" x="1308"/>
        <item m="1" x="3457"/>
        <item m="1" x="1994"/>
        <item m="1" x="5000"/>
        <item m="1" x="4818"/>
        <item m="1" x="1326"/>
        <item m="1" x="4455"/>
        <item x="656"/>
        <item m="1" x="6352"/>
        <item m="1" x="1728"/>
        <item m="1" x="5644"/>
        <item m="1" x="2458"/>
        <item m="1" x="4998"/>
        <item m="1" x="3187"/>
        <item m="1" x="2952"/>
        <item m="1" x="4183"/>
        <item m="1" x="2278"/>
        <item m="1" x="5434"/>
        <item m="1" x="4038"/>
        <item m="1" x="5222"/>
        <item m="1" x="1305"/>
        <item m="1" x="6100"/>
        <item m="1" x="6552"/>
        <item m="1" x="1316"/>
        <item m="1" x="5991"/>
        <item m="1" x="2311"/>
        <item m="1" x="930"/>
        <item m="1" x="6502"/>
        <item m="1" x="3539"/>
        <item m="1" x="3912"/>
        <item m="1" x="1292"/>
        <item m="1" x="2690"/>
        <item m="1" x="4518"/>
        <item m="1" x="5642"/>
        <item m="1" x="4897"/>
        <item m="1" x="4824"/>
        <item m="1" x="1548"/>
        <item m="1" x="6292"/>
        <item m="1" x="4142"/>
        <item m="1" x="3769"/>
        <item m="1" x="2717"/>
        <item m="1" x="6716"/>
        <item m="1" x="6778"/>
        <item m="1" x="1279"/>
        <item m="1" x="1412"/>
        <item m="1" x="5730"/>
        <item m="1" x="1547"/>
        <item m="1" x="4041"/>
        <item m="1" x="6690"/>
        <item m="1" x="2441"/>
        <item m="1" x="3788"/>
        <item m="1" x="4168"/>
        <item m="1" x="2583"/>
        <item m="1" x="4502"/>
        <item m="1" x="1482"/>
        <item m="1" x="2259"/>
        <item m="1" x="4476"/>
        <item m="1" x="6694"/>
        <item m="1" x="5273"/>
        <item m="1" x="3017"/>
        <item m="1" x="2067"/>
        <item m="1" x="1118"/>
        <item m="1" x="5263"/>
        <item m="1" x="5560"/>
        <item m="1" x="2589"/>
        <item m="1" x="5473"/>
        <item m="1" x="2519"/>
        <item m="1" x="2944"/>
        <item m="1" x="2023"/>
        <item m="1" x="2066"/>
        <item m="1" x="3405"/>
        <item m="1" x="4109"/>
        <item m="1" x="2478"/>
        <item m="1" x="4957"/>
        <item m="1" x="2018"/>
        <item m="1" x="1245"/>
        <item m="1" x="4813"/>
        <item m="1" x="6247"/>
        <item m="1" x="4374"/>
        <item m="1" x="2564"/>
        <item m="1" x="4952"/>
        <item m="1" x="1152"/>
        <item m="1" x="3269"/>
        <item m="1" x="2854"/>
        <item m="1" x="4468"/>
        <item m="1" x="4796"/>
        <item m="1" x="2786"/>
        <item m="1" x="4191"/>
        <item m="1" x="5223"/>
        <item m="1" x="3591"/>
        <item m="1" x="5501"/>
        <item m="1" x="4217"/>
        <item m="1" x="1840"/>
        <item m="1" x="2198"/>
        <item m="1" x="2681"/>
        <item m="1" x="3193"/>
        <item m="1" x="2621"/>
        <item m="1" x="5864"/>
        <item x="14"/>
        <item m="1" x="6160"/>
        <item m="1" x="1078"/>
        <item m="1" x="4023"/>
        <item m="1" x="4300"/>
        <item m="1" x="5183"/>
        <item m="1" x="3076"/>
        <item m="1" x="1847"/>
        <item m="1" x="1386"/>
        <item m="1" x="4339"/>
        <item m="1" x="4343"/>
        <item m="1" x="1519"/>
        <item m="1" x="2368"/>
        <item m="1" x="3357"/>
        <item m="1" x="2613"/>
        <item m="1" x="3108"/>
        <item m="1" x="5155"/>
        <item m="1" x="5359"/>
        <item m="1" x="5648"/>
        <item m="1" x="3605"/>
        <item m="1" x="2714"/>
        <item m="1" x="4803"/>
        <item m="1" x="2723"/>
        <item m="1" x="5770"/>
        <item m="1" x="2610"/>
        <item m="1" x="1471"/>
        <item x="40"/>
        <item m="1" x="2053"/>
        <item m="1" x="3760"/>
        <item m="1" x="5625"/>
        <item m="1" x="5531"/>
        <item m="1" x="5259"/>
        <item m="1" x="3483"/>
        <item m="1" x="5727"/>
        <item m="1" x="3874"/>
        <item m="1" x="4346"/>
        <item m="1" x="1466"/>
        <item m="1" x="1257"/>
        <item m="1" x="6019"/>
        <item m="1" x="5215"/>
        <item m="1" x="6057"/>
        <item m="1" x="2195"/>
        <item m="1" x="4430"/>
        <item m="1" x="6434"/>
        <item m="1" x="4618"/>
        <item m="1" x="5280"/>
        <item m="1" x="5869"/>
        <item x="62"/>
        <item m="1" x="1084"/>
        <item m="1" x="4315"/>
        <item m="1" x="2204"/>
        <item m="1" x="3114"/>
        <item m="1" x="4576"/>
        <item m="1" x="5362"/>
        <item m="1" x="5819"/>
        <item m="1" x="3559"/>
        <item m="1" x="4892"/>
        <item m="1" x="1652"/>
        <item m="1" x="1277"/>
        <item m="1" x="2559"/>
        <item m="1" x="3866"/>
        <item m="1" x="1066"/>
        <item m="1" x="5795"/>
        <item m="1" x="1751"/>
        <item m="1" x="1828"/>
        <item m="1" x="5929"/>
        <item m="1" x="2742"/>
        <item m="1" x="4207"/>
        <item m="1" x="3355"/>
        <item m="1" x="5592"/>
        <item m="1" x="6178"/>
        <item m="1" x="4826"/>
        <item m="1" x="6274"/>
        <item m="1" x="6173"/>
        <item m="1" x="2938"/>
        <item m="1" x="2168"/>
        <item m="1" x="3688"/>
        <item m="1" x="4513"/>
        <item m="1" x="1461"/>
        <item m="1" x="2620"/>
        <item m="1" x="6157"/>
        <item m="1" x="2217"/>
        <item m="1" x="5751"/>
        <item m="1" x="5649"/>
        <item m="1" x="5271"/>
        <item m="1" x="2550"/>
        <item m="1" x="4920"/>
        <item m="1" x="5955"/>
        <item m="1" x="6342"/>
        <item x="105"/>
        <item m="1" x="1765"/>
        <item m="1" x="2585"/>
        <item m="1" x="3086"/>
        <item m="1" x="4377"/>
        <item m="1" x="3661"/>
        <item m="1" x="4918"/>
        <item m="1" x="4432"/>
        <item m="1" x="1111"/>
        <item m="1" x="5880"/>
        <item m="1" x="5003"/>
        <item m="1" x="5019"/>
        <item m="1" x="1974"/>
        <item m="1" x="3904"/>
        <item m="1" x="2927"/>
        <item m="1" x="3052"/>
        <item m="1" x="4153"/>
        <item m="1" x="5383"/>
        <item m="1" x="3538"/>
        <item m="1" x="1539"/>
        <item m="1" x="5615"/>
        <item x="126"/>
        <item m="1" x="5012"/>
        <item m="1" x="6163"/>
        <item m="1" x="977"/>
        <item m="1" x="6261"/>
        <item m="1" x="1614"/>
        <item m="1" x="4935"/>
        <item m="1" x="6248"/>
        <item m="1" x="6303"/>
        <item m="1" x="951"/>
        <item m="1" x="5137"/>
        <item m="1" x="3692"/>
        <item m="1" x="6416"/>
        <item m="1" x="2893"/>
        <item m="1" x="6149"/>
        <item m="1" x="1545"/>
        <item m="1" x="2317"/>
        <item m="1" x="5306"/>
        <item m="1" x="4884"/>
        <item m="1" x="2934"/>
        <item m="1" x="6183"/>
        <item m="1" x="4034"/>
        <item m="1" x="4369"/>
        <item m="1" x="1619"/>
        <item m="1" x="6573"/>
        <item m="1" x="5987"/>
        <item m="1" x="4534"/>
        <item m="1" x="3440"/>
        <item m="1" x="2763"/>
        <item m="1" x="6708"/>
        <item m="1" x="3099"/>
        <item m="1" x="5456"/>
        <item m="1" x="2256"/>
        <item m="1" x="3079"/>
        <item m="1" x="5545"/>
        <item m="1" x="6437"/>
        <item m="1" x="5341"/>
        <item m="1" x="3772"/>
        <item m="1" x="6787"/>
        <item m="1" x="5812"/>
        <item x="167"/>
        <item m="1" x="3846"/>
        <item m="1" x="4492"/>
        <item m="1" x="2022"/>
        <item m="1" x="2995"/>
        <item m="1" x="1085"/>
        <item m="1" x="3998"/>
        <item m="1" x="5369"/>
        <item m="1" x="4019"/>
        <item m="1" x="5269"/>
        <item m="1" x="2634"/>
        <item m="1" x="2845"/>
        <item m="1" x="5538"/>
        <item m="1" x="4954"/>
        <item m="1" x="2940"/>
        <item m="1" x="1756"/>
        <item m="1" x="3896"/>
        <item m="1" x="2293"/>
        <item m="1" x="5605"/>
        <item m="1" x="5312"/>
        <item m="1" x="1905"/>
        <item m="1" x="2643"/>
        <item x="189"/>
        <item m="1" x="2923"/>
        <item m="1" x="4488"/>
        <item m="1" x="5322"/>
        <item m="1" x="1367"/>
        <item m="1" x="1150"/>
        <item m="1" x="2707"/>
        <item m="1" x="5068"/>
        <item m="1" x="2467"/>
        <item m="1" x="6597"/>
        <item m="1" x="4458"/>
        <item m="1" x="1768"/>
        <item m="1" x="4211"/>
        <item m="1" x="1389"/>
        <item m="1" x="2261"/>
        <item m="1" x="979"/>
        <item m="1" x="6608"/>
        <item m="1" x="2536"/>
        <item m="1" x="1760"/>
        <item m="1" x="4635"/>
        <item m="1" x="1047"/>
        <item m="1" x="1522"/>
        <item x="211"/>
        <item m="1" x="3514"/>
        <item m="1" x="2397"/>
        <item m="1" x="4076"/>
        <item m="1" x="6076"/>
        <item m="1" x="6212"/>
        <item m="1" x="3486"/>
        <item m="1" x="1837"/>
        <item m="1" x="2852"/>
        <item m="1" x="1491"/>
        <item m="1" x="2438"/>
        <item m="1" x="3674"/>
        <item m="1" x="4219"/>
        <item m="1" x="6729"/>
        <item m="1" x="2492"/>
        <item m="1" x="3595"/>
        <item m="1" x="6403"/>
        <item m="1" x="6311"/>
        <item m="1" x="2597"/>
        <item m="1" x="4556"/>
        <item m="1" x="6305"/>
        <item m="1" x="2197"/>
        <item m="1" x="4853"/>
        <item x="234"/>
        <item m="1" x="5103"/>
        <item m="1" x="6579"/>
        <item m="1" x="6774"/>
        <item m="1" x="2372"/>
        <item m="1" x="5736"/>
        <item m="1" x="3241"/>
        <item m="1" x="5445"/>
        <item m="1" x="5622"/>
        <item m="1" x="6422"/>
        <item m="1" x="3340"/>
        <item m="1" x="5135"/>
        <item m="1" x="1225"/>
        <item m="1" x="4767"/>
        <item m="1" x="5933"/>
        <item m="1" x="5077"/>
        <item m="1" x="6734"/>
        <item m="1" x="4342"/>
        <item m="1" x="4451"/>
        <item m="1" x="1469"/>
        <item x="257"/>
        <item m="1" x="6589"/>
        <item m="1" x="6546"/>
        <item m="1" x="4993"/>
        <item m="1" x="3655"/>
        <item m="1" x="6405"/>
        <item m="1" x="1223"/>
        <item m="1" x="982"/>
        <item m="1" x="3339"/>
        <item m="1" x="6293"/>
        <item m="1" x="3244"/>
        <item x="269"/>
        <item m="1" x="4739"/>
        <item m="1" x="2049"/>
        <item m="1" x="3862"/>
        <item m="1" x="1549"/>
        <item m="1" x="5754"/>
        <item m="1" x="2202"/>
        <item m="1" x="5664"/>
        <item m="1" x="5026"/>
        <item x="278"/>
        <item m="1" x="4200"/>
        <item m="1" x="5010"/>
        <item x="796"/>
        <item m="1" x="6245"/>
        <item m="1" x="3447"/>
        <item m="1" x="4409"/>
        <item m="1" x="4607"/>
        <item m="1" x="6121"/>
        <item m="1" x="2665"/>
        <item x="117"/>
        <item m="1" x="1001"/>
        <item x="775"/>
        <item m="1" x="3603"/>
        <item m="1" x="4867"/>
        <item m="1" x="5092"/>
        <item m="1" x="4701"/>
        <item m="1" x="1746"/>
        <item x="298"/>
        <item m="1" x="1453"/>
        <item m="1" x="2221"/>
        <item m="1" x="3299"/>
        <item m="1" x="4873"/>
        <item m="1" x="5964"/>
        <item m="1" x="4456"/>
        <item m="1" x="2795"/>
        <item m="1" x="5845"/>
        <item m="1" x="5817"/>
        <item m="1" x="4986"/>
        <item m="1" x="5978"/>
        <item m="1" x="3337"/>
        <item m="1" x="1608"/>
        <item m="1" x="4835"/>
        <item m="1" x="2000"/>
        <item m="1" x="6271"/>
        <item x="722"/>
        <item m="1" x="1601"/>
        <item m="1" x="2992"/>
        <item x="318"/>
        <item m="1" x="4888"/>
        <item m="1" x="5190"/>
        <item m="1" x="5552"/>
        <item m="1" x="4903"/>
        <item m="1" x="6550"/>
        <item m="1" x="2878"/>
        <item m="1" x="1356"/>
        <item m="1" x="2949"/>
        <item m="1" x="2045"/>
        <item m="1" x="1600"/>
        <item m="1" x="1080"/>
        <item m="1" x="5293"/>
        <item m="1" x="6441"/>
        <item m="1" x="2532"/>
        <item m="1" x="1293"/>
        <item m="1" x="2020"/>
        <item m="1" x="3576"/>
        <item m="1" x="2759"/>
        <item x="338"/>
        <item m="1" x="4811"/>
        <item m="1" x="4079"/>
        <item m="1" x="2547"/>
        <item m="1" x="2661"/>
        <item m="1" x="1343"/>
        <item m="1" x="4702"/>
        <item m="1" x="6623"/>
        <item m="1" x="5028"/>
        <item m="1" x="4129"/>
        <item m="1" x="5487"/>
        <item x="85"/>
        <item m="1" x="6365"/>
        <item m="1" x="969"/>
        <item m="1" x="5702"/>
        <item m="1" x="4493"/>
        <item m="1" x="4396"/>
        <item m="1" x="4381"/>
        <item m="1" x="5530"/>
        <item m="1" x="4989"/>
        <item m="1" x="5356"/>
        <item m="1" x="2871"/>
        <item m="1" x="5881"/>
        <item m="1" x="2216"/>
        <item m="1" x="1654"/>
        <item m="1" x="6014"/>
        <item m="1" x="1299"/>
        <item m="1" x="2348"/>
        <item m="1" x="6186"/>
        <item m="1" x="4251"/>
        <item m="1" x="1935"/>
        <item m="1" x="2546"/>
        <item m="1" x="1119"/>
        <item m="1" x="3909"/>
        <item m="1" x="6558"/>
        <item m="1" x="2815"/>
        <item m="1" x="2793"/>
        <item m="1" x="1063"/>
        <item m="1" x="4708"/>
        <item m="1" x="5224"/>
        <item m="1" x="4677"/>
        <item m="1" x="2037"/>
        <item m="1" x="1870"/>
        <item m="1" x="4928"/>
        <item m="1" x="5527"/>
        <item m="1" x="2844"/>
        <item m="1" x="4190"/>
        <item m="1" x="1718"/>
        <item m="1" x="1560"/>
        <item m="1" x="1402"/>
        <item m="1" x="1135"/>
        <item m="1" x="2331"/>
        <item m="1" x="3068"/>
        <item m="1" x="3898"/>
        <item m="1" x="1445"/>
        <item m="1" x="5156"/>
        <item m="1" x="4287"/>
        <item m="1" x="2920"/>
        <item m="1" x="5738"/>
        <item x="401"/>
        <item m="1" x="3637"/>
        <item m="1" x="3007"/>
        <item m="1" x="2469"/>
        <item m="1" x="2595"/>
        <item m="1" x="1764"/>
        <item m="1" x="6333"/>
        <item m="1" x="3580"/>
        <item m="1" x="3690"/>
        <item m="1" x="6388"/>
        <item m="1" x="6069"/>
        <item m="1" x="6751"/>
        <item m="1" x="1791"/>
        <item m="1" x="2162"/>
        <item m="1" x="6269"/>
        <item m="1" x="5018"/>
        <item m="1" x="4779"/>
        <item m="1" x="2979"/>
        <item m="1" x="4605"/>
        <item x="421"/>
        <item m="1" x="1801"/>
        <item m="1" x="5459"/>
        <item m="1" x="5481"/>
        <item m="1" x="1416"/>
        <item m="1" x="2307"/>
        <item m="1" x="1901"/>
        <item m="1" x="1945"/>
        <item m="1" x="4911"/>
        <item m="1" x="4972"/>
        <item m="1" x="4507"/>
        <item m="1" x="1919"/>
        <item m="1" x="1810"/>
        <item m="1" x="4051"/>
        <item m="1" x="1932"/>
        <item m="1" x="2910"/>
        <item m="1" x="4610"/>
        <item m="1" x="6161"/>
        <item m="1" x="2165"/>
        <item m="1" x="6039"/>
        <item x="441"/>
        <item m="1" x="2994"/>
        <item m="1" x="3725"/>
        <item m="1" x="3939"/>
        <item m="1" x="5439"/>
        <item m="1" x="2230"/>
        <item m="1" x="3209"/>
        <item m="1" x="6629"/>
        <item m="1" x="3230"/>
        <item m="1" x="6068"/>
        <item m="1" x="1391"/>
        <item m="1" x="5338"/>
        <item m="1" x="1866"/>
        <item m="1" x="2832"/>
        <item m="1" x="2412"/>
        <item m="1" x="4832"/>
        <item m="1" x="1912"/>
        <item m="1" x="1212"/>
        <item m="1" x="6241"/>
        <item m="1" x="2848"/>
        <item m="1" x="2752"/>
        <item m="1" x="1592"/>
        <item m="1" x="1644"/>
        <item m="1" x="1114"/>
        <item m="1" x="4644"/>
        <item m="1" x="5442"/>
        <item m="1" x="6313"/>
        <item m="1" x="1369"/>
        <item m="1" x="1540"/>
        <item m="1" x="5471"/>
        <item m="1" x="1180"/>
        <item m="1" x="6273"/>
        <item m="1" x="6438"/>
        <item m="1" x="3323"/>
        <item m="1" x="3287"/>
        <item m="1" x="4117"/>
        <item m="1" x="4805"/>
        <item x="480"/>
        <item m="1" x="3677"/>
        <item m="1" x="6553"/>
        <item m="1" x="1091"/>
        <item m="1" x="2121"/>
        <item m="1" x="3384"/>
        <item m="1" x="3227"/>
        <item m="1" x="4185"/>
        <item m="1" x="2008"/>
        <item m="1" x="2439"/>
        <item m="1" x="6790"/>
        <item m="1" x="5590"/>
        <item m="1" x="3428"/>
        <item m="1" x="2660"/>
        <item m="1" x="2579"/>
        <item m="1" x="3890"/>
        <item m="1" x="4385"/>
        <item m="1" x="1890"/>
        <item m="1" x="1860"/>
        <item m="1" x="2248"/>
        <item m="1" x="2956"/>
        <item m="1" x="5419"/>
        <item x="501"/>
        <item m="1" x="3370"/>
        <item m="1" x="4844"/>
        <item m="1" x="2540"/>
        <item m="1" x="3463"/>
        <item m="1" x="1154"/>
        <item m="1" x="4838"/>
        <item m="1" x="2495"/>
        <item m="1" x="5901"/>
        <item m="1" x="6133"/>
        <item m="1" x="2289"/>
        <item m="1" x="3724"/>
        <item m="1" x="6657"/>
        <item m="1" x="2764"/>
        <item m="1" x="1660"/>
        <item m="1" x="1534"/>
        <item m="1" x="5937"/>
        <item m="1" x="5345"/>
        <item m="1" x="2962"/>
        <item m="1" x="1844"/>
        <item m="1" x="4355"/>
        <item m="1" x="5101"/>
        <item m="1" x="6759"/>
        <item m="1" x="6073"/>
        <item m="1" x="4318"/>
        <item m="1" x="4334"/>
        <item m="1" x="2074"/>
        <item m="1" x="6124"/>
        <item m="1" x="5350"/>
        <item m="1" x="3579"/>
        <item m="1" x="2942"/>
        <item m="1" x="6011"/>
        <item m="1" x="3446"/>
        <item m="1" x="1516"/>
        <item m="1" x="5366"/>
        <item m="1" x="1699"/>
        <item m="1" x="2115"/>
        <item x="539"/>
        <item m="1" x="2440"/>
        <item m="1" x="3936"/>
        <item m="1" x="5094"/>
        <item m="1" x="5842"/>
        <item m="1" x="1733"/>
        <item m="1" x="1215"/>
        <item m="1" x="1053"/>
        <item m="1" x="3113"/>
        <item m="1" x="2342"/>
        <item m="1" x="5993"/>
        <item m="1" x="1377"/>
        <item m="1" x="4951"/>
        <item m="1" x="981"/>
        <item m="1" x="2007"/>
        <item m="1" x="4438"/>
        <item m="1" x="2352"/>
        <item m="1" x="1989"/>
        <item m="1" x="4406"/>
        <item x="559"/>
        <item m="1" x="2059"/>
        <item m="1" x="3554"/>
        <item m="1" x="1686"/>
        <item m="1" x="2542"/>
        <item m="1" x="4571"/>
        <item m="1" x="4536"/>
        <item m="1" x="2145"/>
        <item m="1" x="1806"/>
        <item m="1" x="6053"/>
        <item m="1" x="1067"/>
        <item m="1" x="5857"/>
        <item m="1" x="5963"/>
        <item m="1" x="4388"/>
        <item m="1" x="4015"/>
        <item m="1" x="3492"/>
        <item m="1" x="1996"/>
        <item m="1" x="5799"/>
        <item m="1" x="2900"/>
        <item m="1" x="1550"/>
        <item x="579"/>
        <item m="1" x="4846"/>
        <item m="1" x="3008"/>
        <item m="1" x="2884"/>
        <item m="1" x="5588"/>
        <item m="1" x="5132"/>
        <item m="1" x="5910"/>
        <item m="1" x="5747"/>
        <item m="1" x="1481"/>
        <item m="1" x="2664"/>
        <item m="1" x="3188"/>
        <item m="1" x="3162"/>
        <item m="1" x="3785"/>
        <item m="1" x="3654"/>
        <item m="1" x="5624"/>
        <item m="1" x="4992"/>
        <item m="1" x="2549"/>
        <item m="1" x="1755"/>
        <item m="1" x="2427"/>
        <item m="1" x="1404"/>
        <item m="1" x="3051"/>
        <item m="1" x="5451"/>
        <item m="1" x="4781"/>
        <item m="1" x="1354"/>
        <item m="1" x="5524"/>
        <item m="1" x="5986"/>
        <item m="1" x="5323"/>
        <item m="1" x="5477"/>
        <item m="1" x="5639"/>
        <item x="132"/>
        <item m="1" x="2572"/>
        <item m="1" x="3389"/>
        <item m="1" x="4434"/>
        <item m="1" x="1031"/>
        <item m="1" x="5168"/>
        <item m="1" x="3684"/>
        <item m="1" x="2727"/>
        <item m="1" x="5861"/>
        <item m="1" x="4483"/>
        <item x="786"/>
        <item m="1" x="6266"/>
        <item m="1" x="3089"/>
        <item m="1" x="4498"/>
        <item m="1" x="3698"/>
        <item x="707"/>
        <item m="1" x="4555"/>
        <item m="1" x="2705"/>
        <item m="1" x="3975"/>
        <item m="1" x="5060"/>
        <item m="1" x="3786"/>
        <item m="1" x="4486"/>
        <item x="638"/>
        <item m="1" x="1864"/>
        <item m="1" x="6782"/>
        <item m="1" x="6284"/>
        <item m="1" x="3917"/>
        <item m="1" x="4755"/>
        <item m="1" x="5289"/>
        <item m="1" x="4372"/>
        <item m="1" x="6360"/>
        <item m="1" x="5500"/>
        <item m="1" x="4772"/>
        <item m="1" x="6195"/>
        <item m="1" x="4626"/>
        <item m="1" x="3602"/>
        <item m="1" x="6250"/>
        <item m="1" x="3696"/>
        <item m="1" x="3495"/>
        <item m="1" x="5243"/>
        <item m="1" x="3061"/>
        <item m="1" x="1658"/>
        <item m="1" x="3280"/>
        <item m="1" x="6279"/>
        <item m="1" x="2524"/>
        <item m="1" x="6537"/>
        <item m="1" x="5476"/>
        <item m="1" x="6733"/>
        <item m="1" x="4371"/>
        <item m="1" x="2048"/>
        <item m="1" x="5017"/>
        <item m="1" x="5131"/>
        <item m="1" x="4118"/>
        <item m="1" x="2502"/>
        <item m="1" x="1790"/>
        <item m="1" x="3702"/>
        <item m="1" x="4500"/>
        <item m="1" x="3306"/>
        <item m="1" x="3406"/>
        <item m="1" x="943"/>
        <item m="1" x="1583"/>
        <item m="1" x="5756"/>
        <item x="683"/>
        <item m="1" x="4782"/>
        <item m="1" x="4335"/>
        <item m="1" x="6202"/>
        <item m="1" x="6379"/>
        <item m="1" x="2370"/>
        <item m="1" x="4915"/>
        <item x="692"/>
        <item m="1" x="6604"/>
        <item m="1" x="5553"/>
        <item m="1" x="6362"/>
        <item m="1" x="6192"/>
        <item m="1" x="2837"/>
        <item m="1" x="5120"/>
        <item m="1" x="6768"/>
        <item m="1" x="6660"/>
        <item m="1" x="3583"/>
        <item x="702"/>
        <item m="1" x="3394"/>
        <item m="1" x="2109"/>
        <item m="1" x="6617"/>
        <item m="1" x="6040"/>
        <item m="1" x="5346"/>
        <item m="1" x="2210"/>
        <item m="1" x="3682"/>
        <item m="1" x="3707"/>
        <item m="1" x="6235"/>
        <item m="1" x="6094"/>
        <item m="1" x="6148"/>
        <item m="1" x="1090"/>
        <item m="1" x="4277"/>
        <item m="1" x="2470"/>
        <item m="1" x="6556"/>
        <item m="1" x="3156"/>
        <item x="292"/>
        <item m="1" x="6520"/>
        <item m="1" x="6780"/>
        <item m="1" x="3464"/>
        <item m="1" x="1448"/>
        <item m="1" x="5645"/>
        <item m="1" x="5294"/>
        <item m="1" x="6705"/>
        <item m="1" x="2159"/>
        <item m="1" x="5912"/>
        <item m="1" x="4030"/>
        <item m="1" x="4684"/>
        <item m="1" x="1630"/>
        <item m="1" x="4467"/>
        <item m="1" x="5415"/>
        <item m="1" x="5921"/>
        <item m="1" x="2788"/>
        <item m="1" x="6372"/>
        <item m="1" x="3734"/>
        <item m="1" x="1341"/>
        <item m="1" x="1061"/>
        <item m="1" x="5030"/>
        <item m="1" x="4243"/>
        <item m="1" x="4020"/>
        <item m="1" x="5896"/>
        <item m="1" x="1210"/>
        <item m="1" x="1804"/>
        <item m="1" x="1967"/>
        <item m="1" x="5236"/>
        <item x="753"/>
        <item m="1" x="3347"/>
        <item m="1" x="5546"/>
        <item m="1" x="1511"/>
        <item m="1" x="2998"/>
        <item x="840"/>
        <item m="1" x="3736"/>
        <item m="1" x="2530"/>
        <item m="1" x="963"/>
        <item m="1" x="3519"/>
        <item m="1" x="1924"/>
        <item m="1" x="6351"/>
        <item m="1" x="4010"/>
        <item m="1" x="2358"/>
        <item m="1" x="998"/>
        <item m="1" x="5276"/>
        <item m="1" x="3129"/>
        <item m="1" x="1929"/>
        <item m="1" x="3342"/>
        <item m="1" x="3124"/>
        <item x="773"/>
        <item m="1" x="2132"/>
        <item m="1" x="3523"/>
        <item m="1" x="2433"/>
        <item m="1" x="4055"/>
        <item m="1" x="2088"/>
        <item m="1" x="3704"/>
        <item m="1" x="2426"/>
        <item m="1" x="1833"/>
        <item m="1" x="4696"/>
        <item m="1" x="4394"/>
        <item m="1" x="2632"/>
        <item m="1" x="3894"/>
        <item m="1" x="932"/>
        <item m="1" x="985"/>
        <item m="1" x="2141"/>
        <item x="793"/>
        <item m="1" x="3183"/>
        <item m="1" x="3556"/>
        <item m="1" x="5005"/>
        <item m="1" x="5521"/>
        <item m="1" x="4879"/>
        <item m="1" x="2025"/>
        <item m="1" x="6060"/>
        <item m="1" x="3291"/>
        <item m="1" x="6652"/>
        <item m="1" x="5503"/>
        <item m="1" x="6427"/>
        <item m="1" x="1083"/>
        <item m="1" x="3310"/>
        <item m="1" x="3006"/>
        <item m="1" x="5935"/>
        <item m="1" x="2662"/>
        <item m="1" x="3125"/>
        <item x="813"/>
        <item m="1" x="5160"/>
        <item m="1" x="1921"/>
        <item m="1" x="3146"/>
        <item m="1" x="6396"/>
        <item m="1" x="3127"/>
        <item m="1" x="6099"/>
        <item m="1" x="940"/>
        <item m="1" x="2174"/>
        <item m="1" x="1360"/>
        <item x="826"/>
        <item m="1" x="3506"/>
        <item m="1" x="5444"/>
        <item m="1" x="1166"/>
        <item m="1" x="2148"/>
        <item m="1" x="3710"/>
        <item m="1" x="2388"/>
        <item m="1" x="3919"/>
        <item m="1" x="5900"/>
        <item x="835"/>
        <item m="1" x="5526"/>
        <item m="1" x="1690"/>
        <item m="1" x="3178"/>
        <item m="1" x="4651"/>
        <item m="1" x="6368"/>
        <item m="1" x="6654"/>
        <item m="1" x="3145"/>
        <item m="1" x="6227"/>
        <item m="1" x="2030"/>
        <item m="1" x="6691"/>
        <item m="1" x="2840"/>
        <item m="1" x="4176"/>
        <item m="1" x="6026"/>
        <item m="1" x="3883"/>
        <item m="1" x="1158"/>
        <item m="1" x="5807"/>
        <item m="1" x="4405"/>
        <item m="1" x="2726"/>
        <item m="1" x="3236"/>
        <item m="1" x="6641"/>
        <item m="1" x="4174"/>
        <item m="1" x="4631"/>
        <item m="1" x="6627"/>
        <item m="1" x="6510"/>
        <item m="1" x="2362"/>
        <item m="1" x="5119"/>
        <item m="1" x="2874"/>
        <item m="1" x="6519"/>
        <item m="1" x="1501"/>
        <item m="1" x="4825"/>
        <item m="1" x="3512"/>
        <item m="1" x="3106"/>
        <item m="1" x="2300"/>
        <item m="1" x="3830"/>
        <item m="1" x="1107"/>
        <item m="1" x="6182"/>
        <item m="1" x="3818"/>
        <item m="1" x="4905"/>
        <item m="1" x="3080"/>
        <item m="1" x="6523"/>
        <item m="1" x="3303"/>
        <item m="1" x="3953"/>
        <item m="1" x="4402"/>
        <item m="1" x="4309"/>
        <item m="1" x="3444"/>
        <item m="1" x="1507"/>
        <item m="1" x="3726"/>
        <item m="1" x="5835"/>
        <item m="1" x="4048"/>
        <item m="1" x="4747"/>
        <item m="1" x="2244"/>
        <item m="1" x="6377"/>
        <item m="1" x="3470"/>
        <item m="1" x="4551"/>
        <item m="1" x="6653"/>
        <item m="1" x="1151"/>
        <item m="1" x="4690"/>
        <item m="1" x="3321"/>
        <item m="1" x="3755"/>
        <item m="1" x="4450"/>
        <item m="1" x="1737"/>
        <item m="1" x="2971"/>
        <item m="1" x="6338"/>
        <item m="1" x="2106"/>
        <item m="1" x="1300"/>
        <item m="1" x="1709"/>
        <item m="1" x="4006"/>
        <item m="1" x="1252"/>
        <item m="1" x="2975"/>
        <item m="1" x="5031"/>
        <item m="1" x="2100"/>
        <item m="1" x="4265"/>
        <item m="1" x="3771"/>
        <item m="1" x="2890"/>
        <item m="1" x="1256"/>
        <item m="1" x="2740"/>
        <item m="1" x="5599"/>
        <item m="1" x="1891"/>
        <item m="1" x="3558"/>
        <item m="1" x="1838"/>
        <item m="1" x="5186"/>
        <item m="1" x="6674"/>
        <item m="1" x="1207"/>
        <item m="1" x="6154"/>
        <item m="1" x="3010"/>
        <item m="1" x="3369"/>
        <item m="1" x="4624"/>
        <item m="1" x="5867"/>
        <item m="1" x="1496"/>
        <item m="1" x="4166"/>
        <item m="1" x="5452"/>
        <item m="1" x="4088"/>
        <item m="1" x="6770"/>
        <item m="1" x="3623"/>
        <item m="1" x="3657"/>
        <item m="1" x="1458"/>
        <item m="1" x="3497"/>
        <item m="1" x="5379"/>
        <item m="1" x="6050"/>
        <item m="1" x="2731"/>
        <item m="1" x="3899"/>
        <item m="1" x="3925"/>
        <item m="1" x="5348"/>
        <item m="1" x="6616"/>
        <item m="1" x="1278"/>
        <item m="1" x="3639"/>
        <item m="1" x="1199"/>
        <item m="1" x="2554"/>
        <item m="1" x="4687"/>
        <item m="1" x="2826"/>
        <item m="1" x="6348"/>
        <item m="1" x="1763"/>
        <item m="1" x="5199"/>
        <item m="1" x="5489"/>
        <item m="1" x="2658"/>
        <item m="1" x="4222"/>
        <item m="1" x="3807"/>
        <item m="1" x="4983"/>
        <item m="1" x="4289"/>
        <item m="1" x="4729"/>
        <item m="1" x="6671"/>
        <item m="1" x="1683"/>
        <item m="1" x="3053"/>
        <item m="1" x="3504"/>
        <item m="1" x="6419"/>
        <item m="1" x="2905"/>
        <item m="1" x="2655"/>
        <item m="1" x="3404"/>
        <item m="1" x="5634"/>
        <item m="1" x="6709"/>
        <item m="1" x="6128"/>
        <item m="1" x="2925"/>
        <item m="1" x="5766"/>
        <item m="1" x="2702"/>
        <item m="1" x="3392"/>
        <item m="1" x="2543"/>
        <item m="1" x="6494"/>
        <item m="1" x="4554"/>
        <item m="1" x="4497"/>
        <item m="1" x="1362"/>
        <item m="1" x="2253"/>
        <item m="1" x="2738"/>
        <item m="1" x="5142"/>
        <item m="1" x="2651"/>
        <item m="1" x="3138"/>
        <item m="1" x="4632"/>
        <item m="1" x="3811"/>
        <item m="1" x="5144"/>
        <item m="1" x="5954"/>
        <item m="1" x="2456"/>
        <item m="1" x="2830"/>
        <item m="1" x="5636"/>
        <item m="1" x="5368"/>
        <item m="1" x="3813"/>
        <item m="1" x="3088"/>
        <item m="1" x="1143"/>
        <item m="1" x="5430"/>
        <item m="1" x="1230"/>
        <item m="1" x="2417"/>
        <item m="1" x="1542"/>
        <item m="1" x="2349"/>
        <item m="1" x="4441"/>
        <item m="1" x="3498"/>
        <item m="1" x="2376"/>
        <item m="1" x="2649"/>
        <item m="1" x="4912"/>
        <item m="1" x="2846"/>
        <item m="1" x="6418"/>
        <item m="1" x="4236"/>
        <item m="1" x="5034"/>
        <item m="1" x="2316"/>
        <item m="1" x="957"/>
        <item m="1" x="2987"/>
        <item m="1" x="5938"/>
        <item m="1" x="6008"/>
        <item m="1" x="3383"/>
        <item m="1" x="4761"/>
        <item m="1" x="4444"/>
        <item m="1" x="3382"/>
        <item m="1" x="2557"/>
        <item m="1" x="6722"/>
        <item m="1" x="2760"/>
        <item m="1" x="4469"/>
        <item m="1" x="5899"/>
        <item m="1" x="5741"/>
        <item m="1" x="1204"/>
        <item m="1" x="1748"/>
        <item m="1" x="5579"/>
        <item m="1" x="3368"/>
        <item m="1" x="1096"/>
        <item m="1" x="2177"/>
        <item m="1" x="3279"/>
        <item m="1" x="5304"/>
        <item m="1" x="6243"/>
        <item m="1" x="4363"/>
        <item m="1" x="1609"/>
        <item m="1" x="1794"/>
        <item m="1" x="4787"/>
        <item m="1" x="6307"/>
        <item m="1" x="5638"/>
        <item m="1" x="1577"/>
        <item m="1" x="4634"/>
        <item m="1" x="4084"/>
        <item m="1" x="4543"/>
        <item m="1" x="5888"/>
        <item m="1" x="5733"/>
        <item m="1" x="2437"/>
        <item m="1" x="1573"/>
        <item m="1" x="3004"/>
        <item m="1" x="3667"/>
        <item m="1" x="3903"/>
        <item m="1" x="6234"/>
        <item m="1" x="4319"/>
        <item m="1" x="3571"/>
        <item m="1" x="5853"/>
        <item m="1" x="6571"/>
        <item m="1" x="4247"/>
        <item x="83"/>
        <item m="1" x="1821"/>
        <item m="1" x="4987"/>
        <item m="1" x="6027"/>
        <item m="1" x="1726"/>
        <item m="1" x="5298"/>
        <item m="1" x="4874"/>
        <item m="1" x="4716"/>
        <item m="1" x="1457"/>
        <item m="1" x="5072"/>
        <item m="1" x="2691"/>
        <item m="1" x="6035"/>
        <item m="1" x="2604"/>
        <item m="1" x="5907"/>
        <item m="1" x="1162"/>
        <item m="1" x="4964"/>
        <item m="1" x="5038"/>
        <item m="1" x="6603"/>
        <item m="1" x="1778"/>
        <item m="1" x="6043"/>
        <item m="1" x="2408"/>
        <item m="1" x="5934"/>
        <item m="1" x="6730"/>
        <item m="1" x="5324"/>
        <item m="1" x="6332"/>
        <item m="1" x="1845"/>
        <item m="1" x="1008"/>
        <item m="1" x="3056"/>
        <item m="1" x="3123"/>
        <item m="1" x="4276"/>
        <item m="1" x="2081"/>
        <item m="1" x="3524"/>
        <item m="1" x="1589"/>
        <item m="1" x="4828"/>
        <item m="1" x="1417"/>
        <item m="1" x="4706"/>
        <item m="1" x="5596"/>
        <item m="1" x="928"/>
        <item m="1" x="5423"/>
        <item m="1" x="6224"/>
        <item m="1" x="4070"/>
        <item m="1" x="6136"/>
        <item m="1" x="5124"/>
        <item m="1" x="4007"/>
        <item m="1" x="2882"/>
        <item m="1" x="1537"/>
        <item m="1" x="4255"/>
        <item m="1" x="4229"/>
        <item m="1" x="3034"/>
        <item m="1" x="1757"/>
        <item m="1" x="6509"/>
        <item m="1" x="5360"/>
        <item m="1" x="1321"/>
        <item m="1" x="4674"/>
        <item m="1" x="1344"/>
        <item m="1" x="2958"/>
        <item m="1" x="5470"/>
        <item m="1" x="6440"/>
        <item m="1" x="2065"/>
        <item m="1" x="1704"/>
        <item m="1" x="2592"/>
        <item m="1" x="6592"/>
        <item m="1" x="6253"/>
        <item m="1" x="3850"/>
        <item m="1" x="6018"/>
        <item m="1" x="4014"/>
        <item m="1" x="1639"/>
        <item m="1" x="2785"/>
        <item m="1" x="1855"/>
        <item m="1" x="1541"/>
        <item m="1" x="6310"/>
        <item m="1" x="2157"/>
        <item m="1" x="1304"/>
        <item m="1" x="1983"/>
        <item m="1" x="6472"/>
        <item m="1" x="5725"/>
        <item m="1" x="4094"/>
        <item m="1" x="3011"/>
        <item m="1" x="4106"/>
        <item m="1" x="6146"/>
        <item m="1" x="5514"/>
        <item m="1" x="6630"/>
        <item m="1" x="6404"/>
        <item m="1" x="3153"/>
        <item m="1" x="4645"/>
        <item m="1" x="3634"/>
        <item m="1" x="1597"/>
        <item m="1" x="1848"/>
        <item m="1" x="4786"/>
        <item m="1" x="4553"/>
        <item m="1" x="6777"/>
        <item m="1" x="3592"/>
        <item m="1" x="2887"/>
        <item m="1" x="2857"/>
        <item m="1" x="3923"/>
        <item m="1" x="2568"/>
        <item m="1" x="3779"/>
        <item m="1" x="6054"/>
        <item m="1" x="1535"/>
        <item m="1" x="2966"/>
        <item m="1" x="3918"/>
        <item m="1" x="3027"/>
        <item m="1" x="2591"/>
        <item m="1" x="2160"/>
        <item m="1" x="4122"/>
        <item m="1" x="2006"/>
        <item m="1" x="1958"/>
        <item m="1" x="970"/>
        <item m="1" x="2618"/>
        <item m="1" x="5595"/>
        <item m="1" x="4237"/>
        <item m="1" x="3753"/>
        <item m="1" x="4370"/>
        <item x="664"/>
        <item m="1" x="4481"/>
        <item m="1" x="6560"/>
        <item m="1" x="5952"/>
        <item m="1" x="2320"/>
        <item m="1" x="1525"/>
        <item m="1" x="2407"/>
        <item m="1" x="2765"/>
        <item m="1" x="1120"/>
        <item m="1" x="2410"/>
        <item m="1" x="1384"/>
        <item m="1" x="5087"/>
        <item m="1" x="5609"/>
        <item m="1" x="5256"/>
        <item m="1" x="1646"/>
        <item m="1" x="3659"/>
        <item m="1" x="5931"/>
        <item m="1" x="1655"/>
        <item m="1" x="1786"/>
        <item m="1" x="1250"/>
        <item m="1" x="3435"/>
        <item m="1" x="4252"/>
        <item m="1" x="4422"/>
        <item m="1" x="3662"/>
        <item m="1" x="1812"/>
        <item m="1" x="2027"/>
        <item m="1" x="1533"/>
        <item m="1" x="4517"/>
        <item m="1" x="5870"/>
        <item m="1" x="6423"/>
        <item m="1" x="3804"/>
        <item m="1" x="4942"/>
        <item m="1" x="5372"/>
        <item m="1" x="2638"/>
        <item m="1" x="3720"/>
        <item m="1" x="6236"/>
        <item m="1" x="3854"/>
        <item m="1" x="1165"/>
        <item m="1" x="4485"/>
        <item m="1" x="3305"/>
        <item m="1" x="5630"/>
        <item m="1" x="4114"/>
        <item m="1" x="4074"/>
        <item m="1" x="2378"/>
        <item m="1" x="1323"/>
        <item m="1" x="2390"/>
        <item m="1" x="4760"/>
        <item m="1" x="1664"/>
        <item m="1" x="6142"/>
        <item m="1" x="3398"/>
        <item m="1" x="1645"/>
        <item m="1" x="5330"/>
        <item m="1" x="3798"/>
        <item m="1" x="5519"/>
        <item m="1" x="6581"/>
        <item m="1" x="2859"/>
        <item m="1" x="5455"/>
        <item m="1" x="5232"/>
        <item m="1" x="5333"/>
        <item m="1" x="6600"/>
        <item m="1" x="2153"/>
        <item m="1" x="3787"/>
        <item m="1" x="1075"/>
        <item m="1" x="3021"/>
        <item m="1" x="1387"/>
        <item m="1" x="4235"/>
        <item m="1" x="1876"/>
        <item m="1" x="4239"/>
        <item m="1" x="1916"/>
        <item m="1" x="6673"/>
        <item m="1" x="4936"/>
        <item m="1" x="1961"/>
        <item m="1" x="4464"/>
        <item m="1" x="1899"/>
        <item m="1" x="3155"/>
        <item m="1" x="5407"/>
        <item m="1" x="4008"/>
        <item x="289"/>
        <item m="1" x="6444"/>
        <item m="1" x="6120"/>
        <item m="1" x="3942"/>
        <item m="1" x="2387"/>
        <item m="1" x="6046"/>
        <item m="1" x="5942"/>
        <item m="1" x="1834"/>
        <item m="1" x="2917"/>
        <item m="1" x="5149"/>
        <item m="1" x="1555"/>
        <item m="1" x="2539"/>
        <item m="1" x="3167"/>
        <item m="1" x="991"/>
        <item m="1" x="918"/>
        <item m="1" x="1467"/>
        <item m="1" x="1064"/>
        <item m="1" x="6680"/>
        <item m="1" x="5858"/>
        <item x="828"/>
        <item m="1" x="5611"/>
        <item m="1" x="3112"/>
        <item m="1" x="2521"/>
        <item m="1" x="3253"/>
        <item m="1" x="6469"/>
        <item m="1" x="2379"/>
        <item m="1" x="2870"/>
        <item m="1" x="5575"/>
        <item m="1" x="5659"/>
        <item m="1" x="2347"/>
        <item m="1" x="2364"/>
        <item m="1" x="5908"/>
        <item m="1" x="5432"/>
        <item m="1" x="1636"/>
        <item m="1" x="4812"/>
        <item m="1" x="2504"/>
        <item m="1" x="2735"/>
        <item m="1" x="1137"/>
        <item m="1" x="5165"/>
        <item m="1" x="936"/>
        <item m="1" x="5849"/>
        <item m="1" x="5893"/>
        <item m="1" x="4668"/>
        <item m="1" x="1282"/>
        <item m="1" x="6478"/>
        <item m="1" x="6374"/>
        <item m="1" x="5960"/>
        <item m="1" x="4588"/>
        <item m="1" x="6539"/>
        <item m="1" x="5572"/>
        <item m="1" x="3965"/>
        <item m="1" x="2363"/>
        <item m="1" x="4257"/>
        <item m="1" x="3132"/>
        <item m="1" x="3832"/>
        <item m="1" x="3029"/>
        <item m="1" x="2986"/>
        <item m="1" x="3740"/>
        <item x="352"/>
        <item m="1" x="5118"/>
        <item m="1" x="1553"/>
        <item m="1" x="2509"/>
        <item m="1" x="4295"/>
        <item m="1" x="4290"/>
        <item m="1" x="3490"/>
        <item m="1" x="922"/>
        <item m="1" x="4113"/>
        <item m="1" x="3530"/>
        <item m="1" x="4443"/>
        <item m="1" x="2238"/>
        <item m="1" x="2356"/>
        <item m="1" x="2640"/>
        <item m="1" x="2399"/>
        <item m="1" x="3136"/>
        <item m="1" x="1513"/>
        <item m="1" x="1841"/>
        <item m="1" x="1943"/>
        <item m="1" x="1290"/>
        <item m="1" x="5610"/>
        <item m="1" x="4278"/>
        <item m="1" x="3401"/>
        <item m="1" x="6793"/>
        <item m="1" x="4617"/>
        <item m="1" x="4126"/>
        <item m="1" x="5968"/>
        <item m="1" x="3727"/>
        <item x="381"/>
        <item m="1" x="3179"/>
        <item m="1" x="2247"/>
        <item m="1" x="4586"/>
        <item m="1" x="2215"/>
        <item m="1" x="2055"/>
        <item m="1" x="3300"/>
        <item m="1" x="5682"/>
        <item m="1" x="4535"/>
        <item m="1" x="5129"/>
        <item m="1" x="2266"/>
        <item m="1" x="3581"/>
        <item m="1" x="4351"/>
        <item m="1" x="5226"/>
        <item m="1" x="6215"/>
        <item m="1" x="2941"/>
        <item m="1" x="3499"/>
        <item m="1" x="1380"/>
        <item m="1" x="4068"/>
        <item m="1" x="6256"/>
        <item m="1" x="4697"/>
        <item m="1" x="5128"/>
        <item m="1" x="1693"/>
        <item m="1" x="2501"/>
        <item m="1" x="3117"/>
        <item m="1" x="4033"/>
        <item m="1" x="4975"/>
        <item m="1" x="1634"/>
        <item m="1" x="2853"/>
        <item m="1" x="4544"/>
        <item x="412"/>
        <item m="1" x="1824"/>
        <item m="1" x="3169"/>
        <item m="1" x="3868"/>
        <item m="1" x="2290"/>
        <item m="1" x="1982"/>
        <item m="1" x="5838"/>
        <item m="1" x="1624"/>
        <item m="1" x="1717"/>
        <item m="1" x="1208"/>
        <item m="1" x="6413"/>
        <item m="1" x="6145"/>
        <item m="1" x="5067"/>
        <item m="1" x="1414"/>
        <item m="1" x="2606"/>
        <item m="1" x="3681"/>
        <item m="1" x="5441"/>
        <item m="1" x="2208"/>
        <item m="1" x="4228"/>
        <item m="1" x="4081"/>
        <item m="1" x="6736"/>
        <item m="1" x="980"/>
        <item m="1" x="2507"/>
        <item m="1" x="1818"/>
        <item m="1" x="1546"/>
        <item m="1" x="3180"/>
        <item m="1" x="1687"/>
        <item m="1" x="2432"/>
        <item m="1" x="5737"/>
        <item m="1" x="2038"/>
        <item m="1" x="2310"/>
        <item m="1" x="5483"/>
        <item m="1" x="6513"/>
        <item m="1" x="6726"/>
        <item m="1" x="3565"/>
        <item m="1" x="5396"/>
        <item m="1" x="4119"/>
        <item m="1" x="5246"/>
        <item m="1" x="4258"/>
        <item m="1" x="1409"/>
        <item m="1" x="3861"/>
        <item m="1" x="4027"/>
        <item m="1" x="3916"/>
        <item m="1" x="3999"/>
        <item m="1" x="6428"/>
        <item m="1" x="3849"/>
        <item m="1" x="4971"/>
        <item m="1" x="4655"/>
        <item m="1" x="5105"/>
        <item m="1" x="6153"/>
        <item m="1" x="5758"/>
        <item m="1" x="5718"/>
        <item m="1" x="5994"/>
        <item m="1" x="4662"/>
        <item m="1" x="3541"/>
        <item m="1" x="6179"/>
        <item m="1" x="3130"/>
        <item m="1" x="5100"/>
        <item m="1" x="978"/>
        <item m="1" x="5099"/>
        <item m="1" x="5726"/>
        <item m="1" x="5620"/>
        <item m="1" x="5376"/>
        <item m="1" x="5241"/>
        <item m="1" x="3689"/>
        <item m="1" x="1493"/>
        <item m="1" x="4042"/>
        <item m="1" x="3715"/>
        <item m="1" x="2488"/>
        <item m="1" x="6340"/>
        <item m="1" x="1749"/>
        <item m="1" x="5843"/>
        <item m="1" x="5927"/>
        <item m="1" x="4961"/>
        <item m="1" x="4665"/>
        <item m="1" x="1294"/>
        <item m="1" x="4367"/>
        <item m="1" x="4868"/>
        <item m="1" x="4202"/>
        <item m="1" x="4150"/>
        <item m="1" x="2563"/>
        <item m="1" x="4577"/>
        <item m="1" x="6728"/>
        <item m="1" x="2192"/>
        <item m="1" x="4320"/>
        <item m="1" x="6769"/>
        <item m="1" x="6742"/>
        <item m="1" x="3037"/>
        <item m="1" x="1221"/>
        <item m="1" x="5089"/>
        <item m="1" x="4900"/>
        <item m="1" x="4221"/>
        <item m="1" x="2631"/>
        <item m="1" x="2164"/>
        <item m="1" x="2295"/>
        <item m="1" x="2445"/>
        <item m="1" x="2954"/>
        <item m="1" x="5125"/>
        <item m="1" x="4713"/>
        <item m="1" x="3371"/>
        <item m="1" x="5237"/>
        <item m="1" x="2582"/>
        <item m="1" x="4001"/>
        <item m="1" x="4609"/>
        <item m="1" x="4765"/>
        <item m="1" x="4945"/>
        <item m="1" x="3969"/>
        <item m="1" x="2231"/>
        <item x="520"/>
        <item m="1" x="1454"/>
        <item m="1" x="6501"/>
        <item m="1" x="2291"/>
        <item m="1" x="6191"/>
        <item m="1" x="4284"/>
        <item m="1" x="6143"/>
        <item m="1" x="1381"/>
        <item m="1" x="5661"/>
        <item m="1" x="1722"/>
        <item m="1" x="5831"/>
        <item m="1" x="4930"/>
        <item m="1" x="3501"/>
        <item m="1" x="4707"/>
        <item m="1" x="1400"/>
        <item m="1" x="1382"/>
        <item m="1" x="3313"/>
        <item m="1" x="5055"/>
        <item m="1" x="1992"/>
        <item m="1" x="2175"/>
        <item m="1" x="6262"/>
        <item m="1" x="4240"/>
        <item m="1" x="2619"/>
        <item m="1" x="3668"/>
        <item m="1" x="4682"/>
        <item m="1" x="5318"/>
        <item m="1" x="3073"/>
        <item m="1" x="5344"/>
        <item m="1" x="3451"/>
        <item m="1" x="4305"/>
        <item m="1" x="6029"/>
        <item m="1" x="1073"/>
        <item m="1" x="5305"/>
        <item m="1" x="1663"/>
        <item m="1" x="5435"/>
        <item m="1" x="2491"/>
        <item m="1" x="2602"/>
        <item m="1" x="6702"/>
        <item m="1" x="4836"/>
        <item m="1" x="2571"/>
        <item m="1" x="4115"/>
        <item m="1" x="6541"/>
        <item m="1" x="5947"/>
        <item m="1" x="953"/>
        <item m="1" x="4799"/>
        <item m="1" x="1747"/>
        <item m="1" x="1587"/>
        <item m="1" x="2876"/>
        <item m="1" x="6013"/>
        <item m="1" x="2633"/>
        <item m="1" x="2443"/>
        <item m="1" x="6009"/>
        <item m="1" x="2371"/>
        <item m="1" x="3047"/>
        <item m="1" x="4731"/>
        <item m="1" x="5840"/>
        <item m="1" x="6632"/>
        <item m="1" x="5555"/>
        <item m="1" x="3759"/>
        <item m="1" x="4163"/>
        <item m="1" x="5703"/>
        <item m="1" x="2033"/>
        <item m="1" x="3314"/>
        <item m="1" x="3102"/>
        <item m="1" x="5759"/>
        <item m="1" x="1097"/>
        <item m="1" x="6700"/>
        <item x="394"/>
        <item m="1" x="4135"/>
        <item m="1" x="2015"/>
        <item m="1" x="5418"/>
        <item x="590"/>
        <item m="1" x="1456"/>
        <item m="1" x="5792"/>
        <item m="1" x="2730"/>
        <item m="1" x="2116"/>
        <item m="1" x="4516"/>
        <item m="1" x="1029"/>
        <item m="1" x="3121"/>
        <item m="1" x="2085"/>
        <item m="1" x="2652"/>
        <item m="1" x="1556"/>
        <item m="1" x="3060"/>
        <item m="1" x="1506"/>
        <item m="1" x="2454"/>
        <item m="1" x="6411"/>
        <item m="1" x="2860"/>
        <item m="1" x="6324"/>
        <item m="1" x="3686"/>
        <item m="1" x="2906"/>
        <item m="1" x="1859"/>
        <item m="1" x="4345"/>
        <item m="1" x="3033"/>
        <item m="1" x="6504"/>
        <item m="1" x="1527"/>
        <item m="1" x="5587"/>
        <item m="1" x="1734"/>
        <item m="1" x="3304"/>
        <item m="1" x="4778"/>
        <item m="1" x="5565"/>
        <item m="1" x="5448"/>
        <item m="1" x="6228"/>
        <item m="1" x="2820"/>
        <item m="1" x="1474"/>
        <item m="1" x="3062"/>
        <item m="1" x="6648"/>
        <item m="1" x="3476"/>
        <item m="1" x="916"/>
        <item m="1" x="2035"/>
        <item m="1" x="4454"/>
        <item m="1" x="1632"/>
        <item m="1" x="4337"/>
        <item m="1" x="4977"/>
        <item m="1" x="1802"/>
        <item m="1" x="4629"/>
        <item m="1" x="6194"/>
        <item m="1" x="3452"/>
        <item m="1" x="1093"/>
        <item m="1" x="5716"/>
        <item m="1" x="4505"/>
        <item m="1" x="2584"/>
        <item m="1" x="3607"/>
        <item m="1" x="3107"/>
        <item x="783"/>
        <item m="1" x="3329"/>
        <item m="1" x="1420"/>
        <item m="1" x="1365"/>
        <item m="1" x="2273"/>
        <item m="1" x="2483"/>
        <item m="1" x="3723"/>
        <item m="1" x="1015"/>
        <item m="1" x="1515"/>
        <item m="1" x="5316"/>
        <item m="1" x="4238"/>
        <item m="1" x="3586"/>
        <item m="1" x="2285"/>
        <item m="1" x="3762"/>
        <item m="1" x="1850"/>
        <item m="1" x="2178"/>
        <item m="1" x="4567"/>
        <item m="1" x="3165"/>
        <item m="1" x="6711"/>
        <item m="1" x="6574"/>
        <item m="1" x="5194"/>
        <item m="1" x="6739"/>
        <item m="1" x="987"/>
        <item m="1" x="4647"/>
        <item m="1" x="1877"/>
        <item m="1" x="6281"/>
        <item m="1" x="5547"/>
        <item m="1" x="3671"/>
        <item m="1" x="6487"/>
        <item m="1" x="6662"/>
        <item m="1" x="3331"/>
        <item m="1" x="2420"/>
        <item m="1" x="4323"/>
        <item m="1" x="1831"/>
        <item m="1" x="3297"/>
        <item m="1" x="1570"/>
        <item m="1" x="4419"/>
        <item m="1" x="3496"/>
        <item m="1" x="4953"/>
        <item m="1" x="6754"/>
        <item m="1" x="1479"/>
        <item m="1" x="3742"/>
        <item m="1" x="3479"/>
        <item m="1" x="5417"/>
        <item m="1" x="4883"/>
        <item m="1" x="4156"/>
        <item m="1" x="2139"/>
        <item m="1" x="6555"/>
        <item m="1" x="1604"/>
        <item m="1" x="1345"/>
        <item m="1" x="4578"/>
        <item m="1" x="5420"/>
        <item m="1" x="5557"/>
        <item m="1" x="3938"/>
        <item m="1" x="1216"/>
        <item m="1" x="6197"/>
        <item m="1" x="6465"/>
        <item m="1" x="5654"/>
        <item m="1" x="1962"/>
        <item m="1" x="3195"/>
        <item m="1" x="3768"/>
        <item x="723"/>
        <item m="1" x="5512"/>
        <item m="1" x="6167"/>
        <item m="1" x="3843"/>
        <item m="1" x="4663"/>
        <item m="1" x="4299"/>
        <item m="1" x="2043"/>
        <item m="1" x="4375"/>
        <item m="1" x="5266"/>
        <item m="1" x="4140"/>
        <item x="649"/>
        <item x="42"/>
        <item m="1" x="5643"/>
        <item m="1" x="2111"/>
        <item m="1" x="3163"/>
        <item m="1" x="3900"/>
        <item m="1" x="2099"/>
        <item m="1" x="3333"/>
        <item m="1" x="6078"/>
        <item m="1" x="4031"/>
        <item m="1" x="3387"/>
        <item m="1" x="2603"/>
        <item m="1" x="3419"/>
        <item m="1" x="1126"/>
        <item m="1" x="4308"/>
        <item m="1" x="1366"/>
        <item m="1" x="2518"/>
        <item m="1" x="1339"/>
        <item m="1" x="4600"/>
        <item m="1" x="6677"/>
        <item m="1" x="3612"/>
        <item m="1" x="4353"/>
        <item m="1" x="4075"/>
        <item m="1" x="4201"/>
        <item m="1" x="3168"/>
        <item m="1" x="6701"/>
        <item m="1" x="2228"/>
        <item m="1" x="1040"/>
        <item m="1" x="2560"/>
        <item m="1" x="6291"/>
        <item m="1" x="2883"/>
        <item m="1" x="6048"/>
        <item m="1" x="6092"/>
        <item m="1" x="2237"/>
        <item m="1" x="5576"/>
        <item m="1" x="1281"/>
        <item m="1" x="5029"/>
        <item m="1" x="1942"/>
        <item m="1" x="5391"/>
        <item m="1" x="2657"/>
        <item m="1" x="5871"/>
        <item m="1" x="5520"/>
        <item m="1" x="5157"/>
        <item m="1" x="5021"/>
        <item m="1" x="2867"/>
        <item m="1" x="5670"/>
        <item m="1" x="4356"/>
        <item x="645"/>
        <item m="1" x="1986"/>
        <item m="1" x="4366"/>
        <item m="1" x="6249"/>
        <item m="1" x="2915"/>
        <item m="1" x="4482"/>
        <item m="1" x="4941"/>
        <item m="1" x="5255"/>
        <item m="1" x="2418"/>
        <item m="1" x="2534"/>
        <item m="1" x="1030"/>
        <item m="1" x="1023"/>
        <item m="1" x="3334"/>
        <item m="1" x="2914"/>
        <item m="1" x="4901"/>
        <item m="1" x="3905"/>
        <item m="1" x="6327"/>
        <item m="1" x="6484"/>
        <item m="1" x="6000"/>
        <item m="1" x="2341"/>
        <item m="1" x="2181"/>
        <item m="1" x="2276"/>
        <item m="1" x="1954"/>
        <item m="1" x="5043"/>
        <item m="1" x="6329"/>
        <item m="1" x="3040"/>
        <item m="1" x="4306"/>
        <item m="1" x="4857"/>
        <item m="1" x="3416"/>
        <item m="1" x="1558"/>
        <item m="1" x="4842"/>
        <item m="1" x="5982"/>
        <item m="1" x="3961"/>
        <item m="1" x="1499"/>
        <item m="1" x="4648"/>
        <item m="1" x="6380"/>
        <item m="1" x="2343"/>
        <item m="1" x="5959"/>
        <item m="1" x="3480"/>
        <item m="1" x="3122"/>
        <item m="1" x="1500"/>
        <item m="1" x="5522"/>
        <item m="1" x="4510"/>
        <item m="1" x="1716"/>
        <item m="1" x="1026"/>
        <item m="1" x="1490"/>
        <item m="1" x="3488"/>
        <item m="1" x="3687"/>
        <item m="1" x="5332"/>
        <item m="1" x="5371"/>
        <item m="1" x="3857"/>
        <item m="1" x="4058"/>
        <item m="1" x="6445"/>
        <item m="1" x="2314"/>
        <item m="1" x="1331"/>
        <item m="1" x="5091"/>
        <item m="1" x="4435"/>
        <item m="1" x="3358"/>
        <item m="1" x="4816"/>
        <item m="1" x="2573"/>
        <item m="1" x="2939"/>
        <item m="1" x="6643"/>
        <item m="1" x="3708"/>
        <item m="1" x="3694"/>
        <item m="1" x="6240"/>
        <item m="1" x="1181"/>
        <item m="1" x="6593"/>
        <item m="1" x="1201"/>
        <item m="1" x="3238"/>
        <item m="1" x="5750"/>
        <item m="1" x="5967"/>
        <item m="1" x="4991"/>
        <item m="1" x="1164"/>
        <item m="1" x="6764"/>
        <item m="1" x="4121"/>
        <item m="1" x="2728"/>
        <item m="1" x="2190"/>
        <item m="1" x="1044"/>
        <item m="1" x="2888"/>
        <item m="1" x="6512"/>
        <item m="1" x="2545"/>
        <item m="1" x="4060"/>
        <item m="1" x="2313"/>
        <item m="1" x="6598"/>
        <item m="1" x="6670"/>
        <item m="1" x="5581"/>
        <item m="1" x="2036"/>
        <item m="1" x="5426"/>
        <item m="1" x="5653"/>
        <item m="1" x="2779"/>
        <item m="1" x="3286"/>
        <item m="1" x="1886"/>
        <item m="1" x="5752"/>
        <item m="1" x="6267"/>
        <item m="1" x="4721"/>
        <item m="1" x="4332"/>
        <item m="1" x="4862"/>
        <item m="1" x="1342"/>
        <item m="1" x="4480"/>
        <item m="1" x="3454"/>
        <item m="1" x="2683"/>
        <item m="1" x="1952"/>
        <item m="1" x="3025"/>
        <item m="1" x="966"/>
        <item m="1" x="4960"/>
        <item m="1" x="1057"/>
        <item m="1" x="1478"/>
        <item m="1" x="1622"/>
        <item m="1" x="924"/>
        <item m="1" x="3191"/>
        <item m="1" x="1819"/>
        <item m="1" x="1856"/>
        <item m="1" x="6436"/>
        <item m="1" x="5416"/>
        <item m="1" x="1115"/>
        <item m="1" x="4601"/>
        <item m="1" x="2645"/>
        <item m="1" x="1429"/>
        <item m="1" x="2309"/>
        <item m="1" x="2213"/>
        <item m="1" x="2424"/>
        <item m="1" x="5836"/>
        <item m="1" x="2733"/>
        <item m="1" x="1579"/>
        <item m="1" x="2250"/>
        <item m="1" x="4099"/>
        <item m="1" x="6371"/>
        <item m="1" x="2750"/>
        <item m="1" x="3270"/>
        <item m="1" x="4169"/>
        <item m="1" x="5608"/>
        <item m="1" x="3888"/>
        <item m="1" x="1203"/>
        <item m="1" x="3875"/>
        <item m="1" x="1268"/>
        <item m="1" x="6435"/>
        <item m="1" x="6020"/>
        <item m="1" x="4423"/>
        <item m="1" x="1729"/>
        <item m="1" x="1388"/>
        <item m="1" x="3020"/>
        <item m="1" x="6205"/>
        <item m="1" x="1055"/>
        <item m="1" x="2615"/>
        <item m="1" x="5577"/>
        <item m="1" x="1144"/>
        <item m="1" x="2449"/>
        <item m="1" x="3977"/>
        <item m="1" x="1325"/>
        <item m="1" x="4733"/>
        <item m="1" x="5217"/>
        <item m="1" x="1494"/>
        <item m="1" x="2004"/>
        <item m="1" x="6325"/>
        <item m="1" x="5159"/>
        <item m="1" x="3233"/>
        <item m="1" x="3161"/>
        <item m="1" x="4620"/>
        <item m="1" x="3223"/>
        <item m="1" x="4749"/>
        <item m="1" x="2482"/>
        <item m="1" x="5078"/>
        <item m="1" x="1173"/>
        <item m="1" x="5614"/>
        <item m="1" x="5233"/>
        <item m="1" x="3960"/>
        <item m="1" x="3232"/>
        <item m="1" x="1274"/>
        <item m="1" x="1009"/>
        <item m="1" x="1301"/>
        <item m="1" x="4810"/>
        <item m="1" x="1059"/>
        <item m="1" x="6025"/>
        <item m="1" x="4698"/>
        <item m="1" x="6375"/>
        <item m="1" x="3793"/>
        <item m="1" x="1774"/>
        <item m="1" x="3773"/>
        <item m="1" x="2265"/>
        <item m="1" x="3856"/>
        <item m="1" x="2531"/>
        <item m="1" x="3929"/>
        <item m="1" x="6090"/>
        <item m="1" x="1202"/>
        <item m="1" x="6511"/>
        <item m="1" x="1849"/>
        <item m="1" x="2898"/>
        <item m="1" x="6037"/>
        <item m="1" x="1627"/>
        <item m="1" x="5848"/>
        <item m="1" x="4064"/>
        <item m="1" x="6264"/>
        <item m="1" x="5382"/>
        <item m="1" x="5903"/>
        <item m="1" x="1332"/>
        <item m="1" x="4532"/>
        <item m="1" x="6524"/>
        <item m="1" x="3536"/>
        <item m="1" x="4804"/>
        <item m="1" x="3632"/>
        <item m="1" x="1909"/>
        <item m="1" x="4932"/>
        <item m="1" x="3754"/>
        <item m="1" x="2623"/>
        <item m="1" x="946"/>
        <item x="654"/>
        <item m="1" x="4927"/>
        <item m="1" x="4896"/>
        <item m="1" x="6302"/>
        <item m="1" x="3276"/>
        <item m="1" x="5245"/>
        <item m="1" x="6569"/>
        <item m="1" x="5797"/>
        <item m="1" x="2644"/>
        <item m="1" x="2119"/>
        <item m="1" x="2361"/>
        <item m="1" x="1616"/>
        <item m="1" x="4301"/>
        <item m="1" x="6001"/>
        <item m="1" x="5586"/>
        <item m="1" x="4732"/>
        <item m="1" x="2326"/>
        <item m="1" x="6101"/>
        <item m="1" x="1447"/>
        <item m="1" x="3717"/>
        <item m="1" x="2471"/>
        <item m="1" x="1732"/>
        <item m="1" x="3869"/>
        <item m="1" x="3935"/>
        <item m="1" x="4891"/>
        <item m="1" x="1947"/>
        <item m="1" x="1006"/>
        <item m="1" x="3567"/>
        <item m="1" x="3534"/>
        <item m="1" x="4061"/>
        <item m="1" x="3836"/>
        <item m="1" x="2089"/>
        <item m="1" x="3638"/>
        <item m="1" x="4590"/>
        <item m="1" x="1076"/>
        <item m="1" x="4866"/>
        <item m="1" x="4182"/>
        <item m="1" x="5885"/>
        <item m="1" x="5631"/>
        <item m="1" x="4364"/>
        <item m="1" x="5778"/>
        <item m="1" x="1259"/>
        <item m="1" x="1629"/>
        <item m="1" x="3044"/>
        <item m="1" x="2073"/>
        <item m="1" x="1440"/>
        <item m="1" x="5035"/>
        <item m="1" x="4700"/>
        <item m="1" x="1599"/>
        <item m="1" x="3200"/>
        <item m="1" x="4776"/>
        <item m="1" x="5539"/>
        <item m="1" x="6763"/>
        <item m="1" x="3028"/>
        <item m="1" x="2656"/>
        <item m="1" x="5949"/>
        <item m="1" x="5347"/>
        <item m="1" x="3439"/>
        <item m="1" x="5787"/>
        <item m="1" x="1307"/>
        <item m="1" x="2581"/>
        <item m="1" x="2323"/>
        <item m="1" x="1544"/>
        <item m="1" x="6055"/>
        <item m="1" x="2281"/>
        <item m="1" x="2921"/>
        <item m="1" x="5009"/>
        <item m="1" x="2891"/>
        <item m="1" x="5158"/>
        <item m="1" x="3844"/>
        <item m="1" x="5924"/>
        <item m="1" x="5164"/>
        <item m="1" x="1485"/>
        <item m="1" x="4914"/>
        <item m="1" x="1303"/>
        <item m="1" x="5821"/>
        <item x="147"/>
        <item m="1" x="4098"/>
        <item m="1" x="4558"/>
        <item m="1" x="6188"/>
        <item m="1" x="5779"/>
        <item m="1" x="4669"/>
        <item m="1" x="1138"/>
        <item m="1" x="1948"/>
        <item m="1" x="6166"/>
        <item m="1" x="2902"/>
        <item m="1" x="4491"/>
        <item m="1" x="1803"/>
        <item m="1" x="1012"/>
        <item m="1" x="2335"/>
        <item m="1" x="1681"/>
        <item m="1" x="6134"/>
        <item m="1" x="5063"/>
        <item m="1" x="2130"/>
        <item m="1" x="2476"/>
        <item m="1" x="6223"/>
        <item m="1" x="2395"/>
        <item m="1" x="3794"/>
        <item m="1" x="1885"/>
        <item m="1" x="4823"/>
        <item m="1" x="2716"/>
        <item m="1" x="4147"/>
        <item m="1" x="4948"/>
        <item m="1" x="5574"/>
        <item m="1" x="2617"/>
        <item m="1" x="2855"/>
        <item m="1" x="3356"/>
        <item m="1" x="5331"/>
        <item m="1" x="1413"/>
        <item m="1" x="5110"/>
        <item m="1" x="5911"/>
        <item m="1" x="6615"/>
        <item m="1" x="5336"/>
        <item m="1" x="5493"/>
        <item m="1" x="4548"/>
        <item m="1" x="5076"/>
        <item m="1" x="5548"/>
        <item m="1" x="1302"/>
        <item m="1" x="5374"/>
        <item m="1" x="3927"/>
        <item m="1" x="5431"/>
        <item m="1" x="5284"/>
        <item m="1" x="1719"/>
        <item m="1" x="2929"/>
        <item m="1" x="6370"/>
        <item m="1" x="4968"/>
        <item m="1" x="5598"/>
        <item m="1" x="4659"/>
        <item m="1" x="3327"/>
        <item m="1" x="1163"/>
        <item m="1" x="4155"/>
        <item m="1" x="1940"/>
        <item m="1" x="4215"/>
        <item m="1" x="3433"/>
        <item m="1" x="6744"/>
        <item m="1" x="1674"/>
        <item m="1" x="2880"/>
        <item m="1" x="4067"/>
        <item m="1" x="3502"/>
        <item m="1" x="4097"/>
        <item m="1" x="1049"/>
        <item m="1" x="5203"/>
        <item m="1" x="3865"/>
        <item m="1" x="5244"/>
        <item m="1" x="5200"/>
        <item m="1" x="2822"/>
        <item m="1" x="6038"/>
        <item m="1" x="5507"/>
        <item m="1" x="5394"/>
        <item m="1" x="6036"/>
        <item m="1" x="1633"/>
        <item m="1" x="1933"/>
        <item m="1" x="3561"/>
        <item m="1" x="2608"/>
        <item m="1" x="1785"/>
        <item m="1" x="4763"/>
        <item m="1" x="2176"/>
        <item m="1" x="3663"/>
        <item m="1" x="6483"/>
        <item m="1" x="5768"/>
        <item m="1" x="3693"/>
        <item m="1" x="5440"/>
        <item m="1" x="2172"/>
        <item m="1" x="3326"/>
        <item m="1" x="2897"/>
        <item m="1" x="4940"/>
        <item m="1" x="1123"/>
        <item m="1" x="4259"/>
        <item m="1" x="5674"/>
        <item m="1" x="5988"/>
        <item m="1" x="4660"/>
        <item m="1" x="3344"/>
        <item m="1" x="5367"/>
        <item m="1" x="4658"/>
        <item m="1" x="2713"/>
        <item m="1" x="4938"/>
        <item m="1" x="3806"/>
        <item m="1" x="6220"/>
        <item m="1" x="2135"/>
        <item m="1" x="5254"/>
        <item m="1" x="2873"/>
        <item m="1" x="3870"/>
        <item m="1" x="1010"/>
        <item m="1" x="4907"/>
        <item m="1" x="2468"/>
        <item m="1" x="2199"/>
        <item m="1" x="3260"/>
        <item m="1" x="3430"/>
        <item m="1" x="4887"/>
        <item m="1" x="2756"/>
        <item m="1" x="1280"/>
        <item m="1" x="2825"/>
        <item m="1" x="2835"/>
        <item m="1" x="2973"/>
        <item m="1" x="4890"/>
        <item m="1" x="3986"/>
        <item m="1" x="6180"/>
        <item m="1" x="6196"/>
        <item m="1" x="6568"/>
        <item m="1" x="1937"/>
        <item m="1" x="3412"/>
        <item m="1" x="6532"/>
        <item m="1" x="4297"/>
        <item m="1" x="4132"/>
        <item m="1" x="6467"/>
        <item m="1" x="2453"/>
        <item m="1" x="1117"/>
        <item m="1" x="2881"/>
        <item m="1" x="5915"/>
        <item m="1" x="1353"/>
        <item m="1" x="3647"/>
        <item m="1" x="5327"/>
        <item m="1" x="4762"/>
        <item m="1" x="5272"/>
        <item m="1" x="5879"/>
        <item m="1" x="6773"/>
        <item m="1" x="1739"/>
        <item m="1" x="3348"/>
        <item m="1" x="5389"/>
        <item x="622"/>
        <item m="1" x="2318"/>
        <item m="1" x="3872"/>
        <item m="1" x="5228"/>
        <item m="1" x="2909"/>
        <item m="1" x="1368"/>
        <item m="1" x="5839"/>
        <item m="1" x="3966"/>
        <item m="1" x="5032"/>
        <item m="1" x="5826"/>
        <item x="504"/>
        <item m="1" x="6158"/>
        <item m="1" x="3958"/>
        <item m="1" x="6476"/>
        <item m="1" x="4214"/>
        <item m="1" x="1236"/>
        <item m="1" x="2768"/>
        <item m="1" x="4260"/>
        <item m="1" x="6714"/>
        <item m="1" x="1379"/>
        <item m="1" x="2685"/>
        <item m="1" x="1394"/>
        <item m="1" x="6004"/>
        <item m="1" x="5326"/>
        <item m="1" x="4194"/>
        <item m="1" x="6506"/>
        <item m="1" x="6213"/>
        <item m="1" x="3438"/>
        <item m="1" x="2948"/>
        <item m="1" x="4528"/>
        <item m="1" x="2360"/>
        <item m="1" x="2670"/>
        <item m="1" x="3032"/>
        <item m="1" x="1041"/>
        <item m="1" x="3924"/>
        <item m="1" x="5107"/>
        <item m="1" x="6117"/>
        <item m="1" x="1022"/>
        <item m="1" x="1800"/>
        <item m="1" x="6062"/>
        <item m="1" x="6056"/>
        <item m="1" x="6384"/>
        <item m="1" x="4615"/>
        <item m="1" x="3543"/>
        <item m="1" x="5126"/>
        <item m="1" x="6407"/>
        <item m="1" x="3109"/>
        <item m="1" x="3590"/>
        <item m="1" x="2203"/>
        <item m="1" x="3075"/>
        <item m="1" x="6312"/>
        <item m="1" x="5629"/>
        <item m="1" x="5033"/>
        <item m="1" x="4649"/>
        <item m="1" x="2319"/>
        <item m="1" x="3434"/>
        <item m="1" x="4966"/>
        <item m="1" x="6765"/>
        <item m="1" x="2218"/>
        <item m="1" x="5616"/>
        <item m="1" x="2366"/>
        <item m="1" x="2054"/>
        <item m="1" x="4447"/>
        <item m="1" x="6317"/>
        <item m="1" x="5666"/>
        <item m="1" x="2466"/>
        <item m="1" x="4403"/>
        <item m="1" x="2626"/>
        <item m="1" x="4568"/>
        <item m="1" x="3758"/>
        <item m="1" x="2778"/>
        <item m="1" x="4797"/>
        <item m="1" x="4541"/>
        <item m="1" x="1157"/>
        <item m="1" x="4392"/>
        <item m="1" x="3450"/>
        <item m="1" x="3294"/>
        <item m="1" x="2819"/>
        <item m="1" x="6397"/>
        <item m="1" x="2993"/>
        <item m="1" x="3151"/>
        <item m="1" x="6359"/>
        <item m="1" x="1082"/>
        <item m="1" x="6488"/>
        <item m="1" x="3154"/>
        <item m="1" x="3656"/>
        <item m="1" x="3825"/>
        <item m="1" x="3815"/>
        <item m="1" x="5230"/>
        <item m="1" x="5697"/>
        <item m="1" x="1465"/>
        <item m="1" x="3345"/>
        <item m="1" x="6737"/>
        <item m="1" x="5059"/>
        <item m="1" x="4790"/>
        <item m="1" x="1879"/>
        <item m="1" x="2324"/>
        <item m="1" x="990"/>
        <item m="1" x="3943"/>
        <item m="1" x="2689"/>
        <item m="1" x="1884"/>
        <item x="301"/>
        <item m="1" x="5242"/>
        <item m="1" x="5796"/>
        <item m="1" x="5965"/>
        <item m="1" x="6669"/>
        <item m="1" x="2374"/>
        <item m="1" x="1191"/>
        <item m="1" x="2430"/>
        <item m="1" x="6337"/>
        <item m="1" x="6731"/>
        <item m="1" x="3351"/>
        <item m="1" x="5048"/>
        <item m="1" x="6547"/>
        <item m="1" x="5058"/>
        <item m="1" x="4547"/>
        <item m="1" x="2720"/>
        <item m="1" x="3593"/>
        <item m="1" x="1923"/>
        <item m="1" x="4766"/>
        <item m="1" x="5492"/>
        <item m="1" x="6023"/>
        <item m="1" x="4768"/>
        <item m="1" x="5498"/>
        <item x="451"/>
        <item m="1" x="5412"/>
        <item m="1" x="5011"/>
        <item m="1" x="5919"/>
        <item m="1" x="3547"/>
        <item m="1" x="5984"/>
        <item m="1" x="4082"/>
        <item m="1" x="4580"/>
        <item m="1" x="1422"/>
        <item m="1" x="5904"/>
        <item m="1" x="3045"/>
        <item m="1" x="1836"/>
        <item m="1" x="1966"/>
        <item m="1" x="1062"/>
        <item m="1" x="4958"/>
        <item m="1" x="1442"/>
        <item m="1" x="4926"/>
        <item m="1" x="3098"/>
        <item m="1" x="1140"/>
        <item m="1" x="3853"/>
        <item m="1" x="6631"/>
        <item m="1" x="2321"/>
        <item m="1" x="6633"/>
        <item m="1" x="1441"/>
        <item m="1" x="6425"/>
        <item m="1" x="4738"/>
        <item m="1" x="4771"/>
        <item m="1" x="2355"/>
        <item m="1" x="2063"/>
        <item m="1" x="2977"/>
        <item m="1" x="1125"/>
        <item m="1" x="1694"/>
        <item m="1" x="2869"/>
        <item m="1" x="1037"/>
        <item m="1" x="3273"/>
        <item m="1" x="1489"/>
        <item m="1" x="1657"/>
        <item m="1" x="4773"/>
        <item m="1" x="2146"/>
        <item m="1" x="919"/>
        <item m="1" x="5805"/>
        <item m="1" x="1428"/>
        <item m="1" x="3664"/>
        <item m="1" x="3640"/>
        <item m="1" x="5536"/>
        <item m="1" x="4416"/>
        <item m="1" x="4899"/>
        <item m="1" x="2128"/>
        <item m="1" x="1036"/>
        <item m="1" x="2245"/>
        <item m="1" x="4791"/>
        <item m="1" x="3848"/>
        <item m="1" x="2766"/>
        <item m="1" x="3791"/>
        <item m="1" x="6447"/>
        <item m="1" x="1672"/>
        <item m="1" x="4179"/>
        <item m="1" x="6137"/>
        <item m="1" x="3026"/>
        <item m="1" x="5409"/>
        <item m="1" x="3940"/>
        <item m="1" x="4102"/>
        <item m="1" x="3311"/>
        <item m="1" x="5748"/>
        <item m="1" x="2904"/>
        <item m="1" x="3945"/>
        <item m="1" x="3575"/>
        <item m="1" x="4044"/>
        <item m="1" x="3421"/>
        <item m="1" x="2894"/>
        <item m="1" x="3408"/>
        <item m="1" x="1740"/>
        <item m="1" x="1156"/>
        <item m="1" x="2983"/>
        <item m="1" x="4029"/>
        <item m="1" x="6226"/>
        <item m="1" x="2079"/>
        <item m="1" x="5205"/>
        <item m="1" x="3338"/>
        <item m="1" x="5334"/>
        <item m="1" x="4187"/>
        <item m="1" x="2464"/>
        <item m="1" x="6246"/>
        <item m="1" x="1033"/>
        <item m="1" x="5024"/>
        <item m="1" x="1779"/>
        <item m="1" x="2695"/>
        <item m="1" x="6584"/>
        <item m="1" x="5385"/>
        <item m="1" x="4809"/>
        <item m="1" x="5387"/>
        <item m="1" x="3711"/>
        <item m="1" x="2513"/>
        <item m="1" x="2188"/>
        <item m="1" x="4487"/>
        <item m="1" x="5141"/>
        <item m="1" x="3397"/>
        <item m="1" x="5566"/>
        <item m="1" x="5185"/>
        <item m="1" x="5388"/>
        <item m="1" x="6130"/>
        <item m="1" x="5946"/>
        <item m="1" x="5676"/>
        <item m="1" x="6347"/>
        <item m="1" x="4572"/>
        <item m="1" x="4882"/>
        <item m="1" x="5277"/>
        <item m="1" x="3252"/>
        <item m="1" x="6115"/>
        <item m="1" x="2001"/>
        <item m="1" x="2611"/>
        <item m="1" x="3719"/>
        <item m="1" x="2875"/>
        <item m="1" x="3678"/>
        <item m="1" x="5632"/>
        <item m="1" x="1224"/>
        <item m="1" x="6479"/>
        <item m="1" x="6577"/>
        <item m="1" x="3043"/>
        <item m="1" x="5395"/>
        <item m="1" x="6619"/>
        <item m="1" x="5210"/>
        <item m="1" x="6639"/>
        <item m="1" x="1606"/>
        <item m="1" x="5774"/>
        <item x="588"/>
        <item m="1" x="6015"/>
        <item m="1" x="2698"/>
        <item m="1" x="1206"/>
        <item m="1" x="5343"/>
        <item m="1" x="4709"/>
        <item m="1" x="6278"/>
        <item m="1" x="2737"/>
        <item m="1" x="6162"/>
        <item x="600"/>
        <item x="602"/>
        <item m="1" x="5249"/>
        <item m="1" x="1463"/>
        <item m="1" x="1538"/>
        <item m="1" x="3891"/>
        <item m="1" x="4638"/>
        <item m="1" x="5040"/>
        <item m="1" x="3042"/>
        <item m="1" x="4087"/>
        <item m="1" x="4242"/>
        <item m="1" x="1980"/>
        <item m="1" x="4477"/>
        <item m="1" x="5113"/>
        <item m="1" x="2842"/>
        <item m="1" x="6727"/>
        <item m="1" x="5307"/>
        <item m="1" x="3441"/>
        <item m="1" x="1318"/>
        <item m="1" x="2697"/>
        <item m="1" x="1296"/>
        <item m="1" x="2616"/>
        <item m="1" x="2375"/>
        <item m="1" x="3455"/>
        <item m="1" x="5973"/>
        <item x="16"/>
        <item m="1" x="1977"/>
        <item x="755"/>
        <item m="1" x="5054"/>
        <item m="1" x="3116"/>
        <item m="1" x="5542"/>
        <item m="1" x="4520"/>
        <item m="1" x="3157"/>
        <item m="1" x="2503"/>
        <item m="1" x="5238"/>
        <item m="1" x="4886"/>
        <item m="1" x="6373"/>
        <item m="1" x="1997"/>
        <item m="1" x="6471"/>
        <item m="1" x="952"/>
        <item m="1" x="6114"/>
        <item m="1" x="4322"/>
        <item m="1" x="6455"/>
        <item m="1" x="5422"/>
        <item m="1" x="2599"/>
        <item m="1" x="4575"/>
        <item m="1" x="2481"/>
        <item m="1" x="3812"/>
        <item m="1" x="2475"/>
        <item m="1" x="1898"/>
        <item m="1" x="3803"/>
        <item m="1" x="3009"/>
        <item m="1" x="5810"/>
        <item m="1" x="1611"/>
        <item m="1" x="4764"/>
        <item m="1" x="3150"/>
        <item m="1" x="5743"/>
        <item m="1" x="4723"/>
        <item m="1" x="6070"/>
        <item m="1" x="5016"/>
        <item m="1" x="6753"/>
        <item m="1" x="1228"/>
        <item m="1" x="5480"/>
        <item m="1" x="1938"/>
        <item m="1" x="5693"/>
        <item m="1" x="3320"/>
        <item x="673"/>
        <item m="1" x="2496"/>
        <item m="1" x="5602"/>
        <item m="1" x="3831"/>
        <item m="1" x="4016"/>
        <item m="1" x="6497"/>
        <item m="1" x="5138"/>
        <item m="1" x="961"/>
        <item m="1" x="3317"/>
        <item m="1" x="1688"/>
        <item m="1" x="3094"/>
        <item m="1" x="3189"/>
        <item m="1" x="6496"/>
        <item m="1" x="4640"/>
        <item m="1" x="5532"/>
        <item m="1" x="3469"/>
        <item m="1" x="4120"/>
        <item m="1" x="4657"/>
        <item m="1" x="3548"/>
        <item m="1" x="1074"/>
        <item m="1" x="6258"/>
        <item m="1" x="4026"/>
        <item m="1" x="1233"/>
        <item m="1" x="1895"/>
        <item m="1" x="3246"/>
        <item m="1" x="2158"/>
        <item m="1" x="6022"/>
        <item m="1" x="5337"/>
        <item m="1" x="3407"/>
        <item m="1" x="5449"/>
        <item m="1" x="3994"/>
        <item m="1" x="3265"/>
        <item m="1" x="5408"/>
        <item m="1" x="1052"/>
        <item m="1" x="6772"/>
        <item m="1" x="4681"/>
        <item m="1" x="2279"/>
        <item m="1" x="3735"/>
        <item m="1" x="3395"/>
        <item x="611"/>
        <item m="1" x="6304"/>
        <item m="1" x="3625"/>
        <item m="1" x="6084"/>
        <item m="1" x="6459"/>
        <item m="1" x="1675"/>
        <item m="1" x="2334"/>
        <item m="1" x="1145"/>
        <item m="1" x="6685"/>
        <item m="1" x="6300"/>
        <item m="1" x="3365"/>
        <item m="1" x="2184"/>
        <item m="1" x="5667"/>
        <item m="1" x="1701"/>
        <item m="1" x="3972"/>
        <item m="1" x="6426"/>
        <item m="1" x="4013"/>
        <item m="1" x="5209"/>
        <item m="1" x="6442"/>
        <item m="1" x="4621"/>
        <item m="1" x="6386"/>
        <item m="1" x="4529"/>
        <item m="1" x="3485"/>
        <item m="1" x="1373"/>
        <item m="1" x="986"/>
        <item m="1" x="2775"/>
        <item m="1" x="6201"/>
        <item m="1" x="6489"/>
        <item m="1" x="3078"/>
        <item m="1" x="6415"/>
        <item m="1" x="2435"/>
        <item m="1" x="4263"/>
        <item m="1" x="3982"/>
        <item m="1" x="3225"/>
        <item m="1" x="3895"/>
        <item m="1" x="1787"/>
        <item m="1" x="3926"/>
        <item m="1" x="6151"/>
        <item m="1" x="3819"/>
        <item m="1" x="1255"/>
        <item m="1" x="4858"/>
        <item m="1" x="1725"/>
        <item m="1" x="4294"/>
        <item m="1" x="2510"/>
        <item m="1" x="3128"/>
        <item m="1" x="3222"/>
        <item m="1" x="4461"/>
        <item m="1" x="3706"/>
        <item m="1" x="2239"/>
        <item m="1" x="6599"/>
        <item m="1" x="5050"/>
        <item m="1" x="6761"/>
        <item m="1" x="1350"/>
        <item m="1" x="3880"/>
        <item m="1" x="2679"/>
        <item m="1" x="1643"/>
        <item m="1" x="2288"/>
        <item m="1" x="2682"/>
        <item m="1" x="4465"/>
        <item m="1" x="5669"/>
        <item m="1" x="4984"/>
        <item m="1" x="3285"/>
        <item m="1" x="6268"/>
        <item m="1" x="5671"/>
        <item m="1" x="3343"/>
        <item m="1" x="1098"/>
        <item m="1" x="6655"/>
        <item m="1" x="5195"/>
        <item m="1" x="2404"/>
        <item m="1" x="6108"/>
        <item m="1" x="4667"/>
        <item m="1" x="4538"/>
        <item m="1" x="1887"/>
        <item m="1" x="2630"/>
        <item m="1" x="4160"/>
        <item m="1" x="5951"/>
        <item m="1" x="2196"/>
        <item m="1" x="4511"/>
        <item m="1" x="6233"/>
        <item m="1" x="4096"/>
        <item m="1" x="4756"/>
        <item m="1" x="5646"/>
        <item m="1" x="4095"/>
        <item m="1" x="6085"/>
        <item m="1" x="4718"/>
        <item m="1" x="1329"/>
        <item m="1" x="1953"/>
        <item m="1" x="3066"/>
        <item m="1" x="1426"/>
        <item m="1" x="1754"/>
        <item m="1" x="2856"/>
        <item m="1" x="3388"/>
        <item m="1" x="5889"/>
        <item m="1" x="2040"/>
        <item m="1" x="5302"/>
        <item m="1" x="2635"/>
        <item m="1" x="3624"/>
        <item m="1" x="5692"/>
        <item m="1" x="6771"/>
        <item m="1" x="5004"/>
        <item m="1" x="1100"/>
        <item m="1" x="1295"/>
        <item m="1" x="5508"/>
        <item x="855"/>
        <item m="1" x="4272"/>
        <item m="1" x="4499"/>
        <item m="1" x="4151"/>
        <item m="1" x="4740"/>
        <item m="1" x="1239"/>
        <item m="1" x="5299"/>
        <item m="1" x="2901"/>
        <item m="1" x="3893"/>
        <item m="1" x="3915"/>
        <item m="1" x="3249"/>
        <item m="1" x="5823"/>
        <item m="1" x="6565"/>
        <item m="1" x="1099"/>
        <item m="1" x="5714"/>
        <item m="1" x="6007"/>
        <item m="1" x="1745"/>
        <item m="1" x="1823"/>
        <item m="1" x="5472"/>
        <item m="1" x="2133"/>
        <item m="1" x="2703"/>
        <item m="1" x="2725"/>
        <item m="1" x="2170"/>
        <item m="1" x="1265"/>
        <item m="1" x="2544"/>
        <item m="1" x="3373"/>
        <item m="1" x="6408"/>
        <item m="1" x="4110"/>
        <item m="1" x="4347"/>
        <item m="1" x="3937"/>
        <item m="1" x="3234"/>
        <item m="1" x="5351"/>
        <item m="1" x="1248"/>
        <item m="1" x="5550"/>
        <item m="1" x="5665"/>
        <item m="1" x="1647"/>
        <item m="1" x="5562"/>
        <item m="1" x="4380"/>
        <item m="1" x="3375"/>
        <item m="1" x="1433"/>
        <item m="1" x="1883"/>
        <item m="1" x="2704"/>
        <item m="1" x="3461"/>
        <item m="1" x="6585"/>
        <item m="1" x="1358"/>
        <item m="1" x="4139"/>
        <item m="1" x="3000"/>
        <item m="1" x="2527"/>
        <item m="1" x="5282"/>
        <item m="1" x="3878"/>
        <item m="1" x="4103"/>
        <item m="1" x="3240"/>
        <item m="1" x="4167"/>
        <item m="1" x="1930"/>
        <item m="1" x="5696"/>
        <item m="1" x="3242"/>
        <item m="1" x="6097"/>
        <item m="1" x="5329"/>
        <item m="1" x="5450"/>
        <item m="1" x="5349"/>
        <item m="1" x="2187"/>
        <item m="1" x="2947"/>
        <item m="1" x="4675"/>
        <item m="1" x="5086"/>
        <item m="1" x="3012"/>
        <item m="1" x="3997"/>
        <item m="1" x="3750"/>
        <item m="1" x="6776"/>
        <item m="1" x="4316"/>
        <item m="1" x="4232"/>
        <item m="1" x="1103"/>
        <item m="1" x="3055"/>
        <item m="1" x="3271"/>
        <item m="1" x="6135"/>
        <item m="1" x="3908"/>
        <item m="1" x="3472"/>
        <item m="1" x="3743"/>
        <item m="1" x="6297"/>
        <item m="1" x="3886"/>
        <item m="1" x="5814"/>
        <item m="1" x="4283"/>
        <item m="1" x="3057"/>
        <item m="1" x="4378"/>
        <item m="1" x="2402"/>
        <item m="1" x="2226"/>
        <item m="1" x="3941"/>
        <item m="1" x="5403"/>
        <item m="1" x="2625"/>
        <item m="1" x="3731"/>
        <item m="1" x="5729"/>
        <item m="1" x="4699"/>
        <item m="1" x="2551"/>
        <item m="1" x="6127"/>
        <item m="1" x="4792"/>
        <item m="1" x="6681"/>
        <item m="1" x="1043"/>
        <item m="1" x="3319"/>
        <item m="1" x="6543"/>
        <item m="1" x="5776"/>
        <item m="1" x="2936"/>
        <item m="1" x="6521"/>
        <item m="1" x="1141"/>
        <item m="1" x="2783"/>
        <item m="1" x="3302"/>
        <item m="1" x="925"/>
        <item m="1" x="2005"/>
        <item m="1" x="3424"/>
        <item m="1" x="3744"/>
        <item m="1" x="5392"/>
        <item m="1" x="1193"/>
        <item m="1" x="1449"/>
        <item m="1" x="4777"/>
        <item m="1" x="5143"/>
        <item m="1" x="2851"/>
        <item m="1" x="6480"/>
        <item m="1" x="6010"/>
        <item m="1" x="6468"/>
        <item m="1" x="5690"/>
        <item m="1" x="4656"/>
        <item m="1" x="5181"/>
        <item m="1" x="1309"/>
        <item m="1" x="2042"/>
        <item m="1" x="1653"/>
        <item m="1" x="1781"/>
        <item m="1" x="4996"/>
        <item m="1" x="3522"/>
        <item m="1" x="1306"/>
        <item m="1" x="3390"/>
        <item m="1" x="2061"/>
        <item m="1" x="5080"/>
        <item m="1" x="1347"/>
        <item m="1" x="5191"/>
        <item m="1" x="2937"/>
        <item m="1" x="1095"/>
        <item m="1" x="6239"/>
        <item m="1" x="5884"/>
        <item m="1" x="5361"/>
        <item m="1" x="4286"/>
        <item m="1" x="6334"/>
        <item m="1" x="1969"/>
        <item m="1" x="3376"/>
        <item m="1" x="6570"/>
        <item m="1" x="5490"/>
        <item m="1" x="3212"/>
        <item m="1" x="1102"/>
        <item m="1" x="6527"/>
        <item m="1" x="1244"/>
        <item m="1" x="5551"/>
        <item m="1" x="1401"/>
        <item m="1" x="5689"/>
        <item m="1" x="5122"/>
        <item m="1" x="2709"/>
        <item m="1" x="2189"/>
        <item m="1" x="4340"/>
        <item m="1" x="4244"/>
        <item m="1" x="5818"/>
        <item m="1" x="2092"/>
        <item m="1" x="4220"/>
        <item m="1" x="6789"/>
        <item m="1" x="1320"/>
        <item m="1" x="2431"/>
        <item m="1" x="6421"/>
        <item m="1" x="4442"/>
        <item m="1" x="4595"/>
        <item m="1" x="3120"/>
        <item m="1" x="3596"/>
        <item m="1" x="5499"/>
        <item m="1" x="1185"/>
        <item m="1" x="5188"/>
        <item m="1" x="2541"/>
        <item m="1" x="3346"/>
        <item m="1" x="1007"/>
        <item m="1" x="3834"/>
        <item m="1" x="1809"/>
        <item m="1" x="4248"/>
        <item m="1" x="4898"/>
        <item m="1" x="2169"/>
        <item m="1" x="1613"/>
        <item m="1" x="5173"/>
        <item m="1" x="3328"/>
        <item m="1" x="1398"/>
        <item m="1" x="1087"/>
        <item m="1" x="6113"/>
        <item m="1" x="6746"/>
        <item m="1" x="2353"/>
        <item m="1" x="1591"/>
        <item m="1" x="5466"/>
        <item m="1" x="6257"/>
        <item m="1" x="4165"/>
        <item m="1" x="4748"/>
        <item m="1" x="5975"/>
        <item m="1" x="5310"/>
        <item m="1" x="1328"/>
        <item m="1" x="2967"/>
        <item m="1" x="5197"/>
        <item m="1" x="1160"/>
        <item m="1" x="2448"/>
        <item m="1" x="3560"/>
        <item m="1" x="5296"/>
        <item m="1" x="4995"/>
        <item m="1" x="5074"/>
        <item m="1" x="3024"/>
        <item m="1" x="1670"/>
        <item m="1" x="1232"/>
        <item m="1" x="3505"/>
        <item m="1" x="5264"/>
        <item m="1" x="5688"/>
        <item m="1" x="3714"/>
        <item m="1" x="1950"/>
        <item m="1" x="4949"/>
        <item m="1" x="4653"/>
        <item m="1" x="1689"/>
        <item m="1" x="5829"/>
        <item m="1" x="2688"/>
        <item m="1" x="5673"/>
        <item m="1" x="5790"/>
        <item m="1" x="1944"/>
        <item m="1" x="4589"/>
        <item m="1" x="5112"/>
        <item m="1" x="3851"/>
        <item m="1" x="1612"/>
        <item m="1" x="5292"/>
        <item m="1" x="4253"/>
        <item m="1" x="6530"/>
        <item m="1" x="5252"/>
        <item m="1" x="6620"/>
        <item m="1" x="3330"/>
        <item m="1" x="6749"/>
        <item m="1" x="3658"/>
        <item m="1" x="2071"/>
        <item m="1" x="2811"/>
        <item m="1" x="3335"/>
        <item m="1" x="5297"/>
        <item m="1" x="4009"/>
        <item m="1" x="1572"/>
        <item m="1" x="1079"/>
        <item m="1" x="6118"/>
        <item m="1" x="3666"/>
        <item m="1" x="4861"/>
        <item m="1" x="6308"/>
        <item m="1" x="2108"/>
        <item m="1" x="5007"/>
        <item m="1" x="4012"/>
        <item m="1" x="1352"/>
        <item m="1" x="2380"/>
        <item m="1" x="3013"/>
        <item m="1" x="3083"/>
        <item m="1" x="2336"/>
        <item m="1" x="3192"/>
        <item m="1" x="4596"/>
        <item m="1" x="4311"/>
        <item m="1" x="1346"/>
        <item m="1" x="3599"/>
        <item m="1" x="5820"/>
        <item m="1" x="3160"/>
        <item m="1" x="3763"/>
        <item m="1" x="1220"/>
        <item m="1" x="4205"/>
        <item m="1" x="1529"/>
        <item m="1" x="1376"/>
        <item m="1" x="6032"/>
        <item m="1" x="1211"/>
        <item m="1" x="6582"/>
        <item m="1" x="5002"/>
        <item m="1" x="2286"/>
        <item m="1" x="2337"/>
        <item m="1" x="4864"/>
        <item m="1" x="6725"/>
        <item m="1" x="1069"/>
        <item m="1" x="1253"/>
        <item m="1" x="2671"/>
        <item m="1" x="2701"/>
        <item m="1" x="2916"/>
        <item m="1" x="2201"/>
        <item m="1" x="5956"/>
        <item m="1" x="3030"/>
        <item m="1" x="6367"/>
        <item m="1" x="4843"/>
        <item m="1" x="3415"/>
        <item m="1" x="2031"/>
        <item m="1" x="5668"/>
        <item m="1" x="3111"/>
        <item m="1" x="2663"/>
        <item m="1" x="3494"/>
        <item m="1" x="5941"/>
        <item m="1" x="6176"/>
        <item m="1" x="995"/>
        <item m="1" x="3790"/>
        <item m="1" x="4981"/>
        <item m="1" x="4519"/>
        <item m="1" x="1703"/>
        <item m="1" x="3764"/>
        <item m="1" x="2933"/>
        <item m="1" x="5681"/>
        <item m="1" x="2804"/>
        <item m="1" x="3002"/>
        <item m="1" x="2889"/>
        <item m="1" x="1959"/>
        <item m="1" x="6682"/>
        <item m="1" x="3820"/>
        <item m="1" x="5791"/>
        <item m="1" x="4542"/>
        <item m="1" x="3636"/>
        <item m="1" x="2223"/>
        <item m="1" x="4017"/>
        <item m="1" x="2980"/>
        <item m="1" x="1738"/>
        <item m="1" x="6605"/>
        <item m="1" x="5494"/>
        <item m="1" x="2075"/>
        <item m="1" x="4688"/>
        <item m="1" x="2486"/>
        <item m="1" x="5381"/>
        <item m="1" x="5882"/>
        <item m="1" x="4758"/>
        <item m="1" x="3996"/>
        <item m="1" x="6138"/>
        <item m="1" x="1051"/>
        <item m="1" x="4361"/>
        <item m="1" x="4730"/>
        <item m="1" x="3282"/>
        <item m="1" x="1101"/>
        <item m="1" x="3134"/>
        <item m="1" x="6285"/>
        <item m="1" x="4646"/>
        <item m="1" x="3039"/>
        <item m="1" x="2268"/>
        <item m="1" x="1510"/>
        <item m="1" x="6609"/>
        <item m="1" x="2373"/>
        <item m="1" x="4979"/>
        <item m="1" x="1378"/>
        <item m="1" x="4138"/>
        <item m="1" x="6343"/>
        <item m="1" x="1065"/>
        <item m="1" x="2586"/>
        <item m="1" x="2193"/>
        <item m="1" x="992"/>
        <item m="1" x="1561"/>
        <item m="1" x="5801"/>
        <item m="1" x="4298"/>
        <item m="1" x="6606"/>
        <item m="1" x="3144"/>
        <item m="1" x="5180"/>
        <item m="1" x="6252"/>
        <item m="1" x="5715"/>
        <item m="1" x="6067"/>
        <item m="1" x="5051"/>
        <item m="1" x="1626"/>
        <item m="1" x="2924"/>
        <item m="1" x="2122"/>
        <item m="1" x="2272"/>
        <item m="1" x="2796"/>
        <item m="1" x="1826"/>
        <item m="1" x="1218"/>
        <item m="1" x="3312"/>
        <item m="1" x="1562"/>
        <item m="1" x="2113"/>
        <item m="1" x="4360"/>
        <item m="1" x="2212"/>
        <item m="1" x="1241"/>
        <item m="1" x="5239"/>
        <item m="1" x="1869"/>
        <item m="1" x="4389"/>
        <item m="1" x="1813"/>
        <item m="1" x="1712"/>
        <item m="1" x="5393"/>
        <item m="1" x="5777"/>
        <item m="1" x="6612"/>
        <item m="1" x="6061"/>
        <item m="1" x="3208"/>
        <item m="1" x="6395"/>
        <item m="1" x="4271"/>
        <item x="392"/>
        <item m="1" x="6783"/>
        <item m="1" x="6331"/>
        <item m="1" x="6535"/>
        <item m="1" x="4197"/>
        <item m="1" x="996"/>
        <item m="1" x="2403"/>
        <item m="1" x="6353"/>
        <item m="1" x="2405"/>
        <item m="1" x="3641"/>
        <item m="1" x="3197"/>
        <item m="1" x="2398"/>
        <item m="1" x="6699"/>
        <item m="1" x="1169"/>
        <item m="1" x="1190"/>
        <item m="1" x="5939"/>
        <item m="1" x="6144"/>
        <item m="1" x="2776"/>
        <item m="1" x="1348"/>
        <item m="1" x="5201"/>
        <item m="1" x="1261"/>
        <item m="1" x="1825"/>
        <item m="1" x="1198"/>
        <item m="1" x="5123"/>
        <item m="1" x="2304"/>
        <item m="1" x="2850"/>
        <item m="1" x="5202"/>
        <item m="1" x="4325"/>
        <item x="424"/>
        <item m="1" x="5464"/>
        <item m="1" x="954"/>
        <item m="1" x="4931"/>
        <item m="1" x="1452"/>
        <item m="1" x="4246"/>
        <item m="1" x="3095"/>
        <item m="1" x="2903"/>
        <item m="1" x="1894"/>
        <item m="1" x="5543"/>
        <item m="1" x="2861"/>
        <item m="1" x="4712"/>
        <item m="1" x="5352"/>
        <item m="1" x="1142"/>
        <item m="1" x="6474"/>
        <item m="1" x="3835"/>
        <item m="1" x="3410"/>
        <item m="1" x="5095"/>
        <item m="1" x="5990"/>
        <item m="1" x="3174"/>
        <item m="1" x="6486"/>
        <item m="1" x="2777"/>
        <item m="1" x="6098"/>
        <item m="1" x="3422"/>
        <item m="1" x="3956"/>
        <item m="1" x="6544"/>
        <item m="1" x="5700"/>
        <item m="1" x="4913"/>
        <item m="1" x="6392"/>
        <item m="1" x="2896"/>
        <item m="1" x="5198"/>
        <item m="1" x="4934"/>
        <item m="1" x="2743"/>
        <item m="1" x="1405"/>
        <item m="1" x="2484"/>
        <item m="1" x="5603"/>
        <item m="1" x="6529"/>
        <item m="1" x="3206"/>
        <item m="1" x="3427"/>
        <item m="1" x="1149"/>
        <item m="1" x="1262"/>
        <item m="1" x="5698"/>
        <item m="1" x="3828"/>
        <item m="1" x="2769"/>
        <item m="1" x="1363"/>
        <item m="1" x="4875"/>
        <item m="1" x="3268"/>
        <item m="1" x="2872"/>
        <item m="1" x="2490"/>
        <item m="1" x="5140"/>
        <item m="1" x="3855"/>
        <item m="1" x="1364"/>
        <item m="1" x="4296"/>
        <item m="1" x="6131"/>
        <item m="1" x="2414"/>
        <item m="1" x="1574"/>
        <item m="1" x="5342"/>
        <item m="1" x="1399"/>
        <item m="1" x="4955"/>
        <item m="1" x="3315"/>
        <item m="1" x="3822"/>
        <item m="1" x="2838"/>
        <item m="1" x="4326"/>
        <item m="1" x="5873"/>
        <item m="1" x="2436"/>
        <item m="1" x="2802"/>
        <item m="1" x="5932"/>
        <item m="1" x="2970"/>
        <item m="1" x="1288"/>
        <item m="1" x="2246"/>
        <item m="1" x="5886"/>
        <item m="1" x="6461"/>
        <item m="1" x="3621"/>
        <item m="1" x="6030"/>
        <item m="1" x="6042"/>
        <item m="1" x="3474"/>
        <item m="1" x="6638"/>
        <item m="1" x="1464"/>
        <item m="1" x="1094"/>
        <item m="1" x="1805"/>
        <item m="1" x="5364"/>
        <item m="1" x="6482"/>
        <item m="1" x="2103"/>
        <item m="1" x="5109"/>
        <item m="1" x="2526"/>
        <item m="1" x="3901"/>
        <item m="1" x="4509"/>
        <item m="1" x="3921"/>
        <item m="1" x="1705"/>
        <item m="1" x="2255"/>
        <item m="1" x="2578"/>
        <item m="1" x="2002"/>
        <item m="1" x="1964"/>
        <item m="1" x="3239"/>
        <item m="1" x="4550"/>
        <item m="1" x="1284"/>
        <item m="1" x="2297"/>
        <item m="1" x="5219"/>
        <item m="1" x="1984"/>
        <item m="1" x="3097"/>
        <item m="1" x="6190"/>
        <item m="1" x="2305"/>
        <item m="1" x="5014"/>
        <item m="1" x="6596"/>
        <item m="1" x="4411"/>
        <item m="1" x="5251"/>
        <item m="1" x="4830"/>
        <item m="1" x="4489"/>
        <item m="1" x="5651"/>
        <item m="1" x="6168"/>
        <item m="1" x="6656"/>
        <item m="1" x="2186"/>
        <item m="1" x="2047"/>
        <item m="1" x="1557"/>
        <item m="1" x="4273"/>
        <item m="1" x="6222"/>
        <item m="1" x="5977"/>
        <item m="1" x="1322"/>
        <item m="1" x="5446"/>
        <item m="1" x="5558"/>
        <item m="1" x="967"/>
        <item m="1" x="1324"/>
        <item m="1" x="3103"/>
        <item m="1" x="1188"/>
        <item m="1" x="2790"/>
        <item m="1" x="3775"/>
        <item m="1" x="4725"/>
        <item m="1" x="6216"/>
        <item m="1" x="2144"/>
        <item m="1" x="2587"/>
        <item m="1" x="1172"/>
        <item m="1" x="4065"/>
        <item m="1" x="1770"/>
        <item m="1" x="2686"/>
        <item m="1" x="3176"/>
        <item m="1" x="4000"/>
        <item m="1" x="4821"/>
        <item m="1" x="3465"/>
        <item m="1" x="4035"/>
        <item m="1" x="5535"/>
        <item m="1" x="5436"/>
        <item x="68"/>
        <item m="1" x="4946"/>
        <item m="1" x="3016"/>
        <item m="1" x="4054"/>
        <item m="1" x="1003"/>
        <item m="1" x="1000"/>
        <item m="1" x="5204"/>
        <item m="1" x="4714"/>
        <item m="1" x="1058"/>
        <item m="1" x="2423"/>
        <item m="1" x="6229"/>
        <item m="1" x="4976"/>
        <item m="1" x="4057"/>
        <item m="1" x="3403"/>
        <item m="1" x="5936"/>
        <item m="1" x="2017"/>
        <item m="1" x="5458"/>
        <item m="1" x="6517"/>
        <item m="1" x="2112"/>
        <item m="1" x="6125"/>
        <item m="1" x="4584"/>
        <item m="1" x="6645"/>
        <item m="1" x="1153"/>
        <item x="609"/>
        <item m="1" x="3604"/>
        <item m="1" x="3617"/>
        <item m="1" x="3126"/>
        <item m="1" x="1993"/>
        <item m="1" x="2345"/>
        <item m="1" x="3545"/>
        <item m="1" x="4795"/>
        <item m="1" x="2110"/>
        <item m="1" x="3101"/>
        <item m="1" x="2205"/>
        <item m="1" x="3372"/>
        <item m="1" x="4801"/>
        <item m="1" x="3085"/>
        <item m="1" x="2257"/>
        <item m="1" x="2762"/>
        <item m="1" x="1209"/>
        <item m="1" x="6322"/>
        <item m="1" x="1263"/>
        <item m="1" x="2809"/>
        <item m="1" x="3718"/>
        <item m="1" x="5860"/>
        <item m="1" x="4130"/>
        <item m="1" x="3974"/>
        <item m="1" x="1406"/>
        <item m="1" x="5708"/>
        <item m="1" x="4123"/>
        <item m="1" x="5386"/>
        <item m="1" x="2798"/>
        <item x="641"/>
        <item m="1" x="3594"/>
        <item m="1" x="6712"/>
        <item m="1" x="1795"/>
        <item m="1" x="4902"/>
        <item m="1" x="4164"/>
        <item m="1" x="5328"/>
        <item m="1" x="5260"/>
        <item m="1" x="3588"/>
        <item m="1" x="6747"/>
        <item m="1" x="5786"/>
        <item m="1" x="2808"/>
        <item m="1" x="1615"/>
        <item m="1" x="6204"/>
        <item m="1" x="4266"/>
        <item m="1" x="1788"/>
        <item m="1" x="4249"/>
        <item m="1" x="2609"/>
        <item m="1" x="2396"/>
        <item m="1" x="1736"/>
        <item m="1" x="1926"/>
        <item m="1" x="1132"/>
        <item m="1" x="5891"/>
        <item m="1" x="5265"/>
        <item m="1" x="5056"/>
        <item m="1" x="2179"/>
        <item m="1" x="6058"/>
        <item m="1" x="5174"/>
        <item m="1" x="5154"/>
        <item m="1" x="1830"/>
        <item m="1" x="5250"/>
        <item m="1" x="6282"/>
        <item m="1" x="5053"/>
        <item m="1" x="3411"/>
        <item m="1" x="2465"/>
        <item m="1" x="5569"/>
        <item m="1" x="5745"/>
        <item m="1" x="6566"/>
        <item x="251"/>
        <item m="1" x="1991"/>
        <item m="1" x="1179"/>
        <item m="1" x="3526"/>
        <item m="1" x="6198"/>
        <item m="1" x="5773"/>
        <item m="1" x="959"/>
        <item m="1" x="6684"/>
        <item m="1" x="4426"/>
        <item m="1" x="4963"/>
        <item m="1" x="3672"/>
        <item m="1" x="6063"/>
        <item m="1" x="3841"/>
        <item m="1" x="1121"/>
        <item m="1" x="2095"/>
        <item m="1" x="1310"/>
        <item m="1" x="1231"/>
        <item m="1" x="4933"/>
        <item m="1" x="3922"/>
        <item x="712"/>
        <item x="713"/>
        <item m="1" x="2166"/>
        <item m="1" x="2972"/>
        <item m="1" x="4910"/>
        <item m="1" x="6586"/>
        <item m="1" x="2605"/>
        <item m="1" x="2976"/>
        <item m="1" x="2721"/>
        <item m="1" x="3177"/>
        <item m="1" x="5290"/>
        <item m="1" x="3995"/>
        <item m="1" x="1594"/>
        <item m="1" x="3911"/>
        <item m="1" x="3730"/>
        <item m="1" x="4895"/>
        <item m="1" x="6251"/>
        <item m="1" x="2805"/>
        <item m="1" x="5541"/>
        <item m="1" x="2082"/>
        <item m="1" x="3859"/>
        <item m="1" x="6738"/>
        <item m="1" x="2771"/>
        <item m="1" x="948"/>
        <item m="1" x="4397"/>
        <item m="1" x="5427"/>
        <item m="1" x="2922"/>
        <item m="1" x="3015"/>
        <item m="1" x="6697"/>
        <item m="1" x="2332"/>
        <item m="1" x="1110"/>
        <item m="1" x="6675"/>
        <item m="1" x="3968"/>
        <item m="1" x="6105"/>
        <item m="1" x="6786"/>
        <item m="1" x="2836"/>
        <item m="1" x="1832"/>
        <item m="1" x="4908"/>
        <item m="1" x="6458"/>
        <item m="1" x="1311"/>
        <item m="1" x="3573"/>
        <item m="1" x="5734"/>
        <item m="1" x="1911"/>
        <item m="1" x="6745"/>
        <item m="1" x="5179"/>
        <item m="1" x="3587"/>
        <item m="1" x="5925"/>
        <item m="1" x="2566"/>
        <item m="1" x="1175"/>
        <item m="1" x="4212"/>
        <item m="1" x="4267"/>
        <item m="1" x="6152"/>
        <item m="1" x="1978"/>
        <item m="1" x="2997"/>
        <item m="1" x="5037"/>
        <item m="1" x="5909"/>
        <item m="1" x="6508"/>
        <item m="1" x="1243"/>
        <item m="1" x="3493"/>
        <item m="1" x="2026"/>
        <item m="1" x="5027"/>
        <item m="1" x="4802"/>
        <item m="1" x="1330"/>
        <item m="1" x="1349"/>
        <item m="1" x="3362"/>
        <item m="1" x="2241"/>
        <item m="1" x="6507"/>
        <item m="1" x="6170"/>
        <item m="1" x="3627"/>
        <item m="1" x="929"/>
        <item m="1" x="5658"/>
        <item m="1" x="1598"/>
        <item m="1" x="4425"/>
        <item m="1" x="4636"/>
        <item m="1" x="4329"/>
        <item m="1" x="4985"/>
        <item m="1" x="5735"/>
        <item m="1" x="5065"/>
        <item m="1" x="3540"/>
        <item m="1" x="4774"/>
        <item m="1" x="4144"/>
        <item x="804"/>
        <item m="1" x="4359"/>
        <item m="1" x="4501"/>
        <item m="1" x="6294"/>
        <item m="1" x="1105"/>
        <item m="1" x="6659"/>
        <item m="1" x="2415"/>
        <item m="1" x="5637"/>
        <item m="1" x="5785"/>
        <item m="1" x="4077"/>
        <item m="1" x="4785"/>
        <item m="1" x="3036"/>
        <item m="1" x="2797"/>
        <item m="1" x="960"/>
        <item m="1" x="6200"/>
        <item m="1" x="3932"/>
        <item m="1" x="4944"/>
        <item m="1" x="6417"/>
        <item m="1" x="4262"/>
        <item m="1" x="1503"/>
        <item m="1" x="4789"/>
        <item m="1" x="2302"/>
        <item m="1" x="4637"/>
        <item m="1" x="1588"/>
        <item m="1" x="1196"/>
        <item m="1" x="2068"/>
        <item m="1" x="6345"/>
        <item m="1" x="3985"/>
        <item m="1" x="6187"/>
        <item m="1" x="6741"/>
        <item m="1" x="1034"/>
        <item m="1" x="4264"/>
        <item m="1" x="5300"/>
        <item m="1" x="1968"/>
        <item m="1" x="4800"/>
        <item m="1" x="2340"/>
        <item m="1" x="3620"/>
        <item m="1" x="2296"/>
        <item m="1" x="1617"/>
        <item m="1" x="3379"/>
        <item m="1" x="5465"/>
        <item m="1" x="3577"/>
        <item m="1" x="5247"/>
        <item m="1" x="6518"/>
        <item m="1" x="5890"/>
        <item m="1" x="1122"/>
        <item m="1" x="4671"/>
        <item m="1" x="3629"/>
        <item m="1" x="5746"/>
        <item m="1" x="5809"/>
        <item m="1" x="1607"/>
        <item m="1" x="5402"/>
        <item m="1" x="6295"/>
        <item m="1" x="3650"/>
        <item m="1" x="4642"/>
        <item m="1" x="4686"/>
        <item m="1" x="1027"/>
        <item m="1" x="3414"/>
        <item m="1" x="4793"/>
        <item m="1" x="6208"/>
        <item m="1" x="1032"/>
        <item m="1" x="2719"/>
        <item m="1" x="2450"/>
        <item m="1" x="5196"/>
        <item m="1" x="2565"/>
        <item m="1" x="6640"/>
        <item m="1" x="2734"/>
        <item m="1" x="5404"/>
        <item m="1" x="2801"/>
        <item m="1" x="1543"/>
        <item m="1" x="4203"/>
        <item m="1" x="1254"/>
        <item m="1" x="6231"/>
        <item m="1" x="4448"/>
        <item m="1" x="3799"/>
        <item m="1" x="6287"/>
        <item m="1" x="1351"/>
        <item m="1" x="3341"/>
        <item m="1" x="1035"/>
        <item m="1" x="6724"/>
        <item m="1" x="2451"/>
        <item m="1" x="6277"/>
        <item m="1" x="5728"/>
        <item m="1" x="3871"/>
        <item m="1" x="3092"/>
        <item m="1" x="3649"/>
        <item m="1" x="2817"/>
        <item m="1" x="2312"/>
        <item m="1" x="2269"/>
        <item m="1" x="1988"/>
        <item m="1" x="1205"/>
        <item m="1" x="1375"/>
        <item m="1" x="2990"/>
        <item m="1" x="4418"/>
        <item m="1" x="3907"/>
        <item m="1" x="4039"/>
        <item m="1" x="4137"/>
        <item m="1" x="2419"/>
        <item m="1" x="3211"/>
        <item m="1" x="4917"/>
        <item m="1" x="6065"/>
        <item m="1" x="3864"/>
        <item m="1" x="1822"/>
        <item m="1" x="2330"/>
        <item m="1" x="6446"/>
        <item m="1" x="6171"/>
        <item m="1" x="3749"/>
        <item m="1" x="1189"/>
        <item m="1" x="3084"/>
        <item m="1" x="2523"/>
        <item m="1" x="1497"/>
        <item m="1" x="4107"/>
        <item m="1" x="1419"/>
        <item m="1" x="5591"/>
        <item m="1" x="1698"/>
        <item m="1" x="1692"/>
        <item m="1" x="2525"/>
        <item m="1" x="6394"/>
        <item m="1" x="4827"/>
        <item m="1" x="5414"/>
        <item m="1" x="6314"/>
        <item m="1" x="6500"/>
        <item m="1" x="5134"/>
        <item m="1" x="5321"/>
        <item m="1" x="3293"/>
        <item m="1" x="6491"/>
        <item m="1" x="3093"/>
        <item m="1" x="5178"/>
        <item m="1" x="4357"/>
        <item m="1" x="5111"/>
        <item m="1" x="1335"/>
        <item m="1" x="5373"/>
        <item m="1" x="4594"/>
        <item m="1" x="5918"/>
        <item m="1" x="3741"/>
        <item m="1" x="1393"/>
        <item m="1" x="3152"/>
        <item m="1" x="5568"/>
        <item m="1" x="1395"/>
        <item m="1" x="3205"/>
        <item m="1" x="5761"/>
        <item m="1" x="4490"/>
        <item m="1" x="1857"/>
        <item m="1" x="5780"/>
        <item m="1" x="2271"/>
        <item m="1" x="2729"/>
        <item m="1" x="1071"/>
        <item m="1" x="5878"/>
        <item m="1" x="1946"/>
        <item m="1" x="2593"/>
        <item m="1" x="5844"/>
        <item m="1" x="3980"/>
        <item m="1" x="3946"/>
        <item m="1" x="3525"/>
        <item m="1" x="3250"/>
        <item m="1" x="3971"/>
        <item m="1" x="2428"/>
        <item m="1" x="1799"/>
        <item m="1" x="2384"/>
        <item m="1" x="3618"/>
        <item m="1" x="5699"/>
        <item m="1" x="4059"/>
        <item m="1" x="4608"/>
        <item m="1" x="2553"/>
        <item m="1" x="3884"/>
        <item m="1" x="4421"/>
        <item m="1" x="1182"/>
        <item m="1" x="2886"/>
        <item m="1" x="2792"/>
        <item m="1" x="6156"/>
        <item m="1" x="5662"/>
        <item m="1" x="4172"/>
        <item m="1" x="5930"/>
        <item m="1" x="4872"/>
        <item m="1" x="5182"/>
        <item x="300"/>
        <item m="1" x="3360"/>
        <item m="1" x="5712"/>
        <item m="1" x="1934"/>
        <item m="1" x="2667"/>
        <item m="1" x="4504"/>
        <item m="1" x="5701"/>
        <item m="1" x="5709"/>
        <item m="1" x="5212"/>
        <item m="1" x="1460"/>
        <item m="1" x="5443"/>
        <item m="1" x="2303"/>
        <item m="1" x="2931"/>
        <item m="1" x="6628"/>
        <item m="1" x="3413"/>
        <item m="1" x="4654"/>
        <item m="1" x="5691"/>
        <item m="1" x="3070"/>
        <item m="1" x="1625"/>
        <item m="1" x="3396"/>
        <item m="1" x="6072"/>
        <item m="1" x="2411"/>
        <item m="1" x="1843"/>
        <item m="1" x="5966"/>
        <item m="1" x="2447"/>
        <item m="1" x="2858"/>
        <item m="1" x="2862"/>
        <item m="1" x="5898"/>
        <item m="1" x="1972"/>
        <item m="1" x="2598"/>
        <item m="1" x="6750"/>
        <item m="1" x="4925"/>
        <item m="1" x="6498"/>
        <item m="1" x="4386"/>
        <item m="1" x="2016"/>
        <item m="1" x="2394"/>
        <item m="1" x="2514"/>
        <item m="1" x="2052"/>
        <item m="1" x="5672"/>
        <item m="1" x="1116"/>
        <item m="1" x="5686"/>
        <item m="1" x="5152"/>
        <item m="1" x="973"/>
        <item m="1" x="3352"/>
        <item m="1" x="1815"/>
        <item m="1" x="988"/>
        <item m="1" x="2084"/>
        <item m="1" x="5295"/>
        <item m="1" x="2299"/>
        <item m="1" x="4851"/>
        <item m="1" x="2083"/>
        <item m="1" x="5540"/>
        <item m="1" x="3231"/>
        <item m="1" x="3054"/>
        <item m="1" x="3957"/>
        <item m="1" x="3158"/>
        <item m="1" x="2718"/>
        <item m="1" x="6175"/>
        <item m="1" x="5413"/>
        <item m="1" x="6424"/>
        <item m="1" x="5281"/>
        <item m="1" x="2684"/>
        <item m="1" x="1045"/>
        <item m="1" x="3973"/>
        <item m="1" x="4127"/>
        <item m="1" x="5353"/>
        <item m="1" x="1523"/>
        <item m="1" x="2260"/>
        <item m="1" x="2474"/>
        <item m="1" x="4011"/>
        <item m="1" x="1146"/>
        <item m="1" x="6563"/>
        <item m="1" x="5261"/>
        <item m="1" x="1641"/>
        <item m="1" x="5285"/>
        <item m="1" x="6450"/>
        <item m="1" x="6315"/>
        <item m="1" x="6288"/>
        <item m="1" x="6723"/>
        <item m="1" x="5516"/>
        <item m="1" x="6355"/>
        <item m="1" x="1931"/>
        <item m="1" x="3308"/>
        <item m="1" x="2270"/>
        <item m="1" x="1638"/>
        <item m="1" x="3542"/>
        <item m="1" x="2328"/>
        <item m="1" x="4819"/>
        <item m="1" x="3091"/>
        <item m="1" x="4579"/>
        <item m="1" x="1446"/>
        <item m="1" x="5146"/>
        <item m="1" x="1081"/>
        <item m="1" x="2315"/>
        <item m="1" x="1892"/>
        <item m="1" x="6129"/>
        <item m="1" x="5121"/>
        <item m="1" x="1581"/>
        <item m="1" x="2032"/>
        <item m="1" x="668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7"/>
        <item x="18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3"/>
        <item x="64"/>
        <item x="65"/>
        <item x="66"/>
        <item x="67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4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6"/>
        <item x="107"/>
        <item x="109"/>
        <item x="110"/>
        <item x="111"/>
        <item x="112"/>
        <item x="113"/>
        <item x="114"/>
        <item x="115"/>
        <item x="116"/>
        <item x="118"/>
        <item x="119"/>
        <item x="120"/>
        <item x="121"/>
        <item x="122"/>
        <item x="123"/>
        <item x="124"/>
        <item x="125"/>
        <item x="127"/>
        <item x="128"/>
        <item x="129"/>
        <item x="130"/>
        <item x="131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60"/>
        <item x="161"/>
        <item x="162"/>
        <item x="163"/>
        <item x="164"/>
        <item x="165"/>
        <item x="166"/>
        <item x="168"/>
        <item x="169"/>
        <item x="170"/>
        <item x="171"/>
        <item x="172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5"/>
        <item x="236"/>
        <item x="237"/>
        <item x="238"/>
        <item x="239"/>
        <item x="241"/>
        <item x="242"/>
        <item x="243"/>
        <item x="244"/>
        <item x="245"/>
        <item x="246"/>
        <item x="247"/>
        <item x="248"/>
        <item x="249"/>
        <item x="250"/>
        <item x="252"/>
        <item x="253"/>
        <item x="254"/>
        <item x="255"/>
        <item x="256"/>
        <item x="258"/>
        <item x="261"/>
        <item x="262"/>
        <item x="263"/>
        <item x="264"/>
        <item x="265"/>
        <item x="266"/>
        <item x="267"/>
        <item x="268"/>
        <item x="270"/>
        <item x="271"/>
        <item x="272"/>
        <item x="273"/>
        <item x="274"/>
        <item x="275"/>
        <item x="276"/>
        <item x="277"/>
        <item x="279"/>
        <item x="280"/>
        <item x="282"/>
        <item x="283"/>
        <item x="284"/>
        <item x="285"/>
        <item x="286"/>
        <item x="287"/>
        <item x="288"/>
        <item x="290"/>
        <item x="291"/>
        <item x="293"/>
        <item x="294"/>
        <item x="295"/>
        <item x="296"/>
        <item x="297"/>
        <item x="299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3"/>
        <item x="354"/>
        <item x="355"/>
        <item x="356"/>
        <item x="357"/>
        <item x="358"/>
        <item x="359"/>
        <item x="360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2"/>
        <item x="384"/>
        <item x="385"/>
        <item x="387"/>
        <item x="388"/>
        <item x="389"/>
        <item x="390"/>
        <item x="391"/>
        <item x="393"/>
        <item x="395"/>
        <item x="396"/>
        <item x="397"/>
        <item x="398"/>
        <item x="399"/>
        <item x="400"/>
        <item x="402"/>
        <item x="403"/>
        <item x="404"/>
        <item x="405"/>
        <item x="406"/>
        <item x="407"/>
        <item x="408"/>
        <item x="409"/>
        <item x="410"/>
        <item x="411"/>
        <item x="413"/>
        <item x="414"/>
        <item x="415"/>
        <item x="416"/>
        <item x="417"/>
        <item x="418"/>
        <item x="419"/>
        <item x="420"/>
        <item x="422"/>
        <item x="423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2"/>
        <item x="443"/>
        <item x="444"/>
        <item x="445"/>
        <item x="446"/>
        <item x="447"/>
        <item x="448"/>
        <item x="449"/>
        <item x="450"/>
        <item x="452"/>
        <item x="453"/>
        <item x="454"/>
        <item x="455"/>
        <item x="456"/>
        <item x="457"/>
        <item x="458"/>
        <item x="459"/>
        <item x="461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2"/>
        <item x="503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80"/>
        <item x="581"/>
        <item x="582"/>
        <item x="583"/>
        <item x="584"/>
        <item x="585"/>
        <item x="586"/>
        <item x="587"/>
        <item x="589"/>
        <item x="591"/>
        <item x="592"/>
        <item x="594"/>
        <item x="595"/>
        <item x="596"/>
        <item x="597"/>
        <item x="598"/>
        <item x="603"/>
        <item x="604"/>
        <item x="605"/>
        <item x="606"/>
        <item x="607"/>
        <item x="608"/>
        <item x="610"/>
        <item x="612"/>
        <item x="613"/>
        <item x="614"/>
        <item x="615"/>
        <item x="616"/>
        <item x="617"/>
        <item x="618"/>
        <item x="620"/>
        <item x="621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9"/>
        <item x="640"/>
        <item x="642"/>
        <item x="643"/>
        <item x="644"/>
        <item x="646"/>
        <item x="647"/>
        <item x="648"/>
        <item x="650"/>
        <item x="651"/>
        <item x="652"/>
        <item x="653"/>
        <item x="655"/>
        <item x="658"/>
        <item x="659"/>
        <item x="660"/>
        <item x="661"/>
        <item x="662"/>
        <item x="663"/>
        <item x="665"/>
        <item x="666"/>
        <item x="667"/>
        <item x="668"/>
        <item x="669"/>
        <item x="670"/>
        <item x="671"/>
        <item x="672"/>
        <item x="674"/>
        <item x="675"/>
        <item x="676"/>
        <item x="677"/>
        <item x="678"/>
        <item x="679"/>
        <item x="680"/>
        <item x="681"/>
        <item x="682"/>
        <item x="684"/>
        <item x="685"/>
        <item x="686"/>
        <item x="687"/>
        <item x="688"/>
        <item x="689"/>
        <item x="690"/>
        <item x="691"/>
        <item x="693"/>
        <item x="694"/>
        <item x="695"/>
        <item x="696"/>
        <item x="697"/>
        <item x="698"/>
        <item x="699"/>
        <item x="700"/>
        <item x="701"/>
        <item x="703"/>
        <item x="704"/>
        <item x="705"/>
        <item x="706"/>
        <item x="708"/>
        <item x="709"/>
        <item x="711"/>
        <item x="714"/>
        <item x="715"/>
        <item x="716"/>
        <item x="717"/>
        <item x="718"/>
        <item x="719"/>
        <item x="720"/>
        <item x="721"/>
        <item x="724"/>
        <item x="725"/>
        <item x="726"/>
        <item x="727"/>
        <item x="728"/>
        <item x="729"/>
        <item x="730"/>
        <item x="731"/>
        <item x="733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4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4"/>
        <item x="776"/>
        <item x="777"/>
        <item x="778"/>
        <item x="779"/>
        <item x="780"/>
        <item x="781"/>
        <item x="782"/>
        <item x="784"/>
        <item x="785"/>
        <item x="787"/>
        <item x="788"/>
        <item x="789"/>
        <item x="790"/>
        <item x="791"/>
        <item x="792"/>
        <item x="794"/>
        <item x="797"/>
        <item x="798"/>
        <item x="799"/>
        <item x="800"/>
        <item x="801"/>
        <item x="802"/>
        <item x="803"/>
        <item x="805"/>
        <item x="806"/>
        <item x="807"/>
        <item x="808"/>
        <item x="809"/>
        <item x="810"/>
        <item x="811"/>
        <item x="812"/>
        <item x="814"/>
        <item x="816"/>
        <item x="817"/>
        <item x="818"/>
        <item x="819"/>
        <item x="820"/>
        <item x="822"/>
        <item x="823"/>
        <item x="824"/>
        <item x="825"/>
        <item x="827"/>
        <item x="829"/>
        <item x="830"/>
        <item x="831"/>
        <item x="832"/>
        <item x="833"/>
        <item x="834"/>
        <item x="836"/>
        <item x="837"/>
        <item x="838"/>
        <item x="839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113">
        <item x="0"/>
        <item m="1" x="71"/>
        <item m="1" x="101"/>
        <item x="26"/>
        <item m="1" x="109"/>
        <item m="1" x="81"/>
        <item m="1" x="106"/>
        <item m="1" x="82"/>
        <item x="51"/>
        <item m="1" x="65"/>
        <item x="8"/>
        <item m="1" x="112"/>
        <item x="3"/>
        <item x="21"/>
        <item x="24"/>
        <item m="1" x="94"/>
        <item x="25"/>
        <item m="1" x="70"/>
        <item m="1" x="92"/>
        <item m="1" x="95"/>
        <item m="1" x="103"/>
        <item m="1" x="99"/>
        <item m="1" x="66"/>
        <item m="1" x="93"/>
        <item x="33"/>
        <item m="1" x="85"/>
        <item m="1" x="77"/>
        <item m="1" x="83"/>
        <item m="1" x="90"/>
        <item m="1" x="102"/>
        <item m="1" x="104"/>
        <item m="1" x="73"/>
        <item m="1" x="96"/>
        <item m="1" x="74"/>
        <item m="1" x="88"/>
        <item m="1" x="89"/>
        <item m="1" x="80"/>
        <item m="1" x="87"/>
        <item m="1" x="78"/>
        <item m="1" x="105"/>
        <item m="1" x="79"/>
        <item m="1" x="86"/>
        <item m="1" x="69"/>
        <item m="1" x="67"/>
        <item m="1" x="72"/>
        <item x="31"/>
        <item m="1" x="107"/>
        <item m="1" x="97"/>
        <item m="1" x="110"/>
        <item m="1" x="75"/>
        <item m="1" x="111"/>
        <item m="1" x="84"/>
        <item m="1" x="108"/>
        <item m="1" x="100"/>
        <item m="1" x="91"/>
        <item m="1" x="98"/>
        <item m="1" x="68"/>
        <item m="1" x="76"/>
        <item x="1"/>
        <item x="2"/>
        <item x="4"/>
        <item x="5"/>
        <item x="6"/>
        <item x="7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2"/>
        <item x="23"/>
        <item x="27"/>
        <item x="28"/>
        <item x="29"/>
        <item x="30"/>
        <item x="32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</items>
    </pivotField>
    <pivotField axis="axisRow" compact="0" outline="0" subtotalTop="0" showAll="0" includeNewItemsInFilter="1" defaultSubtotal="0">
      <items count="514">
        <item x="5"/>
        <item x="187"/>
        <item x="134"/>
        <item m="1" x="447"/>
        <item m="1" x="422"/>
        <item m="1" x="439"/>
        <item m="1" x="507"/>
        <item m="1" x="355"/>
        <item m="1" x="366"/>
        <item x="203"/>
        <item m="1" x="495"/>
        <item m="1" x="459"/>
        <item m="1" x="352"/>
        <item m="1" x="510"/>
        <item m="1" x="287"/>
        <item m="1" x="399"/>
        <item m="1" x="320"/>
        <item m="1" x="281"/>
        <item m="1" x="275"/>
        <item m="1" x="396"/>
        <item m="1" x="446"/>
        <item m="1" x="359"/>
        <item m="1" x="414"/>
        <item m="1" x="392"/>
        <item m="1" x="472"/>
        <item m="1" x="481"/>
        <item m="1" x="277"/>
        <item m="1" x="365"/>
        <item m="1" x="435"/>
        <item m="1" x="460"/>
        <item m="1" x="332"/>
        <item x="123"/>
        <item m="1" x="477"/>
        <item m="1" x="273"/>
        <item m="1" x="406"/>
        <item m="1" x="367"/>
        <item x="202"/>
        <item m="1" x="276"/>
        <item m="1" x="331"/>
        <item m="1" x="282"/>
        <item m="1" x="418"/>
        <item m="1" x="381"/>
        <item m="1" x="311"/>
        <item m="1" x="274"/>
        <item x="172"/>
        <item m="1" x="300"/>
        <item m="1" x="511"/>
        <item m="1" x="283"/>
        <item m="1" x="505"/>
        <item m="1" x="279"/>
        <item m="1" x="290"/>
        <item m="1" x="329"/>
        <item m="1" x="373"/>
        <item m="1" x="404"/>
        <item m="1" x="348"/>
        <item m="1" x="409"/>
        <item x="60"/>
        <item x="19"/>
        <item m="1" x="310"/>
        <item m="1" x="431"/>
        <item m="1" x="484"/>
        <item m="1" x="285"/>
        <item m="1" x="479"/>
        <item m="1" x="393"/>
        <item m="1" x="457"/>
        <item m="1" x="297"/>
        <item m="1" x="471"/>
        <item m="1" x="302"/>
        <item m="1" x="328"/>
        <item m="1" x="483"/>
        <item m="1" x="398"/>
        <item m="1" x="278"/>
        <item m="1" x="453"/>
        <item m="1" x="500"/>
        <item m="1" x="434"/>
        <item m="1" x="427"/>
        <item m="1" x="347"/>
        <item m="1" x="319"/>
        <item m="1" x="412"/>
        <item m="1" x="357"/>
        <item m="1" x="490"/>
        <item m="1" x="487"/>
        <item m="1" x="317"/>
        <item m="1" x="386"/>
        <item m="1" x="469"/>
        <item m="1" x="397"/>
        <item m="1" x="475"/>
        <item m="1" x="327"/>
        <item m="1" x="394"/>
        <item m="1" x="368"/>
        <item m="1" x="336"/>
        <item m="1" x="342"/>
        <item m="1" x="438"/>
        <item m="1" x="380"/>
        <item m="1" x="288"/>
        <item m="1" x="344"/>
        <item m="1" x="322"/>
        <item m="1" x="353"/>
        <item x="188"/>
        <item x="102"/>
        <item m="1" x="502"/>
        <item x="208"/>
        <item m="1" x="456"/>
        <item m="1" x="455"/>
        <item m="1" x="506"/>
        <item m="1" x="377"/>
        <item m="1" x="389"/>
        <item m="1" x="436"/>
        <item m="1" x="417"/>
        <item m="1" x="383"/>
        <item m="1" x="326"/>
        <item x="210"/>
        <item x="209"/>
        <item m="1" x="426"/>
        <item m="1" x="343"/>
        <item m="1" x="284"/>
        <item m="1" x="403"/>
        <item m="1" x="370"/>
        <item m="1" x="315"/>
        <item m="1" x="301"/>
        <item x="146"/>
        <item m="1" x="410"/>
        <item m="1" x="470"/>
        <item x="21"/>
        <item m="1" x="485"/>
        <item m="1" x="346"/>
        <item m="1" x="509"/>
        <item x="186"/>
        <item m="1" x="321"/>
        <item m="1" x="425"/>
        <item m="1" x="407"/>
        <item x="64"/>
        <item m="1" x="445"/>
        <item m="1" x="498"/>
        <item m="1" x="339"/>
        <item m="1" x="504"/>
        <item x="122"/>
        <item m="1" x="341"/>
        <item m="1" x="421"/>
        <item m="1" x="325"/>
        <item m="1" x="474"/>
        <item m="1" x="405"/>
        <item m="1" x="478"/>
        <item m="1" x="462"/>
        <item m="1" x="411"/>
        <item x="176"/>
        <item m="1" x="349"/>
        <item m="1" x="400"/>
        <item m="1" x="294"/>
        <item m="1" x="323"/>
        <item m="1" x="468"/>
        <item m="1" x="338"/>
        <item m="1" x="382"/>
        <item m="1" x="488"/>
        <item m="1" x="345"/>
        <item m="1" x="306"/>
        <item m="1" x="440"/>
        <item m="1" x="298"/>
        <item m="1" x="408"/>
        <item m="1" x="489"/>
        <item m="1" x="272"/>
        <item m="1" x="299"/>
        <item m="1" x="360"/>
        <item m="1" x="452"/>
        <item m="1" x="501"/>
        <item m="1" x="363"/>
        <item m="1" x="466"/>
        <item m="1" x="371"/>
        <item m="1" x="303"/>
        <item m="1" x="330"/>
        <item m="1" x="316"/>
        <item m="1" x="444"/>
        <item m="1" x="454"/>
        <item m="1" x="497"/>
        <item x="218"/>
        <item m="1" x="304"/>
        <item m="1" x="508"/>
        <item m="1" x="419"/>
        <item m="1" x="482"/>
        <item m="1" x="385"/>
        <item x="214"/>
        <item m="1" x="286"/>
        <item m="1" x="401"/>
        <item m="1" x="467"/>
        <item m="1" x="375"/>
        <item m="1" x="307"/>
        <item m="1" x="428"/>
        <item m="1" x="384"/>
        <item m="1" x="337"/>
        <item m="1" x="376"/>
        <item m="1" x="413"/>
        <item m="1" x="391"/>
        <item x="205"/>
        <item x="121"/>
        <item m="1" x="442"/>
        <item m="1" x="449"/>
        <item m="1" x="305"/>
        <item m="1" x="451"/>
        <item m="1" x="280"/>
        <item m="1" x="503"/>
        <item m="1" x="448"/>
        <item m="1" x="464"/>
        <item m="1" x="372"/>
        <item m="1" x="441"/>
        <item m="1" x="402"/>
        <item m="1" x="291"/>
        <item m="1" x="362"/>
        <item m="1" x="388"/>
        <item m="1" x="491"/>
        <item m="1" x="334"/>
        <item m="1" x="313"/>
        <item m="1" x="369"/>
        <item m="1" x="293"/>
        <item m="1" x="296"/>
        <item m="1" x="295"/>
        <item m="1" x="289"/>
        <item m="1" x="378"/>
        <item m="1" x="473"/>
        <item m="1" x="465"/>
        <item x="180"/>
        <item m="1" x="390"/>
        <item x="72"/>
        <item m="1" x="430"/>
        <item m="1" x="424"/>
        <item m="1" x="395"/>
        <item m="1" x="358"/>
        <item m="1" x="437"/>
        <item m="1" x="461"/>
        <item m="1" x="420"/>
        <item m="1" x="312"/>
        <item m="1" x="486"/>
        <item x="221"/>
        <item m="1" x="423"/>
        <item m="1" x="308"/>
        <item m="1" x="476"/>
        <item m="1" x="379"/>
        <item m="1" x="463"/>
        <item x="124"/>
        <item m="1" x="433"/>
        <item m="1" x="458"/>
        <item m="1" x="374"/>
        <item m="1" x="513"/>
        <item m="1" x="354"/>
        <item m="1" x="493"/>
        <item m="1" x="361"/>
        <item m="1" x="415"/>
        <item m="1" x="351"/>
        <item m="1" x="512"/>
        <item m="1" x="340"/>
        <item m="1" x="443"/>
        <item m="1" x="309"/>
        <item m="1" x="350"/>
        <item m="1" x="318"/>
        <item m="1" x="499"/>
        <item m="1" x="480"/>
        <item m="1" x="314"/>
        <item m="1" x="450"/>
        <item m="1" x="387"/>
        <item m="1" x="494"/>
        <item m="1" x="356"/>
        <item m="1" x="416"/>
        <item m="1" x="324"/>
        <item m="1" x="292"/>
        <item m="1" x="492"/>
        <item m="1" x="429"/>
        <item m="1" x="335"/>
        <item m="1" x="333"/>
        <item m="1" x="496"/>
        <item m="1" x="364"/>
        <item x="94"/>
        <item m="1" x="432"/>
        <item x="25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22"/>
        <item x="23"/>
        <item x="24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1"/>
        <item x="62"/>
        <item x="63"/>
        <item x="65"/>
        <item x="66"/>
        <item x="67"/>
        <item x="68"/>
        <item x="69"/>
        <item x="70"/>
        <item x="71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5"/>
        <item x="126"/>
        <item x="127"/>
        <item x="128"/>
        <item x="129"/>
        <item x="130"/>
        <item x="131"/>
        <item x="132"/>
        <item x="133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3"/>
        <item x="174"/>
        <item x="175"/>
        <item x="177"/>
        <item x="178"/>
        <item x="179"/>
        <item x="181"/>
        <item x="182"/>
        <item x="183"/>
        <item x="184"/>
        <item x="185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4"/>
        <item x="206"/>
        <item x="207"/>
        <item x="211"/>
        <item x="212"/>
        <item x="213"/>
        <item x="215"/>
        <item x="216"/>
        <item x="217"/>
        <item x="219"/>
        <item x="220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</items>
    </pivotField>
    <pivotField axis="axisRow" compact="0" outline="0" subtotalTop="0" showAll="0" includeNewItemsInFilter="1" defaultSubtotal="0">
      <items count="530">
        <item x="5"/>
        <item x="191"/>
        <item x="196"/>
        <item m="1" x="460"/>
        <item x="28"/>
        <item m="1" x="452"/>
        <item m="1" x="523"/>
        <item m="1" x="369"/>
        <item m="1" x="381"/>
        <item x="208"/>
        <item m="1" x="509"/>
        <item m="1" x="472"/>
        <item m="1" x="365"/>
        <item m="1" x="526"/>
        <item m="1" x="303"/>
        <item m="1" x="421"/>
        <item m="1" x="337"/>
        <item m="1" x="297"/>
        <item m="1" x="293"/>
        <item m="1" x="414"/>
        <item m="1" x="459"/>
        <item m="1" x="373"/>
        <item m="1" x="432"/>
        <item m="1" x="409"/>
        <item m="1" x="489"/>
        <item m="1" x="441"/>
        <item m="1" x="434"/>
        <item m="1" x="518"/>
        <item m="1" x="465"/>
        <item m="1" x="335"/>
        <item m="1" x="349"/>
        <item m="1" x="296"/>
        <item m="1" x="495"/>
        <item m="1" x="351"/>
        <item m="1" x="405"/>
        <item m="1" x="439"/>
        <item x="75"/>
        <item m="1" x="428"/>
        <item m="1" x="348"/>
        <item m="1" x="298"/>
        <item m="1" x="435"/>
        <item m="1" x="397"/>
        <item m="1" x="327"/>
        <item m="1" x="292"/>
        <item x="177"/>
        <item m="1" x="316"/>
        <item m="1" x="527"/>
        <item m="1" x="299"/>
        <item m="1" x="520"/>
        <item m="1" x="295"/>
        <item m="1" x="304"/>
        <item m="1" x="400"/>
        <item m="1" x="492"/>
        <item m="1" x="513"/>
        <item x="212"/>
        <item m="1" x="522"/>
        <item x="64"/>
        <item x="19"/>
        <item m="1" x="329"/>
        <item m="1" x="450"/>
        <item m="1" x="503"/>
        <item m="1" x="306"/>
        <item m="1" x="528"/>
        <item m="1" x="410"/>
        <item m="1" x="467"/>
        <item m="1" x="313"/>
        <item m="1" x="488"/>
        <item m="1" x="317"/>
        <item m="1" x="346"/>
        <item m="1" x="498"/>
        <item m="1" x="420"/>
        <item m="1" x="294"/>
        <item m="1" x="463"/>
        <item m="1" x="514"/>
        <item m="1" x="415"/>
        <item m="1" x="322"/>
        <item m="1" x="493"/>
        <item m="1" x="333"/>
        <item m="1" x="311"/>
        <item m="1" x="371"/>
        <item m="1" x="507"/>
        <item m="1" x="504"/>
        <item m="1" x="332"/>
        <item m="1" x="403"/>
        <item m="1" x="486"/>
        <item m="1" x="419"/>
        <item m="1" x="444"/>
        <item m="1" x="471"/>
        <item m="1" x="412"/>
        <item m="1" x="383"/>
        <item m="1" x="350"/>
        <item m="1" x="367"/>
        <item m="1" x="456"/>
        <item m="1" x="300"/>
        <item m="1" x="377"/>
        <item m="1" x="359"/>
        <item m="1" x="339"/>
        <item m="1" x="366"/>
        <item x="192"/>
        <item x="84"/>
        <item m="1" x="516"/>
        <item x="218"/>
        <item m="1" x="466"/>
        <item m="1" x="521"/>
        <item m="1" x="390"/>
        <item m="1" x="404"/>
        <item m="1" x="396"/>
        <item m="1" x="395"/>
        <item m="1" x="399"/>
        <item m="1" x="345"/>
        <item x="220"/>
        <item x="219"/>
        <item m="1" x="442"/>
        <item m="1" x="358"/>
        <item m="1" x="301"/>
        <item m="1" x="424"/>
        <item m="1" x="384"/>
        <item m="1" x="338"/>
        <item m="1" x="443"/>
        <item x="138"/>
        <item m="1" x="429"/>
        <item m="1" x="502"/>
        <item m="1" x="402"/>
        <item m="1" x="499"/>
        <item m="1" x="312"/>
        <item m="1" x="525"/>
        <item x="56"/>
        <item m="1" x="418"/>
        <item m="1" x="484"/>
        <item m="1" x="433"/>
        <item m="1" x="289"/>
        <item m="1" x="458"/>
        <item m="1" x="354"/>
        <item m="1" x="519"/>
        <item m="1" x="375"/>
        <item m="1" x="357"/>
        <item m="1" x="438"/>
        <item m="1" x="344"/>
        <item m="1" x="491"/>
        <item m="1" x="425"/>
        <item m="1" x="496"/>
        <item m="1" x="474"/>
        <item m="1" x="430"/>
        <item x="181"/>
        <item m="1" x="364"/>
        <item m="1" x="422"/>
        <item m="1" x="310"/>
        <item m="1" x="342"/>
        <item m="1" x="485"/>
        <item m="1" x="487"/>
        <item m="1" x="352"/>
        <item m="1" x="398"/>
        <item m="1" x="505"/>
        <item m="1" x="360"/>
        <item m="1" x="320"/>
        <item m="1" x="453"/>
        <item m="1" x="314"/>
        <item m="1" x="427"/>
        <item m="1" x="506"/>
        <item m="1" x="287"/>
        <item m="1" x="315"/>
        <item m="1" x="374"/>
        <item m="1" x="462"/>
        <item m="1" x="515"/>
        <item m="1" x="378"/>
        <item m="1" x="480"/>
        <item m="1" x="385"/>
        <item m="1" x="318"/>
        <item m="1" x="347"/>
        <item m="1" x="331"/>
        <item m="1" x="457"/>
        <item m="1" x="464"/>
        <item m="1" x="510"/>
        <item x="229"/>
        <item m="1" x="319"/>
        <item m="1" x="524"/>
        <item m="1" x="436"/>
        <item m="1" x="497"/>
        <item x="224"/>
        <item m="1" x="302"/>
        <item m="1" x="423"/>
        <item m="1" x="483"/>
        <item m="1" x="388"/>
        <item m="1" x="321"/>
        <item m="1" x="445"/>
        <item x="21"/>
        <item m="1" x="380"/>
        <item x="152"/>
        <item m="1" x="448"/>
        <item m="1" x="482"/>
        <item x="222"/>
        <item m="1" x="382"/>
        <item m="1" x="401"/>
        <item x="73"/>
        <item m="1" x="389"/>
        <item m="1" x="431"/>
        <item m="1" x="323"/>
        <item m="1" x="325"/>
        <item m="1" x="408"/>
        <item x="215"/>
        <item x="127"/>
        <item m="1" x="379"/>
        <item m="1" x="392"/>
        <item m="1" x="500"/>
        <item m="1" x="340"/>
        <item m="1" x="469"/>
        <item m="1" x="517"/>
        <item m="1" x="461"/>
        <item m="1" x="476"/>
        <item m="1" x="291"/>
        <item m="1" x="307"/>
        <item m="1" x="477"/>
        <item m="1" x="391"/>
        <item m="1" x="355"/>
        <item m="1" x="330"/>
        <item m="1" x="512"/>
        <item m="1" x="362"/>
        <item m="1" x="334"/>
        <item m="1" x="407"/>
        <item m="1" x="309"/>
        <item m="1" x="481"/>
        <item m="1" x="393"/>
        <item m="1" x="511"/>
        <item m="1" x="470"/>
        <item m="1" x="501"/>
        <item m="1" x="478"/>
        <item x="185"/>
        <item m="1" x="406"/>
        <item x="76"/>
        <item m="1" x="447"/>
        <item m="1" x="440"/>
        <item m="1" x="413"/>
        <item m="1" x="372"/>
        <item m="1" x="451"/>
        <item m="1" x="473"/>
        <item x="17"/>
        <item m="1" x="328"/>
        <item x="232"/>
        <item x="256"/>
        <item m="1" x="494"/>
        <item m="1" x="394"/>
        <item m="1" x="475"/>
        <item x="130"/>
        <item m="1" x="449"/>
        <item m="1" x="468"/>
        <item m="1" x="387"/>
        <item m="1" x="529"/>
        <item m="1" x="368"/>
        <item m="1" x="437"/>
        <item m="1" x="386"/>
        <item m="1" x="446"/>
        <item m="1" x="370"/>
        <item m="1" x="305"/>
        <item m="1" x="356"/>
        <item m="1" x="455"/>
        <item m="1" x="326"/>
        <item m="1" x="290"/>
        <item m="1" x="416"/>
        <item m="1" x="490"/>
        <item m="1" x="324"/>
        <item m="1" x="341"/>
        <item m="1" x="454"/>
        <item m="1" x="426"/>
        <item m="1" x="288"/>
        <item m="1" x="376"/>
        <item m="1" x="479"/>
        <item m="1" x="343"/>
        <item m="1" x="308"/>
        <item m="1" x="508"/>
        <item m="1" x="417"/>
        <item m="1" x="361"/>
        <item m="1" x="363"/>
        <item m="1" x="353"/>
        <item m="1" x="411"/>
        <item x="100"/>
        <item m="1" x="336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20"/>
        <item x="22"/>
        <item x="23"/>
        <item x="24"/>
        <item x="25"/>
        <item x="26"/>
        <item x="27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7"/>
        <item x="58"/>
        <item x="59"/>
        <item x="60"/>
        <item x="61"/>
        <item x="62"/>
        <item x="63"/>
        <item x="65"/>
        <item x="66"/>
        <item x="67"/>
        <item x="68"/>
        <item x="69"/>
        <item x="70"/>
        <item x="71"/>
        <item x="72"/>
        <item x="74"/>
        <item x="77"/>
        <item x="78"/>
        <item x="79"/>
        <item x="80"/>
        <item x="81"/>
        <item x="82"/>
        <item x="83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8"/>
        <item x="129"/>
        <item x="131"/>
        <item x="132"/>
        <item x="133"/>
        <item x="134"/>
        <item x="135"/>
        <item x="136"/>
        <item x="137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8"/>
        <item x="179"/>
        <item x="180"/>
        <item x="182"/>
        <item x="183"/>
        <item x="184"/>
        <item x="186"/>
        <item x="187"/>
        <item x="188"/>
        <item x="189"/>
        <item x="190"/>
        <item x="193"/>
        <item x="194"/>
        <item x="195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9"/>
        <item x="210"/>
        <item x="211"/>
        <item x="213"/>
        <item x="214"/>
        <item x="216"/>
        <item x="217"/>
        <item x="221"/>
        <item x="223"/>
        <item x="225"/>
        <item x="226"/>
        <item x="227"/>
        <item x="228"/>
        <item x="230"/>
        <item x="231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4972">
        <item x="17"/>
        <item m="1" x="931"/>
        <item m="1" x="4719"/>
        <item m="1" x="727"/>
        <item m="1" x="1143"/>
        <item m="1" x="2142"/>
        <item m="1" x="3181"/>
        <item m="1" x="1460"/>
        <item m="1" x="3694"/>
        <item m="1" x="3468"/>
        <item m="1" x="4508"/>
        <item m="1" x="906"/>
        <item m="1" x="1164"/>
        <item m="1" x="4297"/>
        <item m="1" x="3253"/>
        <item m="1" x="4372"/>
        <item m="1" x="3654"/>
        <item m="1" x="1885"/>
        <item m="1" x="855"/>
        <item m="1" x="4452"/>
        <item m="1" x="4092"/>
        <item m="1" x="1316"/>
        <item m="1" x="3708"/>
        <item m="1" x="3293"/>
        <item m="1" x="4383"/>
        <item m="1" x="1200"/>
        <item m="1" x="2624"/>
        <item m="1" x="4954"/>
        <item m="1" x="4070"/>
        <item m="1" x="2326"/>
        <item m="1" x="1429"/>
        <item m="1" x="1402"/>
        <item m="1" x="2493"/>
        <item m="1" x="1371"/>
        <item m="1" x="4531"/>
        <item m="1" x="1917"/>
        <item m="1" x="3823"/>
        <item m="1" x="3294"/>
        <item m="1" x="3808"/>
        <item m="1" x="823"/>
        <item m="1" x="4237"/>
        <item m="1" x="4276"/>
        <item m="1" x="4626"/>
        <item m="1" x="3655"/>
        <item m="1" x="3629"/>
        <item m="1" x="939"/>
        <item m="1" x="4924"/>
        <item m="1" x="4805"/>
        <item m="1" x="3696"/>
        <item m="1" x="2961"/>
        <item m="1" x="1765"/>
        <item m="1" x="4164"/>
        <item m="1" x="883"/>
        <item m="1" x="3716"/>
        <item m="1" x="2416"/>
        <item m="1" x="1719"/>
        <item m="1" x="4283"/>
        <item m="1" x="3827"/>
        <item m="1" x="4292"/>
        <item m="1" x="4952"/>
        <item m="1" x="1196"/>
        <item m="1" x="4781"/>
        <item m="1" x="2154"/>
        <item m="1" x="3853"/>
        <item m="1" x="3043"/>
        <item m="1" x="872"/>
        <item m="1" x="3137"/>
        <item m="1" x="3451"/>
        <item m="1" x="1101"/>
        <item m="1" x="1774"/>
        <item m="1" x="912"/>
        <item m="1" x="3972"/>
        <item m="1" x="4178"/>
        <item m="1" x="1803"/>
        <item m="1" x="1954"/>
        <item m="1" x="780"/>
        <item m="1" x="3471"/>
        <item m="1" x="2512"/>
        <item m="1" x="2499"/>
        <item m="1" x="1227"/>
        <item m="1" x="2342"/>
        <item m="1" x="3216"/>
        <item m="1" x="4195"/>
        <item m="1" x="4072"/>
        <item m="1" x="2991"/>
        <item m="1" x="3114"/>
        <item m="1" x="4373"/>
        <item m="1" x="4881"/>
        <item m="1" x="715"/>
        <item m="1" x="2740"/>
        <item m="1" x="4822"/>
        <item m="1" x="3417"/>
        <item m="1" x="2141"/>
        <item m="1" x="4540"/>
        <item m="1" x="1361"/>
        <item m="1" x="2919"/>
        <item m="1" x="2192"/>
        <item m="1" x="3778"/>
        <item m="1" x="1185"/>
        <item m="1" x="1244"/>
        <item m="1" x="4018"/>
        <item m="1" x="2489"/>
        <item m="1" x="4922"/>
        <item m="1" x="3163"/>
        <item m="1" x="2205"/>
        <item m="1" x="717"/>
        <item m="1" x="952"/>
        <item m="1" x="4384"/>
        <item m="1" x="3262"/>
        <item m="1" x="2940"/>
        <item m="1" x="859"/>
        <item m="1" x="4879"/>
        <item m="1" x="3949"/>
        <item m="1" x="4457"/>
        <item m="1" x="742"/>
        <item m="1" x="2679"/>
        <item m="1" x="4291"/>
        <item m="1" x="4920"/>
        <item m="1" x="3009"/>
        <item m="1" x="2960"/>
        <item m="1" x="4674"/>
        <item m="1" x="4582"/>
        <item m="1" x="4479"/>
        <item m="1" x="2756"/>
        <item m="1" x="4464"/>
        <item m="1" x="4667"/>
        <item m="1" x="1987"/>
        <item m="1" x="1437"/>
        <item m="1" x="4190"/>
        <item m="1" x="1286"/>
        <item m="1" x="3375"/>
        <item m="1" x="1088"/>
        <item m="1" x="842"/>
        <item m="1" x="3439"/>
        <item m="1" x="1133"/>
        <item m="1" x="1241"/>
        <item m="1" x="4790"/>
        <item m="1" x="1673"/>
        <item m="1" x="2279"/>
        <item m="1" x="1562"/>
        <item m="1" x="4823"/>
        <item m="1" x="3588"/>
        <item m="1" x="3391"/>
        <item m="1" x="4656"/>
        <item m="1" x="1899"/>
        <item m="1" x="784"/>
        <item m="1" x="3214"/>
        <item m="1" x="2089"/>
        <item m="1" x="3314"/>
        <item m="1" x="1435"/>
        <item m="1" x="3801"/>
        <item m="1" x="4401"/>
        <item m="1" x="2174"/>
        <item m="1" x="2194"/>
        <item m="1" x="4684"/>
        <item m="1" x="1498"/>
        <item m="1" x="4038"/>
        <item m="1" x="2959"/>
        <item m="1" x="1036"/>
        <item m="1" x="4499"/>
        <item m="1" x="4240"/>
        <item m="1" x="1595"/>
        <item m="1" x="4737"/>
        <item m="1" x="1666"/>
        <item m="1" x="1850"/>
        <item m="1" x="723"/>
        <item m="1" x="1236"/>
        <item m="1" x="2836"/>
        <item m="1" x="1126"/>
        <item m="1" x="4721"/>
        <item m="1" x="851"/>
        <item m="1" x="1997"/>
        <item m="1" x="768"/>
        <item m="1" x="2240"/>
        <item m="1" x="4224"/>
        <item m="1" x="2867"/>
        <item m="1" x="1315"/>
        <item m="1" x="2381"/>
        <item m="1" x="940"/>
        <item m="1" x="1404"/>
        <item m="1" x="3056"/>
        <item m="1" x="3754"/>
        <item m="1" x="1086"/>
        <item m="1" x="3340"/>
        <item m="1" x="3592"/>
        <item m="1" x="1025"/>
        <item m="1" x="2596"/>
        <item m="1" x="4351"/>
        <item m="1" x="1284"/>
        <item m="1" x="4367"/>
        <item m="1" x="744"/>
        <item m="1" x="3732"/>
        <item m="1" x="3447"/>
        <item m="1" x="4111"/>
        <item m="1" x="2202"/>
        <item m="1" x="2221"/>
        <item m="1" x="4398"/>
        <item m="1" x="4678"/>
        <item m="1" x="2378"/>
        <item m="1" x="3420"/>
        <item m="1" x="2213"/>
        <item m="1" x="2534"/>
        <item m="1" x="1298"/>
        <item m="1" x="2801"/>
        <item m="1" x="2491"/>
        <item m="1" x="778"/>
        <item m="1" x="3805"/>
        <item m="1" x="4440"/>
        <item m="1" x="2754"/>
        <item m="1" x="3574"/>
        <item m="1" x="1819"/>
        <item m="1" x="4449"/>
        <item m="1" x="2439"/>
        <item m="1" x="2121"/>
        <item m="1" x="2160"/>
        <item m="1" x="4473"/>
        <item m="1" x="3772"/>
        <item m="1" x="1554"/>
        <item m="1" x="4542"/>
        <item m="1" x="1378"/>
        <item m="1" x="3911"/>
        <item m="1" x="4127"/>
        <item m="1" x="3770"/>
        <item m="1" x="2050"/>
        <item m="1" x="3843"/>
        <item m="1" x="4801"/>
        <item m="1" x="1859"/>
        <item m="1" x="4700"/>
        <item m="1" x="4080"/>
        <item m="1" x="3455"/>
        <item m="1" x="2030"/>
        <item m="1" x="1982"/>
        <item m="1" x="4634"/>
        <item m="1" x="4266"/>
        <item m="1" x="926"/>
        <item m="1" x="2790"/>
        <item m="1" x="2116"/>
        <item m="1" x="4085"/>
        <item m="1" x="3542"/>
        <item m="1" x="2318"/>
        <item m="1" x="1112"/>
        <item m="1" x="3948"/>
        <item m="1" x="3786"/>
        <item m="1" x="1836"/>
        <item m="1" x="4665"/>
        <item m="1" x="2780"/>
        <item m="1" x="2824"/>
        <item m="1" x="2970"/>
        <item m="1" x="4413"/>
        <item m="1" x="827"/>
        <item m="1" x="3044"/>
        <item m="1" x="2693"/>
        <item m="1" x="4828"/>
        <item m="1" x="1392"/>
        <item m="1" x="4144"/>
        <item m="1" x="2310"/>
        <item m="1" x="3501"/>
        <item m="1" x="4057"/>
        <item m="1" x="1400"/>
        <item m="1" x="4672"/>
        <item m="1" x="4173"/>
        <item m="1" x="2292"/>
        <item m="1" x="3003"/>
        <item m="1" x="1148"/>
        <item m="1" x="1135"/>
        <item m="1" x="1907"/>
        <item m="1" x="1100"/>
        <item m="1" x="3047"/>
        <item m="1" x="2973"/>
        <item m="1" x="2864"/>
        <item m="1" x="1130"/>
        <item m="1" x="2365"/>
        <item m="1" x="2258"/>
        <item m="1" x="2825"/>
        <item m="1" x="1547"/>
        <item m="1" x="1664"/>
        <item m="1" x="4275"/>
        <item m="1" x="1635"/>
        <item m="1" x="1786"/>
        <item m="1" x="4491"/>
        <item m="1" x="4859"/>
        <item m="1" x="3685"/>
        <item m="1" x="4614"/>
        <item m="1" x="915"/>
        <item m="1" x="3597"/>
        <item m="1" x="2899"/>
        <item m="1" x="3920"/>
        <item m="1" x="1329"/>
        <item m="1" x="3013"/>
        <item m="1" x="4935"/>
        <item m="1" x="1830"/>
        <item m="1" x="1665"/>
        <item m="1" x="2452"/>
        <item m="1" x="3169"/>
        <item m="1" x="3851"/>
        <item m="1" x="1625"/>
        <item m="1" x="4969"/>
        <item m="1" x="1003"/>
        <item m="1" x="2475"/>
        <item m="1" x="1209"/>
        <item m="1" x="1744"/>
        <item m="1" x="1012"/>
        <item m="1" x="4329"/>
        <item m="1" x="1032"/>
        <item m="1" x="4180"/>
        <item m="1" x="3912"/>
        <item m="1" x="2921"/>
        <item m="1" x="3389"/>
        <item m="1" x="2707"/>
        <item m="1" x="4453"/>
        <item m="1" x="3711"/>
        <item m="1" x="2678"/>
        <item m="1" x="2448"/>
        <item m="1" x="3508"/>
        <item m="1" x="3570"/>
        <item m="1" x="3356"/>
        <item m="1" x="1337"/>
        <item m="1" x="3646"/>
        <item m="1" x="3638"/>
        <item m="1" x="4456"/>
        <item m="1" x="1611"/>
        <item m="1" x="1766"/>
        <item m="1" x="3559"/>
        <item m="1" x="4647"/>
        <item m="1" x="2685"/>
        <item m="1" x="4189"/>
        <item m="1" x="2096"/>
        <item m="1" x="3543"/>
        <item m="1" x="2478"/>
        <item m="1" x="4722"/>
        <item m="1" x="1004"/>
        <item m="1" x="2329"/>
        <item m="1" x="4814"/>
        <item m="1" x="4181"/>
        <item m="1" x="2757"/>
        <item m="1" x="1727"/>
        <item m="1" x="4646"/>
        <item m="1" x="1251"/>
        <item m="1" x="2423"/>
        <item m="1" x="2099"/>
        <item m="1" x="2294"/>
        <item m="1" x="3993"/>
        <item m="1" x="2139"/>
        <item m="1" x="1657"/>
        <item m="1" x="3702"/>
        <item m="1" x="2574"/>
        <item m="1" x="4776"/>
        <item m="1" x="3448"/>
        <item m="1" x="1524"/>
        <item m="1" x="1526"/>
        <item m="1" x="2295"/>
        <item m="1" x="3383"/>
        <item m="1" x="3266"/>
        <item m="1" x="2153"/>
        <item m="1" x="1503"/>
        <item m="1" x="4341"/>
        <item m="1" x="4641"/>
        <item m="1" x="2620"/>
        <item m="1" x="4561"/>
        <item m="1" x="4599"/>
        <item m="1" x="971"/>
        <item m="1" x="1090"/>
        <item m="1" x="2873"/>
        <item m="1" x="1078"/>
        <item m="1" x="4625"/>
        <item m="1" x="994"/>
        <item m="1" x="1973"/>
        <item m="1" x="1628"/>
        <item m="1" x="1671"/>
        <item m="1" x="3513"/>
        <item m="1" x="2033"/>
        <item m="1" x="3438"/>
        <item m="1" x="1191"/>
        <item m="1" x="2396"/>
        <item m="1" x="4327"/>
        <item m="1" x="3141"/>
        <item m="1" x="1866"/>
        <item m="1" x="2496"/>
        <item m="1" x="1808"/>
        <item m="1" x="4086"/>
        <item m="1" x="1424"/>
        <item m="1" x="3433"/>
        <item m="1" x="1843"/>
        <item m="1" x="1002"/>
        <item m="1" x="4259"/>
        <item m="1" x="2829"/>
        <item m="1" x="4040"/>
        <item m="1" x="1269"/>
        <item m="1" x="1818"/>
        <item m="1" x="2863"/>
        <item m="1" x="4529"/>
        <item m="1" x="2845"/>
        <item m="1" x="4900"/>
        <item m="1" x="1556"/>
        <item m="1" x="2966"/>
        <item m="1" x="1728"/>
        <item m="1" x="3619"/>
        <item m="1" x="1630"/>
        <item m="1" x="1896"/>
        <item m="1" x="2026"/>
        <item m="1" x="1747"/>
        <item m="1" x="4806"/>
        <item m="1" x="2974"/>
        <item m="1" x="2978"/>
        <item m="1" x="3444"/>
        <item m="1" x="4471"/>
        <item m="1" x="1193"/>
        <item m="1" x="4580"/>
        <item m="1" x="2843"/>
        <item m="1" x="1442"/>
        <item m="1" x="3111"/>
        <item m="1" x="2763"/>
        <item m="1" x="1553"/>
        <item m="1" x="4660"/>
        <item m="1" x="2592"/>
        <item m="1" x="3840"/>
        <item m="1" x="1027"/>
        <item m="1" x="1703"/>
        <item m="1" x="4713"/>
        <item m="1" x="1403"/>
        <item m="1" x="4035"/>
        <item m="1" x="2115"/>
        <item m="1" x="3569"/>
        <item m="1" x="1375"/>
        <item m="1" x="2444"/>
        <item m="1" x="3477"/>
        <item m="1" x="4222"/>
        <item m="1" x="3226"/>
        <item m="1" x="1006"/>
        <item m="1" x="1376"/>
        <item m="1" x="3677"/>
        <item m="1" x="3354"/>
        <item m="1" x="4129"/>
        <item m="1" x="1992"/>
        <item m="1" x="925"/>
        <item m="1" x="3628"/>
        <item m="1" x="4742"/>
        <item m="1" x="3777"/>
        <item m="1" x="2963"/>
        <item m="1" x="4045"/>
        <item m="1" x="2655"/>
        <item m="1" x="1461"/>
        <item m="1" x="4246"/>
        <item m="1" x="4170"/>
        <item m="1" x="1308"/>
        <item m="1" x="3953"/>
        <item m="1" x="4637"/>
        <item m="1" x="913"/>
        <item m="1" x="3403"/>
        <item m="1" x="2181"/>
        <item m="1" x="2915"/>
        <item m="1" x="3864"/>
        <item m="1" x="2815"/>
        <item m="1" x="3046"/>
        <item m="1" x="4487"/>
        <item m="1" x="3595"/>
        <item m="1" x="2638"/>
        <item m="1" x="3698"/>
        <item m="1" x="2709"/>
        <item m="1" x="1282"/>
        <item m="1" x="4783"/>
        <item m="1" x="3556"/>
        <item m="1" x="1243"/>
        <item m="1" x="1459"/>
        <item m="1" x="2677"/>
        <item m="1" x="4041"/>
        <item m="1" x="2231"/>
        <item m="1" x="1428"/>
        <item m="1" x="2589"/>
        <item m="1" x="2594"/>
        <item m="1" x="1102"/>
        <item m="1" x="949"/>
        <item m="1" x="1570"/>
        <item m="1" x="4514"/>
        <item m="1" x="1661"/>
        <item m="1" x="1732"/>
        <item m="1" x="3773"/>
        <item m="1" x="1624"/>
        <item m="1" x="4629"/>
        <item m="1" x="1396"/>
        <item m="1" x="2861"/>
        <item m="1" x="4824"/>
        <item m="1" x="4830"/>
        <item m="1" x="4061"/>
        <item m="1" x="870"/>
        <item m="1" x="2750"/>
        <item m="1" x="764"/>
        <item m="1" x="1005"/>
        <item m="1" x="2517"/>
        <item m="1" x="1856"/>
        <item m="1" x="4602"/>
        <item m="1" x="1342"/>
        <item m="1" x="4226"/>
        <item m="1" x="2463"/>
        <item m="1" x="1054"/>
        <item m="1" x="3331"/>
        <item m="1" x="1299"/>
        <item m="1" x="760"/>
        <item m="1" x="4113"/>
        <item m="1" x="1280"/>
        <item m="1" x="4689"/>
        <item m="1" x="2243"/>
        <item m="1" x="786"/>
        <item m="1" x="4202"/>
        <item m="1" x="2230"/>
        <item m="1" x="4940"/>
        <item m="1" x="4484"/>
        <item m="1" x="3750"/>
        <item m="1" x="2969"/>
        <item m="1" x="4945"/>
        <item m="1" x="2354"/>
        <item m="1" x="813"/>
        <item m="1" x="2228"/>
        <item m="1" x="1146"/>
        <item m="1" x="2374"/>
        <item m="1" x="1887"/>
        <item m="1" x="2664"/>
        <item m="1" x="2150"/>
        <item m="1" x="4512"/>
        <item m="1" x="2698"/>
        <item m="1" x="1035"/>
        <item m="1" x="3800"/>
        <item m="1" x="1828"/>
        <item m="1" x="1162"/>
        <item m="1" x="1958"/>
        <item m="1" x="3074"/>
        <item m="1" x="4218"/>
        <item m="1" x="1153"/>
        <item m="1" x="3112"/>
        <item m="1" x="4026"/>
        <item m="1" x="3914"/>
        <item m="1" x="1452"/>
        <item m="1" x="3052"/>
        <item m="1" x="4036"/>
        <item m="1" x="1285"/>
        <item m="1" x="3796"/>
        <item m="1" x="4355"/>
        <item m="1" x="3392"/>
        <item m="1" x="4313"/>
        <item m="1" x="2819"/>
        <item m="1" x="2817"/>
        <item m="1" x="2744"/>
        <item m="1" x="4442"/>
        <item m="1" x="1386"/>
        <item m="1" x="2949"/>
        <item m="1" x="3315"/>
        <item m="1" x="4527"/>
        <item m="1" x="4063"/>
        <item m="1" x="1335"/>
        <item m="1" x="4732"/>
        <item m="1" x="1448"/>
        <item m="1" x="1920"/>
        <item m="1" x="1484"/>
        <item m="1" x="4307"/>
        <item m="1" x="3091"/>
        <item m="1" x="1333"/>
        <item m="1" x="2728"/>
        <item m="1" x="2701"/>
        <item m="1" x="4835"/>
        <item m="1" x="2891"/>
        <item m="1" x="4075"/>
        <item m="1" x="2170"/>
        <item m="1" x="909"/>
        <item m="1" x="4681"/>
        <item m="1" x="2266"/>
        <item m="1" x="1384"/>
        <item m="1" x="2807"/>
        <item m="1" x="4199"/>
        <item m="1" x="3241"/>
        <item m="1" x="2081"/>
        <item m="1" x="3126"/>
        <item m="1" x="4136"/>
        <item m="1" x="2135"/>
        <item m="1" x="1516"/>
        <item m="1" x="4157"/>
        <item m="1" x="3683"/>
        <item m="1" x="2606"/>
        <item m="1" x="2713"/>
        <item m="1" x="1832"/>
        <item m="1" x="2114"/>
        <item m="1" x="3144"/>
        <item m="1" x="1356"/>
        <item m="1" x="3327"/>
        <item m="1" x="2865"/>
        <item m="1" x="3213"/>
        <item m="1" x="2338"/>
        <item m="1" x="3228"/>
        <item m="1" x="794"/>
        <item m="1" x="1677"/>
        <item m="1" x="4293"/>
        <item m="1" x="4604"/>
        <item m="1" x="977"/>
        <item m="1" x="3008"/>
        <item m="1" x="1685"/>
        <item m="1" x="3465"/>
        <item m="1" x="1199"/>
        <item m="1" x="1075"/>
        <item m="1" x="1065"/>
        <item m="1" x="775"/>
        <item m="1" x="3939"/>
        <item m="1" x="3700"/>
        <item m="1" x="3926"/>
        <item m="1" x="2621"/>
        <item m="1" x="4187"/>
        <item m="1" x="2758"/>
        <item m="1" x="1373"/>
        <item m="1" x="2100"/>
        <item m="1" x="2442"/>
        <item m="1" x="2306"/>
        <item m="1" x="4510"/>
        <item m="1" x="1483"/>
        <item m="1" x="2157"/>
        <item m="1" x="4550"/>
        <item m="1" x="4834"/>
        <item m="1" x="1679"/>
        <item m="1" x="3421"/>
        <item m="1" x="3223"/>
        <item m="1" x="1649"/>
        <item m="1" x="4042"/>
        <item m="1" x="3235"/>
        <item m="1" x="2748"/>
        <item m="1" x="2172"/>
        <item m="1" x="2918"/>
        <item m="1" x="2811"/>
        <item m="1" x="2681"/>
        <item m="1" x="733"/>
        <item m="1" x="3838"/>
        <item m="1" x="4368"/>
        <item m="1" x="4705"/>
        <item m="1" x="1134"/>
        <item m="1" x="2486"/>
        <item m="1" x="2447"/>
        <item m="1" x="3475"/>
        <item m="1" x="1266"/>
        <item m="1" x="4210"/>
        <item m="1" x="1726"/>
        <item m="1" x="1776"/>
        <item m="1" x="4131"/>
        <item x="5"/>
        <item m="1" x="3893"/>
        <item m="1" x="4607"/>
        <item m="1" x="1953"/>
        <item m="1" x="1391"/>
        <item m="1" x="4953"/>
        <item m="1" x="805"/>
        <item m="1" x="2812"/>
        <item m="1" x="1385"/>
        <item m="1" x="1663"/>
        <item m="1" x="2060"/>
        <item m="1" x="1079"/>
        <item m="1" x="2980"/>
        <item m="1" x="1587"/>
        <item m="1" x="1390"/>
        <item m="1" x="4393"/>
        <item m="1" x="3966"/>
        <item m="1" x="2079"/>
        <item m="1" x="1789"/>
        <item m="1" x="1354"/>
        <item m="1" x="1821"/>
        <item m="1" x="1450"/>
        <item m="1" x="1440"/>
        <item m="1" x="4955"/>
        <item m="1" x="1322"/>
        <item m="1" x="1909"/>
        <item m="1" x="3553"/>
        <item m="1" x="1302"/>
        <item m="1" x="2902"/>
        <item m="1" x="1239"/>
        <item m="1" x="3217"/>
        <item m="1" x="1707"/>
        <item m="1" x="4792"/>
        <item m="1" x="3071"/>
        <item m="1" x="2343"/>
        <item m="1" x="2529"/>
        <item m="1" x="1167"/>
        <item m="1" x="1951"/>
        <item m="1" x="3631"/>
        <item m="1" x="3227"/>
        <item m="1" x="4235"/>
        <item m="1" x="3882"/>
        <item m="1" x="1809"/>
        <item m="1" x="4766"/>
        <item m="1" x="3555"/>
        <item m="1" x="818"/>
        <item m="1" x="2877"/>
        <item m="1" x="4779"/>
        <item m="1" x="2136"/>
        <item m="1" x="1152"/>
        <item m="1" x="2946"/>
        <item m="1" x="3349"/>
        <item m="1" x="4804"/>
        <item m="1" x="2078"/>
        <item m="1" x="4884"/>
        <item m="1" x="1276"/>
        <item m="1" x="3681"/>
        <item m="1" x="3094"/>
        <item m="1" x="1366"/>
        <item m="1" x="2200"/>
        <item m="1" x="4876"/>
        <item m="1" x="3879"/>
        <item m="1" x="4244"/>
        <item m="1" x="3252"/>
        <item m="1" x="2383"/>
        <item m="1" x="1678"/>
        <item m="1" x="4093"/>
        <item m="1" x="3186"/>
        <item m="1" x="2419"/>
        <item m="1" x="2429"/>
        <item m="1" x="3760"/>
        <item m="1" x="1689"/>
        <item m="1" x="3798"/>
        <item m="1" x="1936"/>
        <item m="1" x="3994"/>
        <item m="1" x="4376"/>
        <item m="1" x="2793"/>
        <item m="1" x="2046"/>
        <item m="1" x="746"/>
        <item m="1" x="3900"/>
        <item m="1" x="2797"/>
        <item m="1" x="1955"/>
        <item m="1" x="3097"/>
        <item m="1" x="1506"/>
        <item m="1" x="2716"/>
        <item m="1" x="2550"/>
        <item m="1" x="3343"/>
        <item m="1" x="3034"/>
        <item m="1" x="1358"/>
        <item m="1" x="3751"/>
        <item m="1" x="3054"/>
        <item m="1" x="885"/>
        <item m="1" x="3998"/>
        <item m="1" x="3833"/>
        <item m="1" x="3957"/>
        <item m="1" x="4734"/>
        <item m="1" x="2450"/>
        <item m="1" x="1039"/>
        <item m="1" x="2384"/>
        <item m="1" x="1902"/>
        <item m="1" x="3973"/>
        <item m="1" x="3568"/>
        <item m="1" x="1512"/>
        <item m="1" x="2023"/>
        <item m="1" x="942"/>
        <item m="1" x="3795"/>
        <item m="1" x="2944"/>
        <item m="1" x="1007"/>
        <item m="1" x="2459"/>
        <item m="1" x="4010"/>
        <item m="1" x="2309"/>
        <item m="1" x="2385"/>
        <item m="1" x="4117"/>
        <item m="1" x="2953"/>
        <item m="1" x="4343"/>
        <item m="1" x="1319"/>
        <item m="1" x="4485"/>
        <item m="1" x="1051"/>
        <item m="1" x="4608"/>
        <item m="1" x="3525"/>
        <item m="1" x="2696"/>
        <item m="1" x="1557"/>
        <item m="1" x="993"/>
        <item m="1" x="4466"/>
        <item m="1" x="4767"/>
        <item m="1" x="3709"/>
        <item m="1" x="4642"/>
        <item m="1" x="1171"/>
        <item m="1" x="726"/>
        <item m="1" x="3401"/>
        <item m="1" x="2331"/>
        <item m="1" x="1970"/>
        <item m="1" x="1223"/>
        <item m="1" x="2603"/>
        <item m="1" x="3048"/>
        <item m="1" x="4279"/>
        <item m="1" x="4932"/>
        <item m="1" x="1155"/>
        <item m="1" x="2673"/>
        <item m="1" x="3626"/>
        <item m="1" x="3434"/>
        <item m="1" x="1929"/>
        <item m="1" x="2441"/>
        <item m="1" x="4560"/>
        <item m="1" x="4579"/>
        <item m="1" x="4594"/>
        <item m="1" x="4587"/>
        <item m="1" x="888"/>
        <item m="1" x="1660"/>
        <item m="1" x="2169"/>
        <item m="1" x="765"/>
        <item m="1" x="2988"/>
        <item m="1" x="1080"/>
        <item m="1" x="1972"/>
        <item m="1" x="4076"/>
        <item m="1" x="3989"/>
        <item m="1" x="1150"/>
        <item m="1" x="2680"/>
        <item m="1" x="1964"/>
        <item m="1" x="4802"/>
        <item m="1" x="2414"/>
        <item m="1" x="3962"/>
        <item m="1" x="748"/>
        <item m="1" x="1840"/>
        <item m="1" x="4788"/>
        <item m="1" x="1467"/>
        <item m="1" x="2503"/>
        <item m="1" x="1186"/>
        <item m="1" x="4541"/>
        <item m="1" x="3856"/>
        <item m="1" x="2479"/>
        <item m="1" x="2623"/>
        <item m="1" x="2190"/>
        <item m="1" x="2308"/>
        <item m="1" x="4064"/>
        <item m="1" x="4760"/>
        <item m="1" x="1294"/>
        <item m="1" x="2842"/>
        <item m="1" x="1566"/>
        <item m="1" x="3671"/>
        <item m="1" x="2360"/>
        <item m="1" x="4825"/>
        <item m="1" x="795"/>
        <item m="1" x="2769"/>
        <item m="1" x="3180"/>
        <item m="1" x="3836"/>
        <item m="1" x="1489"/>
        <item m="1" x="2296"/>
        <item m="1" x="4591"/>
        <item m="1" x="2987"/>
        <item m="1" x="3971"/>
        <item m="1" x="2054"/>
        <item m="1" x="3105"/>
        <item m="1" x="2804"/>
        <item m="1" x="2888"/>
        <item m="1" x="1610"/>
        <item m="1" x="3839"/>
        <item m="1" x="1805"/>
        <item m="1" x="3061"/>
        <item m="1" x="1916"/>
        <item m="1" x="928"/>
        <item m="1" x="1163"/>
        <item m="1" x="3414"/>
        <item m="1" x="1010"/>
        <item m="1" x="1968"/>
        <item m="1" x="4807"/>
        <item m="1" x="2826"/>
        <item m="1" x="3039"/>
        <item m="1" x="3665"/>
        <item m="1" x="3062"/>
        <item m="1" x="2872"/>
        <item m="1" x="2691"/>
        <item m="1" x="3336"/>
        <item m="1" x="1947"/>
        <item m="1" x="3422"/>
        <item m="1" x="4610"/>
        <item m="1" x="4039"/>
        <item m="1" x="4571"/>
        <item m="1" x="1339"/>
        <item m="1" x="1804"/>
        <item m="1" x="4870"/>
        <item m="1" x="2818"/>
        <item m="1" x="777"/>
        <item m="1" x="960"/>
        <item m="1" x="4410"/>
        <item m="1" x="2569"/>
        <item m="1" x="3402"/>
        <item m="1" x="2183"/>
        <item m="1" x="2492"/>
        <item m="1" x="1379"/>
        <item m="1" x="3248"/>
        <item m="1" x="1158"/>
        <item m="1" x="4054"/>
        <item m="1" x="1029"/>
        <item m="1" x="1021"/>
        <item m="1" x="1925"/>
        <item m="1" x="4937"/>
        <item m="1" x="4731"/>
        <item m="1" x="2035"/>
        <item m="1" x="2583"/>
        <item m="1" x="1254"/>
        <item m="1" x="2032"/>
        <item m="1" x="1567"/>
        <item m="1" x="724"/>
        <item m="1" x="4775"/>
        <item m="1" x="2480"/>
        <item m="1" x="3192"/>
        <item m="1" x="2601"/>
        <item m="1" x="797"/>
        <item m="1" x="4228"/>
        <item m="1" x="3067"/>
        <item m="1" x="3944"/>
        <item m="1" x="2108"/>
        <item m="1" x="3806"/>
        <item m="1" x="4676"/>
        <item m="1" x="4778"/>
        <item m="1" x="845"/>
        <item m="1" x="3722"/>
        <item m="1" x="1203"/>
        <item m="1" x="1873"/>
        <item m="1" x="1345"/>
        <item m="1" x="3676"/>
        <item m="1" x="2195"/>
        <item m="1" x="816"/>
        <item m="1" x="1589"/>
        <item m="1" x="4714"/>
        <item m="1" x="3159"/>
        <item m="1" x="2418"/>
        <item m="1" x="4098"/>
        <item m="1" x="1656"/>
        <item m="1" x="1314"/>
        <item m="1" x="2897"/>
        <item m="1" x="3718"/>
        <item m="1" x="4216"/>
        <item m="1" x="3397"/>
        <item m="1" x="2472"/>
        <item m="1" x="2580"/>
        <item m="1" x="3339"/>
        <item m="1" x="3282"/>
        <item m="1" x="3313"/>
        <item m="1" x="3873"/>
        <item m="1" x="4198"/>
        <item m="1" x="3672"/>
        <item m="1" x="2371"/>
        <item m="1" x="2611"/>
        <item m="1" x="3116"/>
        <item m="1" x="3799"/>
        <item m="1" x="2410"/>
        <item m="1" x="1981"/>
        <item m="1" x="2724"/>
        <item m="1" x="2005"/>
        <item m="1" x="4161"/>
        <item m="1" x="1711"/>
        <item m="1" x="4611"/>
        <item m="1" x="1852"/>
        <item m="1" x="1264"/>
        <item m="1" x="4448"/>
        <item m="1" x="814"/>
        <item m="1" x="2634"/>
        <item m="1" x="1026"/>
        <item m="1" x="3119"/>
        <item m="1" x="1278"/>
        <item m="1" x="1651"/>
        <item m="1" x="4209"/>
        <item m="1" x="1938"/>
        <item m="1" x="1049"/>
        <item m="1" x="3260"/>
        <item m="1" x="836"/>
        <item m="1" x="1165"/>
        <item m="1" x="3083"/>
        <item m="1" x="1886"/>
        <item m="1" x="2892"/>
        <item m="1" x="3699"/>
        <item m="1" x="4003"/>
        <item m="1" x="4598"/>
        <item m="1" x="1636"/>
        <item m="1" x="2461"/>
        <item m="1" x="1622"/>
        <item m="1" x="975"/>
        <item m="1" x="3304"/>
        <item m="1" x="2625"/>
        <item m="1" x="1377"/>
        <item m="1" x="1077"/>
        <item m="1" x="3697"/>
        <item m="1" x="1220"/>
        <item m="1" x="766"/>
        <item m="1" x="2509"/>
        <item m="1" x="3756"/>
        <item m="1" x="776"/>
        <item m="1" x="1096"/>
        <item m="1" x="3108"/>
        <item m="1" x="1787"/>
        <item m="1" x="4581"/>
        <item m="1" x="4812"/>
        <item m="1" x="4925"/>
        <item m="1" x="4694"/>
        <item m="1" x="2379"/>
        <item m="1" x="1735"/>
        <item m="1" x="3500"/>
        <item m="1" x="4651"/>
        <item m="1" x="2356"/>
        <item m="1" x="3624"/>
        <item m="1" x="2014"/>
        <item m="1" x="2741"/>
        <item m="1" x="2661"/>
        <item m="1" x="4430"/>
        <item m="1" x="2206"/>
        <item m="1" x="3483"/>
        <item m="1" x="1815"/>
        <item m="1" x="745"/>
        <item m="1" x="3849"/>
        <item m="1" x="1372"/>
        <item m="1" x="4289"/>
        <item m="1" x="3412"/>
        <item m="1" x="3662"/>
        <item m="1" x="3564"/>
        <item m="1" x="1692"/>
        <item m="1" x="2521"/>
        <item m="1" x="4031"/>
        <item m="1" x="1867"/>
        <item m="1" x="4091"/>
        <item m="1" x="4302"/>
        <item m="1" x="3222"/>
        <item m="1" x="1621"/>
        <item m="1" x="2699"/>
        <item m="1" x="3539"/>
        <item m="1" x="1724"/>
        <item m="1" x="4755"/>
        <item m="1" x="2575"/>
        <item m="1" x="2053"/>
        <item m="1" x="2382"/>
        <item m="1" x="4168"/>
        <item m="1" x="2112"/>
        <item m="1" x="2608"/>
        <item m="1" x="4617"/>
        <item m="1" x="3515"/>
        <item m="1" x="3272"/>
        <item m="1" x="3787"/>
        <item m="1" x="2955"/>
        <item m="1" x="3347"/>
        <item m="1" x="3153"/>
        <item m="1" x="2051"/>
        <item m="1" x="4148"/>
        <item m="1" x="4234"/>
        <item m="1" x="3811"/>
        <item m="1" x="1218"/>
        <item m="1" x="3610"/>
        <item m="1" x="4203"/>
        <item m="1" x="3101"/>
        <item m="1" x="3453"/>
        <item m="1" x="2648"/>
        <item m="1" x="3497"/>
        <item m="1" x="3582"/>
        <item m="1" x="2176"/>
        <item m="1" x="2912"/>
        <item m="1" x="4718"/>
        <item m="1" x="1232"/>
        <item m="1" x="2609"/>
        <item m="1" x="2917"/>
        <item m="1" x="4865"/>
        <item m="1" x="793"/>
        <item m="1" x="2147"/>
        <item m="1" x="1468"/>
        <item m="1" x="3095"/>
        <item m="1" x="3176"/>
        <item m="1" x="4820"/>
        <item m="1" x="4965"/>
        <item m="1" x="4126"/>
        <item m="1" x="3537"/>
        <item m="1" x="2330"/>
        <item m="1" x="4346"/>
        <item m="1" x="4008"/>
        <item m="1" x="3571"/>
        <item m="1" x="3207"/>
        <item m="1" x="3577"/>
        <item m="1" x="1116"/>
        <item m="1" x="3640"/>
        <item m="1" x="3042"/>
        <item m="1" x="1978"/>
        <item m="1" x="4524"/>
        <item m="1" x="1357"/>
        <item m="1" x="2151"/>
        <item m="1" x="3435"/>
        <item m="1" x="3099"/>
        <item m="1" x="873"/>
        <item m="1" x="2458"/>
        <item m="1" x="2808"/>
        <item m="1" x="932"/>
        <item m="1" x="3157"/>
        <item m="1" x="1362"/>
        <item m="1" x="3036"/>
        <item m="1" x="2739"/>
        <item m="1" x="4175"/>
        <item m="1" x="4566"/>
        <item m="1" x="2852"/>
        <item m="1" x="806"/>
        <item m="1" x="3495"/>
        <item m="1" x="3385"/>
        <item m="1" x="4624"/>
        <item m="1" x="4011"/>
        <item m="1" x="2783"/>
        <item m="1" x="2057"/>
        <item m="1" x="3567"/>
        <item m="1" x="4735"/>
        <item m="1" x="2355"/>
        <item m="1" x="3980"/>
        <item m="1" x="803"/>
        <item m="1" x="2687"/>
        <item m="1" x="3632"/>
        <item m="1" x="1965"/>
        <item m="1" x="2471"/>
        <item m="1" x="4363"/>
        <item m="1" x="3932"/>
        <item m="1" x="4690"/>
        <item m="1" x="2657"/>
        <item m="1" x="3428"/>
        <item m="1" x="3076"/>
        <item m="1" x="4620"/>
        <item m="1" x="4793"/>
        <item m="1" x="1263"/>
        <item m="1" x="2837"/>
        <item m="1" x="3613"/>
        <item m="1" x="1343"/>
        <item m="1" x="2186"/>
        <item m="1" x="2327"/>
        <item m="1" x="3958"/>
        <item m="1" x="2130"/>
        <item m="1" x="1412"/>
        <item m="1" x="4764"/>
        <item m="1" x="2328"/>
        <item m="1" x="4387"/>
        <item m="1" x="3606"/>
        <item m="1" x="2908"/>
        <item m="1" x="846"/>
        <item m="1" x="3242"/>
        <item m="1" x="843"/>
        <item m="1" x="4067"/>
        <item m="1" x="1229"/>
        <item m="1" x="3639"/>
        <item m="1" x="783"/>
        <item m="1" x="4906"/>
        <item m="1" x="4158"/>
        <item m="1" x="4137"/>
        <item m="1" x="3279"/>
        <item m="1" x="3179"/>
        <item m="1" x="3075"/>
        <item m="1" x="4265"/>
        <item m="1" x="4249"/>
        <item m="1" x="4784"/>
        <item m="1" x="2132"/>
        <item m="1" x="1453"/>
        <item m="1" x="4362"/>
        <item m="1" x="4421"/>
        <item m="1" x="1466"/>
        <item m="1" x="790"/>
        <item m="1" x="1490"/>
        <item m="1" x="1598"/>
        <item m="1" x="3878"/>
        <item m="1" x="4669"/>
        <item m="1" x="2761"/>
        <item m="1" x="3429"/>
        <item m="1" x="1085"/>
        <item m="1" x="891"/>
        <item m="1" x="2110"/>
        <item m="1" x="3307"/>
        <item m="1" x="3527"/>
        <item m="1" x="741"/>
        <item m="1" x="935"/>
        <item m="1" x="943"/>
        <item m="1" x="1667"/>
        <item m="1" x="3011"/>
        <item m="1" x="1192"/>
        <item m="1" x="3664"/>
        <item m="1" x="4122"/>
        <item m="1" x="3859"/>
        <item m="1" x="1117"/>
        <item m="1" x="3861"/>
        <item m="1" x="4564"/>
        <item m="1" x="3992"/>
        <item m="1" x="2101"/>
        <item m="1" x="4785"/>
        <item m="1" x="1708"/>
        <item m="1" x="953"/>
        <item m="1" x="1737"/>
        <item m="1" x="4423"/>
        <item m="1" x="753"/>
        <item m="1" x="1145"/>
        <item m="1" x="2931"/>
        <item m="1" x="4156"/>
        <item m="1" x="1870"/>
        <item m="1" x="3394"/>
        <item m="1" x="721"/>
        <item m="1" x="951"/>
        <item m="1" x="4556"/>
        <item m="1" x="2820"/>
        <item m="1" x="3583"/>
        <item m="1" x="1741"/>
        <item m="1" x="861"/>
        <item m="1" x="4074"/>
        <item m="1" x="4585"/>
        <item m="1" x="4852"/>
        <item m="1" x="995"/>
        <item m="1" x="3250"/>
        <item m="1" x="4506"/>
        <item m="1" x="4334"/>
        <item m="1" x="1094"/>
        <item m="1" x="2557"/>
        <item m="1" x="802"/>
        <item m="1" x="4948"/>
        <item m="1" x="2000"/>
        <item m="1" x="3852"/>
        <item m="1" x="1801"/>
        <item m="1" x="2245"/>
        <item m="1" x="2188"/>
        <item m="1" x="2565"/>
        <item m="1" x="3110"/>
        <item m="1" x="4548"/>
        <item m="1" x="2019"/>
        <item m="1" x="1242"/>
        <item m="1" x="4139"/>
        <item m="1" x="1838"/>
        <item m="1" x="4813"/>
        <item m="1" x="1995"/>
        <item m="1" x="3813"/>
        <item m="1" x="3817"/>
        <item m="1" x="2353"/>
        <item m="1" x="1875"/>
        <item m="1" x="2104"/>
        <item m="1" x="2776"/>
        <item m="1" x="3393"/>
        <item m="1" x="1340"/>
        <item m="1" x="929"/>
        <item m="1" x="3557"/>
        <item m="1" x="4538"/>
        <item m="1" x="4898"/>
        <item m="1" x="4119"/>
        <item m="1" x="2152"/>
        <item m="1" x="2325"/>
        <item m="1" x="2015"/>
        <item m="1" x="3474"/>
        <item m="1" x="1042"/>
        <item m="1" x="1597"/>
        <item m="1" x="2127"/>
        <item m="1" x="2369"/>
        <item m="1" x="1509"/>
        <item m="1" x="1095"/>
        <item m="1" x="1438"/>
        <item m="1" x="2399"/>
        <item m="1" x="4551"/>
        <item m="1" x="1053"/>
        <item m="1" x="991"/>
        <item m="1" x="4686"/>
        <item m="1" x="4090"/>
        <item m="1" x="4321"/>
        <item m="1" x="1658"/>
        <item m="1" x="1183"/>
        <item m="1" x="4428"/>
        <item m="1" x="2810"/>
        <item m="1" x="4811"/>
        <item m="1" x="4894"/>
        <item m="1" x="3405"/>
        <item m="1" x="4855"/>
        <item m="1" x="4278"/>
        <item m="1" x="3278"/>
        <item m="1" x="2167"/>
        <item m="1" x="3562"/>
        <item m="1" x="1221"/>
        <item m="1" x="4379"/>
        <item m="1" x="3077"/>
        <item m="1" x="811"/>
        <item m="1" x="4269"/>
        <item m="1" x="1125"/>
        <item m="1" x="1121"/>
        <item m="1" x="3554"/>
        <item m="1" x="987"/>
        <item m="1" x="4628"/>
        <item m="1" x="2317"/>
        <item m="1" x="781"/>
        <item m="1" x="2985"/>
        <item m="1" x="3480"/>
        <item m="1" x="4446"/>
        <item m="1" x="4030"/>
        <item m="1" x="2588"/>
        <item m="1" x="3591"/>
        <item m="1" x="2729"/>
        <item m="1" x="3085"/>
        <item m="1" x="853"/>
        <item m="1" x="1300"/>
        <item m="1" x="3491"/>
        <item m="1" x="2734"/>
        <item m="1" x="3835"/>
        <item m="1" x="2572"/>
        <item m="1" x="4335"/>
        <item m="1" x="755"/>
        <item m="1" x="4290"/>
        <item m="1" x="2868"/>
        <item m="1" x="4725"/>
        <item m="1" x="1627"/>
        <item m="1" x="825"/>
        <item m="1" x="4703"/>
        <item m="1" x="1279"/>
        <item m="1" x="4857"/>
        <item m="1" x="3387"/>
        <item m="1" x="1712"/>
        <item m="1" x="3127"/>
        <item m="1" x="826"/>
        <item m="1" x="2841"/>
        <item m="1" x="3615"/>
        <item m="1" x="2001"/>
        <item m="1" x="3031"/>
        <item m="1" x="2764"/>
        <item m="1" x="2665"/>
        <item m="1" x="4930"/>
        <item m="1" x="4588"/>
        <item m="1" x="1119"/>
        <item m="1" x="3714"/>
        <item m="1" x="4079"/>
        <item m="1" x="2162"/>
        <item m="1" x="4344"/>
        <item m="1" x="4462"/>
        <item m="1" x="2392"/>
        <item m="1" x="2251"/>
        <item m="1" x="4648"/>
        <item m="1" x="3541"/>
        <item m="1" x="3950"/>
        <item m="1" x="4121"/>
        <item m="1" x="937"/>
        <item m="1" x="1210"/>
        <item m="1" x="2831"/>
        <item m="1" x="1581"/>
        <item m="1" x="1190"/>
        <item m="1" x="1633"/>
        <item m="1" x="1829"/>
        <item m="1" x="1971"/>
        <item m="1" x="1131"/>
        <item m="1" x="3051"/>
        <item m="1" x="3140"/>
        <item m="1" x="2464"/>
        <item m="1" x="4308"/>
        <item m="1" x="4645"/>
        <item m="1" x="914"/>
        <item m="1" x="3437"/>
        <item m="1" x="3275"/>
        <item m="1" x="972"/>
        <item m="1" x="3288"/>
        <item m="1" x="2255"/>
        <item m="1" x="2666"/>
        <item m="1" x="3844"/>
        <item m="1" x="3345"/>
        <item m="1" x="1550"/>
        <item m="1" x="1097"/>
        <item m="1" x="3609"/>
        <item m="1" x="1072"/>
        <item m="1" x="3784"/>
        <item m="1" x="1271"/>
        <item m="1" x="4078"/>
        <item m="1" x="3185"/>
        <item m="1" x="2321"/>
        <item m="1" x="2091"/>
        <item m="1" x="4670"/>
        <item m="1" x="1812"/>
        <item m="1" x="2736"/>
        <item m="1" x="828"/>
        <item m="1" x="2288"/>
        <item m="1" x="4849"/>
        <item m="1" x="3239"/>
        <item m="1" x="1235"/>
        <item m="1" x="1783"/>
        <item m="1" x="1198"/>
        <item m="1" x="4501"/>
        <item m="1" x="4869"/>
        <item m="1" x="2773"/>
        <item m="1" x="3940"/>
        <item m="1" x="1497"/>
        <item m="1" x="1430"/>
        <item m="1" x="2042"/>
        <item m="1" x="1608"/>
        <item m="1" x="4895"/>
        <item m="1" x="4274"/>
        <item m="1" x="1535"/>
        <item m="1" x="1478"/>
        <item m="1" x="2629"/>
        <item m="1" x="4558"/>
        <item m="1" x="1641"/>
        <item m="1" x="1668"/>
        <item m="1" x="3938"/>
        <item m="1" x="4903"/>
        <item m="1" x="882"/>
        <item m="1" x="2087"/>
        <item m="1" x="2262"/>
        <item m="1" x="1405"/>
        <item m="1" x="4101"/>
        <item m="1" x="1653"/>
        <item m="1" x="2071"/>
        <item m="1" x="1043"/>
        <item m="1" x="3781"/>
        <item m="1" x="4371"/>
        <item m="1" x="2092"/>
        <item m="1" x="2028"/>
        <item m="1" x="1650"/>
        <item m="1" x="4301"/>
        <item m="1" x="3720"/>
        <item m="1" x="1202"/>
        <item m="1" x="3841"/>
        <item m="1" x="4317"/>
        <item m="1" x="1906"/>
        <item m="1" x="1338"/>
        <item m="1" x="2437"/>
        <item m="1" x="3837"/>
        <item m="1" x="4816"/>
        <item m="1" x="2105"/>
        <item m="1" x="3930"/>
        <item m="1" x="1959"/>
        <item m="1" x="2222"/>
        <item m="1" x="2191"/>
        <item m="1" x="4763"/>
        <item m="1" x="4827"/>
        <item m="1" x="2044"/>
        <item m="1" x="4037"/>
        <item m="1" x="2835"/>
        <item m="1" x="1558"/>
        <item m="1" x="2390"/>
        <item m="1" x="3974"/>
        <item m="1" x="4052"/>
        <item m="1" x="774"/>
        <item m="1" x="2913"/>
        <item m="1" x="3906"/>
        <item m="1" x="3970"/>
        <item m="1" x="2445"/>
        <item m="1" x="2928"/>
        <item m="1" x="2571"/>
        <item m="1" x="3925"/>
        <item m="1" x="4838"/>
        <item m="1" x="4271"/>
        <item m="1" x="2866"/>
        <item m="1" x="4207"/>
        <item m="1" x="1504"/>
        <item m="1" x="3045"/>
        <item m="1" x="4208"/>
        <item m="1" x="2236"/>
        <item m="1" x="3381"/>
        <item m="1" x="2235"/>
        <item m="1" x="3730"/>
        <item m="1" x="2839"/>
        <item m="1" x="1082"/>
        <item m="1" x="1626"/>
        <item m="1" x="773"/>
        <item m="1" x="1935"/>
        <item m="1" x="2313"/>
        <item m="1" x="4569"/>
        <item m="1" x="4902"/>
        <item m="1" x="2770"/>
        <item m="1" x="2714"/>
        <item m="1" x="2500"/>
        <item m="1" x="1103"/>
        <item m="1" x="1540"/>
        <item m="1" x="1810"/>
        <item m="1" x="4786"/>
        <item m="1" x="3533"/>
        <item m="1" x="1849"/>
        <item m="1" x="3158"/>
        <item m="1" x="812"/>
        <item m="1" x="4114"/>
        <item m="1" x="2997"/>
        <item m="1" x="2323"/>
        <item m="1" x="839"/>
        <item m="1" x="1717"/>
        <item m="1" x="3734"/>
        <item m="1" x="2349"/>
        <item m="1" x="3150"/>
        <item m="1" x="908"/>
        <item m="1" x="3845"/>
        <item m="1" x="3187"/>
        <item m="1" x="1019"/>
        <item m="1" x="1382"/>
        <item m="1" x="4632"/>
        <item m="1" x="3519"/>
        <item m="1" x="1022"/>
        <item m="1" x="2711"/>
        <item m="1" x="1124"/>
        <item m="1" x="1309"/>
        <item m="1" x="1413"/>
        <item m="1" x="1136"/>
        <item m="1" x="3771"/>
        <item m="1" x="1569"/>
        <item m="1" x="4575"/>
        <item m="1" x="4956"/>
        <item m="1" x="3791"/>
        <item m="1" x="946"/>
        <item m="1" x="4679"/>
        <item m="1" x="2813"/>
        <item m="1" x="2388"/>
        <item m="1" x="3022"/>
        <item m="1" x="1795"/>
        <item m="1" x="956"/>
        <item m="1" x="4699"/>
        <item m="1" x="4450"/>
        <item m="1" x="3430"/>
        <item m="1" x="4108"/>
        <item m="1" x="1422"/>
        <item m="1" x="2778"/>
        <item m="1" x="2737"/>
        <item m="1" x="736"/>
        <item m="1" x="4469"/>
        <item m="1" x="3767"/>
        <item m="1" x="3053"/>
        <item m="1" x="1431"/>
        <item m="1" x="2224"/>
        <item m="1" x="4623"/>
        <item m="1" x="2720"/>
        <item m="1" x="2524"/>
        <item m="1" x="1881"/>
        <item m="1" x="2466"/>
        <item m="1" x="2034"/>
        <item m="1" x="2086"/>
        <item m="1" x="3060"/>
        <item m="1" x="1255"/>
        <item m="1" x="1615"/>
        <item m="1" x="1544"/>
        <item m="1" x="1576"/>
        <item m="1" x="4214"/>
        <item m="1" x="2618"/>
        <item m="1" x="3818"/>
        <item m="1" x="840"/>
        <item m="1" x="3669"/>
        <item m="1" x="1844"/>
        <item m="1" x="3087"/>
        <item m="1" x="833"/>
        <item m="1" x="3004"/>
        <item m="1" x="3807"/>
        <item m="1" x="3739"/>
        <item m="1" x="4946"/>
        <item m="1" x="3478"/>
        <item m="1" x="4273"/>
        <item m="1" x="884"/>
        <item m="1" x="3757"/>
        <item m="1" x="3898"/>
        <item m="1" x="3710"/>
        <item m="1" x="2957"/>
        <item m="1" x="3794"/>
        <item m="1" x="4562"/>
        <item m="1" x="2923"/>
        <item m="1" x="2036"/>
        <item m="1" x="2406"/>
        <item m="1" x="3470"/>
        <item m="1" x="4777"/>
        <item m="1" x="1853"/>
        <item m="1" x="1111"/>
        <item m="1" x="1462"/>
        <item m="1" x="1520"/>
        <item m="1" x="2118"/>
        <item m="1" x="3362"/>
        <item m="1" x="2506"/>
        <item m="1" x="2301"/>
        <item m="1" x="1283"/>
        <item m="1" x="2659"/>
        <item m="1" x="1750"/>
        <item m="1" x="4744"/>
        <item m="1" x="2248"/>
        <item m="1" x="2518"/>
        <item m="1" x="2882"/>
        <item m="1" x="985"/>
        <item m="1" x="1439"/>
        <item m="1" x="3220"/>
        <item m="1" x="2126"/>
        <item m="1" x="3744"/>
        <item m="1" x="3183"/>
        <item m="1" x="3237"/>
        <item m="1" x="2636"/>
        <item m="1" x="1612"/>
        <item m="1" x="3826"/>
        <item m="1" x="3644"/>
        <item m="1" x="1387"/>
        <item m="1" x="979"/>
        <item m="1" x="2217"/>
        <item m="1" x="880"/>
        <item m="1" x="1883"/>
        <item m="1" x="2020"/>
        <item m="1" x="2694"/>
        <item m="1" x="3544"/>
        <item m="1" x="3518"/>
        <item m="1" x="4967"/>
        <item m="1" x="3765"/>
        <item m="1" x="2584"/>
        <item m="1" x="924"/>
        <item m="1" x="1564"/>
        <item m="1" x="3123"/>
        <item m="1" x="4809"/>
        <item m="1" x="1811"/>
        <item m="1" x="2477"/>
        <item m="1" x="4426"/>
        <item m="1" x="4106"/>
        <item m="1" x="3547"/>
        <item m="1" x="4338"/>
        <item m="1" x="4084"/>
        <item m="1" x="4415"/>
        <item m="1" x="4817"/>
        <item m="1" x="1952"/>
        <item m="1" x="2857"/>
        <item m="1" x="1549"/>
        <item m="1" x="2075"/>
        <item m="1" x="2265"/>
        <item m="1" x="1132"/>
        <item m="1" x="3984"/>
        <item m="1" x="3566"/>
        <item m="1" x="3550"/>
        <item m="1" x="2751"/>
        <item m="1" x="1311"/>
        <item m="1" x="2952"/>
        <item m="1" x="1059"/>
        <item m="1" x="3057"/>
        <item m="1" x="2208"/>
        <item m="1" x="4843"/>
        <item m="1" x="1521"/>
        <item m="1" x="4441"/>
        <item m="1" x="2785"/>
        <item m="1" x="1898"/>
        <item m="1" x="3885"/>
        <item m="1" x="4345"/>
        <item m="1" x="2688"/>
        <item m="1" x="4416"/>
        <item m="1" x="4590"/>
        <item m="1" x="3729"/>
        <item m="1" x="1281"/>
        <item m="1" x="4723"/>
        <item m="1" x="2528"/>
        <item m="1" x="4022"/>
        <item m="1" x="2695"/>
        <item m="1" x="3928"/>
        <item m="1" x="3129"/>
        <item m="1" x="4494"/>
        <item m="1" x="4439"/>
        <item m="1" x="1510"/>
        <item m="1" x="2269"/>
        <item m="1" x="771"/>
        <item m="1" x="1231"/>
        <item m="1" x="990"/>
        <item m="1" x="904"/>
        <item m="1" x="3738"/>
        <item m="1" x="3152"/>
        <item m="1" x="2021"/>
        <item m="1" x="887"/>
        <item m="1" x="738"/>
        <item m="1" x="3121"/>
        <item m="1" x="3504"/>
        <item m="1" x="4536"/>
        <item m="1" x="1433"/>
        <item m="1" x="3300"/>
        <item m="1" x="2881"/>
        <item m="1" x="4397"/>
        <item m="1" x="3104"/>
        <item m="1" x="2683"/>
        <item m="1" x="4458"/>
        <item m="1" x="2270"/>
        <item m="1" x="2275"/>
        <item m="1" x="1456"/>
        <item m="1" x="2514"/>
        <item m="1" x="3301"/>
        <item m="1" x="2408"/>
        <item m="1" x="3728"/>
        <item m="1" x="2880"/>
        <item m="1" x="2926"/>
        <item m="1" x="3012"/>
        <item m="1" x="1582"/>
        <item m="1" x="4596"/>
        <item m="1" x="4460"/>
        <item m="1" x="3717"/>
        <item m="1" x="1434"/>
        <item m="1" x="2242"/>
        <item m="1" x="2968"/>
        <item m="1" x="2723"/>
        <item m="1" x="4889"/>
        <item m="1" x="3933"/>
        <item m="1" x="1826"/>
        <item m="1" x="3611"/>
        <item m="1" x="3658"/>
        <item m="1" x="4378"/>
        <item m="1" x="2184"/>
        <item m="1" x="2767"/>
        <item m="1" x="4176"/>
        <item m="1" x="869"/>
        <item m="1" x="1175"/>
        <item m="1" x="3154"/>
        <item m="1" x="3450"/>
        <item m="1" x="3452"/>
        <item m="1" x="3490"/>
        <item m="1" x="2246"/>
        <item m="1" x="4791"/>
        <item m="1" x="2516"/>
        <item m="1" x="2428"/>
        <item m="1" x="1444"/>
        <item m="1" x="3594"/>
        <item m="1" x="950"/>
        <item m="1" x="2637"/>
        <item m="1" x="4381"/>
        <item m="1" x="3363"/>
        <item m="1" x="3113"/>
        <item m="1" x="1368"/>
        <item m="1" x="819"/>
        <item m="1" x="4882"/>
        <item m="1" x="4738"/>
        <item m="1" x="4365"/>
        <item m="1" x="3365"/>
        <item m="1" x="2612"/>
        <item m="1" x="4926"/>
        <item m="1" x="4658"/>
        <item m="1" x="4509"/>
        <item m="1" x="2498"/>
        <item m="1" x="3766"/>
        <item m="1" x="3540"/>
        <item m="1" x="3816"/>
        <item m="1" x="2822"/>
        <item m="1" x="2849"/>
        <item m="1" x="2668"/>
        <item m="1" x="4134"/>
        <item m="1" x="1591"/>
        <item m="1" x="4552"/>
        <item m="1" x="3156"/>
        <item m="1" x="4250"/>
        <item m="1" x="2347"/>
        <item m="1" x="4518"/>
        <item m="1" x="1161"/>
        <item m="1" x="2350"/>
        <item m="1" x="3682"/>
        <item m="1" x="3955"/>
        <item m="1" x="4060"/>
        <item m="1" x="1273"/>
        <item m="1" x="3862"/>
        <item m="1" x="4231"/>
        <item m="1" x="2345"/>
        <item m="1" x="4370"/>
        <item m="1" x="4743"/>
        <item m="1" x="947"/>
        <item m="1" x="2508"/>
        <item m="1" x="734"/>
        <item m="1" x="3968"/>
        <item m="1" x="2911"/>
        <item m="1" x="901"/>
        <item m="1" x="2052"/>
        <item m="1" x="3269"/>
        <item m="1" x="2220"/>
        <item m="1" x="2011"/>
        <item m="1" x="3174"/>
        <item m="1" x="2599"/>
        <item m="1" x="2907"/>
        <item m="1" x="4174"/>
        <item m="1" x="1934"/>
        <item m="1" x="4219"/>
        <item m="1" x="2650"/>
        <item m="1" x="4186"/>
        <item m="1" x="815"/>
        <item m="1" x="4622"/>
        <item m="1" x="3790"/>
        <item m="1" x="1592"/>
        <item m="1" x="1089"/>
        <item m="1" x="1098"/>
        <item m="1" x="4305"/>
        <item m="1" x="2597"/>
        <item m="1" x="3642"/>
        <item m="1" x="1159"/>
        <item m="1" x="875"/>
        <item m="1" x="1318"/>
        <item m="1" x="936"/>
        <item m="1" x="1768"/>
        <item m="1" x="1842"/>
        <item m="1" x="3400"/>
        <item m="1" x="4322"/>
        <item m="1" x="3797"/>
        <item m="1" x="1767"/>
        <item m="1" x="3789"/>
        <item m="1" x="2833"/>
        <item m="1" x="3182"/>
        <item m="1" x="2901"/>
        <item m="1" x="2102"/>
        <item m="1" x="1093"/>
        <item m="1" x="4053"/>
        <item m="1" x="1834"/>
        <item m="1" x="4285"/>
        <item m="1" x="4021"/>
        <item m="1" x="2874"/>
        <item m="1" x="2954"/>
        <item m="1" x="1872"/>
        <item m="1" x="4225"/>
        <item m="1" x="844"/>
        <item m="1" x="1011"/>
        <item m="1" x="4229"/>
        <item m="1" x="1017"/>
        <item m="1" x="1691"/>
        <item m="1" x="920"/>
        <item m="1" x="4836"/>
        <item m="1" x="2507"/>
        <item m="1" x="4568"/>
        <item m="1" x="2348"/>
        <item m="1" x="2077"/>
        <item m="1" x="3306"/>
        <item m="1" x="2256"/>
        <item m="1" x="1670"/>
        <item m="1" x="3985"/>
        <item m="1" x="2376"/>
        <item m="1" x="4023"/>
        <item m="1" x="3199"/>
        <item m="1" x="2719"/>
        <item m="1" x="4664"/>
        <item m="1" x="1107"/>
        <item m="1" x="1563"/>
        <item m="1" x="1350"/>
        <item m="1" x="3549"/>
        <item m="1" x="3312"/>
        <item m="1" x="3706"/>
        <item m="1" x="1061"/>
        <item m="1" x="2792"/>
        <item m="1" x="3904"/>
        <item m="1" x="4858"/>
        <item m="1" x="1062"/>
        <item m="1" x="4241"/>
        <item m="1" x="999"/>
        <item m="1" x="1336"/>
        <item m="1" x="2407"/>
        <item m="1" x="4921"/>
        <item m="1" x="1471"/>
        <item m="1" x="4706"/>
        <item m="1" x="948"/>
        <item m="1" x="3530"/>
        <item m="1" x="921"/>
        <item m="1" x="2241"/>
        <item m="1" x="1028"/>
        <item m="1" x="3368"/>
        <item m="1" x="1912"/>
        <item m="1" x="1897"/>
        <item m="1" x="3191"/>
        <item m="1" x="3809"/>
        <item m="1" x="3280"/>
        <item m="1" x="3788"/>
        <item m="1" x="1250"/>
        <item m="1" x="965"/>
        <item m="1" x="4890"/>
        <item m="1" x="3321"/>
        <item m="1" x="4380"/>
        <item m="1" x="4489"/>
        <item m="1" x="1962"/>
        <item m="1" x="3584"/>
        <item m="1" x="4808"/>
        <item m="1" x="996"/>
        <item m="1" x="1014"/>
        <item m="1" x="1495"/>
        <item m="1" x="1757"/>
        <item m="1" x="782"/>
        <item m="1" x="1522"/>
        <item m="1" x="4605"/>
        <item m="1" x="4444"/>
        <item m="1" x="4730"/>
        <item m="1" x="3098"/>
        <item m="1" x="3138"/>
        <item m="1" x="2531"/>
        <item m="1" x="3803"/>
        <item m="1" x="4185"/>
        <item m="1" x="799"/>
        <item m="1" x="737"/>
        <item m="1" x="4066"/>
        <item m="1" x="3320"/>
        <item m="1" x="837"/>
        <item m="1" x="4513"/>
        <item m="1" x="3782"/>
        <item m="1" x="2705"/>
        <item m="1" x="2124"/>
        <item m="1" x="4348"/>
        <item m="1" x="3536"/>
        <item m="1" x="4583"/>
        <item m="1" x="720"/>
        <item m="1" x="4832"/>
        <item m="1" x="1545"/>
        <item m="1" x="3704"/>
        <item m="1" x="4794"/>
        <item m="1" x="4059"/>
        <item m="1" x="4145"/>
        <item m="1" x="2977"/>
        <item m="1" x="2362"/>
        <item m="1" x="2510"/>
        <item m="1" x="2943"/>
        <item m="1" x="2948"/>
        <item m="1" x="1772"/>
        <item m="1" x="3820"/>
        <item m="1" x="1425"/>
        <item m="1" x="1176"/>
        <item m="1" x="2333"/>
        <item m="1" x="3289"/>
        <item m="1" x="2765"/>
        <item m="1" x="2799"/>
        <item m="1" x="938"/>
        <item m="1" x="1697"/>
        <item m="1" x="1960"/>
        <item m="1" x="4115"/>
        <item m="1" x="4352"/>
        <item m="1" x="1128"/>
        <item m="1" x="1083"/>
        <item m="1" x="3390"/>
        <item m="1" x="1729"/>
        <item m="1" x="2064"/>
        <item m="1" x="4545"/>
        <item m="1" x="4961"/>
        <item m="1" x="4461"/>
        <item m="1" x="4245"/>
        <item m="1" x="3359"/>
        <item m="1" x="3946"/>
        <item m="1" x="2602"/>
        <item m="1" x="997"/>
        <item m="1" x="2962"/>
        <item m="1" x="1893"/>
        <item m="1" x="1534"/>
        <item m="1" x="3887"/>
        <item m="1" x="1081"/>
        <item m="1" x="1381"/>
        <item m="1" x="3621"/>
        <item m="1" x="1646"/>
        <item m="1" x="2626"/>
        <item m="1" x="1525"/>
        <item m="1" x="4477"/>
        <item m="1" x="2559"/>
        <item m="1" x="3134"/>
        <item m="1" x="4169"/>
        <item m="1" x="2254"/>
        <item m="1" x="1195"/>
        <item m="1" x="4017"/>
        <item m="1" x="2006"/>
        <item m="1" x="2830"/>
        <item m="1" x="809"/>
        <item m="1" x="3684"/>
        <item m="1" x="4238"/>
        <item m="1" x="3703"/>
        <item m="1" x="4337"/>
        <item m="1" x="3232"/>
        <item m="1" x="3821"/>
        <item m="1" x="2117"/>
        <item m="1" x="2674"/>
        <item m="1" x="1328"/>
        <item m="1" x="3746"/>
        <item m="1" x="2933"/>
        <item m="1" x="3350"/>
        <item m="1" x="1215"/>
        <item m="1" x="2663"/>
        <item m="1" x="2063"/>
        <item m="1" x="4033"/>
        <item m="1" x="2268"/>
        <item m="1" x="4286"/>
        <item m="1" x="762"/>
        <item m="1" x="1473"/>
        <item m="1" x="1225"/>
        <item m="1" x="4016"/>
        <item m="1" x="2581"/>
        <item m="1" x="1631"/>
        <item m="1" x="2643"/>
        <item m="1" x="4758"/>
        <item m="1" x="1449"/>
        <item m="1" x="2860"/>
        <item m="1" x="2022"/>
        <item m="1" x="1919"/>
        <item m="1" x="1839"/>
        <item m="1" x="1204"/>
        <item m="1" x="3066"/>
        <item m="1" x="3010"/>
        <item m="1" x="4006"/>
        <item m="1" x="4933"/>
        <item m="1" x="1908"/>
        <item m="1" x="3902"/>
        <item m="1" x="3986"/>
        <item m="1" x="2037"/>
        <item m="1" x="3956"/>
        <item m="1" x="3802"/>
        <item m="1" x="4840"/>
        <item m="1" x="3231"/>
        <item m="1" x="1212"/>
        <item m="1" x="2782"/>
        <item m="1" x="1940"/>
        <item m="1" x="4124"/>
        <item m="1" x="3924"/>
        <item m="1" x="4043"/>
        <item m="1" x="3661"/>
        <item m="1" x="2247"/>
        <item m="1" x="2600"/>
        <item m="1" x="3498"/>
        <item m="1" x="4360"/>
        <item m="1" x="3015"/>
        <item m="1" x="4268"/>
        <item m="1" x="1831"/>
        <item m="1" x="2411"/>
        <item m="1" x="4130"/>
        <item m="1" x="4720"/>
        <item m="1" x="1823"/>
        <item m="1" x="3522"/>
        <item m="1" x="2469"/>
        <item m="1" x="4267"/>
        <item m="1" x="2219"/>
        <item m="1" x="3201"/>
        <item m="1" x="3712"/>
        <item m="1" x="3024"/>
        <item m="1" x="3561"/>
        <item m="1" x="2280"/>
        <item m="1" x="2615"/>
        <item m="1" x="1423"/>
        <item m="1" x="4756"/>
        <item m="1" x="2532"/>
        <item m="1" x="3090"/>
        <item m="1" x="1217"/>
        <item m="1" x="4745"/>
        <item m="1" x="1806"/>
        <item m="1" x="973"/>
        <item m="1" x="1640"/>
        <item m="1" x="2796"/>
        <item m="1" x="3922"/>
        <item m="1" x="1967"/>
        <item m="1" x="3618"/>
        <item m="1" x="2168"/>
        <item m="1" x="3080"/>
        <item m="1" x="2544"/>
        <item m="1" x="2706"/>
        <item m="1" x="1304"/>
        <item m="1" x="4704"/>
        <item m="1" x="2562"/>
        <item m="1" x="3637"/>
        <item m="1" x="2924"/>
        <item m="1" x="1571"/>
        <item m="1" x="3745"/>
        <item m="1" x="3599"/>
        <item m="1" x="1642"/>
        <item m="1" x="1205"/>
        <item m="1" x="2293"/>
        <item m="1" x="4638"/>
        <item m="1" x="2337"/>
        <item m="1" x="1120"/>
        <item m="1" x="4736"/>
        <item m="1" x="2784"/>
        <item m="1" x="945"/>
        <item m="1" x="1910"/>
        <item m="1" x="3029"/>
        <item m="1" x="3351"/>
        <item m="1" x="2617"/>
        <item m="1" x="4146"/>
        <item m="1" x="1701"/>
        <item m="1" x="3590"/>
        <item m="1" x="1114"/>
        <item m="1" x="1944"/>
        <item m="1" x="1802"/>
        <item m="1" x="4673"/>
        <item m="1" x="3170"/>
        <item m="1" x="2905"/>
        <item m="1" x="4649"/>
        <item m="1" x="1432"/>
        <item m="1" x="3520"/>
        <item m="1" x="1985"/>
        <item m="1" x="3675"/>
        <item m="1" x="3326"/>
        <item m="1" x="4223"/>
        <item m="1" x="4328"/>
        <item m="1" x="1069"/>
        <item m="1" x="4400"/>
        <item m="1" x="2945"/>
        <item m="1" x="4796"/>
        <item m="1" x="3674"/>
        <item m="1" x="2771"/>
        <item m="1" x="4696"/>
        <item m="1" x="2455"/>
        <item m="1" x="3832"/>
        <item m="1" x="1930"/>
        <item m="1" x="3947"/>
        <item m="1" x="4284"/>
        <item m="1" x="984"/>
        <item m="1" x="1561"/>
        <item m="1" x="1180"/>
        <item m="1" x="3172"/>
        <item m="1" x="3208"/>
        <item m="1" x="2465"/>
        <item m="1" x="4389"/>
        <item m="1" x="1287"/>
        <item m="1" x="4923"/>
        <item m="1" x="3679"/>
        <item m="1" x="4385"/>
        <item m="1" x="2504"/>
        <item m="1" x="4436"/>
        <item m="1" x="3847"/>
        <item m="1" x="2061"/>
        <item m="1" x="3332"/>
        <item m="1" x="3724"/>
        <item m="1" x="3027"/>
        <item m="1" x="1901"/>
        <item m="1" x="4295"/>
        <item m="1" x="1321"/>
        <item m="1" x="3215"/>
        <item m="1" x="2717"/>
        <item m="1" x="3357"/>
        <item m="1" x="4445"/>
        <item m="1" x="4183"/>
        <item m="1" x="2731"/>
        <item m="1" x="1513"/>
        <item m="1" x="3233"/>
        <item m="1" x="1248"/>
        <item m="1" x="3780"/>
        <item m="1" x="3482"/>
        <item m="1" x="4570"/>
        <item m="1" x="4159"/>
        <item m="1" x="1418"/>
        <item m="1" x="970"/>
        <item m="1" x="4878"/>
        <item m="1" x="1211"/>
        <item m="1" x="1714"/>
        <item m="1" x="4312"/>
        <item m="1" x="3064"/>
        <item m="1" x="3115"/>
        <item m="1" x="2415"/>
        <item m="1" x="4848"/>
        <item m="1" x="3846"/>
        <item m="1" x="922"/>
        <item m="1" x="1140"/>
        <item m="1" x="2576"/>
        <item m="1" x="4875"/>
        <item m="1" x="2747"/>
        <item m="1" x="3943"/>
        <item m="1" x="1476"/>
        <item m="1" x="2622"/>
        <item m="1" x="1915"/>
        <item m="1" x="3002"/>
        <item m="1" x="1984"/>
        <item m="1" x="4943"/>
        <item m="1" x="4914"/>
        <item m="1" x="2675"/>
        <item m="1" x="2470"/>
        <item m="1" x="3466"/>
        <item m="1" x="3407"/>
        <item m="1" x="1555"/>
        <item m="1" x="807"/>
        <item m="1" x="1222"/>
        <item m="1" x="3913"/>
        <item m="1" x="3960"/>
        <item m="1" x="3952"/>
        <item m="1" x="1578"/>
        <item m="1" x="3650"/>
        <item m="1" x="4408"/>
        <item m="1" x="3755"/>
        <item m="1" x="3143"/>
        <item m="1" x="2628"/>
        <item m="1" x="4133"/>
        <item m="1" x="2341"/>
        <item m="1" x="1052"/>
        <item m="1" x="1240"/>
        <item m="1" x="4340"/>
        <item m="1" x="3969"/>
        <item m="1" x="4747"/>
        <item m="1" x="2010"/>
        <item m="1" x="4248"/>
        <item m="1" x="2561"/>
        <item m="1" x="4492"/>
        <item m="1" x="3145"/>
        <item m="1" x="2361"/>
        <item m="1" x="2840"/>
        <item m="1" x="1323"/>
        <item m="1" x="2766"/>
        <item m="1" x="1888"/>
        <item m="1" x="1723"/>
        <item m="1" x="2404"/>
        <item m="1" x="1370"/>
        <item m="1" x="3102"/>
        <item m="1" x="3410"/>
        <item m="1" x="4324"/>
        <item m="1" x="2113"/>
        <item m="1" x="1168"/>
        <item m="1" x="4639"/>
        <item m="1" x="4505"/>
        <item m="1" x="3246"/>
        <item m="1" x="3124"/>
        <item m="1" x="4149"/>
        <item m="1" x="2689"/>
        <item m="1" x="3329"/>
        <item m="1" x="1000"/>
        <item m="1" x="2976"/>
        <item m="1" x="1293"/>
        <item m="1" x="3494"/>
        <item m="1" x="1705"/>
        <item m="1" x="892"/>
        <item m="1" x="1470"/>
        <item m="1" x="4913"/>
        <item m="1" x="3346"/>
        <item m="1" x="3486"/>
        <item m="1" x="2558"/>
        <item m="1" x="3814"/>
        <item m="1" x="1690"/>
        <item m="1" x="2672"/>
        <item m="1" x="1687"/>
        <item m="1" x="2199"/>
        <item m="1" x="3240"/>
        <item m="1" x="3070"/>
        <item m="1" x="4350"/>
        <item m="1" x="4151"/>
        <item m="1" x="3581"/>
        <item m="1" x="3342"/>
        <item m="1" x="1265"/>
        <item m="1" x="1038"/>
        <item m="1" x="2094"/>
        <item m="1" x="4555"/>
        <item m="1" x="923"/>
        <item m="1" x="2753"/>
        <item m="1" x="2305"/>
        <item m="1" x="2373"/>
        <item m="1" x="1618"/>
        <item m="1" x="2453"/>
        <item m="1" x="4592"/>
        <item m="1" x="2791"/>
        <item m="1" x="2074"/>
        <item m="1" x="2965"/>
        <item m="1" x="1070"/>
        <item m="1" x="4917"/>
        <item m="1" x="3454"/>
        <item m="1" x="2755"/>
        <item m="1" x="3976"/>
        <item m="1" x="3168"/>
        <item m="1" x="3258"/>
        <item m="1" x="2372"/>
        <item m="1" x="3535"/>
        <item m="1" x="1034"/>
        <item m="1" x="2223"/>
        <item m="1" x="1684"/>
        <item m="1" x="1880"/>
        <item m="1" x="2613"/>
        <item m="1" x="4388"/>
        <item m="1" x="2654"/>
        <item m="1" x="2272"/>
        <item m="1" x="916"/>
        <item m="1" x="4968"/>
        <item m="1" x="3506"/>
        <item m="1" x="2950"/>
        <item m="1" x="1619"/>
        <item m="1" x="980"/>
        <item m="1" x="3308"/>
        <item m="1" x="4546"/>
        <item m="1" x="835"/>
        <item m="1" x="4220"/>
        <item m="1" x="4205"/>
        <item m="1" x="907"/>
        <item m="1" x="3021"/>
        <item m="1" x="1607"/>
        <item m="1" x="1327"/>
        <item m="1" x="2226"/>
        <item m="1" x="1398"/>
        <item m="1" x="1928"/>
        <item m="1" x="1142"/>
        <item m="1" x="3517"/>
        <item m="1" x="4048"/>
        <item m="1" x="2927"/>
        <item m="1" x="735"/>
        <item m="1" x="4252"/>
        <item m="1" x="3016"/>
        <item m="1" x="2426"/>
        <item m="1" x="4517"/>
        <item m="1" x="2123"/>
        <item m="1" x="4490"/>
        <item m="1" x="4880"/>
        <item m="1" x="2789"/>
        <item m="1" x="4253"/>
        <item m="1" x="3678"/>
        <item m="1" x="2538"/>
        <item m="1" x="2352"/>
        <item m="1" x="3630"/>
        <item m="1" x="3774"/>
        <item m="1" x="4702"/>
        <item m="1" x="4553"/>
        <item m="1" x="3607"/>
        <item m="1" x="3865"/>
        <item m="1" x="2420"/>
        <item m="1" x="3666"/>
        <item m="1" x="4020"/>
        <item m="1" x="2670"/>
        <item m="1" x="3493"/>
        <item m="1" x="3479"/>
        <item m="1" x="1652"/>
        <item m="1" x="3209"/>
        <item m="1" x="2163"/>
        <item m="1" x="1797"/>
        <item m="1" x="1347"/>
        <item m="1" x="2049"/>
        <item m="1" x="3469"/>
        <item m="1" x="4102"/>
        <item m="1" x="4029"/>
        <item m="1" x="2009"/>
        <item m="1" x="3785"/>
        <item m="1" x="2314"/>
        <item m="1" x="2433"/>
        <item m="1" x="3492"/>
        <item m="1" x="2890"/>
        <item m="1" x="4366"/>
        <item m="1" x="1514"/>
        <item m="1" x="1894"/>
        <item m="1" x="2189"/>
        <item m="1" x="3197"/>
        <item m="1" x="2645"/>
        <item m="1" x="2871"/>
        <item m="1" x="1073"/>
        <item m="1" x="2119"/>
        <item m="1" x="1104"/>
        <item m="1" x="3552"/>
        <item m="1" x="740"/>
        <item m="1" x="3337"/>
        <item m="1" x="1644"/>
        <item m="1" x="2759"/>
        <item m="1" x="3135"/>
        <item m="1" x="2591"/>
        <item m="1" x="2435"/>
        <item m="1" x="2614"/>
        <item m="1" x="1816"/>
        <item m="1" x="1593"/>
        <item m="1" x="2712"/>
        <item m="1" x="3872"/>
        <item m="1" x="4025"/>
        <item m="1" x="716"/>
        <item m="1" x="957"/>
        <item m="1" x="1939"/>
        <item m="1" x="4586"/>
        <item m="1" x="4204"/>
        <item m="1" x="2941"/>
        <item m="1" x="4613"/>
        <item m="1" x="3072"/>
        <item m="1" x="2072"/>
        <item m="1" x="3372"/>
        <item m="1" x="1454"/>
        <item m="1" x="1889"/>
        <item m="1" x="2138"/>
        <item m="1" x="3909"/>
        <item m="1" x="3131"/>
        <item m="1" x="893"/>
        <item m="1" x="1775"/>
        <item m="1" x="3461"/>
        <item m="1" x="3264"/>
        <item m="1" x="3120"/>
        <item m="1" x="1876"/>
        <item m="1" x="2233"/>
        <item m="1" x="3523"/>
        <item m="1" x="1421"/>
        <item m="1" x="852"/>
        <item m="1" x="2227"/>
        <item m="1" x="4612"/>
        <item m="1" x="2806"/>
        <item m="1" x="3575"/>
        <item m="1" x="2218"/>
        <item m="1" x="3443"/>
        <item m="1" x="822"/>
        <item m="1" x="1144"/>
        <item m="1" x="1290"/>
        <item m="1" x="3305"/>
        <item m="1" x="4537"/>
        <item m="1" x="4863"/>
        <item m="1" x="4200"/>
        <item m="1" x="4034"/>
        <item m="1" x="4962"/>
        <item m="1" x="2358"/>
        <item m="1" x="2846"/>
        <item m="1" x="3005"/>
        <item m="1" x="3456"/>
        <item m="1" x="1613"/>
        <item m="1" x="2982"/>
        <item m="1" x="4829"/>
        <item m="1" x="801"/>
        <item m="1" x="4062"/>
        <item m="1" x="4748"/>
        <item m="1" x="2990"/>
        <item m="1" x="4206"/>
        <item m="1" x="3298"/>
        <item m="1" x="2515"/>
        <item m="1" x="3079"/>
        <item m="1" x="2501"/>
        <item m="1" x="2122"/>
        <item m="1" x="3585"/>
        <item m="1" x="3502"/>
        <item m="1" x="4303"/>
        <item m="1" x="4757"/>
        <item m="1" x="4255"/>
        <item m="1" x="1988"/>
        <item m="1" x="4798"/>
        <item m="1" x="3093"/>
        <item m="1" x="2878"/>
        <item m="1" x="3164"/>
        <item m="1" x="3193"/>
        <item m="1" x="3551"/>
        <item m="1" x="1949"/>
        <item m="1" x="4525"/>
        <item m="1" x="3446"/>
        <item m="1" x="4336"/>
        <item m="1" x="1643"/>
        <item m="1" x="4677"/>
        <item m="1" x="2481"/>
        <item m="1" x="2718"/>
        <item m="1" x="3311"/>
        <item m="1" x="4296"/>
        <item m="1" x="2760"/>
        <item m="1" x="3014"/>
        <item m="1" x="3406"/>
        <item m="1" x="2187"/>
        <item m="1" x="3719"/>
        <item m="1" x="3733"/>
        <item m="1" x="4899"/>
        <item m="1" x="4482"/>
        <item m="1" x="4891"/>
        <item m="1" x="2025"/>
        <item m="1" x="4683"/>
        <item m="1" x="2922"/>
        <item m="1" x="1341"/>
        <item m="1" x="1288"/>
        <item m="1" x="3634"/>
        <item m="1" x="4470"/>
        <item m="1" x="866"/>
        <item m="1" x="2537"/>
        <item m="1" x="1860"/>
        <item m="1" x="3558"/>
        <item m="1" x="1739"/>
        <item m="1" x="850"/>
        <item m="1" x="3981"/>
        <item m="1" x="3230"/>
        <item m="1" x="2436"/>
        <item m="1" x="3979"/>
        <item m="1" x="4196"/>
        <item m="1" x="785"/>
        <item m="1" x="2794"/>
        <item m="1" x="824"/>
        <item m="1" x="2497"/>
        <item m="1" x="1884"/>
        <item m="1" x="4472"/>
        <item m="1" x="898"/>
        <item m="1" x="2283"/>
        <item m="1" x="2303"/>
        <item m="1" x="1013"/>
        <item m="1" x="4539"/>
        <item m="1" x="1493"/>
        <item m="1" x="2886"/>
        <item m="1" x="3936"/>
        <item m="1" x="821"/>
        <item m="1" x="4227"/>
        <item m="1" x="1680"/>
        <item m="1" x="849"/>
        <item m="1" x="3025"/>
        <item m="1" x="4481"/>
        <item m="1" x="1360"/>
        <item m="1" x="3603"/>
        <item m="1" x="4554"/>
        <item m="1" x="3133"/>
        <item m="1" x="1991"/>
        <item m="1" x="2749"/>
        <item m="1" x="1605"/>
        <item m="1" x="2893"/>
        <item m="1" x="4141"/>
        <item m="1" x="3361"/>
        <item m="1" x="2511"/>
        <item m="1" x="2553"/>
        <item m="1" x="3951"/>
        <item m="1" x="3026"/>
        <item m="1" x="3147"/>
        <item m="1" x="3686"/>
        <item m="1" x="3510"/>
        <item m="1" x="3328"/>
        <item m="1" x="1040"/>
        <item m="1" x="4846"/>
        <item m="1" x="958"/>
        <item m="1" x="3572"/>
        <item m="1" x="758"/>
        <item m="1" x="2894"/>
        <item m="1" x="974"/>
        <item m="1" x="1066"/>
        <item m="1" x="2523"/>
        <item m="1" x="3735"/>
        <item m="1" x="3680"/>
        <item m="1" x="4934"/>
        <item m="1" x="4701"/>
        <item m="1" x="3167"/>
        <item m="1" x="2364"/>
        <item m="1" x="3941"/>
        <item m="1" x="4047"/>
        <item m="1" x="1527"/>
        <item m="1" x="2762"/>
        <item m="1" x="4055"/>
        <item m="1" x="4153"/>
        <item m="1" x="4892"/>
        <item m="1" x="2311"/>
        <item m="1" x="2140"/>
        <item m="1" x="4616"/>
        <item m="1" x="1733"/>
        <item m="1" x="3988"/>
        <item m="1" x="1274"/>
        <item m="1" x="1799"/>
        <item m="1" x="4659"/>
        <item m="1" x="847"/>
        <item m="1" x="3723"/>
        <item m="1" x="3762"/>
        <item m="1" x="2088"/>
        <item m="1" x="4589"/>
        <item m="1" x="982"/>
        <item m="1" x="1924"/>
        <item m="1" x="3463"/>
        <item m="1" x="4911"/>
        <item m="1" x="4844"/>
        <item m="1" x="4565"/>
        <item m="1" x="1365"/>
        <item m="1" x="3935"/>
        <item m="1" x="4103"/>
        <item m="1" x="4311"/>
        <item m="1" x="3364"/>
        <item m="1" x="4375"/>
        <item m="1" x="1303"/>
        <item m="1" x="4032"/>
        <item m="1" x="3196"/>
        <item m="1" x="4936"/>
        <item m="1" x="2850"/>
        <item m="1" x="918"/>
        <item m="1" x="2998"/>
        <item m="1" x="3512"/>
        <item m="1" x="4000"/>
        <item m="1" x="2375"/>
        <item m="1" x="2786"/>
        <item m="1" x="2067"/>
        <item m="1" x="800"/>
        <item m="1" x="3876"/>
        <item m="1" x="2549"/>
        <item m="1" x="2554"/>
        <item m="1" x="3292"/>
        <item m="1" x="2992"/>
        <item m="1" x="1565"/>
        <item m="1" x="4915"/>
        <item m="1" x="2198"/>
        <item m="1" x="4165"/>
        <item m="1" x="772"/>
        <item m="1" x="3441"/>
        <item m="1" x="4247"/>
        <item m="1" x="4896"/>
        <item m="1" x="1792"/>
        <item m="1" x="2814"/>
        <item m="1" x="3358"/>
        <item m="1" x="2398"/>
        <item m="1" x="2652"/>
        <item m="1" x="4799"/>
        <item m="1" x="4332"/>
        <item m="1" x="4422"/>
        <item m="1" x="3983"/>
        <item m="1" x="1517"/>
        <item m="1" x="4549"/>
        <item m="1" x="2145"/>
        <item m="1" x="1048"/>
        <item m="1" x="3896"/>
        <item m="1" x="2725"/>
        <item m="1" x="857"/>
        <item m="1" x="1861"/>
        <item m="1" x="2430"/>
        <item m="1" x="3614"/>
        <item m="1" x="1638"/>
        <item m="1" x="4640"/>
        <item m="1" x="3888"/>
        <item m="1" x="3489"/>
        <item m="1" x="3886"/>
        <item m="1" x="4419"/>
        <item m="1" x="1695"/>
        <item m="1" x="1943"/>
        <item m="1" x="1408"/>
        <item m="1" x="4258"/>
        <item m="1" x="4270"/>
        <item m="1" x="3545"/>
        <item m="1" x="798"/>
        <item m="1" x="2363"/>
        <item m="1" x="4281"/>
        <item m="1" x="4810"/>
        <item m="1" x="4409"/>
        <item m="1" x="4523"/>
        <item m="1" x="2530"/>
        <item m="1" x="2090"/>
        <item m="1" x="1584"/>
        <item m="1" x="2041"/>
        <item m="1" x="3460"/>
        <item m="1" x="3487"/>
        <item m="1" x="4543"/>
        <item m="1" x="829"/>
        <item m="1" x="4325"/>
        <item m="1" x="4280"/>
        <item m="1" x="4347"/>
        <item m="1" x="2726"/>
        <item m="1" x="4123"/>
        <item m="1" x="3692"/>
        <item m="1" x="1791"/>
        <item m="1" x="2656"/>
        <item m="1" x="1702"/>
        <item m="1" x="3929"/>
        <item m="1" x="1160"/>
        <item m="1" x="2593"/>
        <item m="1" x="1139"/>
        <item m="1" x="1600"/>
        <item m="1" x="2098"/>
        <item m="1" x="4172"/>
        <item m="1" x="1416"/>
        <item m="1" x="1067"/>
        <item m="1" x="4483"/>
        <item m="1" x="2640"/>
        <item m="1" x="4007"/>
        <item m="1" x="1594"/>
        <item m="1" x="3000"/>
        <item m="1" x="2939"/>
        <item m="1" x="789"/>
        <item m="1" x="1699"/>
        <item m="1" x="4382"/>
        <item m="1" x="1914"/>
        <item m="1" x="1348"/>
        <item m="1" x="1575"/>
        <item m="1" x="902"/>
        <item m="1" x="2844"/>
        <item m="1" x="2291"/>
        <item m="1" x="2389"/>
        <item m="1" x="2278"/>
        <item m="1" x="3612"/>
        <item m="1" x="4692"/>
        <item m="1" x="4618"/>
        <item m="1" x="2938"/>
        <item m="1" x="3219"/>
        <item m="1" x="4480"/>
        <item m="1" x="1409"/>
        <item m="1" x="1084"/>
        <item m="1" x="2483"/>
        <item m="1" x="4012"/>
        <item m="1" x="1559"/>
        <item m="1" x="3038"/>
        <item m="1" x="2535"/>
        <item m="1" x="1064"/>
        <item m="1" x="4475"/>
        <item m="1" x="2424"/>
        <item m="1" x="1560"/>
        <item m="1" x="3868"/>
        <item m="1" x="3001"/>
        <item m="1" x="4049"/>
        <item m="1" x="3503"/>
        <item m="1" x="3768"/>
        <item m="1" x="4800"/>
        <item m="1" x="4420"/>
        <item m="1" x="2232"/>
        <item m="1" x="3088"/>
        <item m="1" x="834"/>
        <item m="1" x="3507"/>
        <item m="1" x="4358"/>
        <item m="1" x="1137"/>
        <item m="1" x="2290"/>
        <item m="1" x="1472"/>
        <item m="1" x="1659"/>
        <item m="1" x="2274"/>
        <item m="1" x="2995"/>
        <item m="1" x="1353"/>
        <item m="1" x="832"/>
        <item m="1" x="4957"/>
        <item m="1" x="2522"/>
        <item m="1" x="1047"/>
        <item m="1" x="1016"/>
        <item m="1" x="4500"/>
        <item m="1" x="4528"/>
        <item m="1" x="4177"/>
        <item m="1" x="4162"/>
        <item m="1" x="1441"/>
        <item m="1" x="2395"/>
        <item m="1" x="3593"/>
        <item m="1" x="4315"/>
        <item m="1" x="1961"/>
        <item m="1" x="2546"/>
        <item m="1" x="4851"/>
        <item m="1" x="2370"/>
        <item m="1" x="1911"/>
        <item m="1" x="2304"/>
        <item m="1" x="3325"/>
        <item m="1" x="1020"/>
        <item m="1" x="4109"/>
        <item m="1" x="2257"/>
        <item m="1" x="3309"/>
        <item m="1" x="1414"/>
        <item m="1" x="4740"/>
        <item m="1" x="3600"/>
        <item m="1" x="3850"/>
        <item m="1" x="4046"/>
        <item m="1" x="1686"/>
        <item m="1" x="1672"/>
        <item m="1" x="2587"/>
        <item m="1" x="1753"/>
        <item m="1" x="2964"/>
        <item m="1" x="4361"/>
        <item m="1" x="3945"/>
        <item m="1" x="1523"/>
        <item m="1" x="3096"/>
        <item m="1" x="3297"/>
        <item m="1" x="1721"/>
        <item m="1" x="3323"/>
        <item m="1" x="1675"/>
        <item m="1" x="4094"/>
        <item m="1" x="4507"/>
        <item m="1" x="2422"/>
        <item m="1" x="2125"/>
        <item m="1" x="3411"/>
        <item m="1" x="4929"/>
        <item m="1" x="1477"/>
        <item m="1" x="1494"/>
        <item m="1" x="3854"/>
        <item m="1" x="1505"/>
        <item m="1" x="3954"/>
        <item m="1" x="1890"/>
        <item m="1" x="1770"/>
        <item m="1" x="1351"/>
        <item m="1" x="3641"/>
        <item m="1" x="3688"/>
        <item m="1" x="1647"/>
        <item m="1" x="3335"/>
        <item m="1" x="732"/>
        <item m="1" x="2777"/>
        <item m="1" x="722"/>
        <item m="1" x="2267"/>
        <item m="1" x="2779"/>
        <item m="1" x="2210"/>
        <item m="1" x="3210"/>
        <item m="1" x="2287"/>
        <item m="1" x="4636"/>
        <item m="1" x="1363"/>
        <item m="1" x="1050"/>
        <item m="1" x="1548"/>
        <item m="1" x="4818"/>
        <item m="1" x="4819"/>
        <item m="1" x="4089"/>
        <item m="1" x="4107"/>
        <item m="1" x="3822"/>
        <item m="1" x="2947"/>
        <item m="1" x="1317"/>
        <item m="1" x="1228"/>
        <item m="1" x="2485"/>
        <item m="1" x="1388"/>
        <item m="1" x="2570"/>
        <item m="1" x="4771"/>
        <item m="1" x="3775"/>
        <item m="1" x="1257"/>
        <item m="1" x="3218"/>
        <item m="1" x="3200"/>
        <item m="1" x="1855"/>
        <item m="1" x="3763"/>
        <item m="1" x="2999"/>
        <item m="1" x="4727"/>
        <item m="1" x="3923"/>
        <item m="1" x="4916"/>
        <item m="1" x="4682"/>
        <item m="1" x="2111"/>
        <item m="1" x="4908"/>
        <item m="1" x="4221"/>
        <item m="1" x="3221"/>
        <item m="1" x="1609"/>
        <item m="1" x="4377"/>
        <item m="1" x="4668"/>
        <item m="1" x="3409"/>
        <item m="1" x="4928"/>
        <item m="1" x="4369"/>
        <item m="1" x="3142"/>
        <item m="1" x="2525"/>
        <item m="1" x="731"/>
        <item m="1" x="2056"/>
        <item m="1" x="1778"/>
        <item m="1" x="4739"/>
        <item m="1" x="3880"/>
        <item m="1" x="4425"/>
        <item m="1" x="2307"/>
        <item m="1" x="2520"/>
        <item m="1" x="1407"/>
        <item m="1" x="1698"/>
        <item m="1" x="2631"/>
        <item m="1" x="3436"/>
        <item m="1" x="1718"/>
        <item m="1" x="2368"/>
        <item m="1" x="1681"/>
        <item m="1" x="3991"/>
        <item m="1" x="1693"/>
        <item m="1" x="1749"/>
        <item m="1" x="1854"/>
        <item m="1" x="4502"/>
        <item m="1" x="730"/>
        <item m="1" x="2644"/>
        <item m="1" x="2449"/>
        <item m="1" x="2158"/>
        <item m="1" x="4104"/>
        <item m="1" x="865"/>
        <item m="1" x="1346"/>
        <item m="1" x="930"/>
        <item m="1" x="4254"/>
        <item m="1" x="4707"/>
        <item m="1" x="1833"/>
        <item m="1" x="2179"/>
        <item m="1" x="4516"/>
        <item m="1" x="4615"/>
        <item m="1" x="4883"/>
        <item m="1" x="1127"/>
        <item m="1" x="4300"/>
        <item m="1" x="1369"/>
        <item m="1" x="759"/>
        <item m="1" x="4359"/>
        <item m="1" x="788"/>
        <item m="1" x="2900"/>
        <item m="1" x="3828"/>
        <item m="1" x="4468"/>
        <item m="1" x="2058"/>
        <item m="1" x="4009"/>
        <item m="1" x="2143"/>
        <item m="1" x="3041"/>
        <item m="1" x="4959"/>
        <item m="1" x="2073"/>
        <item m="1" x="4856"/>
        <item m="1" x="4578"/>
        <item m="1" x="1417"/>
        <item m="1" x="1355"/>
        <item m="1" x="2854"/>
        <item m="1" x="3408"/>
        <item m="1" x="1289"/>
        <item m="1" x="4680"/>
        <item m="1" x="4125"/>
        <item m="1" x="3271"/>
        <item m="1" x="1863"/>
        <item m="1" x="2148"/>
        <item m="1" x="4547"/>
        <item m="1" x="4853"/>
        <item m="1" x="3897"/>
        <item m="1" x="4339"/>
        <item m="1" x="2285"/>
        <item m="1" x="911"/>
        <item m="1" x="2903"/>
        <item m="1" x="3068"/>
        <item m="1" x="3376"/>
        <item m="1" x="4532"/>
        <item m="1" x="3155"/>
        <item m="1" x="1001"/>
        <item m="1" x="3668"/>
        <item m="1" x="2883"/>
        <item m="1" x="2853"/>
        <item m="1" x="2474"/>
        <item m="1" x="4768"/>
        <item m="1" x="4081"/>
        <item m="1" x="1937"/>
        <item m="1" x="1487"/>
        <item m="1" x="1213"/>
        <item m="1" x="1895"/>
        <item m="1" x="2103"/>
        <item m="1" x="4212"/>
        <item m="1" x="3721"/>
        <item m="1" x="763"/>
        <item m="1" x="3171"/>
        <item m="1" x="2175"/>
        <item m="1" x="1882"/>
        <item m="1" x="3384"/>
        <item m="1" x="2885"/>
        <item m="1" x="4958"/>
        <item m="1" x="1046"/>
        <item m="1" x="4459"/>
        <item m="1" x="3917"/>
        <item m="1" x="1292"/>
        <item m="1" x="3995"/>
        <item m="1" x="1480"/>
        <item m="1" x="3905"/>
        <item m="1" x="3752"/>
        <item m="1" x="3648"/>
        <item m="1" x="4495"/>
        <item m="1" x="4412"/>
        <item m="1" x="2649"/>
        <item m="1" x="2391"/>
        <item m="1" x="2896"/>
        <item m="1" x="1475"/>
        <item m="1" x="4261"/>
        <item m="1" x="2129"/>
        <item m="1" x="3560"/>
        <item m="1" x="4050"/>
        <item m="1" x="2795"/>
        <item m="1" x="1716"/>
        <item m="1" x="886"/>
        <item m="1" x="3831"/>
        <item m="1" x="1771"/>
        <item m="1" x="2505"/>
        <item m="1" x="3040"/>
        <item m="1" x="1921"/>
        <item m="1" x="1983"/>
        <item m="1" x="718"/>
        <item m="1" x="881"/>
        <item m="1" x="3424"/>
        <item m="1" x="808"/>
        <item m="1" x="2567"/>
        <item m="1" x="3107"/>
        <item m="1" x="3819"/>
        <item m="1" x="1415"/>
        <item m="1" x="1700"/>
        <item m="1" x="3725"/>
        <item m="1" x="4606"/>
        <item m="1" x="3977"/>
        <item m="1" x="1773"/>
        <item m="1" x="4004"/>
        <item m="1" x="1710"/>
        <item m="1" x="2669"/>
        <item m="1" x="4455"/>
        <item m="1" x="1761"/>
        <item m="1" x="3691"/>
        <item m="1" x="2838"/>
        <item m="1" x="2273"/>
        <item m="1" x="3657"/>
        <item m="1" x="3987"/>
        <item m="1" x="3670"/>
        <item m="1" x="4392"/>
        <item m="1" x="1542"/>
        <item m="1" x="2697"/>
        <item m="1" x="1623"/>
        <item m="1" x="3472"/>
        <item m="1" x="3481"/>
        <item m="1" x="4842"/>
        <item m="1" x="4434"/>
        <item m="1" x="4014"/>
        <item m="1" x="3975"/>
        <item m="1" x="2156"/>
        <item m="1" x="2252"/>
        <item m="1" x="4519"/>
        <item m="1" x="3018"/>
        <item m="1" x="4521"/>
        <item m="1" x="910"/>
        <item m="1" x="3881"/>
        <item m="1" x="2146"/>
        <item m="1" x="2149"/>
        <item m="1" x="4595"/>
        <item m="1" x="2397"/>
        <item m="1" x="2253"/>
        <item m="1" x="3764"/>
        <item m="1" x="3092"/>
        <item m="1" x="2727"/>
        <item m="1" x="3499"/>
        <item m="1" x="3050"/>
        <item m="1" x="4316"/>
        <item m="1" x="1845"/>
        <item m="1" x="3151"/>
        <item m="1" x="3413"/>
        <item m="1" x="3398"/>
        <item m="1" x="1874"/>
        <item m="1" x="3117"/>
        <item m="1" x="3824"/>
        <item m="1" x="2887"/>
        <item m="1" x="2981"/>
        <item m="1" x="1745"/>
        <item m="1" x="4573"/>
        <item m="1" x="3783"/>
        <item m="1" x="4319"/>
        <item m="1" x="4256"/>
        <item m="1" x="4841"/>
        <item m="1" x="4741"/>
        <item m="1" x="751"/>
        <item m="1" x="796"/>
        <item m="1" x="1224"/>
        <item m="1" x="4005"/>
        <item m="1" x="1272"/>
        <item m="1" x="1482"/>
        <item m="1" x="2237"/>
        <item m="1" x="3382"/>
        <item m="1" x="4243"/>
        <item m="1" x="1879"/>
        <item m="1" x="3663"/>
        <item m="1" x="3166"/>
        <item m="1" x="4941"/>
        <item m="1" x="1871"/>
        <item m="1" x="1295"/>
        <item m="1" x="1577"/>
        <item m="1" x="4353"/>
        <item m="1" x="2958"/>
        <item m="1" x="4071"/>
        <item m="1" x="3877"/>
        <item m="1" x="3263"/>
        <item m="1" x="3195"/>
        <item m="1" x="1945"/>
        <item m="1" x="4609"/>
        <item m="1" x="3317"/>
        <item m="1" x="4404"/>
        <item m="1" x="2484"/>
        <item m="1" x="3316"/>
        <item m="1" x="3858"/>
        <item m="1" x="1519"/>
        <item m="1" x="728"/>
        <item m="1" x="879"/>
        <item m="1" x="3426"/>
        <item m="1" x="4463"/>
        <item m="1" x="1184"/>
        <item m="1" x="1306"/>
        <item m="1" x="1807"/>
        <item m="1" x="1110"/>
        <item m="1" x="3484"/>
        <item m="1" x="1782"/>
        <item m="1" x="4966"/>
        <item m="1" x="4476"/>
        <item m="1" x="3857"/>
        <item m="1" x="878"/>
        <item m="1" x="4789"/>
        <item m="1" x="1669"/>
        <item m="1" x="2494"/>
        <item m="1" x="4750"/>
        <item m="1" x="739"/>
        <item m="1" x="3727"/>
        <item m="1" x="3652"/>
        <item m="1" x="3467"/>
        <item m="1" x="3548"/>
        <item m="1" x="1824"/>
        <item m="1" x="941"/>
        <item m="1" x="2787"/>
        <item m="1" x="756"/>
        <item m="1" x="2007"/>
        <item m="1" x="895"/>
        <item m="1" x="749"/>
        <item m="1" x="3379"/>
        <item m="1" x="4333"/>
        <item m="1" x="1892"/>
        <item m="1" x="1725"/>
        <item m="1" x="1260"/>
        <item m="1" x="2197"/>
        <item m="1" x="2925"/>
        <item m="1" x="3742"/>
        <item m="1" x="4263"/>
        <item m="1" x="3178"/>
        <item m="1" x="3395"/>
        <item m="1" x="2048"/>
        <item m="1" x="4493"/>
        <item m="1" x="4277"/>
        <item m="1" x="2040"/>
        <item m="1" x="1297"/>
        <item m="1" x="4454"/>
        <item m="1" x="3078"/>
        <item m="1" x="2847"/>
        <item m="1" x="4661"/>
        <item m="1" x="3761"/>
        <item m="1" x="3870"/>
        <item m="1" x="2906"/>
        <item m="1" x="4559"/>
        <item m="1" x="1216"/>
        <item m="1" x="2069"/>
        <item m="1" x="3748"/>
        <item m="1" x="4331"/>
        <item m="1" x="2834"/>
        <item m="1" x="1601"/>
        <item m="1" x="3457"/>
        <item m="1" x="3367"/>
        <item m="1" x="4577"/>
        <item m="1" x="2884"/>
        <item m="1" x="1492"/>
        <item m="1" x="4603"/>
        <item m="1" x="4236"/>
        <item m="1" x="2635"/>
        <item m="1" x="1030"/>
        <item m="1" x="3656"/>
        <item m="1" x="1364"/>
        <item m="1" x="3825"/>
        <item m="1" x="3563"/>
        <item m="1" x="2647"/>
        <item m="1" x="3927"/>
        <item m="1" x="1307"/>
        <item m="1" x="4163"/>
        <item m="1" x="2134"/>
        <item m="1" x="1996"/>
        <item m="1" x="2070"/>
        <item m="1" x="2642"/>
        <item m="1" x="4287"/>
        <item m="1" x="3177"/>
        <item m="1" x="3476"/>
        <item m="1" x="2746"/>
        <item m="1" x="2003"/>
        <item m="1" x="3758"/>
        <item m="1" x="1709"/>
        <item m="1" x="2879"/>
        <item m="1" x="3211"/>
        <item m="1" x="2916"/>
        <item m="1" x="2490"/>
        <item m="1" x="2212"/>
        <item m="1" x="2566"/>
        <item m="1" x="3997"/>
        <item m="1" x="1507"/>
        <item m="1" x="1764"/>
        <item m="1" x="2027"/>
        <item m="1" x="3810"/>
        <item m="1" x="1458"/>
        <item m="1" x="2967"/>
        <item m="1" x="4685"/>
        <item m="1" x="2128"/>
        <item m="1" x="2185"/>
        <item m="1" x="4215"/>
        <item m="1" x="4001"/>
        <item m="1" x="4391"/>
        <item m="1" x="3030"/>
        <item m="1" x="2686"/>
        <item m="1" x="1332"/>
        <item m="1" x="3509"/>
        <item m="1" x="4099"/>
        <item m="1" x="2207"/>
        <item m="1" x="998"/>
        <item m="1" x="743"/>
        <item m="1" x="2692"/>
        <item m="1" x="2942"/>
        <item m="1" x="838"/>
        <item m="1" x="1980"/>
        <item m="1" x="1734"/>
        <item m="1" x="3769"/>
        <item m="1" x="1731"/>
        <item m="1" x="1446"/>
        <item m="1" x="2473"/>
        <item m="1" x="1637"/>
        <item m="1" x="2733"/>
        <item m="1" x="1847"/>
        <item m="1" x="752"/>
        <item m="1" x="1511"/>
        <item m="1" x="3247"/>
        <item m="1" x="1599"/>
        <item m="1" x="1109"/>
        <item m="1" x="4407"/>
        <item m="1" x="1793"/>
        <item m="1" x="4201"/>
        <item m="1" x="2312"/>
        <item m="1" x="1258"/>
        <item m="1" x="1313"/>
        <item m="1" x="963"/>
        <item m="1" x="2651"/>
        <item m="1" x="4888"/>
        <item m="1" x="4171"/>
        <item m="1" x="1763"/>
        <item m="1" x="1825"/>
        <item m="1" x="2173"/>
        <item m="1" x="2109"/>
        <item m="1" x="1009"/>
        <item m="1" x="1780"/>
        <item m="1" x="4773"/>
        <item m="1" x="1383"/>
        <item m="1" x="2413"/>
        <item m="1" x="2216"/>
        <item m="1" x="4951"/>
        <item m="1" x="2828"/>
        <item x="205"/>
        <item m="1" x="3622"/>
        <item m="1" x="864"/>
        <item m="1" x="4644"/>
        <item m="1" x="1785"/>
        <item m="1" x="4931"/>
        <item m="1" x="900"/>
        <item m="1" x="1864"/>
        <item m="1" x="934"/>
        <item m="1" x="1068"/>
        <item m="1" x="3842"/>
        <item m="1" x="2540"/>
        <item m="1" x="4140"/>
        <item m="1" x="1759"/>
        <item m="1" x="2904"/>
        <item m="1" x="3516"/>
        <item m="1" x="1500"/>
        <item m="1" x="2084"/>
        <item m="1" x="1993"/>
        <item m="1" x="1794"/>
        <item m="1" x="3419"/>
        <item m="1" x="1629"/>
        <item m="1" x="4728"/>
        <item m="1" x="3875"/>
        <item m="1" x="2482"/>
        <item m="1" x="767"/>
        <item m="1" x="3964"/>
        <item m="1" x="2552"/>
        <item m="1" x="3863"/>
        <item m="1" x="3265"/>
        <item m="1" x="3432"/>
        <item m="1" x="2155"/>
        <item m="1" x="2346"/>
        <item m="1" x="1237"/>
        <item m="1" x="4132"/>
        <item m="1" x="3576"/>
        <item m="1" x="1878"/>
        <item m="1" x="4298"/>
        <item m="1" x="2261"/>
        <item m="1" x="4015"/>
        <item m="1" x="3915"/>
        <item m="1" x="2083"/>
        <item m="1" x="3445"/>
        <item m="1" x="1606"/>
        <item m="1" x="3082"/>
        <item m="1" x="1179"/>
        <item m="1" x="2586"/>
        <item m="1" x="817"/>
        <item m="1" x="3017"/>
        <item m="1" x="2564"/>
        <item m="1" x="4662"/>
        <item m="1" x="2676"/>
        <item m="1" x="4919"/>
        <item m="1" x="2989"/>
        <item m="1" x="1546"/>
        <item m="1" x="1312"/>
        <item m="1" x="3687"/>
        <item m="1" x="4056"/>
        <item m="1" x="3538"/>
        <item m="1" x="1536"/>
        <item m="1" x="4498"/>
        <item m="1" x="1060"/>
        <item m="1" x="2336"/>
        <item m="1" x="4780"/>
        <item m="1" x="3236"/>
        <item m="1" x="3084"/>
        <item m="1" x="2641"/>
        <item m="1" x="2357"/>
        <item m="1" x="858"/>
        <item m="1" x="983"/>
        <item m="1" x="1588"/>
        <item m="1" x="2633"/>
        <item m="1" x="1268"/>
        <item m="1" x="4356"/>
        <item m="1" x="4600"/>
        <item m="1" x="1752"/>
        <item m="1" x="2653"/>
        <item m="1" x="2536"/>
        <item m="1" x="897"/>
        <item m="1" x="860"/>
        <item m="1" x="917"/>
        <item m="1" x="4239"/>
        <item m="1" x="1957"/>
        <item m="1" x="3371"/>
        <item m="1" x="1267"/>
        <item m="1" x="3243"/>
        <item m="1" x="1464"/>
        <item m="1" x="1950"/>
        <item m="1" x="3028"/>
        <item m="1" x="1784"/>
        <item m="1" x="4096"/>
        <item m="1" x="4488"/>
        <item m="1" x="3580"/>
        <item m="1" x="1411"/>
        <item m="1" x="1941"/>
        <item m="1" x="4160"/>
        <item m="1" x="2832"/>
        <item m="1" x="2573"/>
        <item m="1" x="3310"/>
        <item m="1" x="4135"/>
        <item m="1" x="2715"/>
        <item m="1" x="4815"/>
        <item m="1" x="3348"/>
        <item m="1" x="1174"/>
        <item m="1" x="1857"/>
        <item m="1" x="1389"/>
        <item m="1" x="2066"/>
        <item m="1" x="4357"/>
        <item m="1" x="1529"/>
        <item m="1" x="2800"/>
        <item m="1" x="3586"/>
        <item m="1" x="2203"/>
        <item m="1" x="4904"/>
        <item m="1" x="4374"/>
        <item m="1" x="1367"/>
        <item m="1" x="2598"/>
        <item m="1" x="3961"/>
        <item m="1" x="4150"/>
        <item m="1" x="1923"/>
        <item m="1" x="4761"/>
        <item m="1" x="4724"/>
        <item m="1" x="4691"/>
        <item m="1" x="820"/>
        <item m="1" x="3667"/>
        <item m="1" x="3049"/>
        <item m="1" x="2421"/>
        <item m="1" x="962"/>
        <item m="1" x="3366"/>
        <item m="1" x="3579"/>
        <item m="1" x="2045"/>
        <item m="1" x="4765"/>
        <item m="1" x="1234"/>
        <item m="1" x="4947"/>
        <item m="1" x="3296"/>
        <item m="1" x="1683"/>
        <item m="1" x="1922"/>
        <item m="1" x="3620"/>
        <item m="1" x="2909"/>
        <item m="1" x="4251"/>
        <item m="1" x="2527"/>
        <item m="1" x="3360"/>
        <item m="1" x="3874"/>
        <item m="1" x="1573"/>
        <item m="1" x="1742"/>
        <item m="1" x="1445"/>
        <item m="1" x="1528"/>
        <item m="1" x="3234"/>
        <item m="1" x="969"/>
        <item m="1" x="1820"/>
        <item m="1" x="4854"/>
        <item m="1" x="4847"/>
        <item m="1" x="1572"/>
        <item m="1" x="4182"/>
        <item m="1" x="3524"/>
        <item m="1" x="1762"/>
        <item m="1" x="4496"/>
        <item m="1" x="4950"/>
        <item m="1" x="2211"/>
        <item m="1" x="4942"/>
        <item m="1" x="3883"/>
        <item m="1" x="1147"/>
        <item m="1" x="1931"/>
        <item m="1" x="4874"/>
        <item m="1" x="4845"/>
        <item m="1" x="1754"/>
        <item m="1" x="3462"/>
        <item m="1" x="3286"/>
        <item m="1" x="1758"/>
        <item m="1" x="3978"/>
        <item m="1" x="3295"/>
        <item m="1" x="1187"/>
        <item m="1" x="3604"/>
        <item m="1" x="1044"/>
        <item m="1" x="3963"/>
        <item m="1" x="2289"/>
        <item m="1" x="868"/>
        <item m="1" x="4710"/>
        <item m="1" x="3205"/>
        <item m="1" x="2451"/>
        <item m="1" x="2513"/>
        <item m="1" x="3633"/>
        <item m="1" x="4197"/>
        <item m="1" x="4960"/>
        <item m="1" x="1015"/>
        <item m="1" x="2299"/>
        <item m="1" x="1230"/>
        <item m="1" x="3229"/>
        <item m="1" x="3416"/>
        <item m="1" x="1395"/>
        <item m="1" x="3901"/>
        <item m="1" x="3322"/>
        <item m="1" x="4310"/>
        <item m="1" x="2526"/>
        <item m="1" x="3299"/>
        <item m="1" x="1760"/>
        <item m="1" x="1900"/>
        <item m="1" x="4939"/>
        <item m="1" x="1018"/>
        <item m="1" x="3149"/>
        <item m="1" x="2684"/>
        <item m="1" x="3386"/>
        <item m="1" x="4803"/>
        <item m="1" x="3256"/>
        <item m="1" x="1662"/>
        <item m="1" x="1796"/>
        <item m="1" x="2182"/>
        <item m="1" x="2344"/>
        <item m="1" x="2543"/>
        <item m="1" x="1154"/>
        <item m="1" x="4635"/>
        <item m="1" x="3635"/>
        <item m="1" x="3244"/>
        <item m="1" x="3103"/>
        <item m="1" x="3623"/>
        <item m="1" x="3276"/>
        <item m="1" x="2214"/>
        <item m="1" x="1129"/>
        <item m="1" x="4451"/>
        <item m="1" x="4354"/>
        <item m="1" x="841"/>
        <item m="1" x="1696"/>
        <item m="1" x="1008"/>
        <item m="1" x="2994"/>
        <item m="1" x="3693"/>
        <item m="1" x="2875"/>
        <item m="1" x="2856"/>
        <item m="1" x="2298"/>
        <item m="1" x="2932"/>
        <item m="1" x="4478"/>
        <item m="1" x="3073"/>
        <item m="1" x="4860"/>
        <item m="1" x="4627"/>
        <item m="1" x="3459"/>
        <item m="1" x="3251"/>
        <item m="1" x="862"/>
        <item m="1" x="4749"/>
        <item m="1" x="1586"/>
        <item m="1" x="3189"/>
        <item m="1" x="2542"/>
        <item m="1" x="2017"/>
        <item m="1" x="2271"/>
        <item m="1" x="1401"/>
        <item m="1" x="2935"/>
        <item m="1" x="2772"/>
        <item m="1" x="2286"/>
        <item m="1" x="863"/>
        <item m="1" x="1596"/>
        <item m="1" x="2460"/>
        <item m="1" x="4192"/>
        <item m="1" x="1349"/>
        <item m="1" x="2229"/>
        <item m="1" x="1479"/>
        <item m="1" x="1755"/>
        <item m="1" x="2975"/>
        <item m="1" x="4399"/>
        <item m="1" x="889"/>
        <item m="1" x="3259"/>
        <item m="1" x="3996"/>
        <item m="1" x="4019"/>
        <item m="1" x="3146"/>
        <item m="1" x="1246"/>
        <item m="1" x="959"/>
        <item m="1" x="1099"/>
        <item m="1" x="1704"/>
        <item m="1" x="1092"/>
        <item m="1" x="2889"/>
        <item m="1" x="4264"/>
        <item m="1" x="2858"/>
        <item m="1" x="2730"/>
        <item m="1" x="4504"/>
        <item m="1" x="1426"/>
        <item m="1" x="4097"/>
        <item m="1" x="4309"/>
        <item m="1" x="3647"/>
        <item m="1" x="4116"/>
        <item m="1" x="4515"/>
        <item m="1" x="2951"/>
        <item m="1" x="2870"/>
        <item m="1" x="4866"/>
        <item m="1" x="2043"/>
        <item m="1" x="899"/>
        <item m="1" x="3848"/>
        <item m="1" x="4850"/>
        <item m="1" x="2316"/>
        <item m="1" x="4872"/>
        <item m="1" x="2386"/>
        <item m="1" x="3089"/>
        <item m="1" x="3660"/>
        <item m="1" x="4443"/>
        <item m="1" x="4088"/>
        <item m="1" x="1226"/>
        <item m="1" x="2332"/>
        <item m="1" x="4597"/>
        <item m="1" x="2704"/>
        <item m="1" x="3198"/>
        <item m="1" x="3290"/>
        <item m="1" x="3377"/>
        <item m="1" x="1197"/>
        <item m="1" x="2456"/>
        <item m="1" x="3890"/>
        <item m="1" x="955"/>
        <item m="1" x="2703"/>
        <item m="1" x="4572"/>
        <item m="1" x="1583"/>
        <item m="1" x="2920"/>
        <item m="1" x="3184"/>
        <item m="1" x="1574"/>
        <item m="1" x="2775"/>
        <item m="1" x="4557"/>
        <item m="1" x="2059"/>
        <item m="1" x="1253"/>
        <item m="1" x="2065"/>
        <item m="1" x="4964"/>
        <item m="1" x="2595"/>
        <item m="1" x="2008"/>
        <item m="1" x="1325"/>
        <item m="1" x="2062"/>
        <item m="1" x="4232"/>
        <item m="1" x="3967"/>
        <item m="1" x="1156"/>
        <item m="1" x="810"/>
        <item m="1" x="3715"/>
        <item m="1" x="2745"/>
        <item m="1" x="2171"/>
        <item m="1" x="2590"/>
        <item m="1" x="2876"/>
        <item m="1" x="3396"/>
        <item m="1" x="1113"/>
        <item m="1" x="1743"/>
        <item m="1" x="3779"/>
        <item m="1" x="3063"/>
        <item m="1" x="3206"/>
        <item m="1" x="2616"/>
        <item m="1" x="3659"/>
        <item m="1" x="2468"/>
        <item m="1" x="1798"/>
        <item m="1" x="3212"/>
        <item m="1" x="4152"/>
        <item m="1" x="1277"/>
        <item m="1" x="4593"/>
        <item m="1" x="2738"/>
        <item m="1" x="4663"/>
        <item m="1" x="4753"/>
        <item m="1" x="1245"/>
        <item m="1" x="3895"/>
        <item m="1" x="4887"/>
        <item m="1" x="754"/>
        <item m="1" x="1151"/>
        <item m="1" x="770"/>
        <item m="1" x="4424"/>
        <item m="1" x="4918"/>
        <item m="1" x="3081"/>
        <item m="1" x="761"/>
        <item m="1" x="2013"/>
        <item m="1" x="3907"/>
        <item m="1" x="1994"/>
        <item m="1" x="3867"/>
        <item m="1" x="2177"/>
        <item m="1" x="1115"/>
        <item m="1" x="4128"/>
        <item m="1" x="1694"/>
        <item m="1" x="2996"/>
        <item m="1" x="3032"/>
        <item m="1" x="1091"/>
        <item m="1" x="3194"/>
        <item m="1" x="2577"/>
        <item m="1" x="3894"/>
        <item m="1" x="1469"/>
        <item m="1" x="4342"/>
        <item m="1" x="1141"/>
        <item m="1" x="4154"/>
        <item m="1" x="1905"/>
        <item m="1" x="3511"/>
        <item m="1" x="3830"/>
        <item m="1" x="4272"/>
        <item m="1" x="2204"/>
        <item m="1" x="876"/>
        <item m="1" x="4631"/>
        <item m="1" x="1352"/>
        <item m="1" x="2855"/>
        <item m="1" x="2016"/>
        <item m="1" x="4795"/>
        <item m="1" x="3188"/>
        <item m="1" x="2412"/>
        <item m="1" x="4262"/>
        <item m="1" x="4657"/>
        <item m="1" x="3636"/>
        <item m="1" x="714"/>
        <item m="1" x="871"/>
        <item m="1" x="757"/>
        <item m="1" x="3404"/>
        <item m="1" x="4759"/>
        <item m="1" x="3355"/>
        <item m="1" x="4257"/>
        <item m="1" x="2400"/>
        <item m="1" x="2487"/>
        <item m="1" x="4405"/>
        <item m="1" x="1463"/>
        <item m="1" x="4949"/>
        <item m="1" x="2555"/>
        <item m="1" x="791"/>
        <item m="1" x="1074"/>
        <item m="1" x="2934"/>
        <item m="1" x="3759"/>
        <item m="1" x="3812"/>
        <item m="1" x="3274"/>
        <item m="1" x="4650"/>
        <item m="1" x="1533"/>
        <item m="1" x="1410"/>
        <item m="1" x="1738"/>
        <item m="1" x="3589"/>
        <item m="1" x="2851"/>
        <item m="1" x="4326"/>
        <item m="1" x="3130"/>
        <item m="1" x="3148"/>
        <item m="1" x="3627"/>
        <item m="1" x="1443"/>
        <item m="1" x="3899"/>
        <item m="1" x="927"/>
        <item m="1" x="1247"/>
        <item m="1" x="3834"/>
        <item m="1" x="4910"/>
        <item m="1" x="978"/>
        <item m="1" x="2403"/>
        <item m="1" x="976"/>
        <item m="1" x="1751"/>
        <item m="1" x="3855"/>
        <item m="1" x="3625"/>
        <item m="1" x="4364"/>
        <item m="1" x="2284"/>
        <item m="1" x="2556"/>
        <item m="1" x="3338"/>
        <item m="1" x="1087"/>
        <item m="1" x="1877"/>
        <item m="1" x="2322"/>
        <item m="1" x="2752"/>
        <item m="1" x="3726"/>
        <item m="1" x="4194"/>
        <item m="1" x="3617"/>
        <item m="1" x="3122"/>
        <item m="1" x="4431"/>
        <item m="1" x="3534"/>
        <item m="1" x="779"/>
        <item m="1" x="2282"/>
        <item m="1" x="1259"/>
        <item m="1" x="1041"/>
        <item m="1" x="4576"/>
        <item m="1" x="1501"/>
        <item m="1" x="2781"/>
        <item m="1" x="1827"/>
        <item m="1" x="2816"/>
        <item m="1" x="1748"/>
        <item m="1" x="3035"/>
        <item m="1" x="3931"/>
        <item m="1" x="1948"/>
        <item m="1" x="1891"/>
        <item m="1" x="1722"/>
        <item m="1" x="4429"/>
        <item m="1" x="2085"/>
        <item m="1" x="4406"/>
        <item m="1" x="3160"/>
        <item m="1" x="1427"/>
        <item m="1" x="2095"/>
        <item m="1" x="4652"/>
        <item m="1" x="3399"/>
        <item m="1" x="2541"/>
        <item m="1" x="1814"/>
        <item m="1" x="3889"/>
        <item m="1" x="1485"/>
        <item m="1" x="2774"/>
        <item m="1" x="3705"/>
        <item m="1" x="2367"/>
        <item m="1" x="4535"/>
        <item m="1" x="2936"/>
        <item m="1" x="4698"/>
        <item m="1" x="4184"/>
        <item m="1" x="2619"/>
        <item m="1" x="2401"/>
        <item m="1" x="750"/>
        <item m="1" x="1331"/>
        <item m="1" x="4927"/>
        <item m="1" x="4770"/>
        <item m="1" x="981"/>
        <item m="1" x="4533"/>
        <item m="1" x="3776"/>
        <item m="1" x="769"/>
        <item m="1" x="2055"/>
        <item m="1" x="2024"/>
        <item m="1" x="890"/>
        <item m="1" x="3528"/>
        <item m="1" x="1206"/>
        <item m="1" x="2106"/>
        <item m="1" x="2324"/>
        <item m="1" x="1539"/>
        <item m="1" x="2120"/>
        <item m="1" x="1781"/>
        <item m="1" x="2827"/>
        <item m="1" x="4787"/>
        <item m="1" x="4905"/>
        <item m="1" x="1233"/>
        <item m="1" x="3903"/>
        <item m="1" x="2660"/>
        <item m="1" x="2979"/>
        <item m="1" x="4414"/>
        <item m="1" x="4751"/>
        <item m="1" x="4433"/>
        <item m="1" x="3653"/>
        <item m="1" x="2249"/>
        <item m="1" x="4418"/>
        <item m="1" x="1848"/>
        <item m="1" x="3934"/>
        <item m="1" x="1393"/>
        <item m="1" x="3238"/>
        <item m="1" x="1998"/>
        <item m="1" x="2144"/>
        <item m="1" x="4871"/>
        <item m="1" x="804"/>
        <item m="1" x="1301"/>
        <item m="1" x="4963"/>
        <item m="1" x="4191"/>
        <item m="1" x="3007"/>
        <item m="1" x="4188"/>
        <item m="1" x="3261"/>
        <item m="1" x="3224"/>
        <item m="1" x="1674"/>
        <item m="1" x="4621"/>
        <item m="1" x="3937"/>
        <item m="1" x="1532"/>
        <item m="1" x="3891"/>
        <item m="1" x="4077"/>
        <item m="1" x="1055"/>
        <item m="1" x="3829"/>
        <item m="1" x="1105"/>
        <item m="1" x="3473"/>
        <item m="1" x="729"/>
        <item m="1" x="992"/>
        <item m="1" x="3602"/>
        <item m="1" x="2260"/>
        <item m="1" x="1071"/>
        <item m="1" x="856"/>
        <item m="1" x="1730"/>
        <item m="1" x="3449"/>
        <item m="1" x="3380"/>
        <item m="1" x="2898"/>
        <item m="1" x="3277"/>
        <item m="1" x="1865"/>
        <item m="1" x="3378"/>
        <item m="1" x="1777"/>
        <item m="1" x="2209"/>
        <item m="1" x="3871"/>
        <item m="1" x="4299"/>
        <item m="1" x="1918"/>
        <item m="1" x="4143"/>
        <item m="1" x="2690"/>
        <item m="1" x="1118"/>
        <item m="1" x="1620"/>
        <item m="1" x="2735"/>
        <item m="1" x="1932"/>
        <item m="1" x="1419"/>
        <item m="1" x="3514"/>
        <item m="1" x="2068"/>
        <item m="1" x="1330"/>
        <item m="1" x="2443"/>
        <item m="1" x="989"/>
        <item m="1" x="2320"/>
        <item m="1" x="4330"/>
        <item m="1" x="4675"/>
        <item m="1" x="2031"/>
        <item m="1" x="3616"/>
        <item m="1" x="1604"/>
        <item m="1" x="3427"/>
        <item m="1" x="3743"/>
        <item m="1" x="3330"/>
        <item m="1" x="1474"/>
        <item m="1" x="2339"/>
        <item m="1" x="4630"/>
        <item m="1" x="1846"/>
        <item m="1" x="2682"/>
        <item m="1" x="4653"/>
        <item m="1" x="1508"/>
        <item m="1" x="1037"/>
        <item m="1" x="4666"/>
        <item m="1" x="1530"/>
        <item m="1" x="944"/>
        <item m="1" x="3921"/>
        <item m="1" x="4166"/>
        <item m="1" x="1639"/>
        <item m="1" x="3488"/>
        <item m="1" x="964"/>
        <item m="1" x="2983"/>
        <item m="1" x="3749"/>
        <item m="1" x="905"/>
        <item m="1" x="1942"/>
        <item m="1" x="1800"/>
        <item m="1" x="1122"/>
        <item m="1" x="4447"/>
        <item m="1" x="2366"/>
        <item m="1" x="4306"/>
        <item m="1" x="2702"/>
        <item m="1" x="4861"/>
        <item m="1" x="2082"/>
        <item m="1" x="3521"/>
        <item m="1" x="4073"/>
        <item m="1" x="3792"/>
        <item m="1" x="1138"/>
        <item m="1" x="2164"/>
        <item m="1" x="4051"/>
        <item m="1" x="1518"/>
        <item m="1" x="3319"/>
        <item m="1" x="2605"/>
        <item m="1" x="4118"/>
        <item m="1" x="4155"/>
        <item m="1" x="2862"/>
        <item m="1" x="1188"/>
        <item m="1" x="1457"/>
        <item m="1" x="1031"/>
        <item m="1" x="2159"/>
        <item m="1" x="4893"/>
        <item m="1" x="2297"/>
        <item m="1" x="4912"/>
        <item m="1" x="1645"/>
        <item m="1" x="3596"/>
        <item m="1" x="2986"/>
        <item m="1" x="2578"/>
        <item m="1" x="2029"/>
        <item m="1" x="2914"/>
        <item m="1" x="4349"/>
        <item m="1" x="3689"/>
        <item m="1" x="2457"/>
        <item m="1" x="4655"/>
        <item m="1" x="4087"/>
        <item m="1" x="3565"/>
        <item m="1" x="874"/>
        <item m="1" x="3284"/>
        <item m="1" x="3374"/>
        <item m="1" x="4687"/>
        <item m="1" x="4712"/>
        <item m="1" x="2047"/>
        <item m="1" x="4833"/>
        <item m="1" x="3270"/>
        <item m="1" x="3695"/>
        <item m="1" x="3965"/>
        <item m="1" x="3245"/>
        <item m="1" x="4909"/>
        <item m="1" x="2180"/>
        <item m="1" x="1436"/>
        <item m="1" x="1715"/>
        <item m="1" x="2971"/>
        <item m="1" x="4474"/>
        <item m="1" x="2335"/>
        <item m="1" x="1296"/>
        <item m="1" x="3598"/>
        <item m="1" x="1320"/>
        <item m="1" x="1538"/>
        <item m="1" x="1926"/>
        <item m="1" x="4746"/>
        <item m="1" x="3496"/>
        <item m="1" x="1817"/>
        <item m="1" x="2956"/>
        <item m="1" x="2393"/>
        <item m="1" x="1451"/>
        <item m="1" x="2984"/>
        <item m="1" x="2277"/>
        <item m="1" x="3283"/>
        <item m="1" x="3910"/>
        <item m="1" x="3318"/>
        <item m="1" x="4877"/>
        <item m="1" x="3162"/>
        <item m="1" x="1305"/>
        <item m="1" x="4938"/>
        <item m="1" x="3273"/>
        <item m="1" x="2533"/>
        <item m="1" x="4534"/>
        <item m="1" x="3731"/>
        <item m="1" x="4574"/>
        <item m="1" x="2302"/>
        <item m="1" x="2502"/>
        <item m="1" x="903"/>
        <item m="1" x="4390"/>
        <item m="1" x="1374"/>
        <item m="1" x="1580"/>
        <item m="1" x="2710"/>
        <item m="1" x="4320"/>
        <item m="1" x="4211"/>
        <item m="1" x="3707"/>
        <item m="1" x="3999"/>
        <item m="1" x="3884"/>
        <item m="1" x="4427"/>
        <item m="1" x="3267"/>
        <item m="1" x="2582"/>
        <item m="1" x="3281"/>
        <item m="1" x="1261"/>
        <item m="1" x="3916"/>
        <item m="1" x="2930"/>
        <item m="1" x="1963"/>
        <item m="1" x="2351"/>
        <item m="1" x="2080"/>
        <item m="1" x="3373"/>
        <item m="1" x="1394"/>
        <item m="1" x="3908"/>
        <item m="1" x="3458"/>
        <item m="1" x="4002"/>
        <item m="1" x="2809"/>
        <item m="1" x="3464"/>
        <item m="1" x="1178"/>
        <item m="1" x="1688"/>
        <item m="1" x="3919"/>
        <item m="1" x="4522"/>
        <item m="1" x="1170"/>
        <item m="1" x="1869"/>
        <item m="1" x="2742"/>
        <item m="1" x="2607"/>
        <item m="1" x="2721"/>
        <item m="1" x="1788"/>
        <item m="1" x="4782"/>
        <item m="1" x="2732"/>
        <item m="1" x="1990"/>
        <item m="1" x="3341"/>
        <item m="1" x="2548"/>
        <item m="1" x="4282"/>
        <item m="1" x="1706"/>
        <item m="1" x="3204"/>
        <item m="1" x="961"/>
        <item m="1" x="3369"/>
        <item m="1" x="4708"/>
        <item m="1" x="919"/>
        <item m="1" x="3132"/>
        <item m="1" x="2097"/>
        <item m="1" x="2133"/>
        <item m="1" x="4120"/>
        <item m="1" x="3020"/>
        <item m="1" x="3601"/>
        <item m="1" x="4520"/>
        <item m="1" x="3440"/>
        <item m="1" x="4294"/>
        <item m="1" x="2579"/>
        <item m="1" x="1465"/>
        <item m="1" x="2604"/>
        <item m="1" x="3333"/>
        <item m="1" x="4082"/>
        <item m="1" x="1655"/>
        <item m="1" x="4867"/>
        <item m="1" x="1189"/>
        <item m="1" x="2803"/>
        <item m="1" x="3942"/>
        <item m="1" x="1447"/>
        <item m="1" x="4864"/>
        <item m="1" x="3128"/>
        <item m="1" x="1420"/>
        <item m="1" x="1927"/>
        <item m="1" x="3268"/>
        <item m="1" x="2438"/>
        <item m="1" x="1858"/>
        <item m="1" x="2467"/>
        <item m="1" x="1986"/>
        <item m="1" x="1491"/>
        <item m="1" x="2038"/>
        <item m="1" x="3546"/>
        <item m="1" x="2798"/>
        <item m="1" x="4862"/>
        <item m="1" x="3529"/>
        <item m="1" x="2630"/>
        <item m="1" x="1974"/>
        <item m="1" x="2768"/>
        <item m="1" x="3118"/>
        <item m="1" x="3165"/>
        <item m="1" x="3254"/>
        <item m="1" x="2993"/>
        <item m="1" x="2743"/>
        <item m="1" x="3485"/>
        <item m="1" x="4729"/>
        <item m="1" x="894"/>
        <item m="1" x="3645"/>
        <item m="1" x="2722"/>
        <item m="1" x="4688"/>
        <item m="1" x="4110"/>
        <item m="1" x="854"/>
        <item m="1" x="3291"/>
        <item m="1" x="4839"/>
        <item m="1" x="2137"/>
        <item m="1" x="2848"/>
        <item m="1" x="3815"/>
        <item m="1" x="4772"/>
        <item m="1" x="1324"/>
        <item m="1" x="3643"/>
        <item m="1" x="2300"/>
        <item m="1" x="4260"/>
        <item m="1" x="4769"/>
        <item m="1" x="2937"/>
        <item m="1" x="1590"/>
        <item m="1" x="2093"/>
        <item m="1" x="3136"/>
        <item m="1" x="1543"/>
        <item m="1" x="2662"/>
        <item m="1" x="4193"/>
        <item m="1" x="4065"/>
        <item m="1" x="2039"/>
        <item m="1" x="719"/>
        <item m="1" x="4068"/>
        <item m="1" x="2454"/>
        <item m="1" x="1157"/>
        <item m="1" x="2910"/>
        <item m="1" x="4323"/>
        <item m="1" x="2539"/>
        <item m="1" x="1380"/>
        <item m="1" x="3990"/>
        <item m="1" x="3701"/>
        <item m="1" x="1933"/>
        <item m="1" x="2409"/>
        <item m="1" x="2161"/>
        <item m="1" x="3285"/>
        <item m="1" x="896"/>
        <item m="1" x="4619"/>
        <item m="1" x="1182"/>
        <item m="1" x="1291"/>
        <item m="1" x="1275"/>
        <item m="1" x="4437"/>
        <item m="1" x="4654"/>
        <item m="1" x="1868"/>
        <item m="1" x="3573"/>
        <item m="1" x="3388"/>
        <item m="1" x="3019"/>
        <item m="1" x="3713"/>
        <item m="1" x="3352"/>
        <item m="1" x="848"/>
        <item m="1" x="4643"/>
        <item m="1" x="4868"/>
        <item m="1" x="1746"/>
        <item m="1" x="1481"/>
        <item m="1" x="3418"/>
        <item m="1" x="2929"/>
        <item m="1" x="2563"/>
        <item m="1" x="3302"/>
        <item m="1" x="2377"/>
        <item m="1" x="967"/>
        <item m="1" x="4717"/>
        <item m="1" x="2201"/>
        <item m="1" x="986"/>
        <item m="1" x="1502"/>
        <item m="1" x="3109"/>
        <item m="1" x="1913"/>
        <item m="1" x="4233"/>
        <item m="1" x="1602"/>
        <item m="1" x="1976"/>
        <item m="1" x="1123"/>
        <item m="1" x="1946"/>
        <item m="1" x="1399"/>
        <item m="1" x="3033"/>
        <item m="1" x="3249"/>
        <item m="1" x="3869"/>
        <item m="1" x="2107"/>
        <item m="1" x="3334"/>
        <item m="1" x="4167"/>
        <item m="1" x="2431"/>
        <item m="1" x="4544"/>
        <item m="1" x="2519"/>
        <item m="1" x="3173"/>
        <item m="1" x="4797"/>
        <item m="1" x="1585"/>
        <item m="1" x="4530"/>
        <item m="1" x="954"/>
        <item m="1" x="4013"/>
        <item m="1" x="1969"/>
        <item m="1" x="1617"/>
        <item m="1" x="725"/>
        <item m="1" x="3353"/>
        <item m="1" x="1270"/>
        <item m="1" x="3526"/>
        <item m="1" x="3431"/>
        <item m="1" x="877"/>
        <item m="1" x="2234"/>
        <item m="1" x="3793"/>
        <item m="1" x="1106"/>
        <item m="1" x="2646"/>
        <item m="1" x="2568"/>
        <item m="1" x="2076"/>
        <item m="1" x="1033"/>
        <item m="1" x="2432"/>
        <item m="1" x="1790"/>
        <item m="1" x="2239"/>
        <item m="1" x="3860"/>
        <item m="1" x="3324"/>
        <item m="1" x="4837"/>
        <item m="1" x="3415"/>
        <item m="1" x="1181"/>
        <item m="1" x="3287"/>
        <item m="1" x="4213"/>
        <item m="1" x="787"/>
        <item m="1" x="4028"/>
        <item m="1" x="3139"/>
        <item m="1" x="4242"/>
        <item m="1" x="4671"/>
        <item m="1" x="3505"/>
        <item m="1" x="2434"/>
        <item m="1" x="4601"/>
        <item m="1" x="747"/>
        <item m="1" x="4069"/>
        <item m="1" x="1568"/>
        <item m="1" x="2627"/>
        <item m="1" x="4897"/>
        <item m="1" x="2417"/>
        <item m="1" x="1057"/>
        <item m="1" x="4831"/>
        <item x="475"/>
        <item m="1" x="2225"/>
        <item m="1" x="3804"/>
        <item m="1" x="2340"/>
        <item m="1" x="1455"/>
        <item m="1" x="2238"/>
        <item m="1" x="2250"/>
        <item m="1" x="1023"/>
        <item m="1" x="3423"/>
        <item m="1" x="4411"/>
        <item m="1" x="988"/>
        <item m="1" x="4715"/>
        <item m="1" x="2315"/>
        <item m="1" x="1310"/>
        <item m="1" x="2802"/>
        <item m="1" x="2193"/>
        <item m="1" x="968"/>
        <item m="1" x="4901"/>
        <item x="494"/>
        <item m="1" x="3257"/>
        <item m="1" x="2264"/>
        <item m="1" x="792"/>
        <item m="1" x="2488"/>
        <item m="1" x="1056"/>
        <item m="1" x="2196"/>
        <item m="1" x="3651"/>
        <item m="1" x="2263"/>
        <item m="1" x="1779"/>
        <item m="1" x="1214"/>
        <item m="1" x="1169"/>
        <item m="1" x="1249"/>
        <item m="1" x="2004"/>
        <item m="1" x="1862"/>
        <item m="1" x="3959"/>
        <item m="1" x="2440"/>
        <item m="1" x="1837"/>
        <item m="1" x="2859"/>
        <item m="1" x="1851"/>
        <item m="1" x="3055"/>
        <item m="1" x="4044"/>
        <item m="1" x="830"/>
        <item m="1" x="3753"/>
        <item m="1" x="4318"/>
        <item m="1" x="1063"/>
        <item m="1" x="4147"/>
        <item m="1" x="2667"/>
        <item m="1" x="4386"/>
        <item m="1" x="1344"/>
        <item m="1" x="1219"/>
        <item m="1" x="3065"/>
        <item m="1" x="1252"/>
        <item m="1" x="3737"/>
        <item m="1" x="1045"/>
        <item m="1" x="4288"/>
        <item m="1" x="3442"/>
        <item m="1" x="4314"/>
        <item m="1" x="3059"/>
        <item m="1" x="2165"/>
        <item m="1" x="2259"/>
        <item m="1" x="3086"/>
        <item m="1" x="1904"/>
        <item m="1" x="4486"/>
        <item m="1" x="3736"/>
        <item m="1" x="3255"/>
        <item m="1" x="1975"/>
        <item m="1" x="1173"/>
        <item m="1" x="2427"/>
        <item m="1" x="1632"/>
        <item m="1" x="2972"/>
        <item m="1" x="3866"/>
        <item m="1" x="4733"/>
        <item m="1" x="2610"/>
        <item m="1" x="2821"/>
        <item m="1" x="2545"/>
        <item m="1" x="1977"/>
        <item m="1" x="2394"/>
        <item m="1" x="4716"/>
        <item m="1" x="4394"/>
        <item m="1" x="2281"/>
        <item m="1" x="4465"/>
        <item m="1" x="1841"/>
        <item m="1" x="2166"/>
        <item m="1" x="3608"/>
        <item m="1" x="1616"/>
        <item m="1" x="1579"/>
        <item m="1" x="4826"/>
        <item m="1" x="1166"/>
        <item m="1" x="4503"/>
        <item m="1" x="1488"/>
        <item m="1" x="4112"/>
        <item m="1" x="4027"/>
        <item m="1" x="3069"/>
        <item m="1" x="1603"/>
        <item m="1" x="3190"/>
        <item m="1" x="2658"/>
        <item m="1" x="3100"/>
        <item m="1" x="2334"/>
        <item m="1" x="966"/>
        <item m="1" x="2131"/>
        <item m="1" x="3161"/>
        <item m="1" x="2018"/>
        <item m="1" x="3531"/>
        <item m="1" x="2700"/>
        <item m="1" x="1397"/>
        <item m="1" x="4304"/>
        <item m="1" x="1172"/>
        <item m="1" x="2380"/>
        <item m="1" x="3747"/>
        <item m="1" x="1108"/>
        <item m="1" x="1499"/>
        <item m="1" x="1076"/>
        <item m="1" x="3892"/>
        <item m="1" x="4138"/>
        <item m="1" x="1406"/>
        <item m="1" x="1262"/>
        <item m="1" x="4695"/>
        <item m="1" x="1149"/>
        <item m="1" x="2425"/>
        <item m="1" x="4435"/>
        <item m="1" x="2476"/>
        <item m="1" x="4095"/>
        <item m="1" x="1024"/>
        <item m="1" x="2823"/>
        <item m="1" x="1486"/>
        <item m="1" x="1634"/>
        <item m="1" x="3587"/>
        <item m="1" x="4563"/>
        <item m="1" x="1496"/>
        <item m="1" x="1835"/>
        <item m="1" x="2585"/>
        <item m="1" x="4105"/>
        <item m="1" x="3740"/>
        <item m="1" x="2551"/>
        <item m="1" x="4711"/>
        <item m="1" x="2387"/>
        <item m="1" x="4058"/>
        <item m="1" x="2495"/>
        <item m="1" x="1177"/>
        <item m="1" x="2402"/>
        <item m="1" x="4467"/>
        <item m="1" x="1541"/>
        <item m="1" x="1256"/>
        <item m="1" x="1515"/>
        <item m="1" x="4217"/>
        <item m="1" x="1552"/>
        <item m="1" x="3673"/>
        <item m="1" x="3125"/>
        <item m="1" x="3023"/>
        <item m="1" x="3690"/>
        <item m="1" x="3425"/>
        <item m="1" x="4432"/>
        <item m="1" x="1359"/>
        <item m="1" x="4774"/>
        <item m="1" x="4417"/>
        <item m="1" x="2012"/>
        <item m="1" x="4970"/>
        <item m="1" x="3202"/>
        <item m="1" x="2215"/>
        <item m="1" x="1537"/>
        <item m="1" x="4567"/>
        <item m="1" x="1966"/>
        <item m="1" x="4402"/>
        <item m="1" x="3037"/>
        <item m="1" x="3303"/>
        <item m="1" x="1740"/>
        <item m="1" x="4083"/>
        <item m="1" x="4886"/>
        <item m="1" x="4403"/>
        <item m="1" x="4497"/>
        <item m="1" x="4821"/>
        <item m="1" x="867"/>
        <item m="1" x="2547"/>
        <item m="1" x="1720"/>
        <item m="1" x="4885"/>
        <item m="1" x="1531"/>
        <item m="1" x="3741"/>
        <item m="1" x="4693"/>
        <item m="1" x="4511"/>
        <item m="1" x="4873"/>
        <item m="1" x="1736"/>
        <item m="1" x="3175"/>
        <item m="1" x="3532"/>
        <item m="1" x="4230"/>
        <item m="1" x="3203"/>
        <item m="1" x="1769"/>
        <item m="1" x="3605"/>
        <item m="1" x="1614"/>
        <item m="1" x="3344"/>
        <item m="1" x="1326"/>
        <item m="1" x="1756"/>
        <item m="1" x="2244"/>
        <item m="1" x="4726"/>
        <item m="1" x="4697"/>
        <item m="1" x="2639"/>
        <item m="1" x="3982"/>
        <item m="1" x="2359"/>
        <item m="1" x="4100"/>
        <item m="1" x="2319"/>
        <item m="1" x="1194"/>
        <item m="1" x="1238"/>
        <item m="1" x="1058"/>
        <item m="1" x="1979"/>
        <item m="1" x="2446"/>
        <item m="1" x="4396"/>
        <item m="1" x="4762"/>
        <item m="1" x="4395"/>
        <item m="1" x="1648"/>
        <item m="1" x="4971"/>
        <item m="1" x="2805"/>
        <item m="1" x="1713"/>
        <item m="1" x="1334"/>
        <item m="1" x="1201"/>
        <item m="1" x="1813"/>
        <item m="1" x="1682"/>
        <item m="1" x="2671"/>
        <item m="1" x="2462"/>
        <item m="1" x="831"/>
        <item m="1" x="3006"/>
        <item m="1" x="3918"/>
        <item m="1" x="4944"/>
        <item m="1" x="4709"/>
        <item m="1" x="1903"/>
        <item m="1" x="4438"/>
        <item m="1" x="1999"/>
        <item m="1" x="3649"/>
        <item m="1" x="1956"/>
        <item m="1" x="1551"/>
        <item m="1" x="1989"/>
        <item m="1" x="2895"/>
        <item m="1" x="4024"/>
        <item m="1" x="3106"/>
        <item m="1" x="2178"/>
        <item m="1" x="1676"/>
        <item m="1" x="1654"/>
        <item m="1" x="1822"/>
        <item m="1" x="4754"/>
        <item m="1" x="2632"/>
        <item m="1" x="2276"/>
        <item m="1" x="4179"/>
        <item m="1" x="2002"/>
        <item m="1" x="2405"/>
        <item m="1" x="3578"/>
        <item m="1" x="2560"/>
        <item m="1" x="3225"/>
        <item m="1" x="4584"/>
        <item m="1" x="4907"/>
        <item m="1" x="2788"/>
        <item m="1" x="2708"/>
        <item m="1" x="3370"/>
        <item m="1" x="4526"/>
        <item m="1" x="933"/>
        <item m="1" x="4142"/>
        <item m="1" x="3058"/>
        <item m="1" x="2869"/>
        <item m="1" x="4633"/>
        <item m="1" x="4752"/>
        <item m="1" x="1208"/>
        <item m="1" x="1207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</items>
    </pivotField>
    <pivotField axis="axisRow" compact="0" outline="0" subtotalTop="0" showAll="0" includeNewItemsInFilter="1" defaultSubtotal="0">
      <items count="3574">
        <item x="5"/>
        <item m="1" x="914"/>
        <item m="1" x="3312"/>
        <item m="1" x="2223"/>
        <item m="1" x="2791"/>
        <item m="1" x="3368"/>
        <item m="1" x="1079"/>
        <item m="1" x="3315"/>
        <item m="1" x="2600"/>
        <item m="1" x="3498"/>
        <item m="1" x="1590"/>
        <item m="1" x="2753"/>
        <item m="1" x="1742"/>
        <item m="1" x="3107"/>
        <item m="1" x="2479"/>
        <item m="1" x="929"/>
        <item m="1" x="2772"/>
        <item m="1" x="1847"/>
        <item m="1" x="3452"/>
        <item m="1" x="2802"/>
        <item m="1" x="1447"/>
        <item m="1" x="2775"/>
        <item m="1" x="1550"/>
        <item m="1" x="719"/>
        <item m="1" x="3115"/>
        <item m="1" x="2848"/>
        <item m="1" x="1707"/>
        <item m="1" x="2489"/>
        <item m="1" x="2718"/>
        <item m="1" x="3446"/>
        <item m="1" x="750"/>
        <item m="1" x="3449"/>
        <item m="1" x="950"/>
        <item m="1" x="3547"/>
        <item m="1" x="2016"/>
        <item m="1" x="775"/>
        <item m="1" x="1717"/>
        <item m="1" x="852"/>
        <item m="1" x="3304"/>
        <item m="1" x="504"/>
        <item m="1" x="1813"/>
        <item m="1" x="3489"/>
        <item m="1" x="2941"/>
        <item m="1" x="943"/>
        <item m="1" x="3088"/>
        <item m="1" x="3553"/>
        <item m="1" x="1552"/>
        <item m="1" x="2293"/>
        <item m="1" x="2531"/>
        <item m="1" x="3238"/>
        <item m="1" x="3097"/>
        <item m="1" x="3014"/>
        <item m="1" x="2795"/>
        <item m="1" x="1942"/>
        <item m="1" x="1146"/>
        <item m="1" x="2825"/>
        <item m="1" x="3464"/>
        <item m="1" x="2613"/>
        <item m="1" x="1154"/>
        <item m="1" x="2812"/>
        <item m="1" x="1463"/>
        <item m="1" x="1658"/>
        <item m="1" x="602"/>
        <item m="1" x="2126"/>
        <item m="1" x="1455"/>
        <item m="1" x="2897"/>
        <item m="1" x="1478"/>
        <item m="1" x="1883"/>
        <item m="1" x="1253"/>
        <item m="1" x="2195"/>
        <item m="1" x="3448"/>
        <item m="1" x="1631"/>
        <item m="1" x="1981"/>
        <item m="1" x="2504"/>
        <item m="1" x="1529"/>
        <item m="1" x="1386"/>
        <item m="1" x="1729"/>
        <item m="1" x="1114"/>
        <item m="1" x="2079"/>
        <item m="1" x="2529"/>
        <item m="1" x="550"/>
        <item m="1" x="697"/>
        <item m="1" x="1325"/>
        <item m="1" x="2745"/>
        <item m="1" x="544"/>
        <item m="1" x="1746"/>
        <item m="1" x="3301"/>
        <item m="1" x="1553"/>
        <item m="1" x="796"/>
        <item m="1" x="2073"/>
        <item m="1" x="3291"/>
        <item m="1" x="1970"/>
        <item m="1" x="2841"/>
        <item m="1" x="3377"/>
        <item m="1" x="3343"/>
        <item m="1" x="827"/>
        <item m="1" x="1527"/>
        <item m="1" x="2114"/>
        <item m="1" x="2561"/>
        <item m="1" x="1884"/>
        <item m="1" x="2452"/>
        <item m="1" x="1949"/>
        <item m="1" x="3165"/>
        <item m="1" x="3232"/>
        <item m="1" x="3314"/>
        <item m="1" x="2665"/>
        <item m="1" x="3158"/>
        <item m="1" x="2919"/>
        <item m="1" x="3184"/>
        <item m="1" x="3349"/>
        <item m="1" x="599"/>
        <item m="1" x="1759"/>
        <item m="1" x="1164"/>
        <item m="1" x="2644"/>
        <item m="1" x="1339"/>
        <item m="1" x="1871"/>
        <item m="1" x="1632"/>
        <item m="1" x="1193"/>
        <item m="1" x="1543"/>
        <item m="1" x="2138"/>
        <item m="1" x="2673"/>
        <item m="1" x="3157"/>
        <item m="1" x="2402"/>
        <item m="1" x="2773"/>
        <item m="1" x="3181"/>
        <item m="1" x="1844"/>
        <item m="1" x="1419"/>
        <item m="1" x="636"/>
        <item m="1" x="2843"/>
        <item m="1" x="2113"/>
        <item m="1" x="1234"/>
        <item m="1" x="2524"/>
        <item m="1" x="1519"/>
        <item m="1" x="2704"/>
        <item m="1" x="1619"/>
        <item m="1" x="996"/>
        <item m="1" x="1805"/>
        <item m="1" x="2895"/>
        <item m="1" x="1997"/>
        <item m="1" x="881"/>
        <item m="1" x="2009"/>
        <item m="1" x="3393"/>
        <item m="1" x="911"/>
        <item m="1" x="1860"/>
        <item m="1" x="3501"/>
        <item m="1" x="1351"/>
        <item m="1" x="3186"/>
        <item m="1" x="1344"/>
        <item m="1" x="2693"/>
        <item m="1" x="2616"/>
        <item m="1" x="2323"/>
        <item m="1" x="3254"/>
        <item m="1" x="1801"/>
        <item m="1" x="3351"/>
        <item m="1" x="687"/>
        <item m="1" x="3413"/>
        <item m="1" x="2770"/>
        <item m="1" x="1920"/>
        <item m="1" x="1036"/>
        <item m="1" x="1194"/>
        <item m="1" x="2279"/>
        <item m="1" x="2709"/>
        <item m="1" x="1231"/>
        <item m="1" x="1127"/>
        <item m="1" x="3519"/>
        <item m="1" x="2057"/>
        <item m="1" x="799"/>
        <item m="1" x="1260"/>
        <item m="1" x="609"/>
        <item m="1" x="1822"/>
        <item m="1" x="984"/>
        <item m="1" x="1196"/>
        <item m="1" x="2311"/>
        <item m="1" x="833"/>
        <item m="1" x="1911"/>
        <item m="1" x="2974"/>
        <item m="1" x="2192"/>
        <item m="1" x="3515"/>
        <item m="1" x="3502"/>
        <item m="1" x="2537"/>
        <item m="1" x="3094"/>
        <item m="1" x="3037"/>
        <item m="1" x="814"/>
        <item m="1" x="2648"/>
        <item m="1" x="2647"/>
        <item m="1" x="2840"/>
        <item m="1" x="1493"/>
        <item m="1" x="3252"/>
        <item m="1" x="1222"/>
        <item m="1" x="3177"/>
        <item m="1" x="2137"/>
        <item m="1" x="560"/>
        <item m="1" x="1892"/>
        <item m="1" x="1063"/>
        <item m="1" x="1703"/>
        <item m="1" x="2337"/>
        <item m="1" x="2717"/>
        <item m="1" x="2312"/>
        <item m="1" x="3341"/>
        <item m="1" x="659"/>
        <item m="1" x="3288"/>
        <item m="1" x="2931"/>
        <item m="1" x="3110"/>
        <item m="1" x="730"/>
        <item m="1" x="1750"/>
        <item m="1" x="2844"/>
        <item m="1" x="570"/>
        <item m="1" x="1308"/>
        <item m="1" x="1962"/>
        <item m="1" x="1846"/>
        <item m="1" x="1363"/>
        <item m="1" x="1662"/>
        <item m="1" x="1899"/>
        <item m="1" x="2829"/>
        <item m="1" x="1938"/>
        <item m="1" x="1265"/>
        <item m="1" x="787"/>
        <item m="1" x="2436"/>
        <item m="1" x="3444"/>
        <item m="1" x="1488"/>
        <item m="1" x="2078"/>
        <item m="1" x="1272"/>
        <item m="1" x="2726"/>
        <item m="1" x="2353"/>
        <item m="1" x="3564"/>
        <item m="1" x="853"/>
        <item m="1" x="865"/>
        <item m="1" x="1119"/>
        <item m="1" x="941"/>
        <item m="1" x="2896"/>
        <item m="1" x="2284"/>
        <item m="1" x="1859"/>
        <item m="1" x="1088"/>
        <item m="1" x="1684"/>
        <item m="1" x="3235"/>
        <item m="1" x="1537"/>
        <item m="1" x="3128"/>
        <item m="1" x="3228"/>
        <item m="1" x="667"/>
        <item m="1" x="3091"/>
        <item m="1" x="2735"/>
        <item m="1" x="728"/>
        <item m="1" x="2838"/>
        <item m="1" x="3326"/>
        <item m="1" x="1305"/>
        <item m="1" x="2030"/>
        <item m="1" x="2864"/>
        <item m="1" x="862"/>
        <item m="1" x="2980"/>
        <item m="1" x="987"/>
        <item m="1" x="1059"/>
        <item m="1" x="1421"/>
        <item m="1" x="1376"/>
        <item m="1" x="1956"/>
        <item m="1" x="3430"/>
        <item m="1" x="3013"/>
        <item m="1" x="2646"/>
        <item m="1" x="1106"/>
        <item m="1" x="1081"/>
        <item m="1" x="1524"/>
        <item m="1" x="597"/>
        <item m="1" x="1492"/>
        <item m="1" x="1548"/>
        <item m="1" x="1508"/>
        <item m="1" x="2047"/>
        <item m="1" x="691"/>
        <item m="1" x="2814"/>
        <item m="1" x="3241"/>
        <item m="1" x="3459"/>
        <item m="1" x="2826"/>
        <item m="1" x="2716"/>
        <item m="1" x="2304"/>
        <item m="1" x="922"/>
        <item m="1" x="942"/>
        <item m="1" x="1741"/>
        <item m="1" x="1599"/>
        <item m="1" x="2248"/>
        <item m="1" x="1610"/>
        <item m="1" x="1465"/>
        <item m="1" x="1188"/>
        <item m="1" x="2007"/>
        <item m="1" x="594"/>
        <item m="1" x="2264"/>
        <item m="1" x="2468"/>
        <item m="1" x="1575"/>
        <item m="1" x="2297"/>
        <item m="1" x="1516"/>
        <item m="1" x="1203"/>
        <item m="1" x="3144"/>
        <item m="1" x="1914"/>
        <item x="295"/>
        <item m="1" x="1099"/>
        <item m="1" x="2491"/>
        <item m="1" x="805"/>
        <item m="1" x="2475"/>
        <item m="1" x="3457"/>
        <item m="1" x="1856"/>
        <item m="1" x="2453"/>
        <item m="1" x="3138"/>
        <item m="1" x="740"/>
        <item m="1" x="1781"/>
        <item m="1" x="1944"/>
        <item m="1" x="1206"/>
        <item m="1" x="1270"/>
        <item m="1" x="1677"/>
        <item m="1" x="1895"/>
        <item m="1" x="1108"/>
        <item m="1" x="3047"/>
        <item m="1" x="1293"/>
        <item m="1" x="2763"/>
        <item m="1" x="1429"/>
        <item m="1" x="2859"/>
        <item m="1" x="1065"/>
        <item m="1" x="3295"/>
        <item m="1" x="1586"/>
        <item m="1" x="1777"/>
        <item m="1" x="964"/>
        <item m="1" x="2120"/>
        <item m="1" x="1633"/>
        <item m="1" x="559"/>
        <item m="1" x="1500"/>
        <item m="1" x="1245"/>
        <item m="1" x="2054"/>
        <item m="1" x="3217"/>
        <item m="1" x="2153"/>
        <item m="1" x="1027"/>
        <item m="1" x="2811"/>
        <item m="1" x="2074"/>
        <item m="1" x="591"/>
        <item m="1" x="2384"/>
        <item m="1" x="1346"/>
        <item m="1" x="1600"/>
        <item m="1" x="838"/>
        <item m="1" x="2275"/>
        <item m="1" x="1882"/>
        <item m="1" x="657"/>
        <item m="1" x="1224"/>
        <item m="1" x="1481"/>
        <item m="1" x="1147"/>
        <item m="1" x="855"/>
        <item m="1" x="3060"/>
        <item m="1" x="854"/>
        <item m="1" x="3416"/>
        <item m="1" x="1483"/>
        <item m="1" x="1316"/>
        <item m="1" x="1331"/>
        <item m="1" x="961"/>
        <item m="1" x="2894"/>
        <item m="1" x="2760"/>
        <item m="1" x="1912"/>
        <item m="1" x="3533"/>
        <item m="1" x="2237"/>
        <item m="1" x="2405"/>
        <item m="1" x="1905"/>
        <item m="1" x="1842"/>
        <item m="1" x="3410"/>
        <item m="1" x="3062"/>
        <item m="1" x="1869"/>
        <item m="1" x="737"/>
        <item m="1" x="1814"/>
        <item m="1" x="3380"/>
        <item m="1" x="1930"/>
        <item m="1" x="1845"/>
        <item m="1" x="1655"/>
        <item m="1" x="732"/>
        <item m="1" x="1558"/>
        <item m="1" x="2185"/>
        <item m="1" x="779"/>
        <item m="1" x="1852"/>
        <item m="1" x="2498"/>
        <item m="1" x="3133"/>
        <item m="1" x="2276"/>
        <item m="1" x="3506"/>
        <item m="1" x="2382"/>
        <item m="1" x="3023"/>
        <item m="1" x="1673"/>
        <item m="1" x="3203"/>
        <item m="1" x="2924"/>
        <item x="284"/>
        <item m="1" x="1616"/>
        <item m="1" x="3009"/>
        <item m="1" x="2205"/>
        <item m="1" x="3407"/>
        <item m="1" x="1004"/>
        <item m="1" x="2601"/>
        <item m="1" x="3451"/>
        <item m="1" x="2599"/>
        <item m="1" x="2271"/>
        <item m="1" x="1213"/>
        <item m="1" x="1576"/>
        <item m="1" x="2188"/>
        <item m="1" x="3021"/>
        <item m="1" x="1177"/>
        <item m="1" x="3079"/>
        <item m="1" x="3562"/>
        <item m="1" x="995"/>
        <item m="1" x="958"/>
        <item m="1" x="3112"/>
        <item m="1" x="655"/>
        <item m="1" x="1683"/>
        <item m="1" x="1174"/>
        <item m="1" x="542"/>
        <item m="1" x="858"/>
        <item m="1" x="1089"/>
        <item m="1" x="2758"/>
        <item m="1" x="783"/>
        <item m="1" x="2824"/>
        <item m="1" x="2258"/>
        <item m="1" x="2013"/>
        <item m="1" x="498"/>
        <item m="1" x="3491"/>
        <item m="1" x="3434"/>
        <item m="1" x="1093"/>
        <item m="1" x="1143"/>
        <item m="1" x="1066"/>
        <item m="1" x="575"/>
        <item m="1" x="3219"/>
        <item m="1" x="2123"/>
        <item m="1" x="3298"/>
        <item m="1" x="3117"/>
        <item m="1" x="2569"/>
        <item m="1" x="1251"/>
        <item m="1" x="2603"/>
        <item m="1" x="3514"/>
        <item m="1" x="2948"/>
        <item m="1" x="1405"/>
        <item m="1" x="1698"/>
        <item m="1" x="747"/>
        <item m="1" x="1244"/>
        <item m="1" x="3311"/>
        <item m="1" x="3153"/>
        <item m="1" x="2381"/>
        <item m="1" x="1432"/>
        <item m="1" x="836"/>
        <item m="1" x="1031"/>
        <item m="1" x="1233"/>
        <item m="1" x="908"/>
        <item m="1" x="2215"/>
        <item m="1" x="1262"/>
        <item m="1" x="549"/>
        <item m="1" x="1482"/>
        <item m="1" x="3392"/>
        <item m="1" x="1676"/>
        <item m="1" x="1239"/>
        <item m="1" x="3342"/>
        <item m="1" x="2441"/>
        <item m="1" x="2359"/>
        <item m="1" x="499"/>
        <item m="1" x="1954"/>
        <item x="347"/>
        <item m="1" x="1279"/>
        <item m="1" x="1880"/>
        <item m="1" x="705"/>
        <item m="1" x="2399"/>
        <item m="1" x="2460"/>
        <item m="1" x="2554"/>
        <item m="1" x="776"/>
        <item m="1" x="1858"/>
        <item m="1" x="3306"/>
        <item m="1" x="1836"/>
        <item m="1" x="2986"/>
        <item m="1" x="2800"/>
        <item m="1" x="2585"/>
        <item m="1" x="2589"/>
        <item m="1" x="2963"/>
        <item m="1" x="3336"/>
        <item m="1" x="1238"/>
        <item m="1" x="3025"/>
        <item m="1" x="3099"/>
        <item m="1" x="1090"/>
        <item m="1" x="1972"/>
        <item m="1" x="1945"/>
        <item m="1" x="963"/>
        <item m="1" x="2889"/>
        <item m="1" x="2370"/>
        <item m="1" x="2785"/>
        <item m="1" x="2799"/>
        <item m="1" x="1994"/>
        <item m="1" x="2075"/>
        <item m="1" x="1607"/>
        <item m="1" x="3485"/>
        <item m="1" x="1681"/>
        <item m="1" x="3567"/>
        <item m="1" x="2762"/>
        <item m="1" x="1321"/>
        <item m="1" x="3473"/>
        <item m="1" x="2162"/>
        <item x="14"/>
        <item m="1" x="947"/>
        <item m="1" x="3436"/>
        <item m="1" x="2316"/>
        <item m="1" x="2626"/>
        <item m="1" x="1567"/>
        <item m="1" x="913"/>
        <item m="1" x="1644"/>
        <item m="1" x="986"/>
        <item m="1" x="3284"/>
        <item m="1" x="2025"/>
        <item m="1" x="1990"/>
        <item m="1" x="1397"/>
        <item m="1" x="1992"/>
        <item m="1" x="3113"/>
        <item m="1" x="1757"/>
        <item m="1" x="2324"/>
        <item m="1" x="981"/>
        <item m="1" x="1382"/>
        <item m="1" x="983"/>
        <item m="1" x="1730"/>
        <item m="1" x="686"/>
        <item m="1" x="3191"/>
        <item m="1" x="3201"/>
        <item m="1" x="1471"/>
        <item m="1" x="800"/>
        <item m="1" x="3063"/>
        <item m="1" x="707"/>
        <item m="1" x="1904"/>
        <item m="1" x="1034"/>
        <item m="1" x="1943"/>
        <item m="1" x="2191"/>
        <item m="1" x="1309"/>
        <item m="1" x="3499"/>
        <item m="1" x="2065"/>
        <item m="1" x="3370"/>
        <item m="1" x="1153"/>
        <item m="1" x="2356"/>
        <item m="1" x="1026"/>
        <item m="1" x="3425"/>
        <item m="1" x="2930"/>
        <item m="1" x="2431"/>
        <item m="1" x="724"/>
        <item m="1" x="1486"/>
        <item m="1" x="3325"/>
        <item m="1" x="2639"/>
        <item m="1" x="2287"/>
        <item m="1" x="3262"/>
        <item m="1" x="3129"/>
        <item m="1" x="564"/>
        <item m="1" x="2091"/>
        <item m="1" x="1820"/>
        <item m="1" x="2211"/>
        <item m="1" x="522"/>
        <item m="1" x="2229"/>
        <item m="1" x="2696"/>
        <item m="1" x="2249"/>
        <item m="1" x="2115"/>
        <item m="1" x="3388"/>
        <item m="1" x="1076"/>
        <item m="1" x="2867"/>
        <item m="1" x="742"/>
        <item m="1" x="2979"/>
        <item m="1" x="631"/>
        <item m="1" x="3089"/>
        <item m="1" x="885"/>
        <item m="1" x="804"/>
        <item m="1" x="2487"/>
        <item m="1" x="3557"/>
        <item m="1" x="1568"/>
        <item m="1" x="1587"/>
        <item m="1" x="3015"/>
        <item m="1" x="1812"/>
        <item m="1" x="3330"/>
        <item m="1" x="2306"/>
        <item m="1" x="2364"/>
        <item m="1" x="1973"/>
        <item m="1" x="3195"/>
        <item m="1" x="2395"/>
        <item m="1" x="2906"/>
        <item m="1" x="3126"/>
        <item m="1" x="923"/>
        <item m="1" x="2172"/>
        <item m="1" x="3423"/>
        <item m="1" x="3250"/>
        <item m="1" x="3205"/>
        <item m="1" x="1077"/>
        <item m="1" x="2507"/>
        <item m="1" x="2549"/>
        <item m="1" x="3121"/>
        <item m="1" x="2379"/>
        <item m="1" x="3389"/>
        <item m="1" x="2628"/>
        <item m="1" x="953"/>
        <item m="1" x="3509"/>
        <item m="1" x="3031"/>
        <item m="1" x="2943"/>
        <item m="1" x="695"/>
        <item m="1" x="3272"/>
        <item m="1" x="839"/>
        <item m="1" x="956"/>
        <item m="1" x="650"/>
        <item m="1" x="526"/>
        <item m="1" x="1664"/>
        <item m="1" x="3068"/>
        <item m="1" x="1435"/>
        <item m="1" x="2466"/>
        <item m="1" x="1091"/>
        <item m="1" x="2062"/>
        <item m="1" x="2213"/>
        <item m="1" x="861"/>
        <item m="1" x="2991"/>
        <item m="1" x="3199"/>
        <item m="1" x="3391"/>
        <item m="1" x="578"/>
        <item m="1" x="3439"/>
        <item m="1" x="2932"/>
        <item m="1" x="1624"/>
        <item m="1" x="789"/>
        <item m="1" x="3480"/>
        <item m="1" x="3155"/>
        <item m="1" x="3036"/>
        <item m="1" x="1209"/>
        <item m="1" x="906"/>
        <item m="1" x="1589"/>
        <item m="1" x="2920"/>
        <item m="1" x="1082"/>
        <item m="1" x="2407"/>
        <item m="1" x="3222"/>
        <item m="1" x="630"/>
        <item m="1" x="1391"/>
        <item m="1" x="1053"/>
        <item m="1" x="1197"/>
        <item m="1" x="2619"/>
        <item m="1" x="1608"/>
        <item m="1" x="2328"/>
        <item m="1" x="3234"/>
        <item m="1" x="595"/>
        <item m="1" x="2315"/>
        <item m="1" x="1131"/>
        <item m="1" x="2051"/>
        <item m="1" x="1546"/>
        <item m="1" x="1333"/>
        <item m="1" x="2929"/>
        <item m="1" x="614"/>
        <item m="1" x="2790"/>
        <item m="1" x="2040"/>
        <item m="1" x="640"/>
        <item m="1" x="2888"/>
        <item m="1" x="1720"/>
        <item m="1" x="1165"/>
        <item m="1" x="2410"/>
        <item m="1" x="1256"/>
        <item m="1" x="683"/>
        <item m="1" x="2562"/>
        <item m="1" x="2168"/>
        <item m="1" x="2860"/>
        <item m="1" x="3512"/>
        <item m="1" x="1409"/>
        <item m="1" x="1204"/>
        <item m="1" x="1441"/>
        <item m="1" x="1595"/>
        <item m="1" x="1070"/>
        <item m="1" x="2247"/>
        <item m="1" x="3122"/>
        <item m="1" x="2050"/>
        <item m="1" x="1615"/>
        <item m="1" x="2944"/>
        <item m="1" x="2125"/>
        <item m="1" x="2809"/>
        <item m="1" x="2904"/>
        <item m="1" x="493"/>
        <item m="1" x="3538"/>
        <item m="1" x="2622"/>
        <item m="1" x="3297"/>
        <item m="1" x="1407"/>
        <item m="1" x="3012"/>
        <item m="1" x="2761"/>
        <item m="1" x="543"/>
        <item m="1" x="1087"/>
        <item m="1" x="2469"/>
        <item m="1" x="704"/>
        <item m="1" x="2728"/>
        <item m="1" x="2670"/>
        <item m="1" x="3454"/>
        <item m="1" x="765"/>
        <item m="1" x="723"/>
        <item m="1" x="2662"/>
        <item m="1" x="2866"/>
        <item m="1" x="1623"/>
        <item m="1" x="3566"/>
        <item m="1" x="2850"/>
        <item m="1" x="2461"/>
        <item m="1" x="1136"/>
        <item m="1" x="809"/>
        <item m="1" x="2015"/>
        <item m="1" x="1604"/>
        <item m="1" x="3472"/>
        <item m="1" x="717"/>
        <item m="1" x="703"/>
        <item m="1" x="3286"/>
        <item m="1" x="1476"/>
        <item m="1" x="1571"/>
        <item m="1" x="1963"/>
        <item m="1" x="1642"/>
        <item m="1" x="2470"/>
        <item m="1" x="555"/>
        <item m="1" x="771"/>
        <item m="1" x="2438"/>
        <item m="1" x="900"/>
        <item m="1" x="551"/>
        <item m="1" x="1967"/>
        <item m="1" x="1259"/>
        <item m="1" x="3035"/>
        <item m="1" x="1734"/>
        <item m="1" x="3400"/>
        <item m="1" x="512"/>
        <item m="1" x="1133"/>
        <item m="1" x="1585"/>
        <item m="1" x="1522"/>
        <item m="1" x="3024"/>
        <item m="1" x="1258"/>
        <item m="1" x="2200"/>
        <item m="1" x="1612"/>
        <item m="1" x="3443"/>
        <item m="1" x="3196"/>
        <item m="1" x="2253"/>
        <item m="1" x="2355"/>
        <item m="1" x="1003"/>
        <item m="1" x="1494"/>
        <item m="1" x="2371"/>
        <item m="1" x="3461"/>
        <item m="1" x="2094"/>
        <item m="1" x="1767"/>
        <item m="1" x="3549"/>
        <item m="1" x="2588"/>
        <item m="1" x="1785"/>
        <item m="1" x="2582"/>
        <item m="1" x="1848"/>
        <item m="1" x="1897"/>
        <item m="1" x="2819"/>
        <item m="1" x="2309"/>
        <item m="1" x="3559"/>
        <item m="1" x="2028"/>
        <item m="1" x="2036"/>
        <item m="1" x="2939"/>
        <item m="1" x="2027"/>
        <item m="1" x="2835"/>
        <item m="1" x="521"/>
        <item m="1" x="2035"/>
        <item m="1" x="2724"/>
        <item m="1" x="1654"/>
        <item m="1" x="844"/>
        <item m="1" x="1640"/>
        <item m="1" x="1046"/>
        <item m="1" x="1749"/>
        <item m="1" x="1144"/>
        <item m="1" x="1306"/>
        <item m="1" x="2713"/>
        <item m="1" x="3374"/>
        <item m="1" x="1821"/>
        <item m="1" x="2272"/>
        <item m="1" x="2019"/>
        <item m="1" x="626"/>
        <item m="1" x="2918"/>
        <item m="1" x="1601"/>
        <item m="1" x="2908"/>
        <item m="1" x="2945"/>
        <item m="1" x="2085"/>
        <item m="1" x="2486"/>
        <item m="1" x="2580"/>
        <item m="1" x="1480"/>
        <item m="1" x="1562"/>
        <item m="1" x="886"/>
        <item m="1" x="2335"/>
        <item m="1" x="1264"/>
        <item m="1" x="2214"/>
        <item m="1" x="2268"/>
        <item m="1" x="1998"/>
        <item m="1" x="3409"/>
        <item m="1" x="2686"/>
        <item m="1" x="2038"/>
        <item m="1" x="608"/>
        <item m="1" x="1712"/>
        <item m="1" x="505"/>
        <item m="1" x="2119"/>
        <item m="1" x="3283"/>
        <item m="1" x="2095"/>
        <item m="1" x="1030"/>
        <item m="1" x="1594"/>
        <item m="1" x="1555"/>
        <item m="1" x="3274"/>
        <item m="1" x="2946"/>
        <item m="1" x="546"/>
        <item m="1" x="1380"/>
        <item m="1" x="1996"/>
        <item m="1" x="2244"/>
        <item m="1" x="552"/>
        <item m="1" x="2984"/>
        <item m="1" x="679"/>
        <item m="1" x="3420"/>
        <item m="1" x="2513"/>
        <item m="1" x="2957"/>
        <item m="1" x="1866"/>
        <item m="1" x="925"/>
        <item m="1" x="1345"/>
        <item m="1" x="1157"/>
        <item m="1" x="1241"/>
        <item m="1" x="509"/>
        <item m="1" x="2179"/>
        <item m="1" x="2597"/>
        <item m="1" x="766"/>
        <item m="1" x="496"/>
        <item m="1" x="1179"/>
        <item m="1" x="933"/>
        <item m="1" x="2777"/>
        <item m="1" x="1332"/>
        <item m="1" x="692"/>
        <item m="1" x="2682"/>
        <item m="1" x="2026"/>
        <item m="1" x="1539"/>
        <item m="1" x="2933"/>
        <item m="1" x="3050"/>
        <item m="1" x="1126"/>
        <item m="1" x="3183"/>
        <item m="1" x="3563"/>
        <item m="1" x="2256"/>
        <item m="1" x="2234"/>
        <item m="1" x="2550"/>
        <item m="1" x="2822"/>
        <item m="1" x="897"/>
        <item m="1" x="3545"/>
        <item m="1" x="2053"/>
        <item m="1" x="2252"/>
        <item m="1" x="2023"/>
        <item m="1" x="1395"/>
        <item m="1" x="2916"/>
        <item m="1" x="2593"/>
        <item m="1" x="967"/>
        <item m="1" x="3197"/>
        <item m="1" x="1517"/>
        <item m="1" x="832"/>
        <item m="1" x="1510"/>
        <item m="1" x="1225"/>
        <item m="1" x="1186"/>
        <item m="1" x="2260"/>
        <item m="1" x="2455"/>
        <item m="1" x="2527"/>
        <item m="1" x="2521"/>
        <item m="1" x="2620"/>
        <item m="1" x="1130"/>
        <item m="1" x="1489"/>
        <item m="1" x="1625"/>
        <item m="1" x="1200"/>
        <item m="1" x="2361"/>
        <item m="1" x="811"/>
        <item m="1" x="1369"/>
        <item m="1" x="2722"/>
        <item m="1" x="1817"/>
        <item m="1" x="1230"/>
        <item m="1" x="3471"/>
        <item m="1" x="2014"/>
        <item m="1" x="1863"/>
        <item m="1" x="1300"/>
        <item m="1" x="720"/>
        <item m="1" x="2270"/>
        <item m="1" x="2617"/>
        <item m="1" x="1755"/>
        <item m="1" x="888"/>
        <item m="1" x="1793"/>
        <item m="1" x="3293"/>
        <item m="1" x="2006"/>
        <item m="1" x="2685"/>
        <item m="1" x="1362"/>
        <item m="1" x="1060"/>
        <item m="1" x="2828"/>
        <item m="1" x="795"/>
        <item m="1" x="506"/>
        <item m="1" x="2280"/>
        <item m="1" x="1490"/>
        <item m="1" x="2343"/>
        <item m="1" x="2741"/>
        <item m="1" x="1198"/>
        <item m="1" x="2386"/>
        <item m="1" x="3149"/>
        <item m="1" x="1485"/>
        <item m="1" x="3526"/>
        <item m="1" x="665"/>
        <item m="1" x="2870"/>
        <item m="1" x="3435"/>
        <item m="1" x="2877"/>
        <item m="1" x="859"/>
        <item m="1" x="558"/>
        <item m="1" x="1611"/>
        <item m="1" x="2497"/>
        <item m="1" x="735"/>
        <item m="1" x="762"/>
        <item m="1" x="2528"/>
        <item m="1" x="2131"/>
        <item m="1" x="2700"/>
        <item m="1" x="3460"/>
        <item m="1" x="2869"/>
        <item m="1" x="1160"/>
        <item m="1" x="1052"/>
        <item m="1" x="1588"/>
        <item m="1" x="2743"/>
        <item m="1" x="669"/>
        <item m="1" x="1199"/>
        <item m="1" x="2042"/>
        <item m="1" x="648"/>
        <item m="1" x="1630"/>
        <item m="1" x="924"/>
        <item m="1" x="2063"/>
        <item m="1" x="1394"/>
        <item m="1" x="2097"/>
        <item m="1" x="2147"/>
        <item m="1" x="1657"/>
        <item m="1" x="1579"/>
        <item m="1" x="1806"/>
        <item m="1" x="2977"/>
        <item m="1" x="3309"/>
        <item m="1" x="3290"/>
        <item m="1" x="589"/>
        <item m="1" x="698"/>
        <item m="1" x="3331"/>
        <item m="1" x="2446"/>
        <item m="1" x="1512"/>
        <item m="1" x="974"/>
        <item m="1" x="1641"/>
        <item m="1" x="3552"/>
        <item m="1" x="2972"/>
        <item m="1" x="3018"/>
        <item m="1" x="2556"/>
        <item m="1" x="3356"/>
        <item m="1" x="2239"/>
        <item m="1" x="1671"/>
        <item m="1" x="1919"/>
        <item m="1" x="1266"/>
        <item m="1" x="1725"/>
        <item m="1" x="1881"/>
        <item m="1" x="1359"/>
        <item m="1" x="661"/>
        <item m="1" x="1554"/>
        <item m="1" x="1887"/>
        <item m="1" x="866"/>
        <item m="1" x="902"/>
        <item m="1" x="2319"/>
        <item m="1" x="2710"/>
        <item m="1" x="2418"/>
        <item m="1" x="1900"/>
        <item m="1" x="1753"/>
        <item m="1" x="1580"/>
        <item m="1" x="581"/>
        <item m="1" x="835"/>
        <item m="1" x="1360"/>
        <item m="1" x="1289"/>
        <item m="1" x="1565"/>
        <item m="1" x="3260"/>
        <item m="1" x="3045"/>
        <item m="1" x="1889"/>
        <item m="1" x="767"/>
        <item m="1" x="1626"/>
        <item m="1" x="864"/>
        <item m="1" x="1890"/>
        <item m="1" x="563"/>
        <item m="1" x="968"/>
        <item m="1" x="1937"/>
        <item m="1" x="2751"/>
        <item m="1" x="1907"/>
        <item m="1" x="757"/>
        <item m="1" x="2066"/>
        <item m="1" x="2538"/>
        <item m="1" x="2181"/>
        <item m="1" x="2540"/>
        <item m="1" x="1531"/>
        <item m="1" x="1509"/>
        <item m="1" x="3440"/>
        <item m="1" x="3007"/>
        <item m="1" x="2377"/>
        <item m="1" x="1221"/>
        <item m="1" x="1398"/>
        <item m="1" x="3135"/>
        <item m="1" x="3424"/>
        <item m="1" x="2225"/>
        <item m="1" x="939"/>
        <item m="1" x="2154"/>
        <item m="1" x="1393"/>
        <item m="1" x="1702"/>
        <item m="1" x="1711"/>
        <item m="1" x="3540"/>
        <item m="1" x="2949"/>
        <item m="1" x="3055"/>
        <item m="1" x="2448"/>
        <item m="1" x="2366"/>
        <item m="1" x="2421"/>
        <item m="1" x="642"/>
        <item m="1" x="3511"/>
        <item m="1" x="1739"/>
        <item m="1" x="1695"/>
        <item m="1" x="588"/>
        <item m="1" x="1977"/>
        <item m="1" x="1532"/>
        <item m="1" x="3362"/>
        <item m="1" x="3261"/>
        <item m="1" x="1979"/>
        <item m="1" x="2703"/>
        <item m="1" x="1634"/>
        <item m="1" x="3496"/>
        <item m="1" x="2925"/>
        <item m="1" x="1763"/>
        <item m="1" x="1406"/>
        <item m="1" x="1378"/>
        <item m="1" x="2103"/>
        <item m="1" x="1110"/>
        <item m="1" x="2396"/>
        <item m="1" x="3154"/>
        <item m="1" x="1940"/>
        <item m="1" x="1318"/>
        <item m="1" x="2779"/>
        <item m="1" x="1925"/>
        <item m="1" x="2668"/>
        <item m="1" x="3433"/>
        <item m="1" x="2655"/>
        <item m="1" x="921"/>
        <item m="1" x="3244"/>
        <item m="1" x="2774"/>
        <item m="1" x="2282"/>
        <item m="1" x="3373"/>
        <item m="1" x="3215"/>
        <item m="1" x="2573"/>
        <item m="1" x="926"/>
        <item m="1" x="2233"/>
        <item m="1" x="701"/>
        <item m="1" x="637"/>
        <item m="1" x="851"/>
        <item m="1" x="3182"/>
        <item m="1" x="1893"/>
        <item m="1" x="2592"/>
        <item m="1" x="2846"/>
        <item m="1" x="3523"/>
        <item m="1" x="1371"/>
        <item m="1" x="791"/>
        <item m="1" x="528"/>
        <item m="1" x="1758"/>
        <item m="1" x="643"/>
        <item m="1" x="2712"/>
        <item m="1" x="1840"/>
        <item m="1" x="1666"/>
        <item m="1" x="1542"/>
        <item m="1" x="3534"/>
        <item m="1" x="2110"/>
        <item m="1" x="2003"/>
        <item m="1" x="2936"/>
        <item m="1" x="2604"/>
        <item m="1" x="1968"/>
        <item m="1" x="1687"/>
        <item m="1" x="1827"/>
        <item m="1" x="1790"/>
        <item m="1" x="3504"/>
        <item m="1" x="2190"/>
        <item m="1" x="3551"/>
        <item m="1" x="1162"/>
        <item m="1" x="567"/>
        <item m="1" x="677"/>
        <item m="1" x="2017"/>
        <item m="1" x="2135"/>
        <item m="1" x="2011"/>
        <item m="1" x="3426"/>
        <item m="1" x="3053"/>
        <item m="1" x="2360"/>
        <item m="1" x="788"/>
        <item m="1" x="1921"/>
        <item m="1" x="745"/>
        <item m="1" x="3346"/>
        <item m="1" x="2836"/>
        <item m="1" x="2517"/>
        <item m="1" x="932"/>
        <item m="1" x="2430"/>
        <item m="1" x="1035"/>
        <item m="1" x="2465"/>
        <item m="1" x="3344"/>
        <item m="1" x="3569"/>
        <item m="1" x="2046"/>
        <item m="1" x="998"/>
        <item m="1" x="1526"/>
        <item m="1" x="754"/>
        <item m="1" x="2578"/>
        <item m="1" x="3213"/>
        <item m="1" x="3437"/>
        <item m="1" x="1350"/>
        <item m="1" x="1551"/>
        <item m="1" x="1229"/>
        <item m="1" x="3136"/>
        <item m="1" x="1747"/>
        <item m="1" x="531"/>
        <item m="1" x="2045"/>
        <item m="1" x="3513"/>
        <item m="1" x="3307"/>
        <item m="1" x="605"/>
        <item m="1" x="1028"/>
        <item m="1" x="3098"/>
        <item m="1" x="1614"/>
        <item m="1" x="1824"/>
        <item m="1" x="507"/>
        <item m="1" x="1788"/>
        <item m="1" x="1495"/>
        <item m="1" x="3029"/>
        <item m="1" x="3040"/>
        <item m="1" x="3162"/>
        <item m="1" x="3169"/>
        <item m="1" x="3105"/>
        <item m="1" x="2089"/>
        <item m="1" x="3328"/>
        <item m="1" x="2080"/>
        <item m="1" x="1501"/>
        <item m="1" x="1894"/>
        <item m="1" x="1336"/>
        <item m="1" x="1818"/>
        <item m="1" x="2267"/>
        <item m="1" x="2865"/>
        <item m="1" x="2145"/>
        <item m="1" x="2875"/>
        <item m="1" x="3486"/>
        <item m="1" x="2496"/>
        <item m="1" x="763"/>
        <item m="1" x="748"/>
        <item m="1" x="1868"/>
        <item m="1" x="3020"/>
        <item m="1" x="2383"/>
        <item m="1" x="1064"/>
        <item m="1" x="944"/>
        <item m="1" x="940"/>
        <item m="1" x="3130"/>
        <item m="1" x="1721"/>
        <item m="1" x="2757"/>
        <item m="1" x="2273"/>
        <item m="1" x="593"/>
        <item m="1" x="1317"/>
        <item m="1" x="729"/>
        <item m="1" x="1605"/>
        <item m="1" x="2105"/>
        <item m="1" x="2266"/>
        <item m="1" x="1387"/>
        <item m="1" x="545"/>
        <item m="1" x="2955"/>
        <item m="1" x="3124"/>
        <item m="1" x="2566"/>
        <item m="1" x="3418"/>
        <item m="1" x="2039"/>
        <item m="1" x="867"/>
        <item m="1" x="3555"/>
        <item m="1" x="912"/>
        <item m="1" x="1011"/>
        <item m="1" x="1433"/>
        <item m="1" x="2484"/>
        <item m="1" x="1247"/>
        <item m="1" x="1039"/>
        <item m="1" x="1761"/>
        <item m="1" x="725"/>
        <item m="1" x="711"/>
        <item m="1" x="1593"/>
        <item m="1" x="3365"/>
        <item m="1" x="1313"/>
        <item m="1" x="1854"/>
        <item m="1" x="1987"/>
        <item m="1" x="2827"/>
        <item m="1" x="2539"/>
        <item m="1" x="672"/>
        <item m="1" x="1152"/>
        <item m="1" x="1002"/>
        <item m="1" x="1773"/>
        <item m="1" x="1290"/>
        <item m="1" x="1835"/>
        <item m="1" x="3338"/>
        <item m="1" x="2520"/>
        <item m="1" x="2591"/>
        <item m="1" x="2049"/>
        <item m="1" x="3345"/>
        <item m="1" x="2738"/>
        <item m="1" x="2459"/>
        <item m="1" x="1643"/>
        <item m="1" x="1392"/>
        <item m="1" x="903"/>
        <item m="1" x="2203"/>
        <item m="1" x="2132"/>
        <item m="1" x="1566"/>
        <item m="1" x="822"/>
        <item m="1" x="547"/>
        <item m="1" x="2217"/>
        <item m="1" x="2910"/>
        <item m="1" x="2277"/>
        <item m="1" x="2111"/>
        <item m="1" x="930"/>
        <item m="1" x="3468"/>
        <item m="1" x="1498"/>
        <item m="1" x="2189"/>
        <item m="1" x="1825"/>
        <item m="1" x="2953"/>
        <item m="1" x="690"/>
        <item m="1" x="1650"/>
        <item m="1" x="2886"/>
        <item m="1" x="583"/>
        <item m="1" x="1102"/>
        <item m="1" x="1473"/>
        <item m="1" x="2568"/>
        <item m="1" x="1853"/>
        <item m="1" x="1124"/>
        <item m="1" x="2451"/>
        <item m="1" x="3206"/>
        <item m="1" x="1085"/>
        <item m="1" x="934"/>
        <item m="1" x="2220"/>
        <item m="1" x="3185"/>
        <item m="1" x="3340"/>
        <item m="1" x="569"/>
        <item m="1" x="1412"/>
        <item m="1" x="2535"/>
        <item m="1" x="919"/>
        <item m="1" x="2607"/>
        <item m="1" x="2235"/>
        <item m="1" x="1388"/>
        <item m="1" x="2999"/>
        <item m="1" x="857"/>
        <item m="1" x="2542"/>
        <item m="1" x="971"/>
        <item m="1" x="2221"/>
        <item m="1" x="3517"/>
        <item m="1" x="3245"/>
        <item m="1" x="1451"/>
        <item m="1" x="2492"/>
        <item m="1" x="2645"/>
        <item m="1" x="871"/>
        <item m="1" x="1670"/>
        <item m="1" x="3212"/>
        <item m="1" x="2161"/>
        <item m="1" x="3220"/>
        <item m="1" x="3487"/>
        <item m="1" x="2852"/>
        <item m="1" x="1591"/>
        <item m="1" x="2699"/>
        <item m="1" x="1770"/>
        <item m="1" x="2088"/>
        <item m="1" x="1302"/>
        <item m="1" x="3108"/>
        <item m="1" x="1450"/>
        <item m="1" x="2512"/>
        <item m="1" x="716"/>
        <item m="1" x="3318"/>
        <item m="1" x="2708"/>
        <item m="1" x="2435"/>
        <item m="1" x="2240"/>
        <item m="1" x="2576"/>
        <item m="1" x="2204"/>
        <item m="1" x="2567"/>
        <item m="1" x="2069"/>
        <item m="1" x="2641"/>
        <item m="1" x="3140"/>
        <item m="1" x="2163"/>
        <item m="1" x="1621"/>
        <item m="1" x="3016"/>
        <item m="1" x="1656"/>
        <item m="1" x="2961"/>
        <item m="1" x="1045"/>
        <item m="1" x="2552"/>
        <item m="1" x="1578"/>
        <item m="1" x="1115"/>
        <item m="1" x="1361"/>
        <item m="1" x="2231"/>
        <item m="1" x="1775"/>
        <item m="1" x="980"/>
        <item m="1" x="1864"/>
        <item m="1" x="3355"/>
        <item m="1" x="2551"/>
        <item m="1" x="2997"/>
        <item m="1" x="2572"/>
        <item m="1" x="1635"/>
        <item m="1" x="1000"/>
        <item m="1" x="905"/>
        <item m="1" x="2927"/>
        <item m="1" x="664"/>
        <item m="1" x="2251"/>
        <item m="1" x="3495"/>
        <item m="1" x="2357"/>
        <item m="1" x="1837"/>
        <item m="1" x="1779"/>
        <item m="1" x="1269"/>
        <item m="1" x="3481"/>
        <item m="1" x="2996"/>
        <item m="1" x="2530"/>
        <item m="1" x="1985"/>
        <item m="1" x="772"/>
        <item m="1" x="3385"/>
        <item m="1" x="2024"/>
        <item m="1" x="977"/>
        <item m="1" x="1237"/>
        <item m="1" x="884"/>
        <item m="1" x="3507"/>
        <item m="1" x="1117"/>
        <item m="1" x="2156"/>
        <item m="1" x="1874"/>
        <item m="1" x="2164"/>
        <item m="1" x="1784"/>
        <item m="1" x="1861"/>
        <item m="1" x="2155"/>
        <item m="1" x="1297"/>
        <item m="1" x="1838"/>
        <item m="1" x="2730"/>
        <item m="1" x="1413"/>
        <item m="1" x="2627"/>
        <item m="1" x="2122"/>
        <item m="1" x="806"/>
        <item m="1" x="601"/>
        <item m="1" x="1902"/>
        <item m="1" x="1080"/>
        <item m="1" x="2367"/>
        <item m="1" x="2087"/>
        <item m="1" x="807"/>
        <item m="1" x="1049"/>
        <item m="1" x="685"/>
        <item m="1" x="3383"/>
        <item m="1" x="3051"/>
        <item m="1" x="2612"/>
        <item m="1" x="3120"/>
        <item m="1" x="1240"/>
        <item m="1" x="3465"/>
        <item m="1" x="2501"/>
        <item m="1" x="2462"/>
        <item m="1" x="1560"/>
        <item m="1" x="1456"/>
        <item m="1" x="2863"/>
        <item m="1" x="511"/>
        <item m="1" x="2681"/>
        <item m="1" x="2805"/>
        <item m="1" x="2018"/>
        <item m="1" x="2165"/>
        <item m="1" x="1278"/>
        <item m="1" x="1129"/>
        <item m="1" x="619"/>
        <item m="1" x="1916"/>
        <item m="1" x="2442"/>
        <item m="1" x="1715"/>
        <item m="1" x="960"/>
        <item m="1" x="1570"/>
        <item m="1" x="1903"/>
        <item m="1" x="2257"/>
        <item m="1" x="2445"/>
        <item m="1" x="2994"/>
        <item m="1" x="831"/>
        <item m="1" x="662"/>
        <item m="1" x="2632"/>
        <item m="1" x="3458"/>
        <item m="1" x="592"/>
        <item m="1" x="878"/>
        <item m="1" x="2695"/>
        <item m="1" x="1356"/>
        <item m="1" x="1202"/>
        <item m="1" x="2187"/>
        <item m="1" x="3168"/>
        <item m="1" x="3543"/>
        <item m="1" x="3210"/>
        <item m="1" x="3028"/>
        <item m="1" x="3225"/>
        <item m="1" x="1609"/>
        <item m="1" x="3363"/>
        <item m="1" x="917"/>
        <item m="1" x="3456"/>
        <item m="1" x="548"/>
        <item m="1" x="890"/>
        <item m="1" x="3180"/>
        <item m="1" x="1697"/>
        <item m="1" x="2092"/>
        <item m="1" x="2454"/>
        <item m="1" x="1581"/>
        <item m="1" x="3127"/>
        <item m="1" x="1366"/>
        <item m="1" x="635"/>
        <item m="1" x="2456"/>
        <item m="1" x="3333"/>
        <item m="1" x="556"/>
        <item m="1" x="2509"/>
        <item m="1" x="2398"/>
        <item m="1" x="2834"/>
        <item m="1" x="2874"/>
        <item m="1" x="530"/>
        <item m="1" x="2583"/>
        <item m="1" x="2804"/>
        <item m="1" x="2365"/>
        <item m="1" x="2914"/>
        <item m="1" x="1142"/>
        <item m="1" x="681"/>
        <item m="1" x="3164"/>
        <item m="1" x="706"/>
        <item m="1" x="1888"/>
        <item m="1" x="1885"/>
        <item m="1" x="2638"/>
        <item m="1" x="520"/>
        <item m="1" x="2463"/>
        <item m="1" x="3441"/>
        <item m="1" x="1789"/>
        <item m="1" x="2832"/>
        <item m="1" x="2715"/>
        <item m="1" x="3402"/>
        <item m="1" x="2076"/>
        <item m="1" x="738"/>
        <item m="1" x="845"/>
        <item m="1" x="758"/>
        <item m="1" x="2808"/>
        <item m="1" x="1104"/>
        <item m="1" x="1103"/>
        <item m="1" x="2283"/>
        <item m="1" x="1276"/>
        <item m="1" x="627"/>
        <item m="1" x="2208"/>
        <item m="1" x="1149"/>
        <item m="1" x="1121"/>
        <item m="1" x="1947"/>
        <item m="1" x="2797"/>
        <item m="1" x="2915"/>
        <item m="1" x="514"/>
        <item m="1" x="596"/>
        <item m="1" x="658"/>
        <item m="1" x="2514"/>
        <item m="1" x="2817"/>
        <item m="1" x="3192"/>
        <item m="1" x="2400"/>
        <item m="1" x="2917"/>
        <item m="1" x="1737"/>
        <item m="1" x="2871"/>
        <item m="1" x="1523"/>
        <item m="1" x="2437"/>
        <item m="1" x="2518"/>
        <item m="1" x="1561"/>
        <item m="1" x="2765"/>
        <item m="1" x="2334"/>
        <item m="1" x="568"/>
        <item m="1" x="3469"/>
        <item m="1" x="2096"/>
        <item m="1" x="2839"/>
        <item m="1" x="1038"/>
        <item m="1" x="1603"/>
        <item m="1" x="2313"/>
        <item m="1" x="3086"/>
        <item m="1" x="1428"/>
        <item m="1" x="1582"/>
        <item m="1" x="1214"/>
        <item m="1" x="2575"/>
        <item m="1" x="978"/>
        <item m="1" x="696"/>
        <item m="1" x="3247"/>
        <item m="1" x="1762"/>
        <item m="1" x="634"/>
        <item m="1" x="3148"/>
        <item m="1" x="3042"/>
        <item m="1" x="2858"/>
        <item m="1" x="3000"/>
        <item m="1" x="1690"/>
        <item m="1" x="2960"/>
        <item m="1" x="710"/>
        <item m="1" x="3193"/>
        <item m="1" x="2651"/>
        <item m="1" x="2633"/>
        <item m="1" x="2108"/>
        <item m="1" x="2893"/>
        <item m="1" x="2938"/>
        <item m="1" x="1191"/>
        <item m="1" x="847"/>
        <item m="1" x="3067"/>
        <item m="1" x="647"/>
        <item m="1" x="931"/>
        <item m="1" x="3175"/>
        <item m="1" x="638"/>
        <item m="1" x="1518"/>
        <item m="1" x="1400"/>
        <item m="1" x="2136"/>
        <item m="1" x="3134"/>
        <item m="1" x="3056"/>
        <item m="1" x="2212"/>
        <item m="1" x="2553"/>
        <item m="1" x="2502"/>
        <item m="1" x="1535"/>
        <item m="1" x="2971"/>
        <item m="1" x="985"/>
        <item m="1" x="3174"/>
        <item m="1" x="3320"/>
        <item m="1" x="1908"/>
        <item m="1" x="3541"/>
        <item m="1" x="1169"/>
        <item m="1" x="3259"/>
        <item m="1" x="3404"/>
        <item m="1" x="612"/>
        <item m="1" x="1155"/>
        <item m="1" x="751"/>
        <item m="1" x="1891"/>
        <item m="1" x="937"/>
        <item x="297"/>
        <item m="1" x="3477"/>
        <item m="1" x="2876"/>
        <item m="1" x="2602"/>
        <item m="1" x="2142"/>
        <item m="1" x="562"/>
        <item m="1" x="3488"/>
        <item m="1" x="1417"/>
        <item m="1" x="3570"/>
        <item m="1" x="2281"/>
        <item m="1" x="1348"/>
        <item m="1" x="880"/>
        <item m="1" x="1016"/>
        <item m="1" x="1168"/>
        <item m="1" x="2077"/>
        <item m="1" x="1180"/>
        <item m="1" x="577"/>
        <item m="1" x="2541"/>
        <item m="1" x="2490"/>
        <item m="1" x="3422"/>
        <item m="1" x="2692"/>
        <item m="1" x="3292"/>
        <item m="1" x="632"/>
        <item m="1" x="1768"/>
        <item m="1" x="2043"/>
        <item m="1" x="3508"/>
        <item m="1" x="2837"/>
        <item m="1" x="2426"/>
        <item m="1" x="826"/>
        <item m="1" x="2409"/>
        <item m="1" x="2755"/>
        <item m="1" x="1961"/>
        <item m="1" x="1141"/>
        <item m="1" x="2429"/>
        <item m="1" x="3359"/>
        <item m="1" x="2101"/>
        <item m="1" x="2856"/>
        <item m="1" x="3156"/>
        <item m="1" x="3147"/>
        <item m="1" x="2344"/>
        <item m="1" x="2942"/>
        <item m="1" x="1928"/>
        <item m="1" x="736"/>
        <item x="340"/>
        <item m="1" x="3542"/>
        <item m="1" x="2742"/>
        <item m="1" x="3500"/>
        <item m="1" x="2611"/>
        <item m="1" x="2973"/>
        <item m="1" x="1776"/>
        <item m="1" x="1402"/>
        <item m="1" x="3204"/>
        <item m="1" x="1559"/>
        <item m="1" x="633"/>
        <item m="1" x="3503"/>
        <item m="1" x="2310"/>
        <item m="1" x="1161"/>
        <item m="1" x="2661"/>
        <item m="1" x="1055"/>
        <item m="1" x="2044"/>
        <item m="1" x="2394"/>
        <item m="1" x="2820"/>
        <item m="1" x="1324"/>
        <item m="1" x="2196"/>
        <item m="1" x="1851"/>
        <item m="1" x="532"/>
        <item m="1" x="1923"/>
        <item m="1" x="1111"/>
        <item m="1" x="2674"/>
        <item m="1" x="1723"/>
        <item m="1" x="3478"/>
        <item m="1" x="2129"/>
        <item m="1" x="2654"/>
        <item m="1" x="895"/>
        <item m="1" x="2544"/>
        <item m="1" x="2731"/>
        <item m="1" x="1032"/>
        <item m="1" x="1050"/>
        <item m="1" x="3379"/>
        <item m="1" x="3077"/>
        <item m="1" x="2823"/>
        <item m="1" x="3073"/>
        <item m="1" x="1086"/>
        <item m="1" x="3061"/>
        <item m="1" x="1343"/>
        <item m="1" x="1667"/>
        <item m="1" x="3483"/>
        <item m="1" x="1573"/>
        <item m="1" x="678"/>
        <item m="1" x="1660"/>
        <item m="1" x="618"/>
        <item m="1" x="1502"/>
        <item m="1" x="2739"/>
        <item m="1" x="1139"/>
        <item m="1" x="1434"/>
        <item m="1" x="2072"/>
        <item m="1" x="3376"/>
        <item m="1" x="1438"/>
        <item m="1" x="1211"/>
        <item m="1" x="2151"/>
        <item m="1" x="3348"/>
        <item m="1" x="3366"/>
        <item m="1" x="660"/>
        <item m="1" x="2634"/>
        <item m="1" x="688"/>
        <item m="1" x="1470"/>
        <item m="1" x="582"/>
        <item m="1" x="1043"/>
        <item m="1" x="2021"/>
        <item m="1" x="2706"/>
        <item m="1" x="1780"/>
        <item m="1" x="2966"/>
        <item m="1" x="3019"/>
        <item m="1" x="2121"/>
        <item m="1" x="2150"/>
        <item m="1" x="1404"/>
        <item m="1" x="3161"/>
        <item m="1" x="3010"/>
        <item m="1" x="3038"/>
        <item m="1" x="1248"/>
        <item m="1" x="731"/>
        <item m="1" x="2631"/>
        <item m="1" x="849"/>
        <item m="1" x="1384"/>
        <item m="1" x="1294"/>
        <item m="1" x="617"/>
        <item m="1" x="2106"/>
        <item m="1" x="1792"/>
        <item m="1" x="2873"/>
        <item m="1" x="1980"/>
        <item m="1" x="1018"/>
        <item m="1" x="3209"/>
        <item m="1" x="2070"/>
        <item m="1" x="1210"/>
        <item m="1" x="824"/>
        <item m="1" x="3399"/>
        <item m="1" x="1577"/>
        <item m="1" x="2186"/>
        <item m="1" x="3076"/>
        <item m="1" x="1452"/>
        <item m="1" x="810"/>
        <item m="1" x="3375"/>
        <item m="1" x="2481"/>
        <item m="1" x="2206"/>
        <item m="1" x="1187"/>
        <item m="1" x="1073"/>
        <item m="1" x="2004"/>
        <item m="1" x="1301"/>
        <item m="1" x="2683"/>
        <item m="1" x="2226"/>
        <item m="1" x="1374"/>
        <item m="1" x="894"/>
        <item m="1" x="671"/>
        <item m="1" x="1528"/>
        <item m="1" x="2579"/>
        <item m="1" x="1058"/>
        <item m="1" x="2331"/>
        <item m="1" x="2574"/>
        <item m="1" x="2425"/>
        <item m="1" x="2798"/>
        <item m="1" x="1504"/>
        <item m="1" x="1195"/>
        <item m="1" x="668"/>
        <item m="1" x="2033"/>
        <item m="1" x="1123"/>
        <item m="1" x="893"/>
        <item m="1" x="973"/>
        <item m="1" x="1044"/>
        <item m="1" x="2625"/>
        <item m="1" x="2950"/>
        <item m="1" x="1971"/>
        <item m="1" x="2842"/>
        <item m="1" x="2058"/>
        <item m="1" x="1722"/>
        <item m="1" x="1740"/>
        <item m="1" x="1015"/>
        <item m="1" x="2523"/>
        <item m="1" x="1534"/>
        <item m="1" x="2818"/>
        <item m="1" x="3002"/>
        <item m="1" x="3189"/>
        <item m="1" x="3474"/>
        <item m="1" x="2880"/>
        <item m="1" x="1220"/>
        <item m="1" x="3497"/>
        <item m="1" x="1439"/>
        <item m="1" x="817"/>
        <item m="1" x="1764"/>
        <item m="1" x="611"/>
        <item m="1" x="3431"/>
        <item m="1" x="928"/>
        <item m="1" x="3070"/>
        <item m="1" x="3004"/>
        <item m="1" x="3131"/>
        <item m="1" x="744"/>
        <item m="1" x="3358"/>
        <item m="1" x="3123"/>
        <item m="1" x="2118"/>
        <item m="1" x="2424"/>
        <item m="1" x="2577"/>
        <item m="1" x="2787"/>
        <item m="1" x="876"/>
        <item m="1" x="1140"/>
        <item m="1" x="2784"/>
        <item m="1" x="2148"/>
        <item m="1" x="2376"/>
        <item m="1" x="1597"/>
        <item m="1" x="2590"/>
        <item m="1" x="1511"/>
        <item m="1" x="972"/>
        <item m="1" x="3556"/>
        <item m="1" x="508"/>
        <item m="1" x="1109"/>
        <item m="1" x="3233"/>
        <item m="1" x="2254"/>
        <item m="1" x="1122"/>
        <item m="1" x="3421"/>
        <item m="1" x="1284"/>
        <item m="1" x="3006"/>
        <item m="1" x="3278"/>
        <item m="1" x="3058"/>
        <item m="1" x="1830"/>
        <item m="1" x="1843"/>
        <item m="1" x="3178"/>
        <item m="1" x="2657"/>
        <item m="1" x="1724"/>
        <item m="1" x="1957"/>
        <item m="1" x="2623"/>
        <item m="1" x="3386"/>
        <item m="1" x="1390"/>
        <item m="1" x="1765"/>
        <item m="1" x="1449"/>
        <item m="1" x="734"/>
        <item m="1" x="2086"/>
        <item m="1" x="2099"/>
        <item m="1" x="2555"/>
        <item m="1" x="3305"/>
        <item m="1" x="1007"/>
        <item m="1" x="3335"/>
        <item m="1" x="2350"/>
        <item m="1" x="2157"/>
        <item m="1" x="2389"/>
        <item m="1" x="3248"/>
        <item m="1" x="1606"/>
        <item m="1" x="1514"/>
        <item m="1" x="652"/>
        <item m="1" x="2780"/>
        <item m="1" x="1381"/>
        <item m="1" x="2158"/>
        <item m="1" x="3049"/>
        <item m="1" x="539"/>
        <item m="1" x="699"/>
        <item m="1" x="1101"/>
        <item m="1" x="2882"/>
        <item m="1" x="516"/>
        <item m="1" x="1993"/>
        <item m="1" x="2879"/>
        <item m="1" x="1802"/>
        <item m="1" x="1094"/>
        <item m="1" x="1337"/>
        <item m="1" x="561"/>
        <item m="1" x="936"/>
        <item m="1" x="993"/>
        <item m="1" x="1787"/>
        <item m="1" x="495"/>
        <item m="1" x="2970"/>
        <item m="1" x="2678"/>
        <item m="1" x="2403"/>
        <item m="1" x="1295"/>
        <item m="1" x="2813"/>
        <item m="1" x="2635"/>
        <item m="1" x="1974"/>
        <item m="1" x="823"/>
        <item m="1" x="603"/>
        <item m="1" x="938"/>
        <item m="1" x="797"/>
        <item m="1" x="1462"/>
        <item m="1" x="1850"/>
        <item m="1" x="1754"/>
        <item m="1" x="1364"/>
        <item m="1" x="2347"/>
        <item m="1" x="3310"/>
        <item m="1" x="674"/>
        <item m="1" x="3256"/>
        <item m="1" x="3139"/>
        <item m="1" x="1870"/>
        <item m="1" x="2440"/>
        <item m="1" x="3093"/>
        <item m="1" x="2595"/>
        <item m="1" x="1307"/>
        <item m="1" x="1984"/>
        <item m="1" x="2477"/>
        <item m="1" x="584"/>
        <item m="1" x="2093"/>
        <item m="1" x="1288"/>
        <item m="1" x="3167"/>
        <item m="1" x="3243"/>
        <item m="1" x="1726"/>
        <item m="1" x="1020"/>
        <item m="1" x="3230"/>
        <item m="1" x="2415"/>
        <item m="1" x="2680"/>
        <item m="1" x="3216"/>
        <item m="1" x="2672"/>
        <item m="1" x="1128"/>
        <item m="1" x="3396"/>
        <item m="1" x="2401"/>
        <item m="1" x="2325"/>
        <item m="1" x="2830"/>
        <item m="1" x="2810"/>
        <item m="1" x="1913"/>
        <item m="1" x="1745"/>
        <item m="1" x="1950"/>
        <item m="1" x="2414"/>
        <item m="1" x="2849"/>
        <item m="1" x="1183"/>
        <item m="1" x="3221"/>
        <item m="1" x="999"/>
        <item m="1" x="2923"/>
        <item m="1" x="1151"/>
        <item m="1" x="600"/>
        <item m="1" x="1727"/>
        <item m="1" x="2029"/>
        <item m="1" x="3264"/>
        <item m="1" x="2391"/>
        <item m="1" x="2144"/>
        <item m="1" x="2653"/>
        <item m="1" x="3521"/>
        <item m="1" x="1303"/>
        <item m="1" x="2372"/>
        <item m="1" x="2998"/>
        <item m="1" x="1377"/>
        <item m="1" x="3119"/>
        <item m="1" x="1637"/>
        <item m="1" x="3367"/>
        <item m="1" x="1964"/>
        <item m="1" x="2833"/>
        <item m="1" x="2857"/>
        <item m="1" x="1569"/>
        <item m="1" x="2285"/>
        <item m="1" x="3394"/>
        <item m="1" x="3102"/>
        <item m="1" x="2902"/>
        <item m="1" x="778"/>
        <item m="1" x="1227"/>
        <item m="1" x="3419"/>
        <item m="1" x="1071"/>
        <item m="1" x="3226"/>
        <item m="1" x="1959"/>
        <item m="1" x="1078"/>
        <item m="1" x="1436"/>
        <item m="1" x="708"/>
        <item m="1" x="2725"/>
        <item m="1" x="3100"/>
        <item m="1" x="1645"/>
        <item m="1" x="1379"/>
        <item m="1" x="1291"/>
        <item m="1" x="780"/>
        <item m="1" x="2171"/>
        <item m="1" x="3046"/>
        <item m="1" x="1796"/>
        <item m="1" x="1014"/>
        <item m="1" x="2853"/>
        <item m="1" x="2327"/>
        <item m="1" x="1572"/>
        <item m="1" x="3152"/>
        <item m="1" x="2649"/>
        <item m="1" x="842"/>
        <item m="1" x="1976"/>
        <item m="1" x="2525"/>
        <item m="1" x="1261"/>
        <item m="1" x="2756"/>
        <item m="1" x="1148"/>
        <item m="1" x="3466"/>
        <item m="1" x="2721"/>
        <item m="1" x="2413"/>
        <item m="1" x="1879"/>
        <item m="1" x="2139"/>
        <item m="1" x="675"/>
        <item m="1" x="1427"/>
        <item m="1" x="2444"/>
        <item m="1" x="1713"/>
        <item m="1" x="3082"/>
        <item m="1" x="1420"/>
        <item m="1" x="2565"/>
        <item m="1" x="557"/>
        <item m="1" x="883"/>
        <item m="1" x="1714"/>
        <item m="1" x="3277"/>
        <item m="1" x="2675"/>
        <item m="1" x="1668"/>
        <item m="1" x="2767"/>
        <item m="1" x="1422"/>
        <item m="1" x="2701"/>
        <item m="1" x="1167"/>
        <item m="1" x="1520"/>
        <item m="1" x="2584"/>
        <item m="1" x="1423"/>
        <item m="1" x="1946"/>
        <item m="1" x="2064"/>
        <item m="1" x="3531"/>
        <item m="1" x="527"/>
        <item m="1" x="3257"/>
        <item m="1" x="1061"/>
        <item m="1" x="501"/>
        <item m="1" x="2656"/>
        <item m="1" x="1875"/>
        <item m="1" x="1584"/>
        <item m="1" x="1042"/>
        <item m="1" x="1156"/>
        <item m="1" x="3132"/>
        <item m="1" x="1414"/>
        <item m="1" x="2976"/>
        <item m="1" x="1184"/>
        <item m="1" x="1918"/>
        <item m="1" x="2478"/>
        <item m="1" x="2084"/>
        <item m="1" x="1329"/>
        <item m="1" x="2559"/>
        <item m="1" x="2754"/>
        <item m="1" x="2193"/>
        <item m="1" x="1530"/>
        <item m="1" x="2467"/>
        <item m="1" x="3044"/>
        <item m="1" x="3125"/>
        <item m="1" x="2650"/>
        <item m="1" x="1933"/>
        <item m="1" x="2506"/>
        <item m="1" x="1328"/>
        <item m="1" x="3401"/>
        <item m="1" x="910"/>
        <item m="1" x="3270"/>
        <item m="1" x="1475"/>
        <item m="1" x="803"/>
        <item m="1" x="1766"/>
        <item m="1" x="1496"/>
        <item m="1" x="2581"/>
        <item m="1" x="2510"/>
        <item m="1" x="1326"/>
        <item m="1" x="553"/>
        <item m="1" x="2608"/>
        <item m="1" x="2443"/>
        <item m="1" x="3236"/>
        <item m="1" x="2224"/>
        <item m="1" x="2890"/>
        <item m="1" x="2411"/>
        <item m="1" x="1708"/>
        <item m="1" x="1134"/>
        <item m="1" x="565"/>
        <item m="1" x="2001"/>
        <item m="1" x="651"/>
        <item m="1" x="2847"/>
        <item m="1" x="1760"/>
        <item m="1" x="1898"/>
        <item m="1" x="2887"/>
        <item m="1" x="2697"/>
        <item m="1" x="2618"/>
        <item m="1" x="1009"/>
        <item m="1" x="2959"/>
        <item m="1" x="1415"/>
        <item m="1" x="1448"/>
        <item m="1" x="927"/>
        <item m="1" x="3150"/>
        <item m="1" x="2519"/>
        <item m="1" x="812"/>
        <item m="1" x="959"/>
        <item m="1" x="879"/>
        <item m="1" x="3267"/>
        <item m="1" x="3548"/>
        <item m="1" x="3106"/>
        <item m="1" x="3536"/>
        <item m="1" x="1689"/>
        <item m="1" x="2286"/>
        <item m="1" x="3253"/>
        <item x="423"/>
        <item m="1" x="3003"/>
        <item m="1" x="673"/>
        <item m="1" x="2031"/>
        <item m="1" x="554"/>
        <item m="1" x="3319"/>
        <item m="1" x="3405"/>
        <item m="1" x="1629"/>
        <item m="1" x="3571"/>
        <item m="1" x="2806"/>
        <item m="1" x="1574"/>
        <item m="1" x="746"/>
        <item m="1" x="538"/>
        <item m="1" x="3300"/>
        <item m="1" x="1274"/>
        <item m="1" x="3214"/>
        <item m="1" x="1373"/>
        <item m="1" x="1807"/>
        <item m="1" x="3207"/>
        <item m="1" x="1627"/>
        <item m="1" x="1545"/>
        <item m="1" x="1375"/>
        <item m="1" x="2298"/>
        <item m="1" x="3387"/>
        <item m="1" x="1281"/>
        <item m="1" x="1999"/>
        <item m="1" x="870"/>
        <item m="1" x="1538"/>
        <item m="1" x="2197"/>
        <item m="1" x="702"/>
        <item m="1" x="2300"/>
        <item m="1" x="2048"/>
        <item m="1" x="3268"/>
        <item m="1" x="1800"/>
        <item m="1" x="1797"/>
        <item m="1" x="2503"/>
        <item m="1" x="1731"/>
        <item m="1" x="666"/>
        <item m="1" x="2289"/>
        <item m="1" x="2012"/>
        <item m="1" x="2801"/>
        <item m="1" x="2862"/>
        <item m="1" x="1855"/>
        <item m="1" x="1282"/>
        <item m="1" x="1464"/>
        <item m="1" x="3406"/>
        <item m="1" x="1752"/>
        <item m="1" x="3072"/>
        <item m="1" x="1638"/>
        <item m="1" x="2450"/>
        <item m="1" x="837"/>
        <item m="1" x="533"/>
        <item m="1" x="1941"/>
        <item m="1" x="1719"/>
        <item m="1" x="641"/>
        <item m="1" x="2975"/>
        <item m="1" x="2476"/>
        <item m="1" x="2965"/>
        <item m="1" x="1613"/>
        <item m="1" x="1083"/>
        <item m="1" x="1598"/>
        <item m="1" x="580"/>
        <item m="1" x="2705"/>
        <item m="1" x="2238"/>
        <item m="1" x="801"/>
        <item m="1" x="991"/>
        <item m="1" x="3408"/>
        <item m="1" x="1219"/>
        <item x="349"/>
        <item m="1" x="722"/>
        <item m="1" x="541"/>
        <item m="1" x="1008"/>
        <item m="1" x="2261"/>
        <item m="1" x="2299"/>
        <item m="1" x="3111"/>
        <item m="1" x="2587"/>
        <item m="1" x="3535"/>
        <item m="1" x="2269"/>
        <item m="1" x="2564"/>
        <item m="1" x="1680"/>
        <item m="1" x="714"/>
        <item m="1" x="891"/>
        <item m="1" x="2071"/>
        <item m="1" x="2124"/>
        <item m="1" x="3482"/>
        <item m="1" x="2202"/>
        <item m="1" x="3414"/>
        <item m="1" x="1834"/>
        <item m="1" x="2183"/>
        <item m="1" x="1120"/>
        <item m="1" x="2993"/>
        <item m="1" x="2621"/>
        <item m="1" x="3329"/>
        <item m="1" x="3510"/>
        <item m="1" x="1756"/>
        <item m="1" x="2294"/>
        <item m="1" x="1927"/>
        <item m="1" x="3544"/>
        <item m="1" x="860"/>
        <item m="1" x="3279"/>
        <item m="1" x="3190"/>
        <item m="1" x="3546"/>
        <item m="1" x="3092"/>
        <item m="1" x="1446"/>
        <item m="1" x="684"/>
        <item m="1" x="3565"/>
        <item m="1" x="1349"/>
        <item m="1" x="656"/>
        <item m="1" x="2642"/>
        <item m="1" x="3104"/>
        <item m="1" x="1453"/>
        <item m="1" x="1679"/>
        <item m="1" x="2358"/>
        <item m="1" x="1013"/>
        <item m="1" x="3321"/>
        <item m="1" x="1217"/>
        <item m="1" x="2610"/>
        <item m="1" x="2210"/>
        <item m="1" x="2090"/>
        <item m="1" x="2232"/>
        <item m="1" x="2534"/>
        <item m="1" x="3429"/>
        <item m="1" x="2447"/>
        <item m="1" x="1932"/>
        <item m="1" x="2796"/>
        <item m="1" x="718"/>
        <item m="1" x="2636"/>
        <item m="1" x="946"/>
        <item m="1" x="3075"/>
        <item m="1" x="1910"/>
        <item m="1" x="2209"/>
        <item m="1" x="2098"/>
        <item m="1" x="2545"/>
        <item m="1" x="2899"/>
        <item m="1" x="759"/>
        <item m="1" x="965"/>
        <item m="1" x="1218"/>
        <item m="1" x="621"/>
        <item m="1" x="523"/>
        <item m="1" x="1804"/>
        <item m="1" x="2676"/>
        <item m="1" x="2008"/>
        <item m="1" x="576"/>
        <item m="1" x="1190"/>
        <item m="1" x="2666"/>
        <item m="1" x="1636"/>
        <item m="1" x="1849"/>
        <item m="1" x="3054"/>
        <item m="1" x="3103"/>
        <item m="1" x="2881"/>
        <item m="1" x="2107"/>
        <item m="1" x="2629"/>
        <item m="1" x="3352"/>
        <item m="1" x="1100"/>
        <item m="1" x="566"/>
        <item m="1" x="2128"/>
        <item m="1" x="3159"/>
        <item m="1" x="1257"/>
        <item m="1" x="1460"/>
        <item m="1" x="1096"/>
        <item m="1" x="2457"/>
        <item m="1" x="915"/>
        <item m="1" x="2563"/>
        <item m="1" x="3118"/>
        <item m="1" x="2671"/>
        <item m="1" x="1236"/>
        <item m="1" x="2981"/>
        <item m="1" x="794"/>
        <item m="1" x="1829"/>
        <item m="1" x="2733"/>
        <item m="1" x="2005"/>
        <item m="1" x="962"/>
        <item m="1" x="2109"/>
        <item m="1" x="3303"/>
        <item m="1" x="1696"/>
        <item m="1" x="3525"/>
        <item m="1" x="2104"/>
        <item m="1" x="901"/>
        <item m="1" x="1934"/>
        <item m="1" x="1541"/>
        <item m="1" x="1692"/>
        <item m="1" x="1521"/>
        <item m="1" x="1716"/>
        <item m="1" x="3087"/>
        <item m="1" x="2332"/>
        <item m="1" x="2295"/>
        <item m="1" x="1772"/>
        <item m="1" x="1228"/>
        <item m="1" x="709"/>
        <item m="1" x="1628"/>
        <item m="1" x="1223"/>
        <item m="1" x="841"/>
        <item m="1" x="534"/>
        <item m="1" x="2990"/>
        <item m="1" x="1095"/>
        <item m="1" x="2219"/>
        <item m="1" x="2474"/>
        <item m="1" x="935"/>
        <item m="1" x="2778"/>
        <item m="1" x="1639"/>
        <item m="1" x="3146"/>
        <item m="1" x="3030"/>
        <item m="1" x="1669"/>
        <item m="1" x="517"/>
        <item m="1" x="3323"/>
        <item m="1" x="2609"/>
        <item m="1" x="2659"/>
        <item m="1" x="2792"/>
        <item m="1" x="712"/>
        <item m="1" x="2194"/>
        <item m="1" x="2764"/>
        <item m="1" x="1457"/>
        <item m="1" x="1092"/>
        <item m="1" x="2170"/>
        <item m="1" x="2983"/>
        <item m="1" x="2786"/>
        <item m="1" x="2884"/>
        <item m="1" x="3462"/>
        <item m="1" x="1691"/>
        <item m="1" x="3364"/>
        <item m="1" x="2060"/>
        <item m="1" x="2133"/>
        <item m="1" x="3200"/>
        <item m="1" x="518"/>
        <item m="1" x="2255"/>
        <item m="1" x="536"/>
        <item m="1" x="1175"/>
        <item m="1" x="3369"/>
        <item m="1" x="1799"/>
        <item m="1" x="3296"/>
        <item m="1" x="1292"/>
        <item m="1" x="1116"/>
        <item m="1" x="3484"/>
        <item m="1" x="1982"/>
        <item m="1" x="1355"/>
        <item m="1" x="3450"/>
        <item m="1" x="3239"/>
        <item m="1" x="2034"/>
        <item m="1" x="3316"/>
        <item m="1" x="2149"/>
        <item m="1" x="1960"/>
        <item m="1" x="1617"/>
        <item m="1" x="1424"/>
        <item m="1" x="2296"/>
        <item m="1" x="1372"/>
        <item m="1" x="2230"/>
        <item m="1" x="2374"/>
        <item m="1" x="2201"/>
        <item m="1" x="1280"/>
        <item m="1" x="2146"/>
        <item m="1" x="1886"/>
        <item m="1" x="2055"/>
        <item m="1" x="3151"/>
        <item m="1" x="904"/>
        <item m="1" x="586"/>
        <item m="1" x="768"/>
        <item m="1" x="3287"/>
        <item m="1" x="1497"/>
        <item m="1" x="813"/>
        <item m="1" x="3218"/>
        <item m="1" x="2320"/>
        <item m="1" x="3302"/>
        <item m="1" x="1041"/>
        <item m="1" x="1250"/>
        <item m="1" x="1319"/>
        <item m="1" x="948"/>
        <item m="1" x="1263"/>
        <item m="1" x="2464"/>
        <item m="1" x="2935"/>
        <item m="1" x="951"/>
        <item m="1" x="2169"/>
        <item m="1" x="2594"/>
        <item m="1" x="625"/>
        <item m="1" x="1867"/>
        <item m="1" x="1682"/>
        <item m="1" x="645"/>
        <item m="1" x="1948"/>
        <item m="1" x="1024"/>
        <item m="1" x="785"/>
        <item m="1" x="535"/>
        <item m="1" x="2404"/>
        <item m="1" x="909"/>
        <item m="1" x="3490"/>
        <item m="1" x="3324"/>
        <item m="1" x="682"/>
        <item m="1" x="743"/>
        <item m="1" x="606"/>
        <item m="1" x="1418"/>
        <item m="1" x="3039"/>
        <item m="1" x="790"/>
        <item m="1" x="1112"/>
        <item m="1" x="1242"/>
        <item m="1" x="649"/>
        <item m="1" x="1461"/>
        <item m="1" x="1254"/>
        <item m="1" x="760"/>
        <item m="1" x="3275"/>
        <item m="1" x="1410"/>
        <item m="1" x="1663"/>
        <item m="1" x="2698"/>
        <item m="1" x="1922"/>
        <item m="1" x="1549"/>
        <item m="1" x="2992"/>
        <item m="1" x="2816"/>
        <item m="1" x="1596"/>
        <item m="1" x="1425"/>
        <item m="1" x="2912"/>
        <item m="1" x="3337"/>
        <item m="1" x="2419"/>
        <item m="1" x="1665"/>
        <item m="1" x="1536"/>
        <item m="1" x="713"/>
        <item m="1" x="1097"/>
        <item m="1" x="3001"/>
        <item m="1" x="2100"/>
        <item m="1" x="1226"/>
        <item m="1" x="3224"/>
        <item x="100"/>
        <item m="1" x="1277"/>
        <item m="1" x="899"/>
        <item m="1" x="1171"/>
        <item m="1" x="2543"/>
        <item m="1" x="3101"/>
        <item m="1" x="840"/>
        <item m="1" x="1132"/>
        <item m="1" x="1025"/>
        <item m="1" x="1107"/>
        <item m="1" x="2605"/>
        <item m="1" x="2900"/>
        <item m="1" x="2861"/>
        <item m="1" x="1084"/>
        <item m="1" x="502"/>
        <item m="1" x="2340"/>
        <item m="1" x="607"/>
        <item m="1" x="3211"/>
        <item m="1" x="868"/>
        <item m="1" x="802"/>
        <item m="1" x="3034"/>
        <item m="1" x="3246"/>
        <item m="1" x="1212"/>
        <item m="1" x="1783"/>
        <item m="1" x="3265"/>
        <item m="1" x="1841"/>
        <item m="1" x="1839"/>
        <item m="1" x="3041"/>
        <item m="1" x="1989"/>
        <item m="1" x="2141"/>
        <item m="1" x="3317"/>
        <item m="1" x="1216"/>
        <item m="1" x="3467"/>
        <item m="1" x="2134"/>
        <item m="1" x="2117"/>
        <item m="1" x="2274"/>
        <item m="1" x="2913"/>
        <item m="1" x="693"/>
        <item m="1" x="2243"/>
        <item m="1" x="2640"/>
        <item m="1" x="1001"/>
        <item m="1" x="1023"/>
        <item m="1" x="2652"/>
        <item m="1" x="2318"/>
        <item m="1" x="3208"/>
        <item m="1" x="1057"/>
        <item m="1" x="2614"/>
        <item m="1" x="2041"/>
        <item m="1" x="3242"/>
        <item m="1" x="1969"/>
        <item m="1" x="1995"/>
        <item m="1" x="1201"/>
        <item m="1" x="1878"/>
        <item m="1" x="3428"/>
        <item m="1" x="1010"/>
        <item m="1" x="3237"/>
        <item m="1" x="3371"/>
        <item m="1" x="2159"/>
        <item m="1" x="3143"/>
        <item m="1" x="2002"/>
        <item m="1" x="2292"/>
        <item m="1" x="2420"/>
        <item m="1" x="1706"/>
        <item m="1" x="3572"/>
        <item m="1" x="2152"/>
        <item m="1" x="2290"/>
        <item m="1" x="494"/>
        <item m="1" x="537"/>
        <item m="1" x="700"/>
        <item m="1" x="1255"/>
        <item m="1" x="2241"/>
        <item m="1" x="1285"/>
        <item m="1" x="1823"/>
        <item m="1" x="573"/>
        <item m="1" x="3561"/>
        <item m="1" x="887"/>
        <item m="1" x="2387"/>
        <item m="1" x="2511"/>
        <item m="1" x="2198"/>
        <item m="1" x="1069"/>
        <item m="1" x="3476"/>
        <item m="1" x="1145"/>
        <item m="1" x="1072"/>
        <item m="1" x="1401"/>
        <item m="1" x="2022"/>
        <item m="1" x="3492"/>
        <item m="1" x="1287"/>
        <item m="1" x="2166"/>
        <item m="1" x="815"/>
        <item m="1" x="3223"/>
        <item m="1" x="1786"/>
        <item m="1" x="1442"/>
        <item m="1" x="1189"/>
        <item m="1" x="3170"/>
        <item m="1" x="2082"/>
        <item m="1" x="2995"/>
        <item m="1" x="1738"/>
        <item m="1" x="3350"/>
        <item m="1" x="1273"/>
        <item m="1" x="1176"/>
        <item m="1" x="1181"/>
        <item m="1" x="653"/>
        <item m="1" x="3141"/>
        <item m="1" x="955"/>
        <item m="1" x="3052"/>
        <item m="1" x="848"/>
        <item m="1" x="3532"/>
        <item m="1" x="571"/>
        <item m="1" x="1443"/>
        <item m="1" x="2723"/>
        <item m="1" x="2140"/>
        <item m="1" x="1298"/>
        <item m="1" x="3427"/>
        <item m="1" x="2178"/>
        <item m="1" x="1017"/>
        <item m="1" x="3357"/>
        <item m="1" x="1358"/>
        <item m="1" x="721"/>
        <item m="1" x="3475"/>
        <item m="1" x="2660"/>
        <item m="1" x="1833"/>
        <item m="1" x="1445"/>
        <item m="1" x="1459"/>
        <item m="1" x="3529"/>
        <item m="1" x="2643"/>
        <item m="1" x="1192"/>
        <item m="1" x="3442"/>
        <item m="1" x="2793"/>
        <item m="1" x="3255"/>
        <item m="1" x="3078"/>
        <item m="1" x="2958"/>
        <item m="1" x="2434"/>
        <item m="1" x="989"/>
        <item m="1" x="1743"/>
        <item m="1" x="1991"/>
        <item m="1" x="2720"/>
        <item m="1" x="2216"/>
        <item m="1" x="1563"/>
        <item m="1" x="828"/>
        <item m="1" x="2480"/>
        <item m="1" x="2558"/>
        <item m="1" x="2748"/>
        <item m="1" x="769"/>
        <item m="1" x="3378"/>
        <item m="1" x="1795"/>
        <item m="1" x="2499"/>
        <item m="1" x="907"/>
        <item m="1" x="3032"/>
        <item m="1" x="1873"/>
        <item m="1" x="957"/>
        <item m="1" x="1705"/>
        <item m="1" x="3560"/>
        <item m="1" x="726"/>
        <item m="1" x="3470"/>
        <item m="1" x="1503"/>
        <item m="1" x="2449"/>
        <item m="1" x="1458"/>
        <item m="1" x="1075"/>
        <item m="1" x="3064"/>
        <item m="1" x="3522"/>
        <item m="1" x="2228"/>
        <item m="1" x="1310"/>
        <item m="1" x="3080"/>
        <item m="1" x="756"/>
        <item m="1" x="623"/>
        <item m="1" x="2056"/>
        <item m="1" x="1735"/>
        <item m="1" x="3240"/>
        <item m="1" x="572"/>
        <item m="1" x="2068"/>
        <item m="1" x="2380"/>
        <item m="1" x="2766"/>
        <item m="1" x="3083"/>
        <item m="1" x="2432"/>
        <item m="1" x="3266"/>
        <item m="1" x="1354"/>
        <item m="1" x="2658"/>
        <item m="1" x="540"/>
        <item m="1" x="1953"/>
        <item m="1" x="2303"/>
        <item m="1" x="952"/>
        <item m="1" x="2301"/>
        <item m="1" x="2667"/>
        <item m="1" x="663"/>
        <item m="1" x="2314"/>
        <item m="1" x="3059"/>
        <item m="1" x="3081"/>
        <item m="1" x="1929"/>
        <item m="1" x="3071"/>
        <item m="1" x="2483"/>
        <item m="1" x="2348"/>
        <item m="1" x="1163"/>
        <item m="1" x="2339"/>
        <item m="1" x="856"/>
        <item m="1" x="3116"/>
        <item m="1" x="1659"/>
        <item m="1" x="2892"/>
        <item m="1" x="945"/>
        <item m="1" x="2548"/>
        <item m="1" x="1718"/>
        <item m="1" x="3505"/>
        <item m="1" x="2308"/>
        <item m="1" x="1675"/>
        <item m="1" x="3173"/>
        <item m="1" x="1137"/>
        <item m="1" x="1437"/>
        <item m="1" x="2845"/>
        <item m="1" x="1733"/>
        <item m="1" x="2177"/>
        <item m="1" x="2968"/>
        <item m="1" x="2222"/>
        <item m="1" x="2691"/>
        <item m="1" x="1385"/>
        <item m="1" x="2637"/>
        <item m="1" x="1736"/>
        <item m="1" x="2928"/>
        <item m="1" x="587"/>
        <item m="1" x="3445"/>
        <item m="1" x="3160"/>
        <item m="1" x="2423"/>
        <item m="1" x="1547"/>
        <item m="1" x="2891"/>
        <item x="331"/>
        <item m="1" x="3227"/>
        <item m="1" x="1791"/>
        <item m="1" x="3313"/>
        <item m="1" x="755"/>
        <item m="1" x="1322"/>
        <item m="1" x="2557"/>
        <item m="1" x="2375"/>
        <item m="1" x="689"/>
        <item m="1" x="3198"/>
        <item m="1" x="1507"/>
        <item m="1" x="1924"/>
        <item m="1" x="3334"/>
        <item m="1" x="1877"/>
        <item m="1" x="1728"/>
        <item m="1" x="3516"/>
        <item m="1" x="2922"/>
        <item m="1" x="2515"/>
        <item m="1" x="1709"/>
        <item m="1" x="2322"/>
        <item m="1" x="1352"/>
        <item m="1" x="2112"/>
        <item m="1" x="1056"/>
        <item m="1" x="825"/>
        <item m="1" x="2909"/>
        <item m="1" x="2427"/>
        <item m="1" x="3048"/>
        <item m="1" x="3527"/>
        <item m="1" x="1557"/>
        <item x="362"/>
        <item m="1" x="2083"/>
        <item m="1" x="2533"/>
        <item m="1" x="2291"/>
        <item m="1" x="3558"/>
        <item m="1" x="2341"/>
        <item m="1" x="843"/>
        <item x="369"/>
        <item m="1" x="1068"/>
        <item m="1" x="834"/>
        <item m="1" x="585"/>
        <item m="1" x="3398"/>
        <item m="1" x="2664"/>
        <item m="1" x="2952"/>
        <item m="1" x="1533"/>
        <item m="1" x="830"/>
        <item m="1" x="1150"/>
        <item m="1" x="2059"/>
        <item m="1" x="3187"/>
        <item m="1" x="979"/>
        <item m="1" x="1748"/>
        <item m="1" x="1652"/>
        <item m="1" x="2160"/>
        <item m="1" x="2546"/>
        <item m="1" x="3043"/>
        <item m="1" x="1125"/>
        <item m="1" x="1955"/>
        <item m="1" x="1699"/>
        <item x="283"/>
        <item m="1" x="1022"/>
        <item m="1" x="1368"/>
        <item m="1" x="3347"/>
        <item m="1" x="2536"/>
        <item m="1" x="3090"/>
        <item m="1" x="1901"/>
        <item m="1" x="882"/>
        <item m="1" x="2167"/>
        <item m="1" x="604"/>
        <item m="1" x="1564"/>
        <item m="1" x="2663"/>
        <item m="1" x="2782"/>
        <item m="1" x="2345"/>
        <item m="1" x="2951"/>
        <item m="1" x="2988"/>
        <item m="1" x="850"/>
        <item m="1" x="613"/>
        <item m="1" x="949"/>
        <item m="1" x="2052"/>
        <item m="1" x="1320"/>
        <item m="1" x="2130"/>
        <item m="1" x="1426"/>
        <item m="1" x="1033"/>
        <item m="1" x="2471"/>
        <item m="1" x="1986"/>
        <item m="1" x="1828"/>
        <item m="1" x="3194"/>
        <item m="1" x="1341"/>
        <item m="1" x="2911"/>
        <item m="1" x="1583"/>
        <item m="1" x="3372"/>
        <item m="1" x="2180"/>
        <item m="1" x="997"/>
        <item m="1" x="2532"/>
        <item x="425"/>
        <item m="1" x="1693"/>
        <item m="1" x="2428"/>
        <item m="1" x="1832"/>
        <item m="1" x="2989"/>
        <item m="1" x="2061"/>
        <item m="1" x="1951"/>
        <item m="1" x="2854"/>
        <item m="1" x="2707"/>
        <item m="1" x="3258"/>
        <item m="1" x="2987"/>
        <item m="1" x="2560"/>
        <item m="1" x="1019"/>
        <item m="1" x="1118"/>
        <item m="1" x="2684"/>
        <item m="1" x="869"/>
        <item m="1" x="3382"/>
        <item m="1" x="992"/>
        <item m="1" x="2392"/>
        <item m="1" x="3166"/>
        <item m="1" x="808"/>
        <item m="1" x="2815"/>
        <item m="1" x="2236"/>
        <item m="1" x="2750"/>
        <item m="1" x="1556"/>
        <item m="1" x="2956"/>
        <item m="1" x="2598"/>
        <item m="1" x="2586"/>
        <item m="1" x="1857"/>
        <item m="1" x="3381"/>
        <item m="1" x="1647"/>
        <item m="1" x="1701"/>
        <item m="1" x="3008"/>
        <item m="1" x="2901"/>
        <item m="1" x="818"/>
        <item m="1" x="1232"/>
        <item m="1" x="2494"/>
        <item m="1" x="1006"/>
        <item m="1" x="820"/>
        <item m="1" x="821"/>
        <item m="1" x="1178"/>
        <item m="1" x="2433"/>
        <item m="1" x="2199"/>
        <item m="1" x="2173"/>
        <item m="1" x="2307"/>
        <item m="1" x="1803"/>
        <item m="1" x="2397"/>
        <item m="1" x="1396"/>
        <item m="1" x="3384"/>
        <item m="1" x="896"/>
        <item m="1" x="1367"/>
        <item m="1" x="1484"/>
        <item m="1" x="2669"/>
        <item m="1" x="2947"/>
        <item m="1" x="1327"/>
        <item m="1" x="2262"/>
        <item m="1" x="2570"/>
        <item m="1" x="2493"/>
        <item m="1" x="764"/>
        <item m="1" x="2127"/>
        <item m="1" x="1909"/>
        <item m="1" x="1648"/>
        <item m="1" x="2903"/>
        <item m="1" x="3176"/>
        <item m="1" x="1430"/>
        <item m="1" x="1491"/>
        <item m="1" x="1472"/>
        <item m="1" x="1798"/>
        <item m="1" x="2781"/>
        <item m="1" x="1185"/>
        <item m="1" x="2596"/>
        <item m="1" x="2330"/>
        <item m="1" x="515"/>
        <item m="1" x="3339"/>
        <item m="1" x="2711"/>
        <item m="1" x="3332"/>
        <item m="1" x="1808"/>
        <item m="1" x="1286"/>
        <item m="1" x="969"/>
        <item m="1" x="2458"/>
        <item m="1" x="3447"/>
        <item m="1" x="2373"/>
        <item m="1" x="2690"/>
        <item m="1" x="3494"/>
        <item x="21"/>
        <item m="1" x="1334"/>
        <item m="1" x="2067"/>
        <item m="1" x="2694"/>
        <item m="1" x="2926"/>
        <item m="1" x="3568"/>
        <item m="1" x="3249"/>
        <item m="1" x="2288"/>
        <item m="1" x="2985"/>
        <item m="1" x="3095"/>
        <item m="1" x="1975"/>
        <item m="1" x="1062"/>
        <item m="1" x="2182"/>
        <item m="1" x="2851"/>
        <item m="1" x="2488"/>
        <item m="1" x="1370"/>
        <item m="1" x="1926"/>
        <item m="1" x="1917"/>
        <item m="1" x="3453"/>
        <item m="1" x="654"/>
        <item m="1" x="1466"/>
        <item m="1" x="1098"/>
        <item m="1" x="2737"/>
        <item m="1" x="3403"/>
        <item m="1" x="2406"/>
        <item m="1" x="1342"/>
        <item m="1" x="2363"/>
        <item m="1" x="3361"/>
        <item m="1" x="2744"/>
        <item m="1" x="1966"/>
        <item m="1" x="982"/>
        <item m="1" x="1048"/>
        <item m="1" x="3397"/>
        <item m="1" x="1710"/>
        <item m="1" x="988"/>
        <item m="1" x="1931"/>
        <item m="1" x="2571"/>
        <item m="1" x="1040"/>
        <item m="1" x="1704"/>
        <item m="1" x="1525"/>
        <item m="1" x="2978"/>
        <item m="1" x="644"/>
        <item m="1" x="1906"/>
        <item m="1" x="2732"/>
        <item m="1" x="1939"/>
        <item m="1" x="2417"/>
        <item m="1" x="994"/>
        <item m="1" x="3327"/>
        <item m="1" x="2317"/>
        <item m="1" x="680"/>
        <item m="1" x="3415"/>
        <item m="1" x="1411"/>
        <item m="1" x="749"/>
        <item m="1" x="2102"/>
        <item m="1" x="1323"/>
        <item m="1" x="1479"/>
        <item m="1" x="1678"/>
        <item m="1" x="2689"/>
        <item m="1" x="1012"/>
        <item m="1" x="694"/>
        <item m="1" x="574"/>
        <item m="1" x="519"/>
        <item m="1" x="2803"/>
        <item m="1" x="3171"/>
        <item m="1" x="2081"/>
        <item m="1" x="670"/>
        <item m="1" x="1515"/>
        <item m="1" x="976"/>
        <item m="1" x="2218"/>
        <item m="1" x="2385"/>
        <item m="1" x="1312"/>
        <item m="1" x="1540"/>
        <item m="1" x="3066"/>
        <item m="1" x="2821"/>
        <item m="1" x="3417"/>
        <item m="1" x="1618"/>
        <item m="1" x="3188"/>
        <item m="1" x="829"/>
        <item m="1" x="2378"/>
        <item m="1" x="3524"/>
        <item m="1" x="2349"/>
        <item m="1" x="1952"/>
        <item m="1" x="2175"/>
        <item m="1" x="2688"/>
        <item m="1" x="1159"/>
        <item m="1" x="920"/>
        <item m="1" x="3289"/>
        <item m="1" x="1335"/>
        <item m="1" x="892"/>
        <item m="1" x="3109"/>
        <item m="1" x="1403"/>
        <item m="1" x="1811"/>
        <item m="1" x="1876"/>
        <item m="1" x="2885"/>
        <item m="1" x="1005"/>
        <item m="1" x="2855"/>
        <item m="1" x="741"/>
        <item m="1" x="2184"/>
        <item m="1" x="793"/>
        <item m="1" x="1172"/>
        <item m="1" x="2037"/>
        <item m="1" x="1782"/>
        <item m="1" x="1751"/>
        <item m="1" x="1416"/>
        <item m="1" x="1113"/>
        <item m="1" x="1283"/>
        <item m="1" x="1173"/>
        <item m="1" x="875"/>
        <item m="1" x="1431"/>
        <item m="1" x="2473"/>
        <item m="1" x="3085"/>
        <item m="1" x="2302"/>
        <item m="1" x="3163"/>
        <item m="1" x="1275"/>
        <item m="1" x="3026"/>
        <item m="1" x="2734"/>
        <item m="1" x="1505"/>
        <item m="1" x="1054"/>
        <item m="1" x="752"/>
        <item m="1" x="2702"/>
        <item m="1" x="500"/>
        <item m="1" x="1268"/>
        <item m="1" x="2937"/>
        <item m="1" x="1215"/>
        <item m="1" x="1353"/>
        <item m="1" x="2752"/>
        <item m="1" x="3172"/>
        <item m="1" x="513"/>
        <item m="1" x="727"/>
        <item m="1" x="2964"/>
        <item m="1" x="1444"/>
        <item m="1" x="3229"/>
        <item m="1" x="579"/>
        <item m="1" x="3294"/>
        <item m="1" x="2351"/>
        <item m="1" x="2352"/>
        <item m="1" x="1661"/>
        <item m="1" x="2921"/>
        <item m="1" x="1474"/>
        <item m="1" x="1243"/>
        <item m="1" x="2969"/>
        <item m="1" x="529"/>
        <item m="1" x="1826"/>
        <item m="1" x="1602"/>
        <item m="1" x="622"/>
        <item m="1" x="3539"/>
        <item m="1" x="1477"/>
        <item m="1" x="798"/>
        <item m="1" x="3432"/>
        <item m="1" x="3438"/>
        <item m="1" x="624"/>
        <item m="1" x="792"/>
        <item m="1" x="2747"/>
        <item m="1" x="1399"/>
        <item m="1" x="1468"/>
        <item m="1" x="3518"/>
        <item m="1" x="3022"/>
        <item m="1" x="1506"/>
        <item x="189"/>
        <item m="1" x="1653"/>
        <item m="1" x="1138"/>
        <item m="1" x="3065"/>
        <item m="1" x="1831"/>
        <item m="1" x="3231"/>
        <item m="1" x="3493"/>
        <item m="1" x="3463"/>
        <item m="1" x="1732"/>
        <item m="1" x="1074"/>
        <item m="1" x="2962"/>
        <item m="1" x="3271"/>
        <item m="1" x="2508"/>
        <item m="1" x="1037"/>
        <item m="1" x="1988"/>
        <item m="1" x="3550"/>
        <item m="1" x="2333"/>
        <item m="1" x="774"/>
        <item m="1" x="2883"/>
        <item m="1" x="2422"/>
        <item m="1" x="639"/>
        <item m="1" x="3281"/>
        <item m="1" x="3322"/>
        <item m="1" x="2771"/>
        <item m="1" x="889"/>
        <item m="1" x="3033"/>
        <item m="1" x="3280"/>
        <item m="1" x="2630"/>
        <item m="1" x="1651"/>
        <item m="1" x="1029"/>
        <item m="1" x="525"/>
        <item m="1" x="3137"/>
        <item m="1" x="2677"/>
        <item m="1" x="3360"/>
        <item m="1" x="2408"/>
        <item m="1" x="2020"/>
        <item m="1" x="1454"/>
        <item m="1" x="2000"/>
        <item m="1" x="676"/>
        <item m="1" x="2495"/>
        <item m="1" x="2878"/>
        <item m="1" x="2263"/>
        <item m="1" x="2329"/>
        <item m="1" x="2010"/>
        <item m="1" x="2807"/>
        <item m="1" x="1330"/>
        <item m="1" x="3057"/>
        <item m="1" x="2369"/>
        <item m="1" x="497"/>
        <item m="1" x="1357"/>
        <item m="1" x="966"/>
        <item m="1" x="1915"/>
        <item m="1" x="3251"/>
        <item x="258"/>
        <item m="1" x="1965"/>
        <item m="1" x="782"/>
        <item m="1" x="1935"/>
        <item m="1" x="3282"/>
        <item m="1" x="2831"/>
        <item m="1" x="1235"/>
        <item m="1" x="2615"/>
        <item m="1" x="2143"/>
        <item m="1" x="781"/>
        <item m="1" x="2342"/>
        <item m="1" x="1778"/>
        <item m="1" x="1315"/>
        <item m="1" x="872"/>
        <item m="1" x="1383"/>
        <item m="1" x="1674"/>
        <item m="1" x="2768"/>
        <item m="1" x="874"/>
        <item m="1" x="2934"/>
        <item m="1" x="3005"/>
        <item m="1" x="620"/>
        <item m="1" x="1700"/>
        <item m="1" x="2472"/>
        <item m="1" x="761"/>
        <item x="282"/>
        <item m="1" x="2174"/>
        <item m="1" x="3263"/>
        <item m="1" x="2679"/>
        <item m="1" x="3276"/>
        <item m="1" x="3114"/>
        <item m="1" x="1744"/>
        <item m="1" x="1299"/>
        <item m="1" x="1408"/>
        <item m="1" x="786"/>
        <item m="1" x="777"/>
        <item m="1" x="1694"/>
        <item m="1" x="616"/>
        <item m="1" x="2954"/>
        <item m="1" x="3390"/>
        <item m="1" x="1170"/>
        <item m="1" x="3142"/>
        <item m="1" x="1047"/>
        <item m="1" x="2547"/>
        <item m="1" x="610"/>
        <item m="1" x="3455"/>
        <item m="1" x="1622"/>
        <item m="1" x="3273"/>
        <item m="1" x="1862"/>
        <item m="1" x="2242"/>
        <item m="1" x="1686"/>
        <item m="1" x="773"/>
        <item m="1" x="590"/>
        <item m="1" x="2393"/>
        <item m="1" x="1978"/>
        <item m="1" x="715"/>
        <item m="1" x="2794"/>
        <item m="1" x="1769"/>
        <item m="1" x="3354"/>
        <item m="1" x="2776"/>
        <item m="1" x="2783"/>
        <item m="1" x="898"/>
        <item m="1" x="2907"/>
        <item m="1" x="1267"/>
        <item m="1" x="1207"/>
        <item m="1" x="3069"/>
        <item m="1" x="598"/>
        <item m="1" x="2259"/>
        <item m="1" x="2868"/>
        <item m="1" x="2326"/>
        <item m="1" x="1208"/>
        <item m="1" x="3011"/>
        <item m="1" x="1513"/>
        <item m="1" x="1774"/>
        <item m="1" x="1271"/>
        <item x="339"/>
        <item x="341"/>
        <item x="342"/>
        <item x="343"/>
        <item m="1" x="3528"/>
        <item m="1" x="2789"/>
        <item x="346"/>
        <item m="1" x="1672"/>
        <item x="351"/>
        <item m="1" x="2687"/>
        <item m="1" x="918"/>
        <item x="354"/>
        <item m="1" x="3412"/>
        <item m="1" x="2416"/>
        <item x="357"/>
        <item m="1" x="503"/>
        <item m="1" x="819"/>
        <item m="1" x="1389"/>
        <item m="1" x="2388"/>
        <item m="1" x="753"/>
        <item m="1" x="1182"/>
        <item m="1" x="990"/>
        <item m="1" x="1649"/>
        <item m="1" x="2749"/>
        <item m="1" x="1158"/>
        <item m="1" x="2390"/>
        <item m="1" x="1252"/>
        <item m="1" x="1499"/>
        <item m="1" x="873"/>
        <item m="1" x="2354"/>
        <item m="1" x="1440"/>
        <item m="1" x="3520"/>
        <item m="1" x="1958"/>
        <item m="1" x="1688"/>
        <item m="1" x="2746"/>
        <item m="1" x="1646"/>
        <item m="1" x="1135"/>
        <item m="1" x="3299"/>
        <item m="1" x="2624"/>
        <item m="1" x="1936"/>
        <item m="1" x="2905"/>
        <item m="1" x="1296"/>
        <item m="1" x="3479"/>
        <item m="1" x="970"/>
        <item m="1" x="2116"/>
        <item m="1" x="1021"/>
        <item m="1" x="3537"/>
        <item m="1" x="3269"/>
        <item m="1" x="1246"/>
        <item m="1" x="2522"/>
        <item m="1" x="770"/>
        <item m="1" x="615"/>
        <item m="1" x="2412"/>
        <item x="401"/>
        <item x="402"/>
        <item m="1" x="2940"/>
        <item m="1" x="3074"/>
        <item m="1" x="2439"/>
        <item m="1" x="1469"/>
        <item m="1" x="2278"/>
        <item m="1" x="1620"/>
        <item m="1" x="3096"/>
        <item m="1" x="1872"/>
        <item m="1" x="2485"/>
        <item m="1" x="1815"/>
        <item m="1" x="1771"/>
        <item m="1" x="1311"/>
        <item x="415"/>
        <item m="1" x="2265"/>
        <item m="1" x="916"/>
        <item m="1" x="3573"/>
        <item m="1" x="1314"/>
        <item m="1" x="739"/>
        <item m="1" x="2736"/>
        <item m="1" x="3530"/>
        <item m="1" x="1865"/>
        <item m="1" x="2321"/>
        <item m="1" x="2338"/>
        <item m="1" x="2346"/>
        <item m="1" x="3084"/>
        <item m="1" x="1365"/>
        <item m="1" x="2769"/>
        <item m="1" x="2516"/>
        <item m="1" x="510"/>
        <item m="1" x="1249"/>
        <item m="1" x="1809"/>
        <item m="1" x="2729"/>
        <item m="1" x="1347"/>
        <item m="1" x="2305"/>
        <item m="1" x="1467"/>
        <item m="1" x="2482"/>
        <item m="1" x="2872"/>
        <item m="1" x="1105"/>
        <item m="1" x="1051"/>
        <item m="1" x="2176"/>
        <item m="1" x="2227"/>
        <item m="1" x="1896"/>
        <item m="1" x="646"/>
        <item m="1" x="877"/>
        <item m="1" x="1544"/>
        <item m="1" x="3017"/>
        <item m="1" x="975"/>
        <item m="1" x="629"/>
        <item m="1" x="2505"/>
        <item m="1" x="1340"/>
        <item m="1" x="1592"/>
        <item m="1" x="2362"/>
        <item m="1" x="3308"/>
        <item m="1" x="1487"/>
        <item m="1" x="816"/>
        <item m="1" x="2207"/>
        <item m="1" x="2606"/>
        <item m="1" x="3145"/>
        <item m="1" x="1819"/>
        <item m="1" x="2032"/>
        <item x="441"/>
        <item m="1" x="3202"/>
        <item m="1" x="1685"/>
        <item m="1" x="1983"/>
        <item m="1" x="3353"/>
        <item m="1" x="2336"/>
        <item m="1" x="1794"/>
        <item m="1" x="2714"/>
        <item m="1" x="524"/>
        <item m="1" x="784"/>
        <item m="1" x="1067"/>
        <item m="1" x="733"/>
        <item m="1" x="1166"/>
        <item m="1" x="954"/>
        <item m="1" x="846"/>
        <item m="1" x="2727"/>
        <item m="1" x="2982"/>
        <item m="1" x="2368"/>
        <item m="1" x="2245"/>
        <item m="1" x="2500"/>
        <item m="1" x="628"/>
        <item m="1" x="3285"/>
        <item m="1" x="1338"/>
        <item m="1" x="1304"/>
        <item m="1" x="3027"/>
        <item m="1" x="2898"/>
        <item m="1" x="2526"/>
        <item m="1" x="2250"/>
        <item m="1" x="2719"/>
        <item m="1" x="2967"/>
        <item m="1" x="2759"/>
        <item m="1" x="863"/>
        <item m="1" x="1810"/>
        <item m="1" x="2246"/>
        <item m="1" x="2740"/>
        <item m="1" x="2788"/>
        <item m="1" x="1205"/>
        <item m="1" x="3395"/>
        <item m="1" x="1816"/>
        <item m="1" x="3179"/>
        <item m="1" x="3411"/>
        <item m="1" x="3554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2"/>
        <item x="23"/>
        <item x="24"/>
        <item x="25"/>
        <item x="26"/>
        <item x="27"/>
        <item x="28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5"/>
        <item x="286"/>
        <item x="287"/>
        <item x="288"/>
        <item x="289"/>
        <item x="290"/>
        <item x="291"/>
        <item x="292"/>
        <item x="293"/>
        <item x="294"/>
        <item x="296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2"/>
        <item x="333"/>
        <item x="334"/>
        <item x="335"/>
        <item x="336"/>
        <item x="337"/>
        <item x="338"/>
        <item x="344"/>
        <item x="345"/>
        <item x="348"/>
        <item x="350"/>
        <item x="352"/>
        <item x="353"/>
        <item x="355"/>
        <item x="356"/>
        <item x="358"/>
        <item x="359"/>
        <item x="360"/>
        <item x="361"/>
        <item x="363"/>
        <item x="364"/>
        <item x="365"/>
        <item x="366"/>
        <item x="367"/>
        <item x="368"/>
        <item x="370"/>
        <item x="371"/>
        <item x="372"/>
        <item x="373"/>
        <item x="374"/>
        <item x="375"/>
        <item x="376"/>
        <item x="377"/>
        <item x="378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6"/>
        <item x="417"/>
        <item x="418"/>
        <item x="419"/>
        <item x="420"/>
        <item x="421"/>
        <item x="422"/>
        <item x="424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379"/>
        <item x="380"/>
        <item x="381"/>
        <item x="382"/>
        <item x="383"/>
        <item x="384"/>
        <item x="385"/>
        <item x="386"/>
      </items>
    </pivotField>
    <pivotField axis="axisRow" compact="0" outline="0" subtotalTop="0" showAll="0" includeNewItemsInFilter="1" defaultSubtotal="0">
      <items count="5068">
        <item x="17"/>
        <item m="1" x="960"/>
        <item m="1" x="4894"/>
        <item m="1" x="4031"/>
        <item m="1" x="1206"/>
        <item m="1" x="4798"/>
        <item m="1" x="3240"/>
        <item m="1" x="1529"/>
        <item m="1" x="2718"/>
        <item m="1" x="2710"/>
        <item m="1" x="4953"/>
        <item m="1" x="2128"/>
        <item m="1" x="2238"/>
        <item m="1" x="3413"/>
        <item m="1" x="3838"/>
        <item m="1" x="2896"/>
        <item m="1" x="1904"/>
        <item m="1" x="4304"/>
        <item m="1" x="2330"/>
        <item m="1" x="2112"/>
        <item m="1" x="2167"/>
        <item m="1" x="1365"/>
        <item m="1" x="4443"/>
        <item m="1" x="4426"/>
        <item m="1" x="1058"/>
        <item m="1" x="3052"/>
        <item m="1" x="1979"/>
        <item m="1" x="2698"/>
        <item m="1" x="3672"/>
        <item m="1" x="4336"/>
        <item m="1" x="4173"/>
        <item m="1" x="4122"/>
        <item m="1" x="2398"/>
        <item m="1" x="2381"/>
        <item m="1" x="1236"/>
        <item m="1" x="4008"/>
        <item m="1" x="4293"/>
        <item m="1" x="972"/>
        <item m="1" x="2281"/>
        <item m="1" x="3606"/>
        <item m="1" x="3302"/>
        <item m="1" x="3464"/>
        <item m="1" x="1970"/>
        <item m="1" x="2775"/>
        <item m="1" x="2269"/>
        <item m="1" x="2705"/>
        <item m="1" x="4719"/>
        <item m="1" x="840"/>
        <item m="1" x="4026"/>
        <item m="1" x="1856"/>
        <item m="1" x="1409"/>
        <item m="1" x="3828"/>
        <item m="1" x="3738"/>
        <item m="1" x="3295"/>
        <item m="1" x="2400"/>
        <item m="1" x="2471"/>
        <item m="1" x="2358"/>
        <item m="1" x="3346"/>
        <item m="1" x="2019"/>
        <item m="1" x="3876"/>
        <item m="1" x="2313"/>
        <item m="1" x="3789"/>
        <item m="1" x="1911"/>
        <item m="1" x="2787"/>
        <item m="1" x="4266"/>
        <item m="1" x="4418"/>
        <item m="1" x="2059"/>
        <item m="1" x="3885"/>
        <item m="1" x="1593"/>
        <item m="1" x="873"/>
        <item m="1" x="2340"/>
        <item m="1" x="4649"/>
        <item m="1" x="1215"/>
        <item m="1" x="4862"/>
        <item m="1" x="3393"/>
        <item m="1" x="1090"/>
        <item m="1" x="2898"/>
        <item m="1" x="2027"/>
        <item m="1" x="4451"/>
        <item m="1" x="5040"/>
        <item m="1" x="3478"/>
        <item m="1" x="4098"/>
        <item m="1" x="1643"/>
        <item m="1" x="3246"/>
        <item m="1" x="3018"/>
        <item m="1" x="3103"/>
        <item m="1" x="1270"/>
        <item m="1" x="1475"/>
        <item m="1" x="3878"/>
        <item m="1" x="2350"/>
        <item m="1" x="4493"/>
        <item m="1" x="4503"/>
        <item m="1" x="4429"/>
        <item m="1" x="2959"/>
        <item m="1" x="1243"/>
        <item m="1" x="4258"/>
        <item m="1" x="2681"/>
        <item m="1" x="852"/>
        <item m="1" x="994"/>
        <item m="1" x="3749"/>
        <item m="1" x="1917"/>
        <item m="1" x="728"/>
        <item m="1" x="4624"/>
        <item m="1" x="4148"/>
        <item m="1" x="4570"/>
        <item m="1" x="2848"/>
        <item m="1" x="2395"/>
        <item m="1" x="3907"/>
        <item m="1" x="2324"/>
        <item m="1" x="1234"/>
        <item m="1" x="1869"/>
        <item m="1" x="3595"/>
        <item m="1" x="2701"/>
        <item m="1" x="1810"/>
        <item m="1" x="4454"/>
        <item m="1" x="4769"/>
        <item m="1" x="2593"/>
        <item m="1" x="3437"/>
        <item m="1" x="4653"/>
        <item m="1" x="3742"/>
        <item m="1" x="1250"/>
        <item m="1" x="2588"/>
        <item m="1" x="3235"/>
        <item m="1" x="2283"/>
        <item m="1" x="4820"/>
        <item m="1" x="945"/>
        <item m="1" x="4171"/>
        <item m="1" x="1498"/>
        <item m="1" x="1858"/>
        <item m="1" x="5016"/>
        <item m="1" x="1791"/>
        <item m="1" x="2435"/>
        <item m="1" x="1324"/>
        <item m="1" x="1399"/>
        <item m="1" x="4599"/>
        <item m="1" x="3015"/>
        <item m="1" x="4809"/>
        <item m="1" x="2477"/>
        <item m="1" x="4539"/>
        <item m="1" x="1623"/>
        <item m="1" x="5034"/>
        <item m="1" x="4034"/>
        <item m="1" x="1940"/>
        <item m="1" x="4013"/>
        <item m="1" x="2968"/>
        <item m="1" x="3512"/>
        <item m="1" x="2725"/>
        <item m="1" x="2904"/>
        <item m="1" x="2967"/>
        <item m="1" x="1281"/>
        <item m="1" x="4218"/>
        <item m="1" x="3717"/>
        <item m="1" x="3632"/>
        <item m="1" x="791"/>
        <item m="1" x="2357"/>
        <item m="1" x="2413"/>
        <item m="1" x="741"/>
        <item m="1" x="1569"/>
        <item m="1" x="2468"/>
        <item m="1" x="1745"/>
        <item m="1" x="773"/>
        <item m="1" x="4440"/>
        <item m="1" x="762"/>
        <item m="1" x="3940"/>
        <item m="1" x="1924"/>
        <item m="1" x="1883"/>
        <item m="1" x="4410"/>
        <item m="1" x="2060"/>
        <item m="1" x="941"/>
        <item m="1" x="3771"/>
        <item m="1" x="1892"/>
        <item m="1" x="4366"/>
        <item m="1" x="1693"/>
        <item m="1" x="2210"/>
        <item m="1" x="2189"/>
        <item m="1" x="1070"/>
        <item m="1" x="2122"/>
        <item m="1" x="2285"/>
        <item m="1" x="1683"/>
        <item m="1" x="2402"/>
        <item m="1" x="4373"/>
        <item m="1" x="1225"/>
        <item m="1" x="1423"/>
        <item m="1" x="4107"/>
        <item m="1" x="731"/>
        <item m="1" x="2489"/>
        <item m="1" x="739"/>
        <item m="1" x="4619"/>
        <item m="1" x="4311"/>
        <item m="1" x="1468"/>
        <item m="1" x="3376"/>
        <item m="1" x="1908"/>
        <item m="1" x="1304"/>
        <item m="1" x="3500"/>
        <item m="1" x="3121"/>
        <item m="1" x="1075"/>
        <item m="1" x="1986"/>
        <item m="1" x="2923"/>
        <item m="1" x="2146"/>
        <item m="1" x="2993"/>
        <item m="1" x="3250"/>
        <item m="1" x="867"/>
        <item m="1" x="3397"/>
        <item m="1" x="4434"/>
        <item m="1" x="4381"/>
        <item m="1" x="3709"/>
        <item m="1" x="3690"/>
        <item m="1" x="3501"/>
        <item m="1" x="4194"/>
        <item m="1" x="2691"/>
        <item m="1" x="1634"/>
        <item m="1" x="4718"/>
        <item m="1" x="4698"/>
        <item m="1" x="2279"/>
        <item m="1" x="4125"/>
        <item m="1" x="1558"/>
        <item m="1" x="1007"/>
        <item m="1" x="1686"/>
        <item m="1" x="2476"/>
        <item m="1" x="1112"/>
        <item m="1" x="1691"/>
        <item m="1" x="4409"/>
        <item m="1" x="1347"/>
        <item m="1" x="3804"/>
        <item m="1" x="4874"/>
        <item m="1" x="1481"/>
        <item m="1" x="1521"/>
        <item m="1" x="4930"/>
        <item m="1" x="2831"/>
        <item m="1" x="1753"/>
        <item m="1" x="2496"/>
        <item m="1" x="4727"/>
        <item m="1" x="1585"/>
        <item m="1" x="4606"/>
        <item m="1" x="4282"/>
        <item m="1" x="4144"/>
        <item m="1" x="2994"/>
        <item m="1" x="4790"/>
        <item m="1" x="1816"/>
        <item m="1" x="1723"/>
        <item m="1" x="2647"/>
        <item m="1" x="3420"/>
        <item m="1" x="4322"/>
        <item m="1" x="4657"/>
        <item m="1" x="3403"/>
        <item m="1" x="3314"/>
        <item m="1" x="2479"/>
        <item m="1" x="4042"/>
        <item m="1" x="3837"/>
        <item m="1" x="750"/>
        <item m="1" x="758"/>
        <item m="1" x="2763"/>
        <item m="1" x="2944"/>
        <item m="1" x="2505"/>
        <item m="1" x="4992"/>
        <item m="1" x="1086"/>
        <item m="1" x="838"/>
        <item m="1" x="2263"/>
        <item m="1" x="2226"/>
        <item m="1" x="1612"/>
        <item m="1" x="4172"/>
        <item m="1" x="3609"/>
        <item m="1" x="3753"/>
        <item m="1" x="1865"/>
        <item m="1" x="4866"/>
        <item m="1" x="3772"/>
        <item m="1" x="2595"/>
        <item m="1" x="745"/>
        <item m="1" x="1071"/>
        <item m="1" x="5019"/>
        <item m="1" x="3439"/>
        <item m="1" x="2436"/>
        <item m="1" x="4331"/>
        <item m="1" x="3737"/>
        <item m="1" x="4509"/>
        <item m="1" x="3694"/>
        <item m="1" x="1929"/>
        <item m="1" x="3974"/>
        <item m="1" x="3598"/>
        <item m="1" x="4273"/>
        <item m="1" x="4406"/>
        <item m="1" x="1152"/>
        <item m="1" x="4189"/>
        <item m="1" x="3319"/>
        <item m="1" x="3731"/>
        <item m="1" x="4000"/>
        <item m="1" x="4016"/>
        <item m="1" x="3320"/>
        <item m="1" x="4130"/>
        <item m="1" x="4870"/>
        <item m="1" x="1699"/>
        <item m="1" x="4168"/>
        <item m="1" x="3820"/>
        <item m="1" x="2101"/>
        <item m="1" x="1894"/>
        <item m="1" x="730"/>
        <item m="1" x="1392"/>
        <item m="1" x="1238"/>
        <item m="1" x="3778"/>
        <item m="1" x="4504"/>
        <item m="1" x="1454"/>
        <item m="1" x="2645"/>
        <item m="1" x="4428"/>
        <item m="1" x="4014"/>
        <item m="1" x="4637"/>
        <item m="1" x="2482"/>
        <item m="1" x="863"/>
        <item m="1" x="1835"/>
        <item m="1" x="3799"/>
        <item m="1" x="3020"/>
        <item m="1" x="2977"/>
        <item m="1" x="760"/>
        <item m="1" x="1196"/>
        <item m="1" x="4135"/>
        <item m="1" x="2861"/>
        <item m="1" x="4872"/>
        <item m="1" x="3554"/>
        <item m="1" x="1194"/>
        <item m="1" x="4689"/>
        <item m="1" x="2424"/>
        <item m="1" x="3303"/>
        <item m="1" x="895"/>
        <item m="1" x="2158"/>
        <item m="1" x="1737"/>
        <item m="1" x="2883"/>
        <item m="1" x="1338"/>
        <item m="1" x="3800"/>
        <item m="1" x="3418"/>
        <item m="1" x="2632"/>
        <item m="1" x="3980"/>
        <item m="1" x="3650"/>
        <item m="1" x="1873"/>
        <item m="1" x="1762"/>
        <item m="1" x="2472"/>
        <item m="1" x="2032"/>
        <item m="1" x="2955"/>
        <item m="1" x="4032"/>
        <item m="1" x="4632"/>
        <item m="1" x="4658"/>
        <item m="1" x="3067"/>
        <item m="1" x="1507"/>
        <item m="1" x="3813"/>
        <item m="1" x="5035"/>
        <item m="1" x="2653"/>
        <item m="1" x="3848"/>
        <item m="1" x="1002"/>
        <item m="1" x="3805"/>
        <item m="1" x="4737"/>
        <item m="1" x="3353"/>
        <item m="1" x="2774"/>
        <item m="1" x="2009"/>
        <item m="1" x="995"/>
        <item m="1" x="4636"/>
        <item m="1" x="2640"/>
        <item m="1" x="3106"/>
        <item m="1" x="4305"/>
        <item m="1" x="3411"/>
        <item m="1" x="2675"/>
        <item m="1" x="4628"/>
        <item m="1" x="4826"/>
        <item m="1" x="1800"/>
        <item m="1" x="2873"/>
        <item m="1" x="2813"/>
        <item m="1" x="5002"/>
        <item m="1" x="1601"/>
        <item m="1" x="2366"/>
        <item m="1" x="3689"/>
        <item m="1" x="2221"/>
        <item m="1" x="3889"/>
        <item m="1" x="3317"/>
        <item m="1" x="2976"/>
        <item m="1" x="3453"/>
        <item m="1" x="5066"/>
        <item m="1" x="3765"/>
        <item m="1" x="4501"/>
        <item m="1" x="2799"/>
        <item m="1" x="3006"/>
        <item m="1" x="2017"/>
        <item m="1" x="4680"/>
        <item m="1" x="4078"/>
        <item m="1" x="1382"/>
        <item m="1" x="2080"/>
        <item m="1" x="4537"/>
        <item m="1" x="4059"/>
        <item m="1" x="3888"/>
        <item m="1" x="970"/>
        <item m="1" x="2876"/>
        <item m="1" x="1681"/>
        <item m="1" x="2790"/>
        <item m="1" x="1848"/>
        <item m="1" x="753"/>
        <item m="1" x="1560"/>
        <item m="1" x="4244"/>
        <item m="1" x="1626"/>
        <item m="1" x="1665"/>
        <item m="1" x="3602"/>
        <item m="1" x="3900"/>
        <item m="1" x="3256"/>
        <item m="1" x="4549"/>
        <item m="1" x="2284"/>
        <item m="1" x="2347"/>
        <item m="1" x="1907"/>
        <item m="1" x="1394"/>
        <item m="1" x="3231"/>
        <item m="1" x="2911"/>
        <item m="1" x="4602"/>
        <item m="1" x="3684"/>
        <item m="1" x="3726"/>
        <item m="1" x="1508"/>
        <item m="1" x="1464"/>
        <item m="1" x="4294"/>
        <item m="1" x="3195"/>
        <item m="1" x="1758"/>
        <item m="1" x="5058"/>
        <item m="1" x="3468"/>
        <item m="1" x="1889"/>
        <item m="1" x="4875"/>
        <item m="1" x="2770"/>
        <item m="1" x="3175"/>
        <item m="1" x="2354"/>
        <item m="1" x="1452"/>
        <item m="1" x="4267"/>
        <item m="1" x="780"/>
        <item m="1" x="3970"/>
        <item m="1" x="2199"/>
        <item m="1" x="4625"/>
        <item m="1" x="3038"/>
        <item m="1" x="815"/>
        <item m="1" x="3533"/>
        <item m="1" x="3186"/>
        <item m="1" x="4027"/>
        <item m="1" x="2531"/>
        <item m="1" x="4104"/>
        <item m="1" x="4086"/>
        <item m="1" x="1310"/>
        <item m="1" x="5024"/>
        <item m="1" x="5048"/>
        <item m="1" x="2449"/>
        <item m="1" x="3049"/>
        <item m="1" x="4041"/>
        <item m="1" x="1594"/>
        <item m="1" x="1285"/>
        <item m="1" x="1639"/>
        <item m="1" x="2190"/>
        <item m="1" x="4012"/>
        <item m="1" x="5020"/>
        <item m="1" x="1241"/>
        <item m="1" x="935"/>
        <item m="1" x="4326"/>
        <item m="1" x="2988"/>
        <item m="1" x="4203"/>
        <item m="1" x="4101"/>
        <item m="1" x="5004"/>
        <item m="1" x="2115"/>
        <item m="1" x="4090"/>
        <item m="1" x="1530"/>
        <item m="1" x="3503"/>
        <item m="1" x="2901"/>
        <item m="1" x="4863"/>
        <item m="1" x="2223"/>
        <item m="1" x="5047"/>
        <item m="1" x="3914"/>
        <item m="1" x="3721"/>
        <item m="1" x="2605"/>
        <item m="1" x="3863"/>
        <item m="1" x="855"/>
        <item m="1" x="2768"/>
        <item m="1" x="1645"/>
        <item m="1" x="3936"/>
        <item m="1" x="2617"/>
        <item m="1" x="4851"/>
        <item m="1" x="2815"/>
        <item m="1" x="4088"/>
        <item m="1" x="979"/>
        <item m="1" x="797"/>
        <item m="1" x="1458"/>
        <item m="1" x="4288"/>
        <item m="1" x="1793"/>
        <item m="1" x="4961"/>
        <item m="1" x="1545"/>
        <item m="1" x="2542"/>
        <item m="1" x="2776"/>
        <item m="1" x="1098"/>
        <item m="1" x="4518"/>
        <item m="1" x="3819"/>
        <item m="1" x="1579"/>
        <item m="1" x="3400"/>
        <item m="1" x="3732"/>
        <item m="1" x="2315"/>
        <item m="1" x="1687"/>
        <item m="1" x="3190"/>
        <item m="1" x="3882"/>
        <item m="1" x="4364"/>
        <item m="1" x="2940"/>
        <item m="1" x="3841"/>
        <item m="1" x="2571"/>
        <item m="1" x="4717"/>
        <item m="1" x="4959"/>
        <item m="1" x="3873"/>
        <item m="1" x="1964"/>
        <item m="1" x="5038"/>
        <item m="1" x="2277"/>
        <item m="1" x="2991"/>
        <item m="1" x="1316"/>
        <item m="1" x="4421"/>
        <item m="1" x="1467"/>
        <item m="1" x="1093"/>
        <item m="1" x="2506"/>
        <item m="1" x="3000"/>
        <item m="1" x="4831"/>
        <item m="1" x="1534"/>
        <item m="1" x="3419"/>
        <item m="1" x="2859"/>
        <item m="1" x="3358"/>
        <item m="1" x="1581"/>
        <item m="1" x="3251"/>
        <item m="1" x="3008"/>
        <item m="1" x="1128"/>
        <item m="1" x="793"/>
        <item m="1" x="1026"/>
        <item m="1" x="2631"/>
        <item m="1" x="4081"/>
        <item m="1" x="2028"/>
        <item m="1" x="4138"/>
        <item m="1" x="1867"/>
        <item m="1" x="1565"/>
        <item m="1" x="2105"/>
        <item m="1" x="1054"/>
        <item m="1" x="3511"/>
        <item m="1" x="967"/>
        <item m="1" x="1537"/>
        <item m="1" x="1367"/>
        <item m="1" x="784"/>
        <item m="1" x="1722"/>
        <item m="1" x="1072"/>
        <item m="1" x="2720"/>
        <item m="1" x="4968"/>
        <item m="1" x="2255"/>
        <item m="1" x="1786"/>
        <item m="1" x="2910"/>
        <item m="1" x="4532"/>
        <item m="1" x="3510"/>
        <item m="1" x="3286"/>
        <item m="1" x="818"/>
        <item m="1" x="3450"/>
        <item m="1" x="3495"/>
        <item m="1" x="2839"/>
        <item m="1" x="4077"/>
        <item m="1" x="3594"/>
        <item m="1" x="3107"/>
        <item m="1" x="2342"/>
        <item m="1" x="1973"/>
        <item m="1" x="3919"/>
        <item m="1" x="1333"/>
        <item m="1" x="2730"/>
        <item m="1" x="925"/>
        <item m="1" x="4726"/>
        <item m="1" x="3952"/>
        <item m="1" x="3853"/>
        <item m="1" x="4529"/>
        <item m="1" x="3023"/>
        <item m="1" x="3559"/>
        <item m="1" x="3545"/>
        <item m="1" x="3663"/>
        <item m="1" x="1736"/>
        <item m="1" x="1522"/>
        <item m="1" x="2602"/>
        <item m="1" x="3850"/>
        <item m="1" x="2868"/>
        <item m="1" x="3585"/>
        <item m="1" x="4399"/>
        <item m="1" x="4127"/>
        <item m="1" x="1813"/>
        <item m="1" x="3597"/>
        <item m="1" x="2832"/>
        <item m="1" x="1311"/>
        <item m="1" x="2521"/>
        <item m="1" x="2452"/>
        <item m="1" x="3427"/>
        <item m="1" x="3137"/>
        <item m="1" x="1275"/>
        <item m="1" x="3937"/>
        <item m="1" x="881"/>
        <item m="1" x="2053"/>
        <item m="1" x="3740"/>
        <item m="1" x="3775"/>
        <item m="1" x="3857"/>
        <item m="1" x="2665"/>
        <item m="1" x="2377"/>
        <item m="1" x="1773"/>
        <item m="1" x="2376"/>
        <item m="1" x="3308"/>
        <item m="1" x="3182"/>
        <item m="1" x="892"/>
        <item m="1" x="3600"/>
        <item m="1" x="3234"/>
        <item m="1" x="1769"/>
        <item m="1" x="1584"/>
        <item m="1" x="1247"/>
        <item m="1" x="3649"/>
        <item m="1" x="4531"/>
        <item m="1" x="1891"/>
        <item m="1" x="4154"/>
        <item m="1" x="4124"/>
        <item m="1" x="4369"/>
        <item m="1" x="1969"/>
        <item m="1" x="4648"/>
        <item m="1" x="3058"/>
        <item m="1" x="2426"/>
        <item m="1" x="4808"/>
        <item m="1" x="1389"/>
        <item m="1" x="3169"/>
        <item m="1" x="1109"/>
        <item m="1" x="2166"/>
        <item m="1" x="3032"/>
        <item m="1" x="2498"/>
        <item m="1" x="3783"/>
        <item m="1" x="4332"/>
        <item m="1" x="2391"/>
        <item m="1" x="4405"/>
        <item m="1" x="4569"/>
        <item m="1" x="2212"/>
        <item m="1" x="1455"/>
        <item m="1" x="4909"/>
        <item m="1" x="1732"/>
        <item m="1" x="3487"/>
        <item m="1" x="4030"/>
        <item m="1" x="1441"/>
        <item m="1" x="4089"/>
        <item m="1" x="3298"/>
        <item m="1" x="2806"/>
        <item m="1" x="1209"/>
        <item m="1" x="997"/>
        <item m="1" x="4749"/>
        <item m="1" x="3456"/>
        <item m="1" x="2516"/>
        <item m="1" x="4198"/>
        <item m="1" x="2661"/>
        <item m="1" x="2431"/>
        <item m="1" x="4771"/>
        <item m="1" x="2958"/>
        <item m="1" x="2833"/>
        <item m="1" x="2543"/>
        <item m="1" x="2503"/>
        <item m="1" x="3534"/>
        <item m="1" x="1308"/>
        <item m="1" x="4286"/>
        <item m="1" x="1784"/>
        <item m="1" x="1854"/>
        <item m="1" x="4211"/>
        <item x="5"/>
        <item m="1" x="3941"/>
        <item m="1" x="4650"/>
        <item m="1" x="2049"/>
        <item m="1" x="1433"/>
        <item m="1" x="5042"/>
        <item m="1" x="827"/>
        <item m="1" x="2863"/>
        <item m="1" x="1425"/>
        <item m="1" x="1719"/>
        <item m="1" x="1119"/>
        <item m="1" x="3036"/>
        <item m="1" x="1003"/>
        <item m="1" x="2699"/>
        <item m="1" x="3086"/>
        <item m="1" x="1655"/>
        <item m="1" x="2149"/>
        <item m="1" x="2772"/>
        <item m="1" x="1074"/>
        <item m="1" x="1417"/>
        <item m="1" x="1510"/>
        <item m="1" x="3646"/>
        <item m="1" x="1741"/>
        <item m="1" x="735"/>
        <item m="1" x="1193"/>
        <item m="1" x="3233"/>
        <item m="1" x="2511"/>
        <item m="1" x="3886"/>
        <item m="1" x="1855"/>
        <item m="1" x="2348"/>
        <item m="1" x="3921"/>
        <item m="1" x="3119"/>
        <item m="1" x="2928"/>
        <item m="1" x="5027"/>
        <item m="1" x="3361"/>
        <item m="1" x="2961"/>
        <item m="1" x="2541"/>
        <item m="1" x="1700"/>
        <item m="1" x="3449"/>
        <item m="1" x="3705"/>
        <item m="1" x="904"/>
        <item m="1" x="4564"/>
        <item m="1" x="3247"/>
        <item m="1" x="4052"/>
        <item m="1" x="1306"/>
        <item m="1" x="4620"/>
        <item m="1" x="4015"/>
        <item m="1" x="759"/>
        <item m="1" x="2872"/>
        <item m="1" x="4725"/>
        <item m="1" x="1616"/>
        <item m="1" x="3014"/>
        <item m="1" x="1181"/>
        <item m="1" x="4626"/>
        <item m="1" x="5046"/>
        <item m="1" x="1321"/>
        <item m="1" x="1512"/>
        <item m="1" x="2551"/>
        <item m="1" x="4548"/>
        <item m="1" x="912"/>
        <item m="1" x="4994"/>
        <item m="1" x="4494"/>
        <item m="1" x="2421"/>
        <item m="1" x="2980"/>
        <item m="1" x="3780"/>
        <item m="1" x="1606"/>
        <item m="1" x="3019"/>
        <item m="1" x="3201"/>
        <item m="1" x="3323"/>
        <item m="1" x="4846"/>
        <item m="1" x="1596"/>
        <item m="1" x="1620"/>
        <item m="1" x="4983"/>
        <item m="1" x="1474"/>
        <item m="1" x="3130"/>
        <item m="1" x="4932"/>
        <item m="1" x="3703"/>
        <item m="1" x="1349"/>
        <item m="1" x="2748"/>
        <item m="1" x="1527"/>
        <item m="1" x="2388"/>
        <item m="1" x="1486"/>
        <item m="1" x="4271"/>
        <item m="1" x="3954"/>
        <item m="1" x="2724"/>
        <item m="1" x="3825"/>
        <item m="1" x="5029"/>
        <item m="1" x="2445"/>
        <item m="1" x="2481"/>
        <item m="1" x="2175"/>
        <item m="1" x="1421"/>
        <item m="1" x="1710"/>
        <item m="1" x="2061"/>
        <item m="1" x="1755"/>
        <item m="1" x="2552"/>
        <item m="1" x="1228"/>
        <item m="1" x="3097"/>
        <item m="1" x="3284"/>
        <item m="1" x="3310"/>
        <item m="1" x="4005"/>
        <item m="1" x="2003"/>
        <item m="1" x="1622"/>
        <item m="1" x="3854"/>
        <item m="1" x="2329"/>
        <item m="1" x="1240"/>
        <item m="1" x="3682"/>
        <item m="1" x="1822"/>
        <item m="1" x="3678"/>
        <item m="1" x="1759"/>
        <item m="1" x="4099"/>
        <item m="1" x="3469"/>
        <item m="1" x="4140"/>
        <item m="1" x="2809"/>
        <item m="1" x="4699"/>
        <item m="1" x="3210"/>
        <item m="1" x="3012"/>
        <item m="1" x="1366"/>
        <item m="1" x="4546"/>
        <item m="1" x="4111"/>
        <item m="1" x="4573"/>
        <item m="1" x="962"/>
        <item m="1" x="1034"/>
        <item m="1" x="1743"/>
        <item m="1" x="984"/>
        <item m="1" x="2574"/>
        <item m="1" x="3847"/>
        <item m="1" x="3484"/>
        <item m="1" x="4702"/>
        <item m="1" x="742"/>
        <item m="1" x="3623"/>
        <item m="1" x="4830"/>
        <item m="1" x="1627"/>
        <item m="1" x="4210"/>
        <item m="1" x="2761"/>
        <item m="1" x="4320"/>
        <item m="1" x="3558"/>
        <item m="1" x="4386"/>
        <item m="1" x="1299"/>
        <item m="1" x="2925"/>
        <item m="1" x="1552"/>
        <item m="1" x="4136"/>
        <item m="1" x="3334"/>
        <item m="1" x="2881"/>
        <item m="1" x="2963"/>
        <item m="1" x="4694"/>
        <item m="1" x="3442"/>
        <item m="1" x="3926"/>
        <item m="1" x="4156"/>
        <item m="1" x="3965"/>
        <item m="1" x="3219"/>
        <item m="1" x="4585"/>
        <item m="1" x="4460"/>
        <item m="1" x="4744"/>
        <item m="1" x="1120"/>
        <item m="1" x="4963"/>
        <item m="1" x="2371"/>
        <item m="1" x="3599"/>
        <item m="1" x="4927"/>
        <item m="1" x="2274"/>
        <item m="1" x="4473"/>
        <item m="1" x="3028"/>
        <item m="1" x="3720"/>
        <item m="1" x="3693"/>
        <item m="1" x="2306"/>
        <item m="1" x="1448"/>
        <item m="1" x="1023"/>
        <item m="1" x="4333"/>
        <item m="1" x="2973"/>
        <item m="1" x="2546"/>
        <item m="1" x="4904"/>
        <item m="1" x="4973"/>
        <item m="1" x="3455"/>
        <item m="1" x="1932"/>
        <item m="1" x="4275"/>
        <item m="1" x="4424"/>
        <item m="1" x="2565"/>
        <item m="1" x="4940"/>
        <item m="1" x="3633"/>
        <item m="1" x="3504"/>
        <item m="1" x="1797"/>
        <item m="1" x="2693"/>
        <item m="1" x="1289"/>
        <item m="1" x="1525"/>
        <item m="1" x="4568"/>
        <item m="1" x="1754"/>
        <item m="1" x="3258"/>
        <item m="1" x="1383"/>
        <item m="1" x="1539"/>
        <item m="1" x="4379"/>
        <item m="1" x="2628"/>
        <item m="1" x="4640"/>
        <item m="1" x="3237"/>
        <item m="1" x="2035"/>
        <item m="1" x="4638"/>
        <item m="1" x="768"/>
        <item m="1" x="3981"/>
        <item m="1" x="1922"/>
        <item m="1" x="2016"/>
        <item m="1" x="2419"/>
        <item m="1" x="4514"/>
        <item m="1" x="4380"/>
        <item m="1" x="3109"/>
        <item m="1" x="4594"/>
        <item m="1" x="942"/>
        <item m="1" x="4092"/>
        <item m="1" x="2917"/>
        <item m="1" x="3005"/>
        <item m="1" x="2308"/>
        <item m="1" x="3290"/>
        <item m="1" x="1954"/>
        <item m="1" x="926"/>
        <item m="1" x="2302"/>
        <item m="1" x="4873"/>
        <item m="1" x="1962"/>
        <item m="1" x="1149"/>
        <item m="1" x="1139"/>
        <item m="1" x="4753"/>
        <item m="1" x="2178"/>
        <item m="1" x="4319"/>
        <item m="1" x="3396"/>
        <item m="1" x="4497"/>
        <item m="1" x="1102"/>
        <item m="1" x="4094"/>
        <item m="1" x="3992"/>
        <item m="1" x="2637"/>
        <item m="1" x="5028"/>
        <item m="1" x="1542"/>
        <item m="1" x="2677"/>
        <item m="1" x="4864"/>
        <item m="1" x="4611"/>
        <item m="1" x="2457"/>
        <item m="1" x="4804"/>
        <item m="1" x="1882"/>
        <item m="1" x="3479"/>
        <item m="1" x="1921"/>
        <item m="1" x="3596"/>
        <item m="1" x="1131"/>
        <item m="1" x="4279"/>
        <item m="1" x="1862"/>
        <item m="1" x="3724"/>
        <item m="1" x="4756"/>
        <item m="1" x="3443"/>
        <item m="1" x="4578"/>
        <item m="1" x="4264"/>
        <item m="1" x="4799"/>
        <item m="1" x="1944"/>
        <item m="1" x="1897"/>
        <item m="1" x="4980"/>
        <item m="1" x="3431"/>
        <item m="1" x="4469"/>
        <item m="1" x="743"/>
        <item m="1" x="2553"/>
        <item m="1" x="1844"/>
        <item m="1" x="3192"/>
        <item m="1" x="1697"/>
        <item m="1" x="4407"/>
        <item m="1" x="1249"/>
        <item m="1" x="4133"/>
        <item m="1" x="1255"/>
        <item m="1" x="2171"/>
        <item m="1" x="2892"/>
        <item m="1" x="4740"/>
        <item m="1" x="4845"/>
        <item m="1" x="2464"/>
        <item m="1" x="1220"/>
        <item m="1" x="4074"/>
        <item m="1" x="3338"/>
        <item m="1" x="3531"/>
        <item m="1" x="1408"/>
        <item m="1" x="4952"/>
        <item m="1" x="845"/>
        <item m="1" x="1656"/>
        <item m="1" x="4782"/>
        <item m="1" x="4091"/>
        <item m="1" x="1051"/>
        <item m="1" x="4415"/>
        <item m="1" x="3341"/>
        <item m="1" x="1359"/>
        <item m="1" x="4654"/>
        <item m="1" x="3776"/>
        <item m="1" x="4292"/>
        <item m="1" x="1262"/>
        <item m="1" x="1559"/>
        <item m="1" x="2731"/>
        <item m="1" x="4763"/>
        <item m="1" x="755"/>
        <item m="1" x="1123"/>
        <item m="1" x="1374"/>
        <item m="1" x="4276"/>
        <item m="1" x="1540"/>
        <item m="1" x="2676"/>
        <item m="1" x="3640"/>
        <item m="1" x="3461"/>
        <item m="1" x="4239"/>
        <item m="1" x="2021"/>
        <item m="1" x="1587"/>
        <item m="1" x="4704"/>
        <item m="1" x="1750"/>
        <item m="1" x="4245"/>
        <item m="1" x="1766"/>
        <item m="1" x="4655"/>
        <item m="1" x="1960"/>
        <item m="1" x="4889"/>
        <item m="1" x="1713"/>
        <item m="1" x="3587"/>
        <item m="1" x="1068"/>
        <item m="1" x="2822"/>
        <item m="1" x="982"/>
        <item m="1" x="2535"/>
        <item m="1" x="1708"/>
        <item m="1" x="1040"/>
        <item m="1" x="1564"/>
        <item m="1" x="2138"/>
        <item m="1" x="3635"/>
        <item m="1" x="1157"/>
        <item m="1" x="2005"/>
        <item m="1" x="1788"/>
        <item m="1" x="3079"/>
        <item m="1" x="2930"/>
        <item m="1" x="4812"/>
        <item m="1" x="4056"/>
        <item m="1" x="4644"/>
        <item m="1" x="2261"/>
        <item m="1" x="890"/>
        <item m="1" x="2484"/>
        <item m="1" x="2837"/>
        <item m="1" x="4899"/>
        <item m="1" x="2620"/>
        <item m="1" x="3434"/>
        <item m="1" x="1798"/>
        <item m="1" x="2732"/>
        <item m="1" x="1140"/>
        <item m="1" x="5025"/>
        <item m="1" x="1824"/>
        <item m="1" x="2538"/>
        <item m="1" x="4308"/>
        <item m="1" x="1348"/>
        <item m="1" x="1476"/>
        <item m="1" x="2663"/>
        <item m="1" x="4627"/>
        <item m="1" x="4372"/>
        <item m="1" x="2533"/>
        <item m="1" x="2507"/>
        <item m="1" x="781"/>
        <item m="1" x="2659"/>
        <item m="1" x="3665"/>
        <item m="1" x="4352"/>
        <item m="1" x="5012"/>
        <item m="1" x="1229"/>
        <item m="1" x="1212"/>
        <item m="1" x="1223"/>
        <item m="1" x="3327"/>
        <item m="1" x="1144"/>
        <item m="1" x="4268"/>
        <item m="1" x="1886"/>
        <item m="1" x="4917"/>
        <item m="1" x="3579"/>
        <item m="1" x="1689"/>
        <item m="1" x="3168"/>
        <item m="1" x="4367"/>
        <item m="1" x="1994"/>
        <item m="1" x="2046"/>
        <item m="1" x="2144"/>
        <item m="1" x="3925"/>
        <item m="1" x="856"/>
        <item m="1" x="3984"/>
        <item m="1" x="4887"/>
        <item m="1" x="3488"/>
        <item m="1" x="2048"/>
        <item m="1" x="4859"/>
        <item m="1" x="2812"/>
        <item m="1" x="4435"/>
        <item m="1" x="2539"/>
        <item m="1" x="3588"/>
        <item m="1" x="2176"/>
        <item m="1" x="2651"/>
        <item m="1" x="2124"/>
        <item m="1" x="3861"/>
        <item m="1" x="4309"/>
        <item m="1" x="965"/>
        <item m="1" x="4876"/>
        <item m="1" x="4158"/>
        <item m="1" x="3485"/>
        <item m="1" x="4216"/>
        <item m="1" x="2576"/>
        <item m="1" x="2760"/>
        <item m="1" x="3301"/>
        <item m="1" x="4459"/>
        <item m="1" x="4759"/>
        <item m="1" x="1451"/>
        <item m="1" x="2183"/>
        <item m="1" x="3867"/>
        <item m="1" x="1906"/>
        <item m="1" x="4201"/>
        <item m="1" x="2743"/>
        <item m="1" x="1184"/>
        <item m="1" x="1195"/>
        <item m="1" x="1675"/>
        <item m="1" x="3555"/>
        <item m="1" x="1913"/>
        <item m="1" x="1252"/>
        <item m="1" x="4227"/>
        <item m="1" x="2592"/>
        <item m="1" x="3985"/>
        <item m="1" x="4676"/>
        <item m="1" x="4604"/>
        <item m="1" x="3829"/>
        <item m="1" x="4178"/>
        <item m="1" x="3340"/>
        <item m="1" x="2063"/>
        <item m="1" x="1028"/>
        <item m="1" x="3997"/>
        <item m="1" x="828"/>
        <item m="1" x="2057"/>
        <item m="1" x="870"/>
        <item m="1" x="834"/>
        <item m="1" x="1484"/>
        <item m="1" x="930"/>
        <item m="1" x="3849"/>
        <item m="1" x="3304"/>
        <item m="1" x="3615"/>
        <item m="1" x="4561"/>
        <item m="1" x="1173"/>
        <item m="1" x="3685"/>
        <item m="1" x="3583"/>
        <item m="1" x="4206"/>
        <item m="1" x="1352"/>
        <item m="1" x="2303"/>
        <item m="1" x="1575"/>
        <item m="1" x="3715"/>
        <item m="1" x="3890"/>
        <item m="1" x="1473"/>
        <item m="1" x="3856"/>
        <item m="1" x="3680"/>
        <item m="1" x="1814"/>
        <item m="1" x="3887"/>
        <item m="1" x="2453"/>
        <item m="1" x="3486"/>
        <item m="1" x="1407"/>
        <item m="1" x="4712"/>
        <item m="1" x="1953"/>
        <item m="1" x="4685"/>
        <item m="1" x="1050"/>
        <item m="1" x="3968"/>
        <item m="1" x="2899"/>
        <item m="1" x="3574"/>
        <item m="1" x="2956"/>
        <item m="1" x="1305"/>
        <item m="1" x="4924"/>
        <item m="1" x="3370"/>
        <item m="1" x="3071"/>
        <item m="1" x="1293"/>
        <item m="1" x="4105"/>
        <item m="1" x="3270"/>
        <item m="1" x="2417"/>
        <item m="1" x="4024"/>
        <item m="1" x="3723"/>
        <item m="1" x="4523"/>
        <item m="1" x="1629"/>
        <item m="1" x="1258"/>
        <item m="1" x="1358"/>
        <item m="1" x="3426"/>
        <item m="1" x="4677"/>
        <item m="1" x="3643"/>
        <item m="1" x="3163"/>
        <item m="1" x="810"/>
        <item m="1" x="4530"/>
        <item m="1" x="3001"/>
        <item m="1" x="3041"/>
        <item m="1" x="1047"/>
        <item m="1" x="2889"/>
        <item m="1" x="3654"/>
        <item m="1" x="2796"/>
        <item m="1" x="3115"/>
        <item m="1" x="2608"/>
        <item m="1" x="1711"/>
        <item m="1" x="4686"/>
        <item m="1" x="2194"/>
        <item m="1" x="4833"/>
        <item m="1" x="2938"/>
        <item m="1" x="2014"/>
        <item m="1" x="1385"/>
        <item m="1" x="4731"/>
        <item m="1" x="4378"/>
        <item m="1" x="3961"/>
        <item m="1" x="4854"/>
        <item m="1" x="3354"/>
        <item m="1" x="3537"/>
        <item m="1" x="3679"/>
        <item m="1" x="1150"/>
        <item m="1" x="4647"/>
        <item m="1" x="3324"/>
        <item m="1" x="3757"/>
        <item m="1" x="1619"/>
        <item m="1" x="1278"/>
        <item m="1" x="4511"/>
        <item m="1" x="3448"/>
        <item m="1" x="4972"/>
        <item m="1" x="1779"/>
        <item m="1" x="986"/>
        <item m="1" x="1778"/>
        <item m="1" x="1346"/>
        <item m="1" x="4487"/>
        <item m="1" x="3365"/>
        <item m="1" x="801"/>
        <item m="1" x="1568"/>
        <item m="1" x="4461"/>
        <item m="1" x="2613"/>
        <item m="1" x="4019"/>
        <item m="1" x="4836"/>
        <item m="1" x="1268"/>
        <item m="1" x="1014"/>
        <item m="1" x="770"/>
        <item m="1" x="2174"/>
        <item m="1" x="2805"/>
        <item m="1" x="4507"/>
        <item m="1" x="3181"/>
        <item m="1" x="2655"/>
        <item m="1" x="4160"/>
        <item m="1" x="2337"/>
        <item m="1" x="2168"/>
        <item m="1" x="1032"/>
        <item m="1" x="1740"/>
        <item m="1" x="3692"/>
        <item m="1" x="2142"/>
        <item m="1" x="2170"/>
        <item m="1" x="1401"/>
        <item m="1" x="4610"/>
        <item m="1" x="2621"/>
        <item m="1" x="1605"/>
        <item m="1" x="1668"/>
        <item m="1" x="4996"/>
        <item m="1" x="3577"/>
        <item m="1" x="3507"/>
        <item m="1" x="894"/>
        <item m="1" x="4572"/>
        <item m="1" x="2155"/>
        <item m="1" x="2893"/>
        <item m="1" x="2754"/>
        <item m="1" x="4449"/>
        <item m="1" x="1937"/>
        <item m="1" x="1511"/>
        <item m="1" x="4408"/>
        <item m="1" x="4205"/>
        <item m="1" x="3933"/>
        <item m="1" x="3627"/>
        <item m="1" x="1122"/>
        <item m="1" x="2451"/>
        <item m="1" x="1946"/>
        <item m="1" x="947"/>
        <item m="1" x="3661"/>
        <item m="1" x="1731"/>
        <item m="1" x="951"/>
        <item m="1" x="2382"/>
        <item m="1" x="1864"/>
        <item m="1" x="4417"/>
        <item m="1" x="4213"/>
        <item m="1" x="1551"/>
        <item m="1" x="1600"/>
        <item m="1" x="2683"/>
        <item m="1" x="3901"/>
        <item m="1" x="2636"/>
        <item m="1" x="4982"/>
        <item m="1" x="2864"/>
        <item m="1" x="4766"/>
        <item m="1" x="1695"/>
        <item m="1" x="4190"/>
        <item m="1" x="3458"/>
        <item m="1" x="1096"/>
        <item m="1" x="1148"/>
        <item m="1" x="4622"/>
        <item m="1" x="4222"/>
        <item m="1" x="1224"/>
        <item m="1" x="4880"/>
        <item m="1" x="1191"/>
        <item m="1" x="2254"/>
        <item m="1" x="1016"/>
        <item m="1" x="2483"/>
        <item m="1" x="2271"/>
        <item m="1" x="1033"/>
        <item m="1" x="2827"/>
        <item m="1" x="3472"/>
        <item m="1" x="1388"/>
        <item m="1" x="3059"/>
        <item m="1" x="3834"/>
        <item m="1" x="3260"/>
        <item m="1" x="3278"/>
        <item m="1" x="2187"/>
        <item m="1" x="2627"/>
        <item m="1" x="2390"/>
        <item m="1" x="3963"/>
        <item m="1" x="2789"/>
        <item m="1" x="3747"/>
        <item m="1" x="3149"/>
        <item m="1" x="4835"/>
        <item m="1" x="2156"/>
        <item m="1" x="2658"/>
        <item m="1" x="2440"/>
        <item m="1" x="1371"/>
        <item m="1" x="2443"/>
        <item m="1" x="4483"/>
        <item m="1" x="1752"/>
        <item m="1" x="4476"/>
        <item m="1" x="3141"/>
        <item m="1" x="3222"/>
        <item m="1" x="3751"/>
        <item m="1" x="2232"/>
        <item m="1" x="893"/>
        <item m="1" x="3793"/>
        <item m="1" x="4063"/>
        <item m="1" x="4536"/>
        <item m="1" x="4939"/>
        <item m="1" x="1381"/>
        <item m="1" x="3817"/>
        <item m="1" x="3895"/>
        <item m="1" x="3356"/>
        <item m="1" x="1334"/>
        <item m="1" x="1644"/>
        <item m="1" x="1930"/>
        <item m="1" x="2470"/>
        <item m="1" x="3950"/>
        <item m="1" x="2040"/>
        <item m="1" x="4849"/>
        <item m="1" x="3080"/>
        <item m="1" x="1974"/>
        <item m="1" x="3910"/>
        <item m="1" x="3521"/>
        <item m="1" x="2597"/>
        <item m="1" x="4664"/>
        <item m="1" x="4313"/>
        <item m="1" x="2237"/>
        <item m="1" x="3264"/>
        <item m="1" x="4562"/>
        <item m="1" x="1035"/>
        <item m="1" x="4191"/>
        <item m="1" x="3051"/>
        <item m="1" x="1108"/>
        <item m="1" x="4670"/>
        <item m="1" x="3122"/>
        <item m="1" x="3874"/>
        <item m="1" x="923"/>
        <item m="1" x="1314"/>
        <item m="1" x="1694"/>
        <item m="1" x="2393"/>
        <item m="1" x="4402"/>
        <item m="1" x="1685"/>
        <item m="1" x="3406"/>
        <item m="1" x="1440"/>
        <item m="1" x="4235"/>
        <item m="1" x="4072"/>
        <item m="1" x="4257"/>
        <item m="1" x="1355"/>
        <item m="1" x="2527"/>
        <item m="1" x="4175"/>
        <item m="1" x="1426"/>
        <item m="1" x="4515"/>
        <item m="1" x="4419"/>
        <item m="1" x="3462"/>
        <item m="1" x="1274"/>
        <item m="1" x="1602"/>
        <item m="1" x="2081"/>
        <item m="1" x="732"/>
        <item m="1" x="4397"/>
        <item m="1" x="1446"/>
        <item m="1" x="875"/>
        <item m="1" x="3607"/>
        <item m="1" x="4911"/>
        <item m="1" x="2018"/>
        <item m="1" x="3042"/>
        <item m="1" x="4778"/>
        <item m="1" x="1817"/>
        <item m="1" x="2074"/>
        <item m="1" x="2127"/>
        <item m="1" x="910"/>
        <item m="1" x="3515"/>
        <item m="1" x="4315"/>
        <item m="1" x="1091"/>
        <item m="1" x="4312"/>
        <item m="1" x="2211"/>
        <item m="1" x="4412"/>
        <item m="1" x="4847"/>
        <item m="1" x="896"/>
        <item m="1" x="3516"/>
        <item m="1" x="2228"/>
        <item m="1" x="3673"/>
        <item m="1" x="2499"/>
        <item m="1" x="1948"/>
        <item m="1" x="3962"/>
        <item m="1" x="1424"/>
        <item m="1" x="2522"/>
        <item m="1" x="4199"/>
        <item m="1" x="1466"/>
        <item m="1" x="2422"/>
        <item m="1" x="4234"/>
        <item m="1" x="5003"/>
        <item m="1" x="2298"/>
        <item m="1" x="3076"/>
        <item m="1" x="794"/>
        <item m="1" x="3733"/>
        <item m="1" x="2379"/>
        <item m="1" x="1302"/>
        <item m="1" x="1780"/>
        <item m="1" x="816"/>
        <item m="1" x="4474"/>
        <item m="1" x="1001"/>
        <item m="1" x="3100"/>
        <item m="1" x="2733"/>
        <item m="1" x="2934"/>
        <item m="1" x="3823"/>
        <item m="1" x="2463"/>
        <item m="1" x="2157"/>
        <item m="1" x="4733"/>
        <item m="1" x="1910"/>
        <item m="1" x="3815"/>
        <item m="1" x="1222"/>
        <item m="1" x="3502"/>
        <item m="1" x="1313"/>
        <item m="1" x="3305"/>
        <item m="1" x="3471"/>
        <item m="1" x="4436"/>
        <item m="1" x="2587"/>
        <item m="1" x="3151"/>
        <item m="1" x="2293"/>
        <item m="1" x="3436"/>
        <item m="1" x="1380"/>
        <item m="1" x="1951"/>
        <item m="1" x="3770"/>
        <item m="1" x="871"/>
        <item m="1" x="3668"/>
        <item m="1" x="1878"/>
        <item m="1" x="4342"/>
        <item m="1" x="2844"/>
        <item m="1" x="886"/>
        <item m="1" x="1756"/>
        <item m="1" x="4962"/>
        <item m="1" x="3091"/>
        <item m="1" x="3206"/>
        <item m="1" x="4303"/>
        <item m="1" x="2314"/>
        <item m="1" x="3671"/>
        <item m="1" x="978"/>
        <item m="1" x="2130"/>
        <item m="1" x="1843"/>
        <item m="1" x="2326"/>
        <item m="1" x="2981"/>
        <item m="1" x="2600"/>
        <item m="1" x="2140"/>
        <item m="1" x="824"/>
        <item m="1" x="1277"/>
        <item m="1" x="3975"/>
        <item m="1" x="1460"/>
        <item m="1" x="1947"/>
        <item m="1" x="789"/>
        <item m="1" x="4382"/>
        <item m="1" x="3777"/>
        <item m="1" x="3321"/>
        <item m="1" x="1477"/>
        <item m="1" x="765"/>
        <item m="1" x="2246"/>
        <item m="1" x="2660"/>
        <item m="1" x="2580"/>
        <item m="1" x="4989"/>
        <item m="1" x="3744"/>
        <item m="1" x="3761"/>
        <item m="1" x="2153"/>
        <item m="1" x="3983"/>
        <item m="1" x="2389"/>
        <item m="1" x="5036"/>
        <item m="1" x="1044"/>
        <item m="1" x="3229"/>
        <item m="1" x="4223"/>
        <item m="1" x="2117"/>
        <item m="1" x="4087"/>
        <item m="1" x="2887"/>
        <item m="1" x="3445"/>
        <item m="1" x="5017"/>
        <item m="1" x="5067"/>
        <item m="1" x="4565"/>
        <item m="1" x="2173"/>
        <item m="1" x="2950"/>
        <item m="1" x="3959"/>
        <item m="1" x="4374"/>
        <item m="1" x="4584"/>
        <item m="1" x="3351"/>
        <item m="1" x="2425"/>
        <item m="1" x="3386"/>
        <item m="1" x="4260"/>
        <item m="1" x="4340"/>
        <item m="1" x="2493"/>
        <item m="1" x="3505"/>
        <item m="1" x="1576"/>
        <item m="1" x="2954"/>
        <item m="1" x="985"/>
        <item m="1" x="2478"/>
        <item m="1" x="1760"/>
        <item m="1" x="4150"/>
        <item m="1" x="1624"/>
        <item m="1" x="2891"/>
        <item m="1" x="999"/>
        <item m="1" x="3390"/>
        <item m="1" x="2319"/>
        <item m="1" x="2163"/>
        <item m="1" x="5054"/>
        <item m="1" x="2978"/>
        <item m="1" x="4605"/>
        <item m="1" x="1982"/>
        <item m="1" x="2252"/>
        <item m="1" x="3044"/>
        <item m="1" x="1859"/>
        <item m="1" x="4128"/>
        <item m="1" x="2750"/>
        <item m="1" x="3394"/>
        <item m="1" x="4009"/>
        <item m="1" x="835"/>
        <item m="1" x="4270"/>
        <item m="1" x="3153"/>
        <item m="1" x="3821"/>
        <item m="1" x="1538"/>
        <item m="1" x="1210"/>
        <item m="1" x="1818"/>
        <item m="1" x="1775"/>
        <item m="1" x="1812"/>
        <item m="1" x="1757"/>
        <item m="1" x="3571"/>
        <item m="1" x="3392"/>
        <item m="1" x="3200"/>
        <item m="1" x="4447"/>
        <item m="1" x="4272"/>
        <item m="1" x="2585"/>
        <item m="1" x="4690"/>
        <item m="1" x="4768"/>
        <item m="1" x="4964"/>
        <item m="1" x="2024"/>
        <item m="1" x="3859"/>
        <item m="1" x="764"/>
        <item m="1" x="1079"/>
        <item m="1" x="1456"/>
        <item m="1" x="4188"/>
        <item m="1" x="2784"/>
        <item m="1" x="2169"/>
        <item m="1" x="3811"/>
        <item m="1" x="3331"/>
        <item m="1" x="3438"/>
        <item m="1" x="3009"/>
        <item m="1" x="4261"/>
        <item m="1" x="2999"/>
        <item m="1" x="1495"/>
        <item m="1" x="1497"/>
        <item m="1" x="1132"/>
        <item m="1" x="3072"/>
        <item m="1" x="3540"/>
        <item m="1" x="1535"/>
        <item m="1" x="2404"/>
        <item m="1" x="4696"/>
        <item m="1" x="3429"/>
        <item m="1" x="4187"/>
        <item m="1" x="2383"/>
        <item m="1" x="1562"/>
        <item m="1" x="2838"/>
        <item m="1" x="3239"/>
        <item m="1" x="4416"/>
        <item m="1" x="4221"/>
        <item m="1" x="1851"/>
        <item m="1" x="3157"/>
        <item m="1" x="3423"/>
        <item m="1" x="4675"/>
        <item m="1" x="2779"/>
        <item m="1" x="2736"/>
        <item m="1" x="1988"/>
        <item m="1" x="2327"/>
        <item m="1" x="3714"/>
        <item m="1" x="4868"/>
        <item m="1" x="1614"/>
        <item m="1" x="3414"/>
        <item m="1" x="1885"/>
        <item m="1" x="3546"/>
        <item m="1" x="4100"/>
        <item m="1" x="1342"/>
        <item m="1" x="4217"/>
        <item m="1" x="3297"/>
        <item m="1" x="2343"/>
        <item m="1" x="1136"/>
        <item m="1" x="3035"/>
        <item m="1" x="2352"/>
        <item m="1" x="862"/>
        <item m="1" x="2880"/>
        <item m="1" x="1279"/>
        <item m="1" x="3797"/>
        <item m="1" x="5031"/>
        <item m="1" x="3535"/>
        <item m="1" x="3377"/>
        <item m="1" x="1483"/>
        <item m="1" x="2971"/>
        <item m="1" x="854"/>
        <item m="1" x="3349"/>
        <item m="1" x="2022"/>
        <item m="1" x="2590"/>
        <item m="1" x="4977"/>
        <item m="1" x="1130"/>
        <item m="1" x="3881"/>
        <item m="1" x="2702"/>
        <item m="1" x="1608"/>
        <item m="1" x="3116"/>
        <item m="1" x="4385"/>
        <item m="1" x="4362"/>
        <item m="1" x="1531"/>
        <item m="1" x="4988"/>
        <item m="1" x="1410"/>
        <item m="1" x="847"/>
        <item m="1" x="2756"/>
        <item m="1" x="3769"/>
        <item m="1" x="2075"/>
        <item m="1" x="3846"/>
        <item m="1" x="5060"/>
        <item m="1" x="1490"/>
        <item m="1" x="5059"/>
        <item m="1" x="2985"/>
        <item m="1" x="5009"/>
        <item m="1" x="808"/>
        <item m="1" x="1390"/>
        <item m="1" x="3291"/>
        <item m="1" x="4634"/>
        <item m="1" x="2704"/>
        <item m="1" x="2530"/>
        <item m="1" x="829"/>
        <item m="1" x="3481"/>
        <item m="1" x="4538"/>
        <item m="1" x="3808"/>
        <item m="1" x="1571"/>
        <item m="1" x="4910"/>
        <item m="1" x="2524"/>
        <item m="1" x="1309"/>
        <item m="1" x="4388"/>
        <item m="1" x="4300"/>
        <item m="1" x="1707"/>
        <item m="1" x="1514"/>
        <item m="1" x="1566"/>
        <item m="1" x="2682"/>
        <item m="1" x="4700"/>
        <item m="1" x="2378"/>
        <item m="1" x="5005"/>
        <item m="1" x="1811"/>
        <item m="1" x="2557"/>
        <item m="1" x="2618"/>
        <item m="1" x="3197"/>
        <item m="1" x="1866"/>
        <item m="1" x="949"/>
        <item m="1" x="1494"/>
        <item m="1" x="4691"/>
        <item m="1" x="2072"/>
        <item m="1" x="2113"/>
        <item m="1" x="2907"/>
        <item m="1" x="3979"/>
        <item m="1" x="2674"/>
        <item m="1" x="4396"/>
        <item m="1" x="3611"/>
        <item m="1" x="3174"/>
        <item m="1" x="2458"/>
        <item m="1" x="3899"/>
        <item m="1" x="3538"/>
        <item m="1" x="3782"/>
        <item m="1" x="2941"/>
        <item m="1" x="2325"/>
        <item m="1" x="1657"/>
        <item m="1" x="4792"/>
        <item m="1" x="3601"/>
        <item m="1" x="1582"/>
        <item m="1" x="4183"/>
        <item m="1" x="1354"/>
        <item m="1" x="3712"/>
        <item m="1" x="3477"/>
        <item m="1" x="4526"/>
        <item m="1" x="1127"/>
        <item m="1" x="4925"/>
        <item m="1" x="1591"/>
        <item m="1" x="3146"/>
        <item m="1" x="4814"/>
        <item m="1" x="3514"/>
        <item m="1" x="1649"/>
        <item m="1" x="2010"/>
        <item m="1" x="2745"/>
        <item m="1" x="4482"/>
        <item m="1" x="4471"/>
        <item m="1" x="2133"/>
        <item m="1" x="4775"/>
        <item m="1" x="2247"/>
        <item m="1" x="2432"/>
        <item m="1" x="4306"/>
        <item m="1" x="3363"/>
        <item m="1" x="1189"/>
        <item m="1" x="2312"/>
        <item m="1" x="3605"/>
        <item m="1" x="3293"/>
        <item m="1" x="1799"/>
        <item m="1" x="4722"/>
        <item m="1" x="3062"/>
        <item m="1" x="2119"/>
        <item m="1" x="1024"/>
        <item m="1" x="2970"/>
        <item m="1" x="4346"/>
        <item m="1" x="2335"/>
        <item m="1" x="3180"/>
        <item m="1" x="4843"/>
        <item m="1" x="2536"/>
        <item m="1" x="3816"/>
        <item m="1" x="3630"/>
        <item m="1" x="1227"/>
        <item m="1" x="4954"/>
        <item m="1" x="3336"/>
        <item m="1" x="3932"/>
        <item m="1" x="3584"/>
        <item m="1" x="3557"/>
        <item m="1" x="2044"/>
        <item m="1" x="792"/>
        <item m="1" x="3289"/>
        <item m="1" x="987"/>
        <item m="1" x="4329"/>
        <item m="1" x="2570"/>
        <item m="1" x="3047"/>
        <item m="1" x="1442"/>
        <item m="1" x="4747"/>
        <item m="1" x="2639"/>
        <item m="1" x="1427"/>
        <item m="1" x="1420"/>
        <item m="1" x="4552"/>
        <item m="1" x="4543"/>
        <item m="1" x="1077"/>
        <item m="1" x="4577"/>
        <item m="1" x="3801"/>
        <item m="1" x="3835"/>
        <item m="1" x="919"/>
        <item m="1" x="1134"/>
        <item m="1" x="3255"/>
        <item m="1" x="3988"/>
        <item m="1" x="4860"/>
        <item m="1" x="3719"/>
        <item m="1" x="4693"/>
        <item m="1" x="2056"/>
        <item m="1" x="807"/>
        <item m="1" x="4214"/>
        <item m="1" x="4394"/>
        <item m="1" x="2558"/>
        <item m="1" x="2218"/>
        <item m="1" x="1179"/>
        <item m="1" x="4102"/>
        <item m="1" x="4596"/>
        <item m="1" x="2001"/>
        <item m="1" x="2547"/>
        <item m="1" x="4857"/>
        <item m="1" x="3645"/>
        <item m="1" x="2922"/>
        <item m="1" x="4204"/>
        <item m="1" x="1764"/>
        <item m="1" x="1770"/>
        <item m="1" x="1724"/>
        <item m="1" x="3613"/>
        <item m="1" x="1080"/>
        <item m="1" x="3553"/>
        <item m="1" x="1116"/>
        <item m="1" x="1005"/>
        <item m="1" x="4765"/>
        <item m="1" x="889"/>
        <item m="1" x="4170"/>
        <item m="1" x="1100"/>
        <item m="1" x="1045"/>
        <item m="1" x="1825"/>
        <item m="1" x="1296"/>
        <item m="1" x="3132"/>
        <item m="1" x="3629"/>
        <item m="1" x="2671"/>
        <item m="1" x="1669"/>
        <item m="1" x="1376"/>
        <item m="1" x="1084"/>
        <item m="1" x="4705"/>
        <item m="1" x="1771"/>
        <item m="1" x="2849"/>
        <item m="1" x="4181"/>
        <item m="1" x="3608"/>
        <item m="1" x="3212"/>
        <item m="1" x="1871"/>
        <item m="1" x="1213"/>
        <item m="1" x="1547"/>
        <item m="1" x="1246"/>
        <item m="1" x="1343"/>
        <item m="1" x="927"/>
        <item m="1" x="3307"/>
        <item m="1" x="1065"/>
        <item m="1" x="2623"/>
        <item m="1" x="1841"/>
        <item m="1" x="2989"/>
        <item m="1" x="2203"/>
        <item m="1" x="4757"/>
        <item m="1" x="4807"/>
        <item m="1" x="3541"/>
        <item m="1" x="2202"/>
        <item m="1" x="4444"/>
        <item m="1" x="2694"/>
        <item m="1" x="1115"/>
        <item m="1" x="3666"/>
        <item m="1" x="2672"/>
        <item m="1" x="3329"/>
        <item m="1" x="4255"/>
        <item m="1" x="4393"/>
        <item m="1" x="1749"/>
        <item m="1" x="1146"/>
        <item m="1" x="3498"/>
        <item m="1" x="888"/>
        <item m="1" x="1325"/>
        <item m="1" x="4049"/>
        <item m="1" x="4192"/>
        <item m="1" x="4481"/>
        <item m="1" x="2184"/>
        <item m="1" x="4360"/>
        <item m="1" x="1174"/>
        <item m="1" x="798"/>
        <item m="1" x="2555"/>
        <item m="1" x="1990"/>
        <item m="1" x="1271"/>
        <item m="1" x="2749"/>
        <item m="1" x="2204"/>
        <item m="1" x="1391"/>
        <item m="1" x="1038"/>
        <item m="1" x="3702"/>
        <item m="1" x="3463"/>
        <item m="1" x="2131"/>
        <item m="1" x="971"/>
        <item m="1" x="3973"/>
        <item m="1" x="4236"/>
        <item m="1" x="4556"/>
        <item m="1" x="3460"/>
        <item m="1" x="844"/>
        <item m="1" x="1590"/>
        <item m="1" x="4430"/>
        <item m="1" x="2792"/>
        <item m="1" x="2584"/>
        <item m="1" x="754"/>
        <item m="1" x="2150"/>
        <item m="1" x="934"/>
        <item m="1" x="1135"/>
        <item m="1" x="4112"/>
        <item m="1" x="2231"/>
        <item m="1" x="4167"/>
        <item m="1" x="4521"/>
        <item m="1" x="2728"/>
        <item m="1" x="4065"/>
        <item m="1" x="4671"/>
        <item m="1" x="2697"/>
        <item m="1" x="4881"/>
        <item m="1" x="1121"/>
        <item m="1" x="2341"/>
        <item m="1" x="1638"/>
        <item m="1" x="2026"/>
        <item m="1" x="928"/>
        <item m="1" x="4496"/>
        <item m="1" x="3659"/>
        <item m="1" x="1945"/>
        <item m="1" x="4055"/>
        <item m="1" x="2948"/>
        <item m="1" x="4774"/>
        <item m="1" x="3788"/>
        <item m="1" x="1975"/>
        <item m="1" x="3167"/>
        <item m="1" x="3470"/>
        <item m="1" x="938"/>
        <item m="1" x="2939"/>
        <item m="1" x="771"/>
        <item m="1" x="1957"/>
        <item m="1" x="3951"/>
        <item m="1" x="4395"/>
        <item m="1" x="1395"/>
        <item m="1" x="3383"/>
        <item m="1" x="3381"/>
        <item m="1" x="3754"/>
        <item m="1" x="3412"/>
        <item m="1" x="3027"/>
        <item m="1" x="4838"/>
        <item m="1" x="1899"/>
        <item m="1" x="3872"/>
        <item m="1" x="4913"/>
        <item m="1" x="2946"/>
        <item m="1" x="1386"/>
        <item m="1" x="2351"/>
        <item m="1" x="4347"/>
        <item m="1" x="1323"/>
        <item m="1" x="4592"/>
        <item m="1" x="5049"/>
        <item m="1" x="2243"/>
        <item m="1" x="1796"/>
        <item m="1" x="3499"/>
        <item m="1" x="4004"/>
        <item m="1" x="2474"/>
        <item m="1" x="3399"/>
        <item m="1" x="4390"/>
        <item m="1" x="2650"/>
        <item m="1" x="1680"/>
        <item m="1" x="4176"/>
        <item m="1" x="3569"/>
        <item m="1" x="4788"/>
        <item m="1" x="3911"/>
        <item m="1" x="2611"/>
        <item m="1" x="3652"/>
        <item m="1" x="4608"/>
        <item m="1" x="4248"/>
        <item m="1" x="2360"/>
        <item m="1" x="3343"/>
        <item m="1" x="821"/>
        <item m="1" x="1520"/>
        <item m="1" x="3603"/>
        <item m="1" x="1570"/>
        <item m="1" x="2292"/>
        <item m="1" x="1218"/>
        <item m="1" x="2083"/>
        <item m="1" x="4212"/>
        <item m="1" x="4499"/>
        <item m="1" x="1985"/>
        <item m="1" x="3142"/>
        <item m="1" x="3425"/>
        <item m="1" x="2737"/>
        <item m="1" x="2374"/>
        <item m="1" x="2974"/>
        <item m="1" x="2430"/>
        <item m="1" x="2215"/>
        <item m="1" x="1273"/>
        <item m="1" x="3529"/>
        <item m="1" x="966"/>
        <item m="1" x="2984"/>
        <item m="1" x="2447"/>
        <item m="1" x="959"/>
        <item m="1" x="1528"/>
        <item m="1" x="4423"/>
        <item m="1" x="3581"/>
        <item m="1" x="4837"/>
        <item m="1" x="4280"/>
        <item m="1" x="4037"/>
        <item m="1" x="2159"/>
        <item m="1" x="2852"/>
        <item m="1" x="3787"/>
        <item m="1" x="983"/>
        <item m="1" x="2332"/>
        <item m="1" x="5039"/>
        <item m="1" x="2905"/>
        <item m="1" x="2927"/>
        <item m="1" x="1738"/>
        <item m="1" x="1133"/>
        <item m="1" x="2394"/>
        <item m="1" x="976"/>
        <item m="1" x="3120"/>
        <item m="1" x="1073"/>
        <item m="1" x="2414"/>
        <item m="1" x="4643"/>
        <item m="1" x="3401"/>
        <item m="1" x="2079"/>
        <item m="1" x="4278"/>
        <item m="1" x="3145"/>
        <item m="1" x="5018"/>
        <item m="1" x="1615"/>
        <item m="1" x="2405"/>
        <item m="1" x="3138"/>
        <item m="1" x="4197"/>
        <item m="1" x="4597"/>
        <item m="1" x="860"/>
        <item m="1" x="2687"/>
        <item m="1" x="2331"/>
        <item m="1" x="832"/>
        <item m="1" x="2766"/>
        <item m="1" x="4754"/>
        <item m="1" x="1322"/>
        <item m="1" x="4510"/>
        <item m="1" x="1840"/>
        <item m="1" x="1890"/>
        <item m="1" x="1170"/>
        <item m="1" x="4040"/>
        <item m="1" x="1414"/>
        <item m="1" x="3626"/>
        <item m="1" x="3243"/>
        <item m="1" x="1989"/>
        <item m="1" x="4287"/>
        <item m="1" x="790"/>
        <item m="1" x="4652"/>
        <item m="1" x="2473"/>
        <item m="1" x="3467"/>
        <item m="1" x="3207"/>
        <item m="1" x="4121"/>
        <item m="1" x="4535"/>
        <item m="1" x="2629"/>
        <item m="1" x="3185"/>
        <item m="1" x="4349"/>
        <item m="1" x="3473"/>
        <item m="1" x="2559"/>
        <item m="1" x="2085"/>
        <item m="1" x="4455"/>
        <item m="1" x="3573"/>
        <item m="1" x="1066"/>
        <item m="1" x="4623"/>
        <item m="1" x="3172"/>
        <item m="1" x="1089"/>
        <item m="1" x="4865"/>
        <item m="1" x="3483"/>
        <item m="1" x="1670"/>
        <item m="1" x="3254"/>
        <item m="1" x="3807"/>
        <item m="1" x="1767"/>
        <item m="1" x="2757"/>
        <item m="1" x="4316"/>
        <item m="1" x="4477"/>
        <item m="1" x="2438"/>
        <item m="1" x="891"/>
        <item m="1" x="4153"/>
        <item m="1" x="3745"/>
        <item m="1" x="1846"/>
        <item m="1" x="3642"/>
        <item m="1" x="4080"/>
        <item m="1" x="2307"/>
        <item m="1" x="2066"/>
        <item m="1" x="2020"/>
        <item m="1" x="955"/>
        <item m="1" x="3822"/>
        <item m="1" x="1768"/>
        <item m="1" x="2742"/>
        <item m="1" x="2626"/>
        <item m="1" x="2070"/>
        <item m="1" x="2877"/>
        <item m="1" x="2726"/>
        <item m="1" x="2442"/>
        <item m="1" x="4020"/>
        <item m="1" x="2456"/>
        <item m="1" x="1943"/>
        <item m="1" x="2217"/>
        <item m="1" x="4298"/>
        <item m="1" x="2953"/>
        <item m="1" x="1592"/>
        <item m="1" x="2801"/>
        <item m="1" x="1563"/>
        <item m="1" x="3296"/>
        <item m="1" x="3942"/>
        <item m="1" x="3017"/>
        <item m="1" x="3010"/>
        <item m="1" x="1720"/>
        <item m="1" x="4358"/>
        <item m="1" x="2034"/>
        <item m="1" x="4350"/>
        <item m="1" x="2240"/>
        <item m="1" x="1372"/>
        <item m="1" x="3762"/>
        <item m="1" x="3764"/>
        <item m="1" x="740"/>
        <item m="1" x="1287"/>
        <item m="1" x="3858"/>
        <item m="1" x="2148"/>
        <item m="1" x="4665"/>
        <item m="1" x="2619"/>
        <item m="1" x="2740"/>
        <item m="1" x="1646"/>
        <item m="1" x="1125"/>
        <item m="1" x="3865"/>
        <item m="1" x="4343"/>
        <item m="1" x="3003"/>
        <item m="1" x="1847"/>
        <item m="1" x="3249"/>
        <item m="1" x="1879"/>
        <item m="1" x="2069"/>
        <item m="1" x="2755"/>
        <item m="1" x="4883"/>
        <item m="1" x="4907"/>
        <item m="1" x="2073"/>
        <item m="1" x="1761"/>
        <item m="1" x="3917"/>
        <item m="1" x="3232"/>
        <item m="1" x="3033"/>
        <item m="1" x="3198"/>
        <item m="1" x="1320"/>
        <item m="1" x="3830"/>
        <item m="1" x="4903"/>
        <item m="1" x="2820"/>
        <item m="1" x="4613"/>
        <item m="1" x="4200"/>
        <item m="1" x="1513"/>
        <item m="1" x="3532"/>
        <item m="1" x="980"/>
        <item m="1" x="2185"/>
        <item m="1" x="3432"/>
        <item m="1" x="2975"/>
        <item m="1" x="3748"/>
        <item m="1" x="4093"/>
        <item m="1" x="1651"/>
        <item m="1" x="4684"/>
        <item m="1" x="850"/>
        <item m="1" x="1113"/>
        <item m="1" x="973"/>
        <item m="1" x="4437"/>
        <item m="1" x="1416"/>
        <item m="1" x="4635"/>
        <item m="1" x="2011"/>
        <item m="1" x="1487"/>
        <item m="1" x="5037"/>
        <item m="1" x="4848"/>
        <item m="1" x="4006"/>
        <item m="1" x="4525"/>
        <item m="1" x="974"/>
        <item m="1" x="1926"/>
        <item m="1" x="1361"/>
        <item m="1" x="3840"/>
        <item m="1" x="2392"/>
        <item m="1" x="2808"/>
        <item m="1" x="4035"/>
        <item m="1" x="3636"/>
        <item m="1" x="1172"/>
        <item m="1" x="3104"/>
        <item m="1" x="1197"/>
        <item m="1" x="3768"/>
        <item m="1" x="4827"/>
        <item m="1" x="3294"/>
        <item m="1" x="826"/>
        <item m="1" x="1853"/>
        <item m="1" x="4779"/>
        <item m="1" x="4489"/>
        <item m="1" x="4834"/>
        <item m="1" x="3395"/>
        <item m="1" x="3148"/>
        <item m="1" x="2267"/>
        <item m="1" x="2867"/>
        <item m="1" x="3855"/>
        <item m="1" x="1794"/>
        <item m="1" x="4787"/>
        <item m="1" x="4598"/>
        <item m="1" x="1169"/>
        <item m="1" x="4174"/>
        <item m="1" x="1888"/>
        <item m="1" x="2181"/>
        <item m="1" x="2025"/>
        <item m="1" x="1406"/>
        <item m="1" x="4355"/>
        <item m="1" x="1020"/>
        <item m="1" x="1632"/>
        <item m="1" x="1239"/>
        <item m="1" x="3228"/>
        <item m="1" x="3277"/>
        <item m="1" x="2523"/>
        <item m="1" x="4457"/>
        <item m="1" x="1335"/>
        <item m="1" x="5006"/>
        <item m="1" x="3077"/>
        <item m="1" x="1956"/>
        <item m="1" x="4246"/>
        <item m="1" x="1315"/>
        <item m="1" x="2224"/>
        <item m="1" x="3428"/>
        <item m="1" x="981"/>
        <item m="1" x="3784"/>
        <item m="1" x="4095"/>
        <item m="1" x="3641"/>
        <item m="1" x="2606"/>
        <item m="1" x="3773"/>
        <item m="1" x="4466"/>
        <item m="1" x="2936"/>
        <item m="1" x="3424"/>
        <item m="1" x="4500"/>
        <item m="1" x="4202"/>
        <item m="1" x="911"/>
        <item m="1" x="2932"/>
        <item m="1" x="3496"/>
        <item m="1" x="4120"/>
        <item m="1" x="4695"/>
        <item m="1" x="1852"/>
        <item m="1" x="4615"/>
        <item m="1" x="917"/>
        <item m="1" x="1461"/>
        <item m="1" x="3402"/>
        <item m="1" x="4344"/>
        <item m="1" x="3517"/>
        <item m="1" x="4682"/>
        <item m="1" x="1832"/>
        <item m="1" x="2646"/>
        <item m="1" x="3166"/>
        <item m="1" x="2469"/>
        <item m="1" x="4929"/>
        <item m="1" x="3852"/>
        <item m="1" x="4368"/>
        <item m="1" x="4764"/>
        <item m="1" x="3189"/>
        <item m="1" x="4957"/>
        <item m="1" x="1259"/>
        <item m="1" x="3995"/>
        <item m="1" x="2998"/>
        <item m="1" x="936"/>
        <item m="1" x="921"/>
        <item m="1" x="3011"/>
        <item m="1" x="1069"/>
        <item m="1" x="4517"/>
        <item m="1" x="1190"/>
        <item m="1" x="2594"/>
        <item m="1" x="2235"/>
        <item m="1" x="4110"/>
        <item m="1" x="3930"/>
        <item m="1" x="2830"/>
        <item m="1" x="3226"/>
        <item m="1" x="4505"/>
        <item m="1" x="2338"/>
        <item m="1" x="1031"/>
        <item m="1" x="5021"/>
        <item m="1" x="2765"/>
        <item m="1" x="3864"/>
        <item m="1" x="2208"/>
        <item m="1" x="4669"/>
        <item m="1" x="1331"/>
        <item m="1" x="4387"/>
        <item m="1" x="2649"/>
        <item m="1" x="2695"/>
        <item m="1" x="4895"/>
        <item m="1" x="3896"/>
        <item m="1" x="1712"/>
        <item m="1" x="4233"/>
        <item m="1" x="1295"/>
        <item m="1" x="4296"/>
        <item m="1" x="4816"/>
        <item m="1" x="1046"/>
        <item m="1" x="1411"/>
        <item m="1" x="2078"/>
        <item m="1" x="3204"/>
        <item m="1" x="3875"/>
        <item m="1" x="2686"/>
        <item m="1" x="4672"/>
        <item m="1" x="1648"/>
        <item m="1" x="3556"/>
        <item m="1" x="4668"/>
        <item m="1" x="2466"/>
        <item m="1" x="3831"/>
        <item m="1" x="3893"/>
        <item m="1" x="3171"/>
        <item m="1" x="1597"/>
        <item m="1" x="2902"/>
        <item m="1" x="4519"/>
        <item m="1" x="1884"/>
        <item m="1" x="3851"/>
        <item m="1" x="2062"/>
        <item m="1" x="2291"/>
        <item m="1" x="2278"/>
        <item m="1" x="4228"/>
        <item m="1" x="4976"/>
        <item m="1" x="4858"/>
        <item m="1" x="3735"/>
        <item m="1" x="2448"/>
        <item m="1" x="4323"/>
        <item m="1" x="4151"/>
        <item m="1" x="3143"/>
        <item m="1" x="4475"/>
        <item m="1" x="1541"/>
        <item m="1" x="3117"/>
        <item m="1" x="1326"/>
        <item m="1" x="3342"/>
        <item m="1" x="1373"/>
        <item m="1" x="2582"/>
        <item m="1" x="1742"/>
        <item m="1" x="1977"/>
        <item m="1" x="2147"/>
        <item m="1" x="1958"/>
        <item m="1" x="4590"/>
        <item m="1" x="4687"/>
        <item m="1" x="1327"/>
        <item m="1" x="3522"/>
        <item m="1" x="2007"/>
        <item m="1" x="920"/>
        <item m="1" x="4241"/>
        <item m="1" x="1283"/>
        <item m="1" x="2160"/>
        <item m="1" x="3669"/>
        <item m="1" x="2793"/>
        <item m="1" x="1370"/>
        <item m="1" x="1330"/>
        <item m="1" x="1701"/>
        <item m="1" x="1678"/>
        <item m="1" x="1613"/>
        <item m="1" x="3934"/>
        <item m="1" x="2099"/>
        <item m="1" x="4908"/>
        <item m="1" x="4064"/>
        <item m="1" x="954"/>
        <item m="1" x="1776"/>
        <item m="1" x="2000"/>
        <item m="1" x="2811"/>
        <item m="1" x="4738"/>
        <item m="1" x="3225"/>
        <item m="1" x="3328"/>
        <item m="1" x="3161"/>
        <item m="1" x="1207"/>
        <item m="1" x="744"/>
        <item m="1" x="751"/>
        <item m="1" x="2550"/>
        <item m="1" x="2233"/>
        <item m="1" x="4581"/>
        <item m="1" x="1105"/>
        <item m="1" x="1935"/>
        <item m="1" x="4431"/>
        <item m="1" x="1341"/>
        <item m="1" x="2121"/>
        <item m="1" x="2847"/>
        <item m="1" x="3162"/>
        <item m="1" x="3384"/>
        <item m="1" x="1465"/>
        <item m="1" x="1017"/>
        <item m="1" x="2041"/>
        <item m="1" x="4591"/>
        <item m="1" x="865"/>
        <item m="1" x="4297"/>
        <item m="1" x="4281"/>
        <item m="1" x="3781"/>
        <item m="1" x="1429"/>
        <item m="1" x="2349"/>
        <item m="1" x="3727"/>
        <item m="1" x="3802"/>
        <item m="1" x="3699"/>
        <item m="1" x="4060"/>
        <item m="1" x="3357"/>
        <item m="1" x="2287"/>
        <item m="1" x="1143"/>
        <item m="1" x="3026"/>
        <item m="1" x="3922"/>
        <item m="1" x="2568"/>
        <item m="1" x="4253"/>
        <item m="1" x="2096"/>
        <item m="1" x="4576"/>
        <item m="1" x="3827"/>
        <item m="1" x="4553"/>
        <item m="1" x="4960"/>
        <item m="1" x="1617"/>
        <item m="1" x="2004"/>
        <item m="1" x="1887"/>
        <item m="1" x="2785"/>
        <item m="1" x="1839"/>
        <item m="1" x="2429"/>
        <item m="1" x="1502"/>
        <item m="1" x="4558"/>
        <item m="1" x="1216"/>
        <item m="1" x="2802"/>
        <item m="1" x="2071"/>
        <item m="1" x="2450"/>
        <item m="1" x="4711"/>
        <item m="1" x="4931"/>
        <item m="1" x="1155"/>
        <item m="1" x="2874"/>
        <item m="1" x="3208"/>
        <item m="1" x="1709"/>
        <item m="1" x="5000"/>
        <item m="1" x="1730"/>
        <item m="1" x="1748"/>
        <item m="1" x="3767"/>
        <item m="1" x="1991"/>
        <item m="1" x="3977"/>
        <item m="1" x="1909"/>
        <item m="1" x="4919"/>
        <item m="1" x="2712"/>
        <item m="1" x="2433"/>
        <item m="1" x="1103"/>
        <item m="1" x="2154"/>
        <item m="1" x="2054"/>
        <item m="1" x="2216"/>
        <item m="1" x="3956"/>
        <item m="1" x="3897"/>
        <item m="1" x="3774"/>
        <item m="1" x="1437"/>
        <item m="1" x="4036"/>
        <item m="1" x="2797"/>
        <item m="1" x="2918"/>
        <item m="1" x="4714"/>
        <item m="1" x="4951"/>
        <item m="1" x="2132"/>
        <item m="1" x="2296"/>
        <item m="1" x="1094"/>
        <item m="1" x="2548"/>
        <item m="1" x="1264"/>
        <item m="1" x="2814"/>
        <item m="1" x="907"/>
        <item m="1" x="2828"/>
        <item m="1" x="2983"/>
        <item m="1" x="2262"/>
        <item m="1" x="2257"/>
        <item m="1" x="4755"/>
        <item m="1" x="3129"/>
        <item m="1" x="4061"/>
        <item m="1" x="4729"/>
        <item m="1" x="4076"/>
        <item m="1" x="734"/>
        <item m="1" x="1905"/>
        <item m="1" x="3029"/>
        <item m="1" x="1830"/>
        <item m="1" x="1976"/>
        <item m="1" x="4772"/>
        <item m="1" x="4970"/>
        <item m="1" x="4425"/>
        <item m="1" x="4656"/>
        <item m="1" x="1978"/>
        <item m="1" x="1219"/>
        <item m="1" x="1967"/>
        <item m="1" x="3209"/>
        <item m="1" x="3548"/>
        <item m="1" x="2412"/>
        <item m="1" x="4901"/>
        <item m="1" x="1850"/>
        <item m="1" x="3909"/>
        <item m="1" x="2513"/>
        <item m="1" x="4103"/>
        <item m="1" x="2945"/>
        <item m="1" x="749"/>
        <item m="1" x="4001"/>
        <item m="1" x="4995"/>
        <item m="1" x="3634"/>
        <item m="1" x="1185"/>
        <item m="1" x="2297"/>
        <item m="1" x="2372"/>
        <item m="1" x="2895"/>
        <item m="1" x="1303"/>
        <item m="1" x="748"/>
        <item m="1" x="4259"/>
        <item m="1" x="1874"/>
        <item m="1" x="4987"/>
        <item m="1" x="4554"/>
        <item m="1" x="946"/>
        <item m="1" x="4480"/>
        <item m="1" x="4400"/>
        <item m="1" x="1178"/>
        <item m="1" x="4071"/>
        <item m="1" x="3105"/>
        <item m="1" x="1829"/>
        <item m="1" x="2067"/>
        <item m="1" x="782"/>
        <item m="1" x="3676"/>
        <item m="1" x="2294"/>
        <item m="1" x="3530"/>
        <item m="1" x="3766"/>
        <item m="1" x="4126"/>
        <item m="1" x="4817"/>
        <item m="1" x="2869"/>
        <item m="1" x="3550"/>
        <item m="1" x="3929"/>
        <item m="1" x="1790"/>
        <item m="1" x="2596"/>
        <item m="1" x="1912"/>
        <item m="1" x="3064"/>
        <item m="1" x="1319"/>
        <item m="1" x="2804"/>
        <item m="1" x="905"/>
        <item m="1" x="4946"/>
        <item m="1" x="5007"/>
        <item m="1" x="2929"/>
        <item m="1" x="2635"/>
        <item m="1" x="1362"/>
        <item m="1" x="4842"/>
        <item m="1" x="2487"/>
        <item m="1" x="3639"/>
        <item m="1" x="2229"/>
        <item m="1" x="4357"/>
        <item m="1" x="2368"/>
        <item m="1" x="3906"/>
        <item m="1" x="2012"/>
        <item m="1" x="3791"/>
        <item m="1" x="3843"/>
        <item m="1" x="2309"/>
        <item m="1" x="1827"/>
        <item m="1" x="4321"/>
        <item m="1" x="2952"/>
        <item m="1" x="931"/>
        <item m="1" x="3618"/>
        <item m="1" x="3089"/>
        <item m="1" x="3466"/>
        <item m="1" x="4299"/>
        <item m="1" x="3371"/>
        <item m="1" x="3299"/>
        <item m="1" x="2773"/>
        <item m="1" x="3144"/>
        <item m="1" x="2575"/>
        <item m="1" x="3625"/>
        <item m="1" x="2058"/>
        <item m="1" x="4033"/>
        <item m="1" x="2721"/>
        <item m="1" x="872"/>
        <item m="1" x="990"/>
        <item m="1" x="4582"/>
        <item m="1" x="1518"/>
        <item m="1" x="4522"/>
        <item m="1" x="813"/>
        <item m="1" x="3441"/>
        <item m="1" x="3616"/>
        <item m="1" x="2091"/>
        <item m="1" x="1312"/>
        <item m="1" x="3971"/>
        <item m="1" x="2408"/>
        <item m="1" x="2764"/>
        <item m="1" x="4073"/>
        <item m="1" x="831"/>
        <item m="1" x="774"/>
        <item m="1" x="4607"/>
        <item m="1" x="956"/>
        <item m="1" x="2123"/>
        <item m="1" x="2109"/>
        <item m="1" x="3273"/>
        <item m="1" x="4524"/>
        <item m="1" x="3263"/>
        <item m="1" x="1469"/>
        <item m="1" x="3088"/>
        <item m="1" x="2554"/>
        <item m="1" x="4365"/>
        <item m="1" x="3567"/>
        <item m="1" x="1826"/>
        <item m="1" x="1802"/>
        <item m="1" x="2673"/>
        <item m="1" x="1941"/>
        <item m="1" x="1996"/>
        <item m="1" x="3127"/>
        <item m="1" x="2734"/>
        <item m="1" x="1018"/>
        <item m="1" x="1183"/>
        <item m="1" x="866"/>
        <item m="1" x="2370"/>
        <item m="1" x="4645"/>
        <item m="1" x="2581"/>
        <item m="1" x="4488"/>
        <item m="1" x="1739"/>
        <item m="1" x="3836"/>
        <item m="1" x="1101"/>
        <item m="1" x="2890"/>
        <item m="1" x="2931"/>
        <item m="1" x="4852"/>
        <item m="1" x="2104"/>
        <item m="1" x="3842"/>
        <item m="1" x="4663"/>
        <item m="1" x="3677"/>
        <item m="1" x="1141"/>
        <item m="1" x="4141"/>
        <item m="1" x="3739"/>
        <item m="1" x="3562"/>
        <item m="1" x="5056"/>
        <item m="1" x="3998"/>
        <item m="1" x="4463"/>
        <item m="1" x="3096"/>
        <item m="1" x="4068"/>
        <item m="1" x="2840"/>
        <item m="1" x="3339"/>
        <item m="1" x="4145"/>
        <item m="1" x="1110"/>
        <item m="1" x="2916"/>
        <item m="1" x="1823"/>
        <item m="1" x="1043"/>
        <item m="1" x="2230"/>
        <item m="1" x="4452"/>
        <item m="1" x="1980"/>
        <item m="1" x="924"/>
        <item m="1" x="3348"/>
        <item m="1" x="2305"/>
        <item m="1" x="2039"/>
        <item m="1" x="1237"/>
        <item m="1" x="3068"/>
        <item m="1" x="1604"/>
        <item m="1" x="4750"/>
        <item m="1" x="943"/>
        <item m="1" x="4879"/>
        <item m="1" x="1746"/>
        <item m="1" x="1872"/>
        <item m="1" x="4796"/>
        <item m="1" x="1004"/>
        <item m="1" x="1171"/>
        <item m="1" x="2935"/>
        <item m="1" x="4877"/>
        <item m="1" x="1744"/>
        <item m="1" x="5045"/>
        <item m="1" x="4633"/>
        <item m="1" x="3520"/>
        <item m="1" x="2460"/>
        <item m="1" x="4129"/>
        <item m="1" x="1186"/>
        <item m="1" x="4926"/>
        <item m="1" x="4166"/>
        <item m="1" x="1403"/>
        <item m="1" x="4118"/>
        <item m="1" x="1097"/>
        <item m="1" x="4748"/>
        <item m="1" x="1809"/>
        <item m="1" x="2064"/>
        <item m="1" x="4240"/>
        <item m="1" x="3176"/>
        <item m="1" x="1160"/>
        <item m="1" x="779"/>
        <item m="1" x="4912"/>
        <item m="1" x="4508"/>
        <item m="1" x="1162"/>
        <item m="1" x="1787"/>
        <item m="1" x="4559"/>
        <item m="1" x="2428"/>
        <item m="1" x="2834"/>
        <item m="1" x="2107"/>
        <item m="1" x="3730"/>
        <item m="1" x="3048"/>
        <item m="1" x="799"/>
        <item m="1" x="2987"/>
        <item m="1" x="3454"/>
        <item m="1" x="3002"/>
        <item m="1" x="5052"/>
        <item m="1" x="3845"/>
        <item m="1" x="1138"/>
        <item m="1" x="2666"/>
        <item m="1" x="1789"/>
        <item m="1" x="4878"/>
        <item m="1" x="3202"/>
        <item m="1" x="3316"/>
        <item m="1" x="3110"/>
        <item m="1" x="4811"/>
        <item m="1" x="4295"/>
        <item m="1" x="1353"/>
        <item m="1" x="1393"/>
        <item m="1" x="1900"/>
        <item m="1" x="1117"/>
        <item m="1" x="1267"/>
        <item m="1" x="4678"/>
        <item m="1" x="800"/>
        <item m="1" x="878"/>
        <item m="1" x="4832"/>
        <item m="1" x="3459"/>
        <item m="1" x="2679"/>
        <item m="1" x="1087"/>
        <item m="1" x="3898"/>
        <item m="1" x="3707"/>
        <item m="1" x="4746"/>
        <item m="1" x="1783"/>
        <item m="1" x="1611"/>
        <item m="1" x="841"/>
        <item m="1" x="3045"/>
        <item m="1" x="1375"/>
        <item m="1" x="2886"/>
        <item m="1" x="3549"/>
        <item m="1" x="3457"/>
        <item m="1" x="2713"/>
        <item m="1" x="2642"/>
        <item m="1" x="2746"/>
        <item m="1" x="1164"/>
        <item m="1" x="3108"/>
        <item m="1" x="2803"/>
        <item m="1" x="1751"/>
        <item m="1" x="2264"/>
        <item m="1" x="3728"/>
        <item m="1" x="1006"/>
        <item m="1" x="2195"/>
        <item m="1" x="1555"/>
        <item m="1" x="4574"/>
        <item m="1" x="4641"/>
        <item m="1" x="4966"/>
        <item m="1" x="993"/>
        <item m="1" x="2114"/>
        <item m="1" x="3523"/>
        <item m="1" x="3547"/>
        <item m="1" x="4818"/>
        <item m="1" x="2241"/>
        <item m="1" x="5015"/>
        <item m="1" x="4432"/>
        <item m="1" x="1199"/>
        <item m="1" x="3948"/>
        <item m="1" x="884"/>
        <item m="1" x="4232"/>
        <item m="1" x="2245"/>
        <item m="1" x="1714"/>
        <item m="1" x="4225"/>
        <item m="1" x="3313"/>
        <item m="1" x="4478"/>
        <item m="1" x="2758"/>
        <item m="1" x="769"/>
        <item m="1" x="2106"/>
        <item m="1" x="3203"/>
        <item m="1" x="4224"/>
        <item m="1" x="2365"/>
        <item m="1" x="1939"/>
        <item m="1" x="3435"/>
        <item m="1" x="2690"/>
        <item m="1" x="1721"/>
        <item m="1" x="1470"/>
        <item m="1" x="4328"/>
        <item m="1" x="3252"/>
        <item m="1" x="2669"/>
        <item m="1" x="3022"/>
        <item m="1" x="3410"/>
        <item m="1" x="3031"/>
        <item m="1" x="1609"/>
        <item m="1" x="3241"/>
        <item m="1" x="1972"/>
        <item m="1" x="4383"/>
        <item m="1" x="2055"/>
        <item m="1" x="761"/>
        <item m="1" x="2960"/>
        <item m="1" x="4979"/>
        <item m="1" x="3675"/>
        <item m="1" x="2884"/>
        <item m="1" x="1413"/>
        <item m="1" x="1204"/>
        <item m="1" x="4464"/>
        <item m="1" x="787"/>
        <item m="1" x="2480"/>
        <item m="1" x="1036"/>
        <item m="1" x="1860"/>
        <item m="1" x="3362"/>
        <item m="1" x="802"/>
        <item m="1" x="3704"/>
        <item m="1" x="5055"/>
        <item m="1" x="1042"/>
        <item m="1" x="2321"/>
        <item m="1" x="4265"/>
        <item m="1" x="1453"/>
        <item m="1" x="4955"/>
        <item m="1" x="4900"/>
        <item m="1" x="2089"/>
        <item m="1" x="2387"/>
        <item m="1" x="2346"/>
        <item m="1" x="805"/>
        <item m="1" x="2290"/>
        <item m="1" x="3877"/>
        <item m="1" x="1297"/>
        <item m="1" x="3274"/>
        <item m="1" x="2364"/>
        <item m="1" x="1628"/>
        <item m="1" x="1599"/>
        <item m="1" x="4492"/>
        <item m="1" x="2625"/>
        <item m="1" x="1061"/>
        <item m="1" x="3644"/>
        <item m="1" x="3491"/>
        <item m="1" x="4506"/>
        <item m="1" x="1578"/>
        <item m="1" x="2780"/>
        <item m="1" x="2362"/>
        <item m="1" x="4728"/>
        <item m="1" x="2410"/>
        <item m="1" x="3113"/>
        <item m="1" x="2031"/>
        <item m="1" x="1583"/>
        <item m="1" x="2841"/>
        <item m="1" x="1159"/>
        <item m="1" x="2668"/>
        <item m="1" x="2979"/>
        <item m="1" x="1703"/>
        <item m="1" x="4249"/>
        <item m="1" x="1357"/>
        <item m="1" x="4152"/>
        <item m="1" x="1396"/>
        <item m="1" x="2259"/>
        <item m="1" x="4392"/>
        <item m="1" x="3713"/>
        <item m="1" x="1422"/>
        <item m="1" x="902"/>
        <item m="1" x="2610"/>
        <item m="1" x="3958"/>
        <item m="1" x="836"/>
        <item m="1" x="3527"/>
        <item m="1" x="1350"/>
        <item m="1" x="3687"/>
        <item m="1" x="3205"/>
        <item m="1" x="2836"/>
        <item m="1" x="2652"/>
        <item m="1" x="2782"/>
        <item m="1" x="3160"/>
        <item m="1" x="4137"/>
        <item m="1" x="1288"/>
        <item m="1" x="2459"/>
        <item m="1" x="2336"/>
        <item m="1" x="3722"/>
        <item m="1" x="2280"/>
        <item m="1" x="3957"/>
        <item m="1" x="885"/>
        <item m="1" x="3238"/>
        <item m="1" x="3452"/>
        <item m="1" x="1706"/>
        <item m="1" x="1188"/>
        <item m="1" x="1175"/>
        <item m="1" x="1603"/>
        <item m="1" x="2265"/>
        <item m="1" x="1009"/>
        <item m="1" x="2707"/>
        <item m="1" x="2397"/>
        <item m="1" x="3905"/>
        <item m="1" x="3868"/>
        <item m="1" x="4944"/>
        <item m="1" x="879"/>
        <item m="1" x="2920"/>
        <item m="1" x="2501"/>
        <item m="1" x="2897"/>
        <item m="1" x="3741"/>
        <item m="1" x="1704"/>
        <item m="1" x="3683"/>
        <item m="1" x="4043"/>
        <item m="1" x="4567"/>
        <item m="1" x="1272"/>
        <item m="1" x="1368"/>
        <item m="1" x="3165"/>
        <item m="1" x="4490"/>
        <item m="1" x="2947"/>
        <item m="1" x="922"/>
        <item m="1" x="2860"/>
        <item m="1" x="4956"/>
        <item m="1" x="2843"/>
        <item m="1" x="819"/>
        <item m="1" x="2141"/>
        <item m="1" x="3444"/>
        <item m="1" x="1572"/>
        <item m="1" x="2289"/>
        <item m="1" x="2583"/>
        <item m="1" x="2098"/>
        <item m="1" x="2601"/>
        <item m="1" x="2783"/>
        <item m="1" x="3158"/>
        <item m="1" x="3344"/>
        <item m="1" x="2648"/>
        <item m="1" x="4998"/>
        <item m="1" x="4371"/>
        <item m="1" x="4438"/>
        <item m="1" x="3287"/>
        <item m="1" x="3262"/>
        <item m="1" x="1963"/>
        <item m="1" x="3810"/>
        <item m="1" x="2692"/>
        <item m="1" x="874"/>
        <item m="1" x="3337"/>
        <item m="1" x="4999"/>
        <item m="1" x="4752"/>
        <item m="1" x="3674"/>
        <item m="1" x="3039"/>
        <item m="1" x="2385"/>
        <item m="1" x="1059"/>
        <item m="1" x="2777"/>
        <item m="1" x="5041"/>
        <item m="1" x="4207"/>
        <item m="1" x="1831"/>
        <item m="1" x="5014"/>
        <item m="1" x="1226"/>
        <item m="1" x="3871"/>
        <item m="1" x="932"/>
        <item m="1" x="4441"/>
        <item m="1" x="4269"/>
        <item m="1" x="2276"/>
        <item m="1" x="4805"/>
        <item m="1" x="3927"/>
        <item m="1" x="4472"/>
        <item m="1" x="3960"/>
        <item m="1" x="2858"/>
        <item m="1" x="4978"/>
        <item m="1" x="1379"/>
        <item m="1" x="2670"/>
        <item m="1" x="3126"/>
        <item m="1" x="1877"/>
        <item m="1" x="2423"/>
        <item m="1" x="3244"/>
        <item m="1" x="4038"/>
        <item m="1" x="3330"/>
        <item m="1" x="1815"/>
        <item m="1" x="4250"/>
        <item m="1" x="2286"/>
        <item m="1" x="1082"/>
        <item m="1" x="2680"/>
        <item m="1" x="2334"/>
        <item m="1" x="2213"/>
        <item m="1" x="4182"/>
        <item m="1" x="906"/>
        <item m="1" x="2962"/>
        <item m="1" x="1129"/>
        <item m="1" x="1636"/>
        <item m="1" x="4898"/>
        <item m="1" x="1931"/>
        <item m="1" x="1517"/>
        <item m="1" x="4575"/>
        <item m="1" x="4660"/>
        <item m="1" x="1163"/>
        <item m="1" x="1067"/>
        <item m="1" x="2273"/>
        <item m="1" x="738"/>
        <item m="1" x="1729"/>
        <item m="1" x="2688"/>
        <item m="1" x="4810"/>
        <item m="1" x="4882"/>
        <item m="1" x="3034"/>
        <item m="1" x="817"/>
        <item m="1" x="4943"/>
        <item m="1" x="2036"/>
        <item m="1" x="5043"/>
        <item m="1" x="4186"/>
        <item m="1" x="914"/>
        <item m="1" x="3578"/>
        <item m="1" x="1588"/>
        <item m="1" x="4673"/>
        <item m="1" x="1462"/>
        <item m="1" x="4651"/>
        <item m="1" x="2093"/>
        <item m="1" x="3421"/>
        <item m="1" x="1635"/>
        <item m="1" x="3125"/>
        <item m="1" x="1339"/>
        <item m="1" x="4743"/>
        <item m="1" x="4208"/>
        <item m="1" x="4906"/>
        <item m="1" x="1450"/>
        <item m="1" x="3697"/>
        <item m="1" x="2965"/>
        <item m="1" x="2015"/>
        <item m="1" x="2589"/>
        <item m="1" x="4414"/>
        <item m="1" x="3030"/>
        <item m="1" x="2942"/>
        <item m="1" x="3620"/>
        <item m="1" x="4022"/>
        <item m="1" x="3568"/>
        <item m="1" x="1679"/>
        <item m="1" x="4146"/>
        <item m="1" x="2875"/>
        <item m="1" x="991"/>
        <item m="1" x="4465"/>
        <item m="1" x="1336"/>
        <item m="1" x="3345"/>
        <item m="1" x="4745"/>
        <item m="1" x="3991"/>
        <item m="1" x="3043"/>
        <item m="1" x="4325"/>
        <item m="1" x="3711"/>
        <item m="1" x="1332"/>
        <item m="1" x="3593"/>
        <item m="1" x="3565"/>
        <item m="1" x="3275"/>
        <item m="1" x="1176"/>
        <item m="1" x="1106"/>
        <item m="1" x="3892"/>
        <item m="1" x="1298"/>
        <item m="1" x="4534"/>
        <item m="1" x="1992"/>
        <item m="1" x="3839"/>
        <item m="1" x="2909"/>
        <item m="1" x="3118"/>
        <item m="1" x="4002"/>
        <item m="1" x="1630"/>
        <item m="1" x="3710"/>
        <item m="1" x="1192"/>
        <item m="1" x="2616"/>
        <item m="1" x="825"/>
        <item m="1" x="775"/>
        <item m="1" x="3812"/>
        <item m="1" x="2526"/>
        <item m="1" x="1543"/>
        <item m="1" x="3136"/>
        <item m="1" x="5022"/>
        <item m="1" x="1008"/>
        <item m="1" x="4533"/>
        <item m="1" x="4547"/>
        <item m="1" x="4495"/>
        <item m="1" x="1861"/>
        <item m="1" x="1506"/>
        <item m="1" x="3282"/>
        <item m="1" x="1231"/>
        <item m="1" x="3114"/>
        <item m="1" x="1532"/>
        <item m="1" x="5044"/>
        <item m="1" x="1842"/>
        <item m="1" x="2137"/>
        <item m="1" x="3987"/>
        <item m="1" x="3544"/>
        <item m="1" x="1971"/>
        <item m="1" x="1782"/>
        <item m="1" x="3756"/>
        <item m="1" x="3490"/>
        <item m="1" x="3924"/>
        <item m="1" x="1230"/>
        <item m="1" x="1290"/>
        <item m="1" x="2800"/>
        <item m="1" x="2299"/>
        <item m="1" x="3976"/>
        <item m="1" x="3480"/>
        <item m="1" x="2375"/>
        <item m="1" x="3955"/>
        <item m="1" x="1329"/>
        <item m="1" x="4057"/>
        <item m="1" x="4450"/>
        <item m="1" x="4215"/>
        <item m="1" x="3415"/>
        <item m="1" x="4263"/>
        <item m="1" x="3752"/>
        <item m="1" x="4679"/>
        <item m="1" x="3967"/>
        <item m="1" x="2275"/>
        <item m="1" x="3884"/>
        <item m="1" x="804"/>
        <item m="1" x="4413"/>
        <item m="1" x="3369"/>
        <item m="1" x="3300"/>
        <item m="1" x="3355"/>
        <item m="1" x="2888"/>
        <item m="1" x="3949"/>
        <item m="1" x="4666"/>
        <item m="1" x="4922"/>
        <item m="1" x="3891"/>
        <item m="1" x="4069"/>
        <item m="1" x="4018"/>
        <item m="1" x="2209"/>
        <item m="1" x="2311"/>
        <item m="1" x="3920"/>
        <item m="1" x="4180"/>
        <item m="1" x="1165"/>
        <item m="1" x="2572"/>
        <item m="1" x="2161"/>
        <item m="1" x="1546"/>
        <item m="1" x="2152"/>
        <item m="1" x="4732"/>
        <item m="1" x="1022"/>
        <item m="1" x="1920"/>
        <item m="1" x="4974"/>
        <item m="1" x="3614"/>
        <item m="1" x="2282"/>
        <item m="1" x="1265"/>
        <item m="1" x="4646"/>
        <item m="1" x="2186"/>
        <item m="1" x="1942"/>
        <item m="1" x="4683"/>
        <item m="1" x="4921"/>
        <item m="1" x="3476"/>
        <item m="1" x="1598"/>
        <item m="1" x="3093"/>
        <item m="1" x="783"/>
        <item m="1" x="4609"/>
        <item m="1" x="3388"/>
        <item m="1" x="2630"/>
        <item m="1" x="2008"/>
        <item m="1" x="2437"/>
        <item m="1" x="3660"/>
        <item m="1" x="4327"/>
        <item m="1" x="4062"/>
        <item m="1" x="3734"/>
        <item m="1" x="989"/>
        <item m="1" x="2716"/>
        <item m="1" x="3894"/>
        <item m="1" x="1959"/>
        <item m="1" x="2696"/>
        <item m="1" x="752"/>
        <item m="1" x="4825"/>
        <item m="1" x="812"/>
        <item m="1" x="4119"/>
        <item m="1" x="1987"/>
        <item m="1" x="4612"/>
        <item m="1" x="1881"/>
        <item m="1" x="3944"/>
        <item m="1" x="3422"/>
        <item m="1" x="908"/>
        <item m="1" x="1292"/>
        <item m="1" x="3953"/>
        <item m="1" x="1235"/>
        <item m="1" x="4707"/>
        <item m="1" x="899"/>
        <item m="1" x="2856"/>
        <item m="1" x="1500"/>
        <item m="1" x="2151"/>
        <item m="1" x="4600"/>
        <item m="1" x="3183"/>
        <item m="1" x="820"/>
        <item m="1" x="2903"/>
        <item m="1" x="4010"/>
        <item m="1" x="3227"/>
        <item m="1" x="1589"/>
        <item m="1" x="1895"/>
        <item m="1" x="4044"/>
        <item m="1" x="2242"/>
        <item m="1" x="2540"/>
        <item m="1" x="2038"/>
        <item m="1" x="853"/>
        <item m="1" x="3315"/>
        <item m="1" x="882"/>
        <item m="1" x="1981"/>
        <item m="1" x="4801"/>
        <item m="1" x="3309"/>
        <item m="1" x="4914"/>
        <item m="1" x="4822"/>
        <item m="1" x="1363"/>
        <item m="1" x="1516"/>
        <item m="1" x="1725"/>
        <item m="1" x="4920"/>
        <item m="1" x="2207"/>
        <item m="1" x="2520"/>
        <item m="1" x="2870"/>
        <item m="1" x="998"/>
        <item m="1" x="3617"/>
        <item m="1" x="4422"/>
        <item m="1" x="1671"/>
        <item m="1" x="2188"/>
        <item m="1" x="1553"/>
        <item m="1" x="3196"/>
        <item m="1" x="3509"/>
        <item m="1" x="1663"/>
        <item m="1" x="4618"/>
        <item m="1" x="3359"/>
        <item m="1" x="4401"/>
        <item m="1" x="1999"/>
        <item m="1" x="2361"/>
        <item m="1" x="1000"/>
        <item m="1" x="4252"/>
        <item m="1" x="1834"/>
        <item m="1" x="1439"/>
        <item m="1" x="803"/>
        <item m="1" x="4571"/>
        <item m="1" x="1526"/>
        <item m="1" x="811"/>
        <item m="1" x="823"/>
        <item m="1" x="2249"/>
        <item m="1" x="3281"/>
        <item m="1" x="1041"/>
        <item m="1" x="1027"/>
        <item m="1" x="3688"/>
        <item m="1" x="4806"/>
        <item m="1" x="2363"/>
        <item m="1" x="2969"/>
        <item m="1" x="4892"/>
        <item m="1" x="2444"/>
        <item m="1" x="3266"/>
        <item m="1" x="3024"/>
        <item m="1" x="1492"/>
        <item m="1" x="4116"/>
        <item m="1" x="3350"/>
        <item m="1" x="1377"/>
        <item m="1" x="2795"/>
        <item m="1" x="3570"/>
        <item m="1" x="3604"/>
        <item m="1" x="4621"/>
        <item m="1" x="2926"/>
        <item m="1" x="4370"/>
        <item m="1" x="1488"/>
        <item m="1" x="3236"/>
        <item m="1" x="1253"/>
        <item m="1" x="3322"/>
        <item m="1" x="3218"/>
        <item m="1" x="4513"/>
        <item m="1" x="2738"/>
        <item m="1" x="1198"/>
        <item m="1" x="3624"/>
        <item m="1" x="2529"/>
        <item m="1" x="4739"/>
        <item m="1" x="4662"/>
        <item m="1" x="3007"/>
        <item m="1" x="2566"/>
        <item m="1" x="4115"/>
        <item m="1" x="5051"/>
        <item m="1" x="2318"/>
        <item m="1" x="2415"/>
        <item m="1" x="4947"/>
        <item m="1" x="2509"/>
        <item m="1" x="2082"/>
        <item m="1" x="4284"/>
        <item m="1" x="2586"/>
        <item m="1" x="950"/>
        <item m="1" x="2751"/>
        <item m="1" x="4157"/>
        <item m="1" x="2270"/>
        <item m="1" x="1011"/>
        <item m="1" x="3065"/>
        <item m="1" x="3332"/>
        <item m="1" x="2657"/>
        <item m="1" x="4330"/>
        <item m="1" x="903"/>
        <item m="1" x="2842"/>
        <item m="1" x="1012"/>
        <item m="1" x="2957"/>
        <item m="1" x="3217"/>
        <item m="1" x="3312"/>
        <item m="1" x="1505"/>
        <item m="1" x="944"/>
        <item m="1" x="2126"/>
        <item m="1" x="4803"/>
        <item m="1" x="1677"/>
        <item m="1" x="3066"/>
        <item m="1" x="4048"/>
        <item m="1" x="3220"/>
        <item m="1" x="2744"/>
        <item m="1" x="1607"/>
        <item m="1" x="1168"/>
        <item m="1" x="4484"/>
        <item m="1" x="3575"/>
        <item m="1" x="2465"/>
        <item m="1" x="1838"/>
        <item m="1" x="1263"/>
        <item m="1" x="1200"/>
        <item m="1" x="3844"/>
        <item m="1" x="2386"/>
        <item m="1" x="1244"/>
        <item m="1" x="1445"/>
        <item m="1" x="1998"/>
        <item m="1" x="4828"/>
        <item m="1" x="4348"/>
        <item m="1" x="2739"/>
        <item m="1" x="2794"/>
        <item m="1" x="1949"/>
        <item m="1" x="3391"/>
        <item m="1" x="4751"/>
        <item m="1" x="4631"/>
        <item m="1" x="4741"/>
        <item m="1" x="2182"/>
        <item m="1" x="1966"/>
        <item m="1" x="2767"/>
        <item m="1" x="4082"/>
        <item m="1" x="3037"/>
        <item m="1" x="2439"/>
        <item m="1" x="1485"/>
        <item m="1" x="1652"/>
        <item m="1" x="4361"/>
        <item m="1" x="5050"/>
        <item m="1" x="3283"/>
        <item m="1" x="3242"/>
        <item m="1" x="3860"/>
        <item m="1" x="3489"/>
        <item m="1" x="4563"/>
        <item m="1" x="1902"/>
        <item m="1" x="3016"/>
        <item m="1" x="3566"/>
        <item m="1" x="4867"/>
        <item m="1" x="1621"/>
        <item m="1" x="3993"/>
        <item m="1" x="2722"/>
        <item m="1" x="4231"/>
        <item m="1" x="3131"/>
        <item m="1" x="900"/>
        <item m="1" x="5008"/>
        <item x="210"/>
        <item m="1" x="4715"/>
        <item m="1" x="898"/>
        <item m="1" x="4709"/>
        <item m="1" x="3128"/>
        <item m="1" x="4692"/>
        <item m="1" x="1260"/>
        <item m="1" x="2455"/>
        <item m="1" x="851"/>
        <item m="1" x="3945"/>
        <item m="1" x="3140"/>
        <item m="1" x="2598"/>
        <item m="1" x="4697"/>
        <item m="1" x="3385"/>
        <item m="1" x="2179"/>
        <item m="1" x="1217"/>
        <item m="1" x="1337"/>
        <item m="1" x="2759"/>
        <item m="1" x="988"/>
        <item m="1" x="3943"/>
        <item m="1" x="4918"/>
        <item m="1" x="3670"/>
        <item m="1" x="727"/>
        <item m="1" x="2234"/>
        <item m="1" x="2964"/>
        <item m="1" x="4786"/>
        <item m="1" x="961"/>
        <item m="1" x="3700"/>
        <item m="1" x="4936"/>
        <item m="1" x="2729"/>
        <item m="1" x="1715"/>
        <item m="1" x="2607"/>
        <item m="1" x="3518"/>
        <item m="1" x="1984"/>
        <item m="1" x="1496"/>
        <item m="1" x="1503"/>
        <item m="1" x="2900"/>
        <item m="1" x="814"/>
        <item m="1" x="2316"/>
        <item m="1" x="3465"/>
        <item m="1" x="1156"/>
        <item m="1" x="3101"/>
        <item m="1" x="729"/>
        <item m="1" x="1673"/>
        <item m="1" x="869"/>
        <item m="1" x="5011"/>
        <item m="1" x="2664"/>
        <item m="1" x="4583"/>
        <item m="1" x="4797"/>
        <item m="1" x="2727"/>
        <item m="1" x="3696"/>
        <item m="1" x="4776"/>
        <item m="1" x="5063"/>
        <item m="1" x="3004"/>
        <item m="1" x="1580"/>
        <item m="1" x="1684"/>
        <item m="1" x="2497"/>
        <item m="1" x="2205"/>
        <item m="1" x="1167"/>
        <item m="1" x="3536"/>
        <item m="1" x="1849"/>
        <item m="1" x="1099"/>
        <item m="1" x="1412"/>
        <item m="1" x="4335"/>
        <item m="1" x="3528"/>
        <item m="1" x="4290"/>
        <item m="1" x="2197"/>
        <item m="1" x="3211"/>
        <item m="1" x="4760"/>
        <item m="1" x="3098"/>
        <item m="1" x="2528"/>
        <item m="1" x="1280"/>
        <item m="1" x="4721"/>
        <item m="1" x="3021"/>
        <item m="1" x="1060"/>
        <item m="1" x="4840"/>
        <item m="1" x="3814"/>
        <item m="1" x="2752"/>
        <item m="1" x="1819"/>
        <item m="1" x="2786"/>
        <item m="1" x="2995"/>
        <item m="1" x="4277"/>
        <item m="1" x="992"/>
        <item m="1" x="5030"/>
        <item m="1" x="1291"/>
        <item m="1" x="843"/>
        <item m="1" x="1556"/>
        <item m="1" x="1801"/>
        <item m="1" x="3563"/>
        <item m="1" x="1095"/>
        <item m="1" x="2781"/>
        <item m="1" x="3078"/>
        <item m="1" x="952"/>
        <item m="1" x="2446"/>
        <item m="1" x="2778"/>
        <item m="1" x="1154"/>
        <item m="1" x="3931"/>
        <item m="1" x="4969"/>
        <item m="1" x="4758"/>
        <item m="1" x="4134"/>
        <item m="1" x="4762"/>
        <item m="1" x="3378"/>
        <item m="1" x="2845"/>
        <item m="1" x="2492"/>
        <item m="1" x="2609"/>
        <item m="1" x="4184"/>
        <item m="1" x="4928"/>
        <item m="1" x="2037"/>
        <item m="1" x="2913"/>
        <item m="1" x="4601"/>
        <item m="1" x="933"/>
        <item m="1" x="1015"/>
        <item m="1" x="4897"/>
        <item m="1" x="2544"/>
        <item m="1" x="2504"/>
        <item m="1" x="4661"/>
        <item m="1" x="3040"/>
        <item m="1" x="2879"/>
        <item m="1" x="3069"/>
        <item m="1" x="4229"/>
        <item m="1" x="2882"/>
        <item m="1" x="1659"/>
        <item m="1" x="1857"/>
        <item m="1" x="4307"/>
        <item m="1" x="3074"/>
        <item m="1" x="3508"/>
        <item m="1" x="3786"/>
        <item m="1" x="1208"/>
        <item m="1" x="1256"/>
        <item m="1" x="4453"/>
        <item m="1" x="4458"/>
        <item m="1" x="4023"/>
        <item m="1" x="1610"/>
        <item m="1" x="4283"/>
        <item m="1" x="5032"/>
        <item m="1" x="1554"/>
        <item m="1" x="1618"/>
        <item m="1" x="4446"/>
        <item m="1" x="3409"/>
        <item m="1" x="2050"/>
        <item m="1" x="1111"/>
        <item m="1" x="2108"/>
        <item m="1" x="785"/>
        <item m="1" x="1561"/>
        <item m="1" x="737"/>
        <item m="1" x="1369"/>
        <item m="1" x="3347"/>
        <item m="1" x="2045"/>
        <item m="1" x="2407"/>
        <item m="1" x="3619"/>
        <item m="1" x="1482"/>
        <item m="1" x="3716"/>
        <item m="1" x="4314"/>
        <item m="1" x="1901"/>
        <item m="1" x="2703"/>
        <item m="1" x="1925"/>
        <item m="1" x="1702"/>
        <item m="1" x="2719"/>
        <item m="1" x="1384"/>
        <item m="1" x="1402"/>
        <item m="1" x="1088"/>
        <item m="1" x="2416"/>
        <item m="1" x="2829"/>
        <item m="1" x="1201"/>
        <item m="1" x="1567"/>
        <item m="1" x="1261"/>
        <item m="1" x="3561"/>
        <item m="1" x="4398"/>
        <item m="1" x="2411"/>
        <item m="1" x="1428"/>
        <item m="1" x="4981"/>
        <item m="1" x="2633"/>
        <item m="1" x="3082"/>
        <item m="1" x="2853"/>
        <item m="1" x="3526"/>
        <item m="1" x="4242"/>
        <item m="1" x="2534"/>
        <item m="1" x="3124"/>
        <item m="1" x="4777"/>
        <item m="1" x="2943"/>
        <item m="1" x="2951"/>
        <item m="1" x="4238"/>
        <item m="1" x="5065"/>
        <item m="1" x="2563"/>
        <item m="1" x="4984"/>
        <item m="1" x="3759"/>
        <item m="1" x="4770"/>
        <item m="1" x="1928"/>
        <item m="1" x="2709"/>
        <item m="1" x="2654"/>
        <item m="1" x="2165"/>
        <item m="1" x="2023"/>
        <item m="1" x="3178"/>
        <item m="1" x="3916"/>
        <item m="1" x="1415"/>
        <item m="1" x="2578"/>
        <item m="1" x="3325"/>
        <item m="1" x="2982"/>
        <item m="1" x="3408"/>
        <item m="1" x="2816"/>
        <item m="1" x="4844"/>
        <item m="1" x="842"/>
        <item m="1" x="4193"/>
        <item m="1" x="4724"/>
        <item m="1" x="2120"/>
        <item m="1" x="2569"/>
        <item m="1" x="1961"/>
        <item m="1" x="2239"/>
        <item m="1" x="3939"/>
        <item m="1" x="2118"/>
        <item m="1" x="1672"/>
        <item m="1" x="3054"/>
        <item m="1" x="3913"/>
        <item m="1" x="3986"/>
        <item m="1" x="1471"/>
        <item m="1" x="3133"/>
        <item m="1" x="4555"/>
        <item m="1" x="3223"/>
        <item m="1" x="2328"/>
        <item m="1" x="4802"/>
        <item m="1" x="1549"/>
        <item m="1" x="2467"/>
        <item m="1" x="2747"/>
        <item m="1" x="3706"/>
        <item m="1" x="5053"/>
        <item m="1" x="4723"/>
        <item m="1" x="2272"/>
        <item m="1" x="4351"/>
        <item m="1" x="1868"/>
        <item m="1" x="3398"/>
        <item m="1" x="1294"/>
        <item m="1" x="3746"/>
        <item m="1" x="1405"/>
        <item m="1" x="2577"/>
        <item m="1" x="4819"/>
        <item m="1" x="975"/>
        <item m="1" x="1019"/>
        <item m="1" x="3134"/>
        <item m="1" x="4938"/>
        <item m="1" x="1654"/>
        <item m="1" x="1642"/>
        <item m="1" x="2603"/>
        <item m="1" x="2094"/>
        <item m="1" x="1995"/>
        <item m="1" x="1993"/>
        <item m="1" x="2192"/>
        <item m="1" x="3417"/>
        <item m="1" x="3591"/>
        <item m="1" x="897"/>
        <item m="1" x="1664"/>
        <item m="1" x="2518"/>
        <item m="1" x="4923"/>
        <item m="1" x="3589"/>
        <item m="1" x="1637"/>
        <item m="1" x="4017"/>
        <item m="1" x="4448"/>
        <item m="1" x="3311"/>
        <item m="1" x="1660"/>
        <item m="1" x="4195"/>
        <item m="1" x="4642"/>
        <item m="1" x="1845"/>
        <item m="1" x="4070"/>
        <item m="1" x="1698"/>
        <item m="1" x="2604"/>
        <item m="1" x="2549"/>
        <item m="1" x="4404"/>
        <item m="1" x="4794"/>
        <item m="1" x="3999"/>
        <item m="1" x="4990"/>
        <item m="1" x="3230"/>
        <item m="1" x="4869"/>
        <item m="1" x="1345"/>
        <item m="1" x="4512"/>
        <item m="1" x="1010"/>
        <item m="1" x="2689"/>
        <item m="1" x="4896"/>
        <item m="1" x="3407"/>
        <item m="1" x="3513"/>
        <item m="1" x="4243"/>
        <item m="1" x="2191"/>
        <item m="1" x="4950"/>
        <item m="1" x="3154"/>
        <item m="1" x="3947"/>
        <item m="1" x="2878"/>
        <item m="1" x="4337"/>
        <item m="1" x="3964"/>
        <item m="1" x="2519"/>
        <item m="1" x="2835"/>
        <item m="1" x="3612"/>
        <item m="1" x="4937"/>
        <item m="1" x="1631"/>
        <item m="1" x="1257"/>
        <item m="1" x="3750"/>
        <item m="1" x="3519"/>
        <item m="1" x="1795"/>
        <item m="1" x="2369"/>
        <item m="1" x="3261"/>
        <item m="1" x="3367"/>
        <item m="1" x="4975"/>
        <item m="1" x="4667"/>
        <item m="1" x="2051"/>
        <item m="1" x="766"/>
        <item m="1" x="1914"/>
        <item m="1" x="3272"/>
        <item m="1" x="4163"/>
        <item m="1" x="1955"/>
        <item m="1" x="1504"/>
        <item m="1" x="1548"/>
        <item m="1" x="4247"/>
        <item m="1" x="2825"/>
        <item m="1" x="4603"/>
        <item m="1" x="2134"/>
        <item m="1" x="3269"/>
        <item m="1" x="858"/>
        <item m="1" x="2624"/>
        <item m="1" x="795"/>
        <item m="1" x="2084"/>
        <item m="1" x="3285"/>
        <item m="1" x="2135"/>
        <item m="1" x="4302"/>
        <item m="1" x="2819"/>
        <item m="1" x="3923"/>
        <item m="1" x="3701"/>
        <item m="1" x="3430"/>
        <item m="1" x="2525"/>
        <item m="1" x="4916"/>
        <item m="1" x="1232"/>
        <item m="1" x="4659"/>
        <item m="1" x="4079"/>
        <item m="1" x="1418"/>
        <item m="1" x="1266"/>
        <item m="1" x="3729"/>
        <item m="1" x="1557"/>
        <item m="1" x="4403"/>
        <item m="1" x="913"/>
        <item m="1" x="2791"/>
        <item m="1" x="4735"/>
        <item m="1" x="2502"/>
        <item m="1" x="3090"/>
        <item m="1" x="2125"/>
        <item m="1" x="3360"/>
        <item m="1" x="4971"/>
        <item m="1" x="2908"/>
        <item m="1" x="2180"/>
        <item m="1" x="3094"/>
        <item m="1" x="4456"/>
        <item m="1" x="2485"/>
        <item m="1" x="3497"/>
        <item m="1" x="4053"/>
        <item m="1" x="3803"/>
        <item m="1" x="3199"/>
        <item m="1" x="2116"/>
        <item m="1" x="772"/>
        <item m="1" x="3060"/>
        <item m="1" x="4317"/>
        <item m="1" x="3095"/>
        <item m="1" x="4353"/>
        <item m="1" x="2810"/>
        <item m="1" x="2077"/>
        <item m="1" x="2561"/>
        <item m="1" x="4109"/>
        <item m="1" x="3055"/>
        <item m="1" x="3194"/>
        <item m="1" x="2030"/>
        <item m="1" x="1808"/>
        <item m="1" x="1356"/>
        <item m="1" x="1927"/>
        <item m="1" x="4934"/>
        <item m="1" x="4841"/>
        <item m="1" x="1915"/>
        <item m="1" x="4161"/>
        <item m="1" x="3883"/>
        <item m="1" x="3159"/>
        <item m="1" x="861"/>
        <item m="1" x="1726"/>
        <item m="1" x="1499"/>
        <item m="1" x="1282"/>
        <item m="1" x="3280"/>
        <item m="1" x="3564"/>
        <item m="1" x="3387"/>
        <item m="1" x="2708"/>
        <item m="1" x="901"/>
        <item m="1" x="1950"/>
        <item m="1" x="3268"/>
        <item m="1" x="2111"/>
        <item m="1" x="1544"/>
        <item m="1" x="3902"/>
        <item m="1" x="4861"/>
        <item m="1" x="1898"/>
        <item m="1" x="996"/>
        <item m="1" x="2434"/>
        <item m="1" x="4674"/>
        <item m="1" x="4580"/>
        <item m="1" x="4067"/>
        <item m="1" x="4139"/>
        <item m="1" x="4301"/>
        <item m="1" x="877"/>
        <item m="1" x="2196"/>
        <item m="1" x="1397"/>
        <item m="1" x="4588"/>
        <item m="1" x="4427"/>
        <item m="1" x="4701"/>
        <item m="1" x="4106"/>
        <item m="1" x="4486"/>
        <item m="1" x="2087"/>
        <item m="1" x="2622"/>
        <item m="1" x="4720"/>
        <item m="1" x="4587"/>
        <item m="1" x="1876"/>
        <item m="1" x="4616"/>
        <item m="1" x="1577"/>
        <item m="1" x="3352"/>
        <item m="1" x="1676"/>
        <item m="1" x="4967"/>
        <item m="1" x="1641"/>
        <item m="1" x="3416"/>
        <item m="1" x="2345"/>
        <item m="1" x="2714"/>
        <item m="1" x="806"/>
        <item m="1" x="3582"/>
        <item m="1" x="3760"/>
        <item m="1" x="5061"/>
        <item m="1" x="3866"/>
        <item m="1" x="3946"/>
        <item m="1" x="3335"/>
        <item m="1" x="2966"/>
        <item m="1" x="1806"/>
        <item m="1" x="2865"/>
        <item m="1" x="4185"/>
        <item m="1" x="3552"/>
        <item m="1" x="1717"/>
        <item m="1" x="2339"/>
        <item m="1" x="3123"/>
        <item m="1" x="1317"/>
        <item m="1" x="2821"/>
        <item m="1" x="1048"/>
        <item m="1" x="3013"/>
        <item m="1" x="3135"/>
        <item m="1" x="4169"/>
        <item m="1" x="4058"/>
        <item m="1" x="2384"/>
        <item m="1" x="2914"/>
        <item m="1" x="3928"/>
        <item m="1" x="4274"/>
        <item m="1" x="3658"/>
        <item m="1" x="3173"/>
        <item m="1" x="4491"/>
        <item m="1" x="767"/>
        <item m="1" x="3214"/>
        <item m="1" x="4793"/>
        <item m="1" x="3824"/>
        <item m="1" x="3306"/>
        <item m="1" x="4823"/>
        <item m="1" x="756"/>
        <item m="1" x="4209"/>
        <item m="1" x="4813"/>
        <item m="1" x="778"/>
        <item m="1" x="3996"/>
        <item m="1" x="3075"/>
        <item m="1" x="2090"/>
        <item m="1" x="736"/>
        <item m="1" x="1286"/>
        <item m="1" x="1781"/>
        <item m="1" x="2461"/>
        <item m="1" x="4256"/>
        <item m="1" x="3288"/>
        <item m="1" x="3213"/>
        <item m="1" x="2992"/>
        <item m="1" x="3833"/>
        <item m="1" x="1690"/>
        <item m="1" x="4948"/>
        <item m="1" x="4815"/>
        <item m="1" x="1550"/>
        <item m="1" x="4528"/>
        <item m="1" x="4560"/>
        <item m="1" x="3879"/>
        <item m="1" x="1104"/>
        <item m="1" x="4142"/>
        <item m="1" x="2088"/>
        <item m="1" x="3446"/>
        <item m="1" x="1666"/>
        <item m="1" x="4541"/>
        <item m="1" x="2735"/>
        <item m="1" x="2924"/>
        <item m="1" x="3046"/>
        <item m="1" x="1378"/>
        <item m="1" x="5013"/>
        <item m="1" x="2260"/>
        <item m="1" x="2537"/>
        <item m="1" x="4354"/>
        <item m="1" x="1318"/>
        <item m="1" x="3366"/>
        <item m="1" x="3904"/>
        <item m="1" x="4230"/>
        <item m="1" x="4550"/>
        <item m="1" x="3622"/>
        <item m="1" x="1387"/>
        <item m="1" x="2251"/>
        <item m="1" x="3155"/>
        <item m="1" x="4593"/>
        <item m="1" x="2002"/>
        <item m="1" x="1573"/>
        <item m="1" x="929"/>
        <item m="1" x="4338"/>
        <item m="1" x="2807"/>
        <item m="1" x="1633"/>
        <item m="1" x="1774"/>
        <item m="1" x="2717"/>
        <item m="1" x="1039"/>
        <item m="1" x="4915"/>
        <item m="1" x="2769"/>
        <item m="1" x="4545"/>
        <item m="1" x="2641"/>
        <item m="1" x="3184"/>
        <item m="1" x="1145"/>
        <item m="1" x="2532"/>
        <item m="1" x="1820"/>
        <item m="1" x="4855"/>
        <item m="1" x="3433"/>
        <item m="1" x="3063"/>
        <item m="1" x="1501"/>
        <item m="1" x="2614"/>
        <item m="1" x="3404"/>
        <item m="1" x="2177"/>
        <item m="1" x="5057"/>
        <item m="1" x="1828"/>
        <item m="1" x="1662"/>
        <item m="1" x="2268"/>
        <item m="1" x="4467"/>
        <item m="1" x="848"/>
        <item m="1" x="4703"/>
        <item m="1" x="2310"/>
        <item m="1" x="4149"/>
        <item m="1" x="2715"/>
        <item m="1" x="1400"/>
        <item m="1" x="4007"/>
        <item m="1" x="3698"/>
        <item m="1" x="3193"/>
        <item m="1" x="864"/>
        <item m="1" x="2396"/>
        <item m="1" x="746"/>
        <item m="1" x="1025"/>
        <item m="1" x="3276"/>
        <item m="1" x="3177"/>
        <item m="1" x="1078"/>
        <item m="1" x="915"/>
        <item m="1" x="2198"/>
        <item m="1" x="1480"/>
        <item m="1" x="4114"/>
        <item m="1" x="2643"/>
        <item m="1" x="1202"/>
        <item m="1" x="909"/>
        <item m="1" x="1364"/>
        <item m="1" x="1142"/>
        <item m="1" x="940"/>
        <item m="1" x="4789"/>
        <item m="1" x="2143"/>
        <item m="1" x="3638"/>
        <item m="1" x="4220"/>
        <item m="1" x="1021"/>
        <item m="1" x="2355"/>
        <item m="1" x="2227"/>
        <item m="1" x="939"/>
        <item m="1" x="3085"/>
        <item m="1" x="3081"/>
        <item m="1" x="948"/>
        <item m="1" x="2304"/>
        <item m="1" x="4773"/>
        <item m="1" x="1647"/>
        <item m="1" x="2200"/>
        <item m="1" x="3664"/>
        <item m="1" x="868"/>
        <item m="1" x="3809"/>
        <item m="1" x="2110"/>
        <item m="1" x="3656"/>
        <item m="1" x="4761"/>
        <item m="1" x="4853"/>
        <item m="1" x="4886"/>
        <item m="1" x="4856"/>
        <item m="1" x="1692"/>
        <item m="1" x="1997"/>
        <item m="1" x="2033"/>
        <item m="1" x="3969"/>
        <item m="1" x="1205"/>
        <item m="1" x="3215"/>
        <item m="1" x="2092"/>
        <item m="1" x="4376"/>
        <item m="1" x="2097"/>
        <item m="1" x="1351"/>
        <item m="1" x="1893"/>
        <item m="1" x="3978"/>
        <item m="1" x="1153"/>
        <item m="1" x="3560"/>
        <item m="1" x="1438"/>
        <item m="1" x="3990"/>
        <item m="1" x="918"/>
        <item m="1" x="2401"/>
        <item m="1" x="1124"/>
        <item m="1" x="3796"/>
        <item m="1" x="4544"/>
        <item m="1" x="3245"/>
        <item m="1" x="4945"/>
        <item m="1" x="2510"/>
        <item m="1" x="2862"/>
        <item m="1" x="4884"/>
        <item m="1" x="883"/>
        <item m="1" x="1870"/>
        <item m="1" x="2762"/>
        <item m="1" x="5033"/>
        <item m="1" x="5064"/>
        <item m="1" x="4291"/>
        <item m="1" x="3648"/>
        <item m="1" x="1107"/>
        <item m="1" x="4132"/>
        <item m="1" x="1166"/>
        <item m="1" x="4942"/>
        <item m="1" x="4485"/>
        <item m="1" x="2102"/>
        <item m="1" x="3647"/>
        <item m="1" x="5010"/>
        <item m="1" x="4021"/>
        <item m="1" x="4324"/>
        <item m="1" x="4050"/>
        <item m="1" x="937"/>
        <item m="1" x="1057"/>
        <item m="1" x="2214"/>
        <item m="1" x="3590"/>
        <item m="1" x="796"/>
        <item m="1" x="2824"/>
        <item m="1" x="4177"/>
        <item m="1" x="1772"/>
        <item m="1" x="3265"/>
        <item m="1" x="4498"/>
        <item m="1" x="1625"/>
        <item m="1" x="3580"/>
        <item m="1" x="2403"/>
        <item m="1" x="3179"/>
        <item m="1" x="2517"/>
        <item m="1" x="1398"/>
        <item m="1" x="4713"/>
        <item m="1" x="2225"/>
        <item m="1" x="4935"/>
        <item m="1" x="3364"/>
        <item m="1" x="3447"/>
        <item m="1" x="4339"/>
        <item m="1" x="1807"/>
        <item m="1" x="1340"/>
        <item m="1" x="4196"/>
        <item m="1" x="4540"/>
        <item m="1" x="3628"/>
        <item m="1" x="3368"/>
        <item m="1" x="1430"/>
        <item m="1" x="2556"/>
        <item m="1" x="4123"/>
        <item m="1" x="2545"/>
        <item m="1" x="3806"/>
        <item m="1" x="1276"/>
        <item m="1" x="3681"/>
        <item m="1" x="3869"/>
        <item m="1" x="2678"/>
        <item m="1" x="4527"/>
        <item m="1" x="2399"/>
        <item m="1" x="3708"/>
        <item m="1" x="4516"/>
        <item m="1" x="963"/>
        <item m="1" x="3025"/>
        <item m="1" x="777"/>
        <item m="1" x="2871"/>
        <item m="1" x="1489"/>
        <item m="1" x="2700"/>
        <item m="1" x="3318"/>
        <item m="1" x="2193"/>
        <item m="1" x="1053"/>
        <item m="1" x="1443"/>
        <item m="1" x="846"/>
        <item m="1" x="4902"/>
        <item m="1" x="1523"/>
        <item m="1" x="3539"/>
        <item m="1" x="4958"/>
        <item m="1" x="3216"/>
        <item m="1" x="2043"/>
        <item m="1" x="4420"/>
        <item m="1" x="4334"/>
        <item m="1" x="2206"/>
        <item m="1" x="1875"/>
        <item m="1" x="3147"/>
        <item m="1" x="2253"/>
        <item m="1" x="2359"/>
        <item m="1" x="2894"/>
        <item m="1" x="2301"/>
        <item m="1" x="1785"/>
        <item m="1" x="1661"/>
        <item m="1" x="3253"/>
        <item m="1" x="2771"/>
        <item m="1" x="3525"/>
        <item m="1" x="3292"/>
        <item m="1" x="3755"/>
        <item m="1" x="4047"/>
        <item m="1" x="4767"/>
        <item m="1" x="4949"/>
        <item m="1" x="3494"/>
        <item m="1" x="1837"/>
        <item m="1" x="2462"/>
        <item m="1" x="2850"/>
        <item m="1" x="3989"/>
        <item m="1" x="2986"/>
        <item m="1" x="1833"/>
        <item m="1" x="1092"/>
        <item m="1" x="3576"/>
        <item m="1" x="3880"/>
        <item m="1" x="1435"/>
        <item m="1" x="1519"/>
        <item m="1" x="3779"/>
        <item m="1" x="4054"/>
        <item m="1" x="2855"/>
        <item m="1" x="1916"/>
        <item m="1" x="2103"/>
        <item m="1" x="1863"/>
        <item m="1" x="1491"/>
        <item m="1" x="1777"/>
        <item m="1" x="1233"/>
        <item m="1" x="1151"/>
        <item m="1" x="1509"/>
        <item m="1" x="1062"/>
        <item m="1" x="1161"/>
        <item m="1" x="4639"/>
        <item m="1" x="2488"/>
        <item m="1" x="2564"/>
        <item m="1" x="3102"/>
        <item m="1" x="3405"/>
        <item m="1" x="2612"/>
        <item m="1" x="2322"/>
        <item m="1" x="2136"/>
        <item m="1" x="1404"/>
        <item m="1" x="2990"/>
        <item m="1" x="2491"/>
        <item m="1" x="1182"/>
        <item m="1" x="3087"/>
        <item m="1" x="2644"/>
        <item m="1" x="2441"/>
        <item m="1" x="4039"/>
        <item m="1" x="4993"/>
        <item m="1" x="1449"/>
        <item m="1" x="1586"/>
        <item m="1" x="4579"/>
        <item m="1" x="4502"/>
        <item m="1" x="2656"/>
        <item m="1" x="2662"/>
        <item m="1" x="1735"/>
        <item m="1" x="1459"/>
        <item m="1" x="2684"/>
        <item m="1" x="1493"/>
        <item m="1" x="733"/>
        <item m="1" x="822"/>
        <item m="1" x="1177"/>
        <item m="1" x="2851"/>
        <item m="1" x="2219"/>
        <item m="1" x="4462"/>
        <item m="1" x="3451"/>
        <item m="1" x="4341"/>
        <item m="1" x="2086"/>
        <item m="1" x="2333"/>
        <item m="1" x="1147"/>
        <item m="1" x="2494"/>
        <item m="1" x="1968"/>
        <item m="1" x="3061"/>
        <item m="1" x="3482"/>
        <item m="1" x="3790"/>
        <item m="1" x="3725"/>
        <item m="1" x="3610"/>
        <item m="1" x="2514"/>
        <item m="1" x="2885"/>
        <item m="1" x="2579"/>
        <item m="1" x="2222"/>
        <item m="1" x="1064"/>
        <item m="1" x="2818"/>
        <item m="1" x="3170"/>
        <item m="1" x="3221"/>
        <item m="1" x="2344"/>
        <item m="1" x="1472"/>
        <item m="1" x="3111"/>
        <item m="1" x="3057"/>
        <item m="1" x="4318"/>
        <item m="1" x="2591"/>
        <item m="1" x="1436"/>
        <item m="1" x="4829"/>
        <item m="1" x="1674"/>
        <item m="1" x="1936"/>
        <item m="1" x="1444"/>
        <item m="1" x="1076"/>
        <item m="1" x="1536"/>
        <item m="1" x="4965"/>
        <item m="1" x="4003"/>
        <item m="1" x="3870"/>
        <item m="1" x="4839"/>
        <item m="1" x="5023"/>
        <item m="1" x="4389"/>
        <item m="1" x="2817"/>
        <item m="1" x="1478"/>
        <item m="1" x="3248"/>
        <item m="1" x="4933"/>
        <item m="1" x="1667"/>
        <item m="1" x="1933"/>
        <item m="1" x="3695"/>
        <item m="1" x="747"/>
        <item m="1" x="2409"/>
        <item m="1" x="1056"/>
        <item m="1" x="2560"/>
        <item m="1" x="4800"/>
        <item m="1" x="4595"/>
        <item m="1" x="4143"/>
        <item m="1" x="2512"/>
        <item m="1" x="1734"/>
        <item m="1" x="1650"/>
        <item m="1" x="3763"/>
        <item m="1" x="2515"/>
        <item m="1" x="4589"/>
        <item m="1" x="1187"/>
        <item m="1" x="3918"/>
        <item m="1" x="1515"/>
        <item m="1" x="4237"/>
        <item m="1" x="3551"/>
        <item m="1" x="4941"/>
        <item m="1" x="1211"/>
        <item m="1" x="3050"/>
        <item m="1" x="4391"/>
        <item m="1" x="3379"/>
        <item m="1" x="2029"/>
        <item m="1" x="4710"/>
        <item m="1" x="4706"/>
        <item m="1" x="2068"/>
        <item m="1" x="3826"/>
        <item m="1" x="4780"/>
        <item m="1" x="4096"/>
        <item m="1" x="2921"/>
        <item m="1" x="2427"/>
        <item m="1" x="4083"/>
        <item m="1" x="3798"/>
        <item m="1" x="3758"/>
        <item m="1" x="2475"/>
        <item m="1" x="830"/>
        <item m="1" x="2996"/>
        <item m="1" x="833"/>
        <item m="1" x="2634"/>
        <item m="1" x="1716"/>
        <item m="1" x="1301"/>
        <item m="1" x="2788"/>
        <item m="1" x="1328"/>
        <item m="1" x="4375"/>
        <item m="1" x="5026"/>
        <item m="1" x="3267"/>
        <item m="1" x="3150"/>
        <item m="1" x="2139"/>
        <item m="1" x="4893"/>
        <item m="1" x="1431"/>
        <item m="1" x="3073"/>
        <item m="1" x="2508"/>
        <item m="1" x="1919"/>
        <item m="1" x="1214"/>
        <item m="1" x="1284"/>
        <item m="1" x="4890"/>
        <item m="1" x="3333"/>
        <item m="1" x="2826"/>
        <item m="1" x="977"/>
        <item m="1" x="1479"/>
        <item m="1" x="2562"/>
        <item m="1" x="968"/>
        <item m="1" x="1533"/>
        <item m="1" x="3188"/>
        <item m="1" x="2615"/>
        <item m="1" x="4345"/>
        <item m="1" x="4850"/>
        <item m="1" x="3380"/>
        <item m="1" x="4066"/>
        <item m="1" x="4681"/>
        <item m="1" x="1300"/>
        <item m="1" x="1952"/>
        <item m="1" x="4262"/>
        <item m="1" x="887"/>
        <item m="1" x="1733"/>
        <item m="1" x="2573"/>
        <item m="1" x="1918"/>
        <item m="1" x="4155"/>
        <item m="1" x="4824"/>
        <item m="1" x="3915"/>
        <item m="1" x="4617"/>
        <item m="1" x="2288"/>
        <item m="1" x="2753"/>
        <item m="1" x="3818"/>
        <item m="1" x="1030"/>
        <item m="1" x="2095"/>
        <item m="1" x="1880"/>
        <item m="1" x="2320"/>
        <item m="1" x="4113"/>
        <item m="1" x="3224"/>
        <item m="1" x="3382"/>
        <item m="1" x="1251"/>
        <item m="1" x="3785"/>
        <item m="1" x="4557"/>
        <item m="1" x="1524"/>
        <item m="1" x="958"/>
        <item m="1" x="2172"/>
        <item m="1" x="3592"/>
        <item m="1" x="3191"/>
        <item m="1" x="788"/>
        <item m="1" x="2220"/>
        <item m="1" x="1447"/>
        <item m="1" x="2490"/>
        <item m="1" x="3542"/>
        <item m="1" x="757"/>
        <item m="1" x="4147"/>
        <item m="1" x="3651"/>
        <item m="1" x="3139"/>
        <item m="1" x="3099"/>
        <item m="1" x="4742"/>
        <item m="1" x="4046"/>
        <item m="1" x="4905"/>
        <item x="484"/>
        <item m="1" x="3795"/>
        <item m="1" x="857"/>
        <item m="1" x="4986"/>
        <item m="1" x="1221"/>
        <item m="1" x="2667"/>
        <item m="1" x="2047"/>
        <item m="1" x="4108"/>
        <item m="1" x="3475"/>
        <item m="1" x="837"/>
        <item m="1" x="4688"/>
        <item m="1" x="4783"/>
        <item m="1" x="4614"/>
        <item m="1" x="3492"/>
        <item m="1" x="3862"/>
        <item m="1" x="1137"/>
        <item m="1" x="4084"/>
        <item m="1" x="4991"/>
        <item x="503"/>
        <item m="1" x="3493"/>
        <item m="1" x="2353"/>
        <item m="1" x="4159"/>
        <item m="1" x="2013"/>
        <item m="1" x="3982"/>
        <item m="1" x="2248"/>
        <item m="1" x="4289"/>
        <item m="1" x="2846"/>
        <item m="1" x="3084"/>
        <item m="1" x="1457"/>
        <item m="1" x="3938"/>
        <item m="1" x="3667"/>
        <item m="1" x="2258"/>
        <item m="1" x="3164"/>
        <item m="1" x="2857"/>
        <item m="1" x="2495"/>
        <item m="1" x="1934"/>
        <item m="1" x="2906"/>
        <item m="1" x="2380"/>
        <item m="1" x="2638"/>
        <item m="1" x="2406"/>
        <item m="1" x="3372"/>
        <item m="1" x="2997"/>
        <item m="1" x="4251"/>
        <item m="1" x="849"/>
        <item m="1" x="1682"/>
        <item m="1" x="4586"/>
        <item m="1" x="964"/>
        <item m="1" x="1419"/>
        <item m="1" x="4781"/>
        <item m="1" x="2949"/>
        <item m="1" x="3279"/>
        <item m="1" x="3794"/>
        <item m="1" x="1083"/>
        <item m="1" x="4363"/>
        <item m="1" x="1344"/>
        <item m="1" x="1049"/>
        <item m="1" x="1595"/>
        <item m="1" x="4479"/>
        <item m="1" x="4791"/>
        <item m="1" x="809"/>
        <item m="1" x="3655"/>
        <item m="1" x="4551"/>
        <item m="1" x="3259"/>
        <item m="1" x="3326"/>
        <item m="1" x="3152"/>
        <item m="1" x="880"/>
        <item m="1" x="2972"/>
        <item m="1" x="4028"/>
        <item m="1" x="4051"/>
        <item m="1" x="786"/>
        <item m="1" x="2706"/>
        <item m="1" x="2937"/>
        <item m="1" x="3657"/>
        <item m="1" x="4285"/>
        <item m="1" x="2065"/>
        <item m="1" x="4439"/>
        <item m="1" x="4785"/>
        <item m="1" x="3653"/>
        <item m="1" x="1085"/>
        <item m="1" x="4162"/>
        <item m="1" x="4359"/>
        <item m="1" x="4730"/>
        <item m="1" x="4891"/>
        <item m="1" x="1727"/>
        <item m="1" x="1248"/>
        <item m="1" x="2367"/>
        <item m="1" x="4097"/>
        <item m="1" x="2866"/>
        <item m="1" x="1965"/>
        <item m="1" x="3506"/>
        <item m="1" x="1081"/>
        <item m="1" x="3621"/>
        <item m="1" x="3187"/>
        <item m="1" x="2317"/>
        <item m="1" x="1180"/>
        <item m="1" x="4025"/>
        <item m="1" x="1037"/>
        <item m="1" x="1896"/>
        <item m="1" x="1765"/>
        <item m="1" x="1747"/>
        <item m="1" x="3912"/>
        <item m="1" x="4784"/>
        <item m="1" x="3524"/>
        <item m="1" x="2912"/>
        <item m="1" x="916"/>
        <item m="1" x="3966"/>
        <item m="1" x="3586"/>
        <item m="1" x="969"/>
        <item m="1" x="1029"/>
        <item m="1" x="3994"/>
        <item m="1" x="1158"/>
        <item m="1" x="1574"/>
        <item m="1" x="1118"/>
        <item m="1" x="2420"/>
        <item m="1" x="1803"/>
        <item m="1" x="1360"/>
        <item m="1" x="4411"/>
        <item m="1" x="3271"/>
        <item m="1" x="2042"/>
        <item m="1" x="5001"/>
        <item m="1" x="2100"/>
        <item m="1" x="1903"/>
        <item m="1" x="1269"/>
        <item m="1" x="3374"/>
        <item m="1" x="839"/>
        <item m="1" x="2723"/>
        <item m="1" x="776"/>
        <item m="1" x="3631"/>
        <item m="1" x="3373"/>
        <item m="1" x="859"/>
        <item m="1" x="4165"/>
        <item m="1" x="2356"/>
        <item m="1" x="2162"/>
        <item m="1" x="1718"/>
        <item m="1" x="2145"/>
        <item m="1" x="2454"/>
        <item m="1" x="3637"/>
        <item m="1" x="2300"/>
        <item m="1" x="4445"/>
        <item m="1" x="4117"/>
        <item m="1" x="2244"/>
        <item m="1" x="4470"/>
        <item m="1" x="3662"/>
        <item m="1" x="1836"/>
        <item m="1" x="4708"/>
        <item m="1" x="2373"/>
        <item m="1" x="3257"/>
        <item m="1" x="4716"/>
        <item m="1" x="4085"/>
        <item m="1" x="1114"/>
        <item m="1" x="1923"/>
        <item m="1" x="4226"/>
        <item m="1" x="3743"/>
        <item m="1" x="4433"/>
        <item m="1" x="957"/>
        <item m="1" x="2741"/>
        <item m="1" x="2129"/>
        <item m="1" x="3070"/>
        <item m="1" x="3792"/>
        <item m="1" x="4795"/>
        <item m="1" x="1063"/>
        <item m="1" x="3972"/>
        <item m="1" x="1055"/>
        <item m="1" x="3389"/>
        <item m="1" x="1696"/>
        <item m="1" x="4164"/>
        <item m="1" x="1658"/>
        <item m="1" x="3903"/>
        <item m="1" x="4468"/>
        <item m="1" x="3083"/>
        <item m="1" x="4356"/>
        <item m="1" x="4045"/>
        <item m="1" x="3736"/>
        <item m="1" x="5062"/>
        <item m="1" x="4029"/>
        <item m="1" x="1254"/>
        <item m="1" x="4736"/>
        <item m="1" x="2500"/>
        <item m="1" x="876"/>
        <item m="1" x="4542"/>
        <item m="1" x="3053"/>
        <item m="1" x="1126"/>
        <item m="1" x="2685"/>
        <item m="1" x="1640"/>
        <item m="1" x="1688"/>
        <item m="1" x="4310"/>
        <item m="1" x="4821"/>
        <item m="1" x="953"/>
        <item m="1" x="4997"/>
        <item m="1" x="1052"/>
        <item m="1" x="4871"/>
        <item m="1" x="3718"/>
        <item m="1" x="3092"/>
        <item m="1" x="4985"/>
        <item m="1" x="2823"/>
        <item m="1" x="1203"/>
        <item m="1" x="1821"/>
        <item m="1" x="1307"/>
        <item m="1" x="3908"/>
        <item m="1" x="4520"/>
        <item m="1" x="3056"/>
        <item m="1" x="2295"/>
        <item m="1" x="2418"/>
        <item m="1" x="4254"/>
        <item m="1" x="4011"/>
        <item m="1" x="1013"/>
        <item m="1" x="2798"/>
        <item m="1" x="4629"/>
        <item m="1" x="2486"/>
        <item m="1" x="2266"/>
        <item m="1" x="4734"/>
        <item m="1" x="1805"/>
        <item m="1" x="3375"/>
        <item m="1" x="1705"/>
        <item m="1" x="1804"/>
        <item m="1" x="2854"/>
        <item m="1" x="4131"/>
        <item m="1" x="2567"/>
        <item m="1" x="4384"/>
        <item m="1" x="1434"/>
        <item m="1" x="2711"/>
        <item m="1" x="2006"/>
        <item m="1" x="4377"/>
        <item m="1" x="1763"/>
        <item m="1" x="1242"/>
        <item m="1" x="2076"/>
        <item m="1" x="3543"/>
        <item m="1" x="2164"/>
        <item m="1" x="1983"/>
        <item m="1" x="2256"/>
        <item m="1" x="3832"/>
        <item m="1" x="4566"/>
        <item m="1" x="2052"/>
        <item m="1" x="2919"/>
        <item m="1" x="4179"/>
        <item m="1" x="2933"/>
        <item m="1" x="4075"/>
        <item m="1" x="3156"/>
        <item m="1" x="2236"/>
        <item m="1" x="1728"/>
        <item m="1" x="2323"/>
        <item m="1" x="1463"/>
        <item m="1" x="4442"/>
        <item m="1" x="3572"/>
        <item m="1" x="3112"/>
        <item m="1" x="4630"/>
        <item m="1" x="1792"/>
        <item m="1" x="1653"/>
        <item m="1" x="2201"/>
        <item m="1" x="1938"/>
        <item m="1" x="1432"/>
        <item m="1" x="3686"/>
        <item m="1" x="2599"/>
        <item m="1" x="4885"/>
        <item m="1" x="4888"/>
        <item m="1" x="3440"/>
        <item m="1" x="1245"/>
        <item m="1" x="2250"/>
        <item m="1" x="4219"/>
        <item m="1" x="763"/>
        <item m="1" x="2915"/>
        <item m="1" x="3474"/>
        <item m="1" x="3935"/>
        <item m="1" x="3691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6077">
        <item x="18"/>
        <item m="1" x="3834"/>
        <item m="1" x="2057"/>
        <item m="1" x="3583"/>
        <item x="342"/>
        <item x="568"/>
        <item m="1" x="864"/>
        <item m="1" x="5839"/>
        <item m="1" x="4919"/>
        <item m="1" x="4482"/>
        <item m="1" x="3767"/>
        <item m="1" x="1863"/>
        <item m="1" x="1900"/>
        <item m="1" x="3713"/>
        <item m="1" x="4004"/>
        <item m="1" x="3639"/>
        <item m="1" x="1216"/>
        <item m="1" x="3046"/>
        <item x="364"/>
        <item m="1" x="1523"/>
        <item m="1" x="5035"/>
        <item m="1" x="1061"/>
        <item m="1" x="4593"/>
        <item m="1" x="1861"/>
        <item m="1" x="3438"/>
        <item m="1" x="5877"/>
        <item m="1" x="4561"/>
        <item m="1" x="3797"/>
        <item m="1" x="1772"/>
        <item m="1" x="1943"/>
        <item m="1" x="5341"/>
        <item m="1" x="4297"/>
        <item m="1" x="4867"/>
        <item m="1" x="905"/>
        <item m="1" x="4658"/>
        <item m="1" x="3321"/>
        <item m="1" x="3200"/>
        <item m="1" x="5033"/>
        <item m="1" x="1661"/>
        <item m="1" x="2850"/>
        <item m="1" x="978"/>
        <item m="1" x="3517"/>
        <item m="1" x="2360"/>
        <item m="1" x="5031"/>
        <item m="1" x="1674"/>
        <item x="552"/>
        <item m="1" x="1961"/>
        <item m="1" x="2454"/>
        <item m="1" x="5357"/>
        <item m="1" x="2335"/>
        <item m="1" x="5243"/>
        <item m="1" x="2489"/>
        <item m="1" x="5533"/>
        <item m="1" x="4235"/>
        <item m="1" x="3125"/>
        <item m="1" x="5686"/>
        <item m="1" x="5567"/>
        <item m="1" x="4264"/>
        <item m="1" x="1114"/>
        <item m="1" x="2090"/>
        <item x="557"/>
        <item m="1" x="4503"/>
        <item m="1" x="4976"/>
        <item m="1" x="5225"/>
        <item m="1" x="2914"/>
        <item m="1" x="4146"/>
        <item m="1" x="2105"/>
        <item m="1" x="5117"/>
        <item m="1" x="5603"/>
        <item m="1" x="5250"/>
        <item m="1" x="2465"/>
        <item m="1" x="3433"/>
        <item m="1" x="3549"/>
        <item m="1" x="4544"/>
        <item m="1" x="940"/>
        <item m="1" x="4354"/>
        <item m="1" x="4464"/>
        <item m="1" x="3362"/>
        <item m="1" x="6050"/>
        <item m="1" x="1093"/>
        <item m="1" x="5084"/>
        <item m="1" x="3722"/>
        <item m="1" x="4841"/>
        <item m="1" x="4024"/>
        <item m="1" x="3536"/>
        <item m="1" x="5000"/>
        <item m="1" x="5507"/>
        <item m="1" x="5283"/>
        <item m="1" x="2388"/>
        <item m="1" x="1568"/>
        <item m="1" x="4360"/>
        <item m="1" x="2654"/>
        <item m="1" x="5702"/>
        <item x="584"/>
        <item m="1" x="4272"/>
        <item m="1" x="1125"/>
        <item m="1" x="3628"/>
        <item m="1" x="5114"/>
        <item m="1" x="4864"/>
        <item m="1" x="2591"/>
        <item m="1" x="1141"/>
        <item m="1" x="2115"/>
        <item m="1" x="5606"/>
        <item m="1" x="2356"/>
        <item m="1" x="4662"/>
        <item m="1" x="5378"/>
        <item m="1" x="2142"/>
        <item m="1" x="6011"/>
        <item m="1" x="4326"/>
        <item m="1" x="5272"/>
        <item m="1" x="1066"/>
        <item m="1" x="3471"/>
        <item m="1" x="1561"/>
        <item m="1" x="3104"/>
        <item m="1" x="2984"/>
        <item m="1" x="4359"/>
        <item m="1" x="2402"/>
        <item m="1" x="4840"/>
        <item m="1" x="5087"/>
        <item m="1" x="2196"/>
        <item m="1" x="5566"/>
        <item m="1" x="6073"/>
        <item m="1" x="2097"/>
        <item m="1" x="5961"/>
        <item m="1" x="3525"/>
        <item m="1" x="5594"/>
        <item m="1" x="2695"/>
        <item m="1" x="3053"/>
        <item m="1" x="1879"/>
        <item m="1" x="2128"/>
        <item m="1" x="5768"/>
        <item m="1" x="2495"/>
        <item m="1" x="1307"/>
        <item m="1" x="2971"/>
        <item m="1" x="1664"/>
        <item m="1" x="1326"/>
        <item m="1" x="5905"/>
        <item m="1" x="1676"/>
        <item m="1" x="3960"/>
        <item m="1" x="1460"/>
        <item m="1" x="1465"/>
        <item m="1" x="2882"/>
        <item m="1" x="3984"/>
        <item m="1" x="4493"/>
        <item m="1" x="3398"/>
        <item m="1" x="2669"/>
        <item m="1" x="1726"/>
        <item m="1" x="5960"/>
        <item m="1" x="4155"/>
        <item m="1" x="1390"/>
        <item m="1" x="2589"/>
        <item m="1" x="3427"/>
        <item m="1" x="5976"/>
        <item m="1" x="5599"/>
        <item m="1" x="5251"/>
        <item m="1" x="5484"/>
        <item m="1" x="4045"/>
        <item m="1" x="5611"/>
        <item m="1" x="2955"/>
        <item m="1" x="4442"/>
        <item m="1" x="2257"/>
        <item m="1" x="2729"/>
        <item m="1" x="2961"/>
        <item m="1" x="1552"/>
        <item m="1" x="2035"/>
        <item m="1" x="3478"/>
        <item m="1" x="4219"/>
        <item m="1" x="3354"/>
        <item m="1" x="3820"/>
        <item m="1" x="5299"/>
        <item m="1" x="5936"/>
        <item m="1" x="5445"/>
        <item m="1" x="1236"/>
        <item m="1" x="2664"/>
        <item m="1" x="4735"/>
        <item m="1" x="3514"/>
        <item m="1" x="4274"/>
        <item m="1" x="5460"/>
        <item m="1" x="2212"/>
        <item m="1" x="2330"/>
        <item m="1" x="4990"/>
        <item m="1" x="5589"/>
        <item m="1" x="4164"/>
        <item m="1" x="2344"/>
        <item m="1" x="1751"/>
        <item m="1" x="1143"/>
        <item m="1" x="3434"/>
        <item m="1" x="4653"/>
        <item m="1" x="5428"/>
        <item m="1" x="3978"/>
        <item m="1" x="3012"/>
        <item m="1" x="3126"/>
        <item m="1" x="3015"/>
        <item m="1" x="4780"/>
        <item m="1" x="5564"/>
        <item m="1" x="4123"/>
        <item m="1" x="6013"/>
        <item m="1" x="1364"/>
        <item m="1" x="3511"/>
        <item m="1" x="4623"/>
        <item m="1" x="2028"/>
        <item m="1" x="3270"/>
        <item m="1" x="4512"/>
        <item m="1" x="4521"/>
        <item m="1" x="4585"/>
        <item m="1" x="4808"/>
        <item m="1" x="1016"/>
        <item m="1" x="3819"/>
        <item m="1" x="4157"/>
        <item m="1" x="3951"/>
        <item m="1" x="5793"/>
        <item m="1" x="2049"/>
        <item m="1" x="2930"/>
        <item m="1" x="2400"/>
        <item m="1" x="1466"/>
        <item m="1" x="5197"/>
        <item m="1" x="2781"/>
        <item m="1" x="1852"/>
        <item m="1" x="4794"/>
        <item m="1" x="4628"/>
        <item m="1" x="3633"/>
        <item m="1" x="2392"/>
        <item m="1" x="1522"/>
        <item m="1" x="1998"/>
        <item m="1" x="3439"/>
        <item m="1" x="5748"/>
        <item m="1" x="1096"/>
        <item m="1" x="1643"/>
        <item m="1" x="5017"/>
        <item m="1" x="1101"/>
        <item m="1" x="2267"/>
        <item m="1" x="4135"/>
        <item m="1" x="3867"/>
        <item m="1" x="1793"/>
        <item m="1" x="5728"/>
        <item m="1" x="2981"/>
        <item m="1" x="3353"/>
        <item m="1" x="2689"/>
        <item m="1" x="1445"/>
        <item m="1" x="2631"/>
        <item m="1" x="3780"/>
        <item m="1" x="5864"/>
        <item m="1" x="1148"/>
        <item m="1" x="3331"/>
        <item m="1" x="1298"/>
        <item m="1" x="4624"/>
        <item m="1" x="2846"/>
        <item m="1" x="3937"/>
        <item m="1" x="4749"/>
        <item m="1" x="5358"/>
        <item m="1" x="2015"/>
        <item m="1" x="1442"/>
        <item m="1" x="2371"/>
        <item m="1" x="1205"/>
        <item m="1" x="5822"/>
        <item m="1" x="2764"/>
        <item m="1" x="3543"/>
        <item m="1" x="5102"/>
        <item m="1" x="3087"/>
        <item m="1" x="870"/>
        <item m="1" x="1978"/>
        <item m="1" x="4245"/>
        <item m="1" x="2676"/>
        <item m="1" x="4081"/>
        <item m="1" x="1527"/>
        <item m="1" x="5962"/>
        <item m="1" x="2776"/>
        <item m="1" x="3728"/>
        <item m="1" x="3765"/>
        <item m="1" x="2587"/>
        <item m="1" x="5385"/>
        <item m="1" x="5849"/>
        <item m="1" x="1677"/>
        <item m="1" x="4062"/>
        <item m="1" x="4822"/>
        <item m="1" x="1276"/>
        <item m="1" x="3467"/>
        <item m="1" x="2036"/>
        <item m="1" x="2601"/>
        <item m="1" x="5644"/>
        <item m="1" x="2038"/>
        <item m="1" x="2611"/>
        <item m="1" x="1969"/>
        <item m="1" x="5249"/>
        <item m="1" x="1003"/>
        <item m="1" x="3123"/>
        <item m="1" x="3406"/>
        <item m="1" x="3410"/>
        <item m="1" x="5465"/>
        <item m="1" x="5811"/>
        <item m="1" x="975"/>
        <item m="1" x="4220"/>
        <item m="1" x="925"/>
        <item m="1" x="4494"/>
        <item m="1" x="1708"/>
        <item m="1" x="4678"/>
        <item m="1" x="4826"/>
        <item m="1" x="5609"/>
        <item m="1" x="3004"/>
        <item m="1" x="5080"/>
        <item m="1" x="6066"/>
        <item m="1" x="1510"/>
        <item m="1" x="5595"/>
        <item m="1" x="1051"/>
        <item m="1" x="2289"/>
        <item m="1" x="3177"/>
        <item m="1" x="1280"/>
        <item m="1" x="2478"/>
        <item m="1" x="3840"/>
        <item m="1" x="2582"/>
        <item m="1" x="2545"/>
        <item m="1" x="2750"/>
        <item m="1" x="1447"/>
        <item m="1" x="5058"/>
        <item m="1" x="2171"/>
        <item m="1" x="3464"/>
        <item m="1" x="1340"/>
        <item m="1" x="2319"/>
        <item m="1" x="1120"/>
        <item m="1" x="2503"/>
        <item m="1" x="912"/>
        <item m="1" x="4017"/>
        <item m="1" x="3009"/>
        <item m="1" x="1163"/>
        <item m="1" x="1485"/>
        <item m="1" x="5786"/>
        <item m="1" x="4675"/>
        <item m="1" x="2762"/>
        <item m="1" x="4558"/>
        <item m="1" x="2983"/>
        <item m="1" x="4049"/>
        <item m="1" x="1653"/>
        <item m="1" x="1025"/>
        <item m="1" x="1602"/>
        <item m="1" x="3980"/>
        <item m="1" x="5519"/>
        <item m="1" x="1156"/>
        <item m="1" x="5423"/>
        <item x="699"/>
        <item m="1" x="5028"/>
        <item m="1" x="3245"/>
        <item m="1" x="3989"/>
        <item m="1" x="5861"/>
        <item m="1" x="4046"/>
        <item m="1" x="2939"/>
        <item m="1" x="2661"/>
        <item m="1" x="3096"/>
        <item m="1" x="947"/>
        <item m="1" x="961"/>
        <item m="1" x="3509"/>
        <item m="1" x="1777"/>
        <item m="1" x="2272"/>
        <item m="1" x="2741"/>
        <item m="1" x="942"/>
        <item m="1" x="4131"/>
        <item m="1" x="5898"/>
        <item m="1" x="5684"/>
        <item m="1" x="6046"/>
        <item m="1" x="2541"/>
        <item m="1" x="2883"/>
        <item m="1" x="3327"/>
        <item m="1" x="1160"/>
        <item m="1" x="2565"/>
        <item m="1" x="5010"/>
        <item m="1" x="6014"/>
        <item m="1" x="1700"/>
        <item m="1" x="2191"/>
        <item m="1" x="4335"/>
        <item m="1" x="4029"/>
        <item m="1" x="4206"/>
        <item m="1" x="3184"/>
        <item m="1" x="1182"/>
        <item m="1" x="2484"/>
        <item m="1" x="5006"/>
        <item m="1" x="2136"/>
        <item m="1" x="5988"/>
        <item m="1" x="2988"/>
        <item m="1" x="3474"/>
        <item m="1" x="4640"/>
        <item m="1" x="3944"/>
        <item m="1" x="1448"/>
        <item m="1" x="2023"/>
        <item m="1" x="5062"/>
        <item m="1" x="5503"/>
        <item m="1" x="1177"/>
        <item m="1" x="1259"/>
        <item m="1" x="5108"/>
        <item m="1" x="1151"/>
        <item m="1" x="1746"/>
        <item m="1" x="3667"/>
        <item m="1" x="2200"/>
        <item m="1" x="3692"/>
        <item m="1" x="2264"/>
        <item m="1" x="2116"/>
        <item m="1" x="5693"/>
        <item m="1" x="896"/>
        <item m="1" x="916"/>
        <item m="1" x="4320"/>
        <item m="1" x="6054"/>
        <item m="1" x="1456"/>
        <item m="1" x="2906"/>
        <item m="1" x="4552"/>
        <item m="1" x="3397"/>
        <item m="1" x="2088"/>
        <item m="1" x="4927"/>
        <item m="1" x="5828"/>
        <item m="1" x="3966"/>
        <item m="1" x="1293"/>
        <item m="1" x="5393"/>
        <item m="1" x="2486"/>
        <item m="1" x="2842"/>
        <item m="1" x="1837"/>
        <item m="1" x="5076"/>
        <item m="1" x="5643"/>
        <item m="1" x="3332"/>
        <item m="1" x="3995"/>
        <item m="1" x="4176"/>
        <item m="1" x="4649"/>
        <item m="1" x="5012"/>
        <item m="1" x="1791"/>
        <item m="1" x="2820"/>
        <item m="1" x="2840"/>
        <item m="1" x="1250"/>
        <item m="1" x="4490"/>
        <item m="1" x="1764"/>
        <item m="1" x="4060"/>
        <item m="1" x="3849"/>
        <item m="1" x="2901"/>
        <item m="1" x="3352"/>
        <item m="1" x="5575"/>
        <item m="1" x="2919"/>
        <item m="1" x="1008"/>
        <item m="1" x="2030"/>
        <item m="1" x="4233"/>
        <item m="1" x="1765"/>
        <item m="1" x="2201"/>
        <item m="1" x="3997"/>
        <item m="1" x="5541"/>
        <item m="1" x="3144"/>
        <item m="1" x="3127"/>
        <item m="1" x="3116"/>
        <item m="1" x="3521"/>
        <item m="1" x="1251"/>
        <item m="1" x="2899"/>
        <item m="1" x="2893"/>
        <item m="1" x="1413"/>
        <item m="1" x="1556"/>
        <item m="1" x="3191"/>
        <item m="1" x="6000"/>
        <item x="522"/>
        <item m="1" x="2070"/>
        <item m="1" x="1167"/>
        <item m="1" x="3584"/>
        <item m="1" x="2699"/>
        <item m="1" x="4935"/>
        <item m="1" x="4966"/>
        <item m="1" x="1207"/>
        <item m="1" x="2864"/>
        <item m="1" x="997"/>
        <item m="1" x="6076"/>
        <item m="1" x="3570"/>
        <item m="1" x="2118"/>
        <item m="1" x="4223"/>
        <item m="1" x="3727"/>
        <item m="1" x="5057"/>
        <item m="1" x="3829"/>
        <item m="1" x="5989"/>
        <item m="1" x="4158"/>
        <item m="1" x="1497"/>
        <item m="1" x="2408"/>
        <item m="1" x="4286"/>
        <item m="1" x="1703"/>
        <item m="1" x="3959"/>
        <item m="1" x="1110"/>
        <item m="1" x="2269"/>
        <item m="1" x="4296"/>
        <item m="1" x="5231"/>
        <item m="1" x="5182"/>
        <item m="1" x="5234"/>
        <item m="1" x="2491"/>
        <item m="1" x="3452"/>
        <item m="1" x="4100"/>
        <item m="1" x="2626"/>
        <item m="1" x="3462"/>
        <item m="1" x="1690"/>
        <item m="1" x="2743"/>
        <item m="1" x="5107"/>
        <item m="1" x="4291"/>
        <item m="1" x="4483"/>
        <item m="1" x="2215"/>
        <item m="1" x="5568"/>
        <item m="1" x="1288"/>
        <item m="1" x="3816"/>
        <item m="1" x="3874"/>
        <item m="1" x="5002"/>
        <item m="1" x="1104"/>
        <item m="1" x="5701"/>
        <item m="1" x="4833"/>
        <item m="1" x="5895"/>
        <item m="1" x="3319"/>
        <item m="1" x="2285"/>
        <item m="1" x="5177"/>
        <item m="1" x="2396"/>
        <item m="1" x="1308"/>
        <item m="1" x="5325"/>
        <item m="1" x="1826"/>
        <item m="1" x="3508"/>
        <item m="1" x="2506"/>
        <item m="1" x="4204"/>
        <item m="1" x="1590"/>
        <item m="1" x="4887"/>
        <item m="1" x="5517"/>
        <item m="1" x="1387"/>
        <item m="1" x="2562"/>
        <item m="1" x="4293"/>
        <item m="1" x="1717"/>
        <item m="1" x="5792"/>
        <item m="1" x="4188"/>
        <item m="1" x="2527"/>
        <item m="1" x="4566"/>
        <item m="1" x="3000"/>
        <item m="1" x="2445"/>
        <item m="1" x="1384"/>
        <item m="1" x="2702"/>
        <item m="1" x="4129"/>
        <item m="1" x="1233"/>
        <item m="1" x="2290"/>
        <item m="1" x="3278"/>
        <item m="1" x="4470"/>
        <item m="1" x="2262"/>
        <item m="1" x="1543"/>
        <item m="1" x="2725"/>
        <item m="1" x="1045"/>
        <item m="1" x="3195"/>
        <item m="1" x="3629"/>
        <item m="1" x="1227"/>
        <item m="1" x="1742"/>
        <item m="1" x="1942"/>
        <item m="1" x="4381"/>
        <item m="1" x="4114"/>
        <item m="1" x="976"/>
        <item m="1" x="2779"/>
        <item m="1" x="5349"/>
        <item m="1" x="1463"/>
        <item m="1" x="1609"/>
        <item m="1" x="2696"/>
        <item m="1" x="1087"/>
        <item m="1" x="5326"/>
        <item m="1" x="945"/>
        <item m="1" x="1368"/>
        <item m="1" x="1136"/>
        <item m="1" x="2807"/>
        <item m="1" x="5369"/>
        <item m="1" x="2238"/>
        <item m="1" x="4430"/>
        <item m="1" x="953"/>
        <item m="1" x="970"/>
        <item m="1" x="5573"/>
        <item m="1" x="3504"/>
        <item m="1" x="2568"/>
        <item m="1" x="6045"/>
        <item m="1" x="890"/>
        <item m="1" x="2701"/>
        <item m="1" x="5785"/>
        <item m="1" x="2756"/>
        <item m="1" x="2307"/>
        <item m="1" x="5365"/>
        <item m="1" x="5984"/>
        <item m="1" x="2122"/>
        <item m="1" x="2765"/>
        <item m="1" x="5943"/>
        <item m="1" x="962"/>
        <item m="1" x="967"/>
        <item m="1" x="1723"/>
        <item m="1" x="2235"/>
        <item m="1" x="3279"/>
        <item m="1" x="4292"/>
        <item m="1" x="2800"/>
        <item m="1" x="5136"/>
        <item m="1" x="1185"/>
        <item m="1" x="1435"/>
        <item m="1" x="3881"/>
        <item m="1" x="4911"/>
        <item m="1" x="5896"/>
        <item m="1" x="5787"/>
        <item m="1" x="1297"/>
        <item m="1" x="1741"/>
        <item m="1" x="2758"/>
        <item m="1" x="4085"/>
        <item m="1" x="1847"/>
        <item m="1" x="2720"/>
        <item m="1" x="5241"/>
        <item m="1" x="5959"/>
        <item m="1" x="1804"/>
        <item m="1" x="3369"/>
        <item m="1" x="1352"/>
        <item m="1" x="1381"/>
        <item m="1" x="3947"/>
        <item m="1" x="1839"/>
        <item m="1" x="1107"/>
        <item m="1" x="2447"/>
        <item m="1" x="1490"/>
        <item m="1" x="1525"/>
        <item m="1" x="5178"/>
        <item m="1" x="5377"/>
        <item m="1" x="1056"/>
        <item m="1" x="2072"/>
        <item m="1" x="5813"/>
        <item m="1" x="3593"/>
        <item m="1" x="3878"/>
        <item m="1" x="2250"/>
        <item m="1" x="4479"/>
        <item m="1" x="5667"/>
        <item m="1" x="906"/>
        <item m="1" x="6031"/>
        <item m="1" x="1067"/>
        <item m="1" x="4441"/>
        <item m="1" x="4992"/>
        <item m="1" x="6007"/>
        <item m="1" x="3124"/>
        <item m="1" x="5154"/>
        <item m="1" x="3992"/>
        <item m="1" x="5784"/>
        <item m="1" x="1763"/>
        <item m="1" x="4533"/>
        <item m="1" x="879"/>
        <item m="1" x="887"/>
        <item m="1" x="5345"/>
        <item m="1" x="4998"/>
        <item m="1" x="5469"/>
        <item m="1" x="2737"/>
        <item m="1" x="3210"/>
        <item m="1" x="5757"/>
        <item m="1" x="1193"/>
        <item m="1" x="2340"/>
        <item m="1" x="3917"/>
        <item m="1" x="1089"/>
        <item m="1" x="1743"/>
        <item m="1" x="3358"/>
        <item m="1" x="1350"/>
        <item m="1" x="1976"/>
        <item m="1" x="2270"/>
        <item m="1" x="4304"/>
        <item m="1" x="4462"/>
        <item m="1" x="1829"/>
        <item m="1" x="3933"/>
        <item m="1" x="4542"/>
        <item m="1" x="5034"/>
        <item m="1" x="1319"/>
        <item m="1" x="5545"/>
        <item m="1" x="3498"/>
        <item m="1" x="1031"/>
        <item m="1" x="1342"/>
        <item m="1" x="1575"/>
        <item m="1" x="5305"/>
        <item m="1" x="4892"/>
        <item m="1" x="4862"/>
        <item m="1" x="5170"/>
        <item m="1" x="4845"/>
        <item m="1" x="5922"/>
        <item m="1" x="1928"/>
        <item m="1" x="951"/>
        <item m="1" x="2464"/>
        <item m="1" x="5265"/>
        <item m="1" x="4162"/>
        <item m="1" x="2979"/>
        <item m="1" x="3207"/>
        <item m="1" x="5799"/>
        <item m="1" x="2082"/>
        <item m="1" x="5289"/>
        <item m="1" x="4945"/>
        <item m="1" x="5683"/>
        <item m="1" x="5190"/>
        <item m="1" x="2382"/>
        <item m="1" x="957"/>
        <item m="1" x="2398"/>
        <item m="1" x="1909"/>
        <item m="1" x="5760"/>
        <item m="1" x="2581"/>
        <item m="1" x="3531"/>
        <item m="1" x="3061"/>
        <item m="1" x="2188"/>
        <item m="1" x="4671"/>
        <item m="1" x="5418"/>
        <item m="1" x="1210"/>
        <item m="1" x="2688"/>
        <item m="1" x="3900"/>
        <item m="1" x="1218"/>
        <item m="1" x="1882"/>
        <item m="1" x="5022"/>
        <item m="1" x="5282"/>
        <item m="1" x="5363"/>
        <item m="1" x="1376"/>
        <item m="1" x="3056"/>
        <item m="1" x="3118"/>
        <item m="1" x="2351"/>
        <item m="1" x="1060"/>
        <item m="1" x="5637"/>
        <item m="1" x="992"/>
        <item m="1" x="1565"/>
        <item m="1" x="2016"/>
        <item m="1" x="4792"/>
        <item m="1" x="1796"/>
        <item m="1" x="2759"/>
        <item m="1" x="3964"/>
        <item m="1" x="5048"/>
        <item m="1" x="5551"/>
        <item m="1" x="6016"/>
        <item m="1" x="2237"/>
        <item m="1" x="4645"/>
        <item m="1" x="1866"/>
        <item m="1" x="1812"/>
        <item m="1" x="5291"/>
        <item m="1" x="4818"/>
        <item m="1" x="5924"/>
        <item m="1" x="3699"/>
        <item m="1" x="4729"/>
        <item m="1" x="1774"/>
        <item m="1" x="1815"/>
        <item m="1" x="2749"/>
        <item m="1" x="2062"/>
        <item m="1" x="1842"/>
        <item m="1" x="1415"/>
        <item m="1" x="4020"/>
        <item m="1" x="3476"/>
        <item m="1" x="1904"/>
        <item m="1" x="3148"/>
        <item m="1" x="5451"/>
        <item m="1" x="3325"/>
        <item m="1" x="862"/>
        <item m="1" x="5355"/>
        <item m="1" x="3152"/>
        <item m="1" x="3351"/>
        <item m="1" x="1681"/>
        <item m="1" x="1530"/>
        <item m="1" x="2393"/>
        <item m="1" x="4831"/>
        <item m="1" x="4978"/>
        <item m="1" x="5268"/>
        <item m="1" x="923"/>
        <item m="1" x="3154"/>
        <item m="1" x="5510"/>
        <item m="1" x="3113"/>
        <item m="1" x="2156"/>
        <item m="1" x="2310"/>
        <item m="1" x="6006"/>
        <item m="1" x="4961"/>
        <item m="1" x="3024"/>
        <item m="1" x="6022"/>
        <item m="1" x="5891"/>
        <item m="1" x="4993"/>
        <item m="1" x="1084"/>
        <item m="1" x="4643"/>
        <item m="1" x="3315"/>
        <item m="1" x="5467"/>
        <item m="1" x="1981"/>
        <item m="1" x="1224"/>
        <item m="1" x="4821"/>
        <item m="1" x="4287"/>
        <item m="1" x="5571"/>
        <item m="1" x="4743"/>
        <item m="1" x="3034"/>
        <item m="1" x="5871"/>
        <item m="1" x="2431"/>
        <item m="1" x="4306"/>
        <item m="1" x="1020"/>
        <item m="1" x="4763"/>
        <item m="1" x="5626"/>
        <item m="1" x="2380"/>
        <item m="1" x="1716"/>
        <item m="1" x="2641"/>
        <item m="1" x="4785"/>
        <item m="1" x="6001"/>
        <item m="1" x="2404"/>
        <item m="1" x="4010"/>
        <item m="1" x="3408"/>
        <item m="1" x="5330"/>
        <item m="1" x="2197"/>
        <item m="1" x="1851"/>
        <item m="1" x="2428"/>
        <item m="1" x="3121"/>
        <item m="1" x="3751"/>
        <item m="1" x="1312"/>
        <item m="1" x="1241"/>
        <item m="1" x="4878"/>
        <item m="1" x="1267"/>
        <item m="1" x="3670"/>
        <item m="1" x="4086"/>
        <item m="1" x="4770"/>
        <item m="1" x="1997"/>
        <item m="1" x="3985"/>
        <item m="1" x="3198"/>
        <item m="1" x="2828"/>
        <item m="1" x="5252"/>
        <item m="1" x="1697"/>
        <item m="1" x="2549"/>
        <item m="1" x="1769"/>
        <item m="1" x="2026"/>
        <item m="1" x="5648"/>
        <item m="1" x="5189"/>
        <item m="1" x="2962"/>
        <item m="1" x="4447"/>
        <item m="1" x="5544"/>
        <item m="1" x="1242"/>
        <item m="1" x="1784"/>
        <item m="1" x="3457"/>
        <item m="1" x="3403"/>
        <item m="1" x="5668"/>
        <item m="1" x="1813"/>
        <item m="1" x="4269"/>
        <item m="1" x="1785"/>
        <item m="1" x="4351"/>
        <item m="1" x="4737"/>
        <item m="1" x="2556"/>
        <item m="1" x="2078"/>
        <item m="1" x="2796"/>
        <item m="1" x="5424"/>
        <item m="1" x="5790"/>
        <item m="1" x="4499"/>
        <item m="1" x="4016"/>
        <item m="1" x="1989"/>
        <item m="1" x="4681"/>
        <item m="1" x="3064"/>
        <item m="1" x="4199"/>
        <item m="1" x="4946"/>
        <item m="1" x="5513"/>
        <item m="1" x="4846"/>
        <item m="1" x="4712"/>
        <item m="1" x="4632"/>
        <item m="1" x="3908"/>
        <item m="1" x="4655"/>
        <item m="1" x="2991"/>
        <item m="1" x="5171"/>
        <item m="1" x="5582"/>
        <item m="1" x="3576"/>
        <item m="1" x="3518"/>
        <item m="1" x="2329"/>
        <item m="1" x="2032"/>
        <item m="1" x="3922"/>
        <item m="1" x="3791"/>
        <item m="1" x="3239"/>
        <item m="1" x="1187"/>
        <item m="1" x="2628"/>
        <item m="1" x="4555"/>
        <item m="1" x="3786"/>
        <item m="1" x="5281"/>
        <item m="1" x="5750"/>
        <item m="1" x="3141"/>
        <item m="1" x="4492"/>
        <item m="1" x="2813"/>
        <item m="1" x="1877"/>
        <item m="1" x="1685"/>
        <item m="1" x="1982"/>
        <item m="1" x="2473"/>
        <item m="1" x="2644"/>
        <item m="1" x="5383"/>
        <item m="1" x="3731"/>
        <item m="1" x="3306"/>
        <item m="1" x="3785"/>
        <item m="1" x="4638"/>
        <item m="1" x="1787"/>
        <item m="1" x="3221"/>
        <item m="1" x="3486"/>
        <item m="1" x="3164"/>
        <item m="1" x="1694"/>
        <item m="1" x="2627"/>
        <item m="1" x="1221"/>
        <item m="1" x="2928"/>
        <item m="1" x="2014"/>
        <item m="1" x="2715"/>
        <item m="1" x="2229"/>
        <item m="1" x="5411"/>
        <item m="1" x="5580"/>
        <item m="1" x="3155"/>
        <item m="1" x="4618"/>
        <item m="1" x="4964"/>
        <item m="1" x="4378"/>
        <item m="1" x="5509"/>
        <item m="1" x="5661"/>
        <item m="1" x="4207"/>
        <item m="1" x="1559"/>
        <item m="1" x="5454"/>
        <item m="1" x="5354"/>
        <item m="1" x="3495"/>
        <item m="1" x="2687"/>
        <item m="1" x="4443"/>
        <item m="1" x="4260"/>
        <item m="1" x="2089"/>
        <item m="1" x="6060"/>
        <item m="1" x="1285"/>
        <item m="1" x="4463"/>
        <item m="1" x="1749"/>
        <item m="1" x="2083"/>
        <item m="1" x="2435"/>
        <item m="1" x="3904"/>
        <item m="1" x="4236"/>
        <item m="1" x="4806"/>
        <item m="1" x="1704"/>
        <item m="1" x="1736"/>
        <item m="1" x="1037"/>
        <item m="1" x="5572"/>
        <item m="1" x="5862"/>
        <item m="1" x="5360"/>
        <item m="1" x="2780"/>
        <item m="1" x="4190"/>
        <item m="1" x="1029"/>
        <item m="1" x="4303"/>
        <item m="1" x="3002"/>
        <item m="1" x="3800"/>
        <item m="1" x="4318"/>
        <item m="1" x="3059"/>
        <item m="1" x="5079"/>
        <item m="1" x="3935"/>
        <item m="1" x="2987"/>
        <item m="1" x="4497"/>
        <item m="1" x="902"/>
        <item m="1" x="4617"/>
        <item m="1" x="4522"/>
        <item m="1" x="2722"/>
        <item m="1" x="959"/>
        <item m="1" x="5791"/>
        <item m="1" x="4745"/>
        <item m="1" x="3422"/>
        <item m="1" x="3732"/>
        <item m="1" x="2892"/>
        <item m="1" x="3416"/>
        <item m="1" x="3853"/>
        <item m="1" x="4703"/>
        <item m="1" x="5146"/>
        <item m="1" x="922"/>
        <item m="1" x="3510"/>
        <item m="1" x="1374"/>
        <item m="1" x="5561"/>
        <item m="1" x="5091"/>
        <item m="1" x="3083"/>
        <item m="1" x="2524"/>
        <item m="1" x="4641"/>
        <item m="1" x="2298"/>
        <item m="1" x="3355"/>
        <item m="1" x="1925"/>
        <item m="1" x="1017"/>
        <item m="1" x="1225"/>
        <item m="1" x="1995"/>
        <item m="1" x="3737"/>
        <item m="1" x="2305"/>
        <item m="1" x="2195"/>
        <item m="1" x="5692"/>
        <item m="1" x="3859"/>
        <item m="1" x="2000"/>
        <item m="1" x="3952"/>
        <item m="1" x="3489"/>
        <item m="1" x="1451"/>
        <item m="1" x="3689"/>
        <item m="1" x="2190"/>
        <item m="1" x="964"/>
        <item m="1" x="1119"/>
        <item m="1" x="4390"/>
        <item m="1" x="2521"/>
        <item m="1" x="4376"/>
        <item m="1" x="2007"/>
        <item m="1" x="6047"/>
        <item m="1" x="1094"/>
        <item m="1" x="5007"/>
        <item m="1" x="1970"/>
        <item m="1" x="5047"/>
        <item m="1" x="5129"/>
        <item m="1" x="1836"/>
        <item m="1" x="4879"/>
        <item m="1" x="4539"/>
        <item m="1" x="5049"/>
        <item m="1" x="2875"/>
        <item m="1" x="2420"/>
        <item m="1" x="3401"/>
        <item m="1" x="1469"/>
        <item m="1" x="4440"/>
        <item m="1" x="5306"/>
        <item m="1" x="1589"/>
        <item m="1" x="5921"/>
        <item m="1" x="5973"/>
        <item m="1" x="4099"/>
        <item m="1" x="2442"/>
        <item m="1" x="2419"/>
        <item m="1" x="3928"/>
        <item m="1" x="1599"/>
        <item m="1" x="3642"/>
        <item m="1" x="4418"/>
        <item m="1" x="4221"/>
        <item m="1" x="5887"/>
        <item m="1" x="973"/>
        <item m="1" x="994"/>
        <item m="1" x="4030"/>
        <item m="1" x="1322"/>
        <item m="1" x="5697"/>
        <item m="1" x="1335"/>
        <item m="1" x="2011"/>
        <item m="1" x="2448"/>
        <item m="1" x="1353"/>
        <item m="1" x="2019"/>
        <item m="1" x="3660"/>
        <item m="1" x="2844"/>
        <item m="1" x="3033"/>
        <item m="1" x="4325"/>
        <item m="1" x="3559"/>
        <item m="1" x="1613"/>
        <item m="1" x="4053"/>
        <item m="1" x="1191"/>
        <item m="1" x="4529"/>
        <item m="1" x="4874"/>
        <item m="1" x="5981"/>
        <item m="1" x="3105"/>
        <item m="1" x="1786"/>
        <item m="1" x="1371"/>
        <item m="1" x="4762"/>
        <item m="1" x="4549"/>
        <item m="1" x="3497"/>
        <item m="1" x="3554"/>
        <item m="1" x="5909"/>
        <item m="1" x="4439"/>
        <item m="1" x="5612"/>
        <item m="1" x="3277"/>
        <item m="1" x="5400"/>
        <item m="1" x="2037"/>
        <item m="1" x="2691"/>
        <item m="1" x="1558"/>
        <item m="1" x="4361"/>
        <item m="1" x="4518"/>
        <item m="1" x="3038"/>
        <item m="1" x="5164"/>
        <item m="1" x="3016"/>
        <item m="1" x="2806"/>
        <item m="1" x="4175"/>
        <item m="1" x="3097"/>
        <item m="1" x="5965"/>
        <item m="1" x="3640"/>
        <item m="1" x="3970"/>
        <item m="1" x="5407"/>
        <item m="1" x="5387"/>
        <item m="1" x="5691"/>
        <item m="1" x="1735"/>
        <item m="1" x="4741"/>
        <item m="1" x="5639"/>
        <item m="1" x="5216"/>
        <item m="1" x="3781"/>
        <item m="1" x="3744"/>
        <item m="1" x="5928"/>
        <item m="1" x="1752"/>
        <item m="1" x="1286"/>
        <item m="1" x="4855"/>
        <item m="1" x="3027"/>
        <item m="1" x="3493"/>
        <item m="1" x="2208"/>
        <item m="1" x="2363"/>
        <item m="1" x="986"/>
        <item m="1" x="3186"/>
        <item m="1" x="2997"/>
        <item m="1" x="5090"/>
        <item m="1" x="3356"/>
        <item m="1" x="4748"/>
        <item m="1" x="4305"/>
        <item m="1" x="5210"/>
        <item m="1" x="1379"/>
        <item m="1" x="1128"/>
        <item m="1" x="1604"/>
        <item m="1" x="5999"/>
        <item m="1" x="2571"/>
        <item m="1" x="3773"/>
        <item m="1" x="2995"/>
        <item m="1" x="4452"/>
        <item m="1" x="1414"/>
        <item m="1" x="3209"/>
        <item m="1" x="4007"/>
        <item m="1" x="2135"/>
        <item m="1" x="5138"/>
        <item m="1" x="2747"/>
        <item m="1" x="1795"/>
        <item m="1" x="2735"/>
        <item m="1" x="4340"/>
        <item m="1" x="5499"/>
        <item m="1" x="5563"/>
        <item m="1" x="5329"/>
        <item m="1" x="5845"/>
        <item m="1" x="3111"/>
        <item m="1" x="5669"/>
        <item m="1" x="2297"/>
        <item m="1" x="4149"/>
        <item m="1" x="4343"/>
        <item m="1" x="1071"/>
        <item m="1" x="3678"/>
        <item m="1" x="3942"/>
        <item m="1" x="2481"/>
        <item m="1" x="5003"/>
        <item m="1" x="2065"/>
        <item m="1" x="5747"/>
        <item m="1" x="3591"/>
        <item m="1" x="4370"/>
        <item m="1" x="3063"/>
        <item m="1" x="2802"/>
        <item m="1" x="1237"/>
        <item m="1" x="956"/>
        <item m="1" x="4488"/>
        <item m="1" x="1502"/>
        <item m="1" x="2186"/>
        <item m="1" x="2592"/>
        <item m="1" x="2203"/>
        <item m="1" x="5530"/>
        <item m="1" x="1494"/>
        <item m="1" x="2666"/>
        <item m="1" x="2113"/>
        <item m="1" x="4901"/>
        <item m="1" x="4516"/>
        <item m="1" x="3049"/>
        <item m="1" x="5494"/>
        <item m="1" x="4118"/>
        <item m="1" x="3044"/>
        <item m="1" x="2969"/>
        <item m="1" x="2712"/>
        <item m="1" x="3312"/>
        <item m="1" x="3562"/>
        <item m="1" x="4979"/>
        <item m="1" x="5061"/>
        <item m="1" x="1407"/>
        <item m="1" x="2300"/>
        <item m="1" x="1303"/>
        <item m="1" x="2532"/>
        <item m="1" x="3556"/>
        <item m="1" x="4856"/>
        <item m="1" x="2174"/>
        <item m="1" x="4778"/>
        <item m="1" x="4310"/>
        <item m="1" x="3402"/>
        <item m="1" x="5110"/>
        <item m="1" x="4734"/>
        <item m="1" x="3092"/>
        <item m="1" x="4537"/>
        <item m="1" x="3887"/>
        <item m="1" x="2536"/>
        <item m="1" x="5122"/>
        <item m="1" x="3961"/>
        <item m="1" x="5838"/>
        <item m="1" x="4784"/>
        <item m="1" x="3283"/>
        <item m="1" x="5741"/>
        <item m="1" x="5005"/>
        <item m="1" x="1758"/>
        <item m="1" x="4000"/>
        <item m="1" x="1745"/>
        <item m="1" x="1634"/>
        <item m="1" x="2621"/>
        <item m="1" x="2166"/>
        <item m="1" x="2110"/>
        <item m="1" x="3801"/>
        <item m="1" x="3501"/>
        <item m="1" x="2249"/>
        <item m="1" x="5892"/>
        <item m="1" x="3037"/>
        <item m="1" x="5591"/>
        <item m="1" x="1773"/>
        <item m="1" x="2946"/>
        <item m="1" x="3372"/>
        <item m="1" x="1872"/>
        <item m="1" x="5830"/>
        <item m="1" x="5473"/>
        <item m="1" x="4161"/>
        <item m="1" x="4091"/>
        <item m="1" x="4152"/>
        <item m="1" x="4714"/>
        <item m="1" x="5925"/>
        <item m="1" x="5602"/>
        <item m="1" x="4956"/>
        <item m="1" x="2234"/>
        <item m="1" x="4208"/>
        <item m="1" x="3969"/>
        <item m="1" x="3817"/>
        <item m="1" x="1405"/>
        <item m="1" x="6063"/>
        <item m="1" x="5946"/>
        <item m="1" x="2992"/>
        <item m="1" x="5899"/>
        <item m="1" x="4435"/>
        <item m="1" x="3122"/>
        <item m="1" x="1977"/>
        <item m="1" x="3736"/>
        <item m="1" x="1547"/>
        <item m="1" x="4744"/>
        <item m="1" x="4089"/>
        <item m="1" x="3468"/>
        <item m="1" x="3429"/>
        <item m="1" x="6061"/>
        <item m="1" x="2812"/>
        <item m="1" x="2630"/>
        <item m="1" x="1887"/>
        <item m="1" x="1349"/>
        <item m="1" x="2114"/>
        <item m="1" x="3285"/>
        <item m="1" x="5539"/>
        <item m="1" x="5204"/>
        <item m="1" x="2034"/>
        <item m="1" x="4600"/>
        <item m="1" x="3070"/>
        <item m="1" x="2095"/>
        <item m="1" x="4014"/>
        <item m="1" x="2331"/>
        <item m="1" x="4604"/>
        <item m="1" x="3119"/>
        <item m="1" x="2785"/>
        <item m="1" x="5350"/>
        <item m="1" x="2968"/>
        <item m="1" x="3414"/>
        <item m="1" x="5721"/>
        <item m="1" x="2058"/>
        <item m="1" x="3370"/>
        <item m="1" x="4859"/>
        <item m="1" x="1343"/>
        <item m="1" x="5550"/>
        <item m="1" x="4715"/>
        <item m="1" x="4986"/>
        <item m="1" x="3180"/>
        <item m="1" x="5372"/>
        <item m="1" x="984"/>
        <item m="1" x="1892"/>
        <item m="1" x="5886"/>
        <item m="1" x="1274"/>
        <item m="1" x="3335"/>
        <item m="1" x="4510"/>
        <item m="1" x="1239"/>
        <item m="1" x="2343"/>
        <item m="1" x="3299"/>
        <item m="1" x="5016"/>
        <item m="1" x="4851"/>
        <item m="1" x="5632"/>
        <item m="1" x="935"/>
        <item m="1" x="3450"/>
        <item m="1" x="2861"/>
        <item m="1" x="5098"/>
        <item m="1" x="4295"/>
        <item m="1" x="1632"/>
        <item m="1" x="960"/>
        <item m="1" x="1195"/>
        <item m="1" x="2472"/>
        <item m="1" x="4031"/>
        <item m="1" x="1827"/>
        <item m="1" x="3316"/>
        <item m="1" x="2944"/>
        <item m="1" x="3054"/>
        <item m="1" x="5578"/>
        <item m="1" x="4487"/>
        <item m="1" x="3787"/>
        <item m="1" x="5863"/>
        <item m="1" x="5870"/>
        <item m="1" x="4775"/>
        <item m="1" x="5565"/>
        <item m="1" x="3742"/>
        <item m="1" x="5651"/>
        <item m="1" x="1825"/>
        <item m="1" x="3257"/>
        <item m="1" x="2146"/>
        <item m="1" x="1598"/>
        <item m="1" x="1346"/>
        <item m="1" x="1118"/>
        <item m="1" x="3224"/>
        <item m="1" x="5731"/>
        <item m="1" x="1065"/>
        <item m="1" x="977"/>
        <item m="1" x="1238"/>
        <item m="1" x="4893"/>
        <item m="1" x="4143"/>
        <item m="1" x="1983"/>
        <item m="1" x="4627"/>
        <item m="1" x="1834"/>
        <item m="1" x="5491"/>
        <item m="1" x="5124"/>
        <item m="1" x="3690"/>
        <item m="1" x="4429"/>
        <item m="1" x="2534"/>
        <item m="1" x="3566"/>
        <item m="1" x="1747"/>
        <item m="1" x="3145"/>
        <item m="1" x="2975"/>
        <item m="1" x="5512"/>
        <item m="1" x="3361"/>
        <item m="1" x="4338"/>
        <item m="1" x="1500"/>
        <item m="1" x="2869"/>
        <item m="1" x="1000"/>
        <item m="1" x="3189"/>
        <item m="1" x="4413"/>
        <item m="1" x="2009"/>
        <item m="1" x="4839"/>
        <item m="1" x="4677"/>
        <item m="1" x="3008"/>
        <item m="1" x="5559"/>
        <item m="1" x="4613"/>
        <item m="1" x="4590"/>
        <item m="1" x="5018"/>
        <item m="1" x="2978"/>
        <item m="1" x="1437"/>
        <item m="1" x="1537"/>
        <item m="1" x="4570"/>
        <item m="1" x="2705"/>
        <item m="1" x="5855"/>
        <item m="1" x="4134"/>
        <item m="1" x="5331"/>
        <item m="1" x="4139"/>
        <item m="1" x="1835"/>
        <item m="1" x="1388"/>
        <item m="1" x="3547"/>
        <item m="1" x="2721"/>
        <item m="1" x="4563"/>
        <item m="1" x="3841"/>
        <item m="1" x="5153"/>
        <item m="1" x="3107"/>
        <item m="1" x="4454"/>
        <item m="1" x="5699"/>
        <item m="1" x="2144"/>
        <item m="1" x="2284"/>
        <item m="1" x="1600"/>
        <item m="1" x="2889"/>
        <item m="1" x="2313"/>
        <item m="1" x="5935"/>
        <item m="1" x="1411"/>
        <item m="1" x="5800"/>
        <item m="1" x="5842"/>
        <item m="1" x="2120"/>
        <item m="1" x="1281"/>
        <item m="1" x="4003"/>
        <item m="1" x="4777"/>
        <item m="1" x="2132"/>
        <item m="1" x="1102"/>
        <item m="1" x="1246"/>
        <item m="1" x="1157"/>
        <item m="1" x="2226"/>
        <item m="1" x="5366"/>
        <item m="1" x="5534"/>
        <item m="1" x="3807"/>
        <item m="1" x="3772"/>
        <item m="1" x="5613"/>
        <item m="1" x="2355"/>
        <item m="1" x="3930"/>
        <item m="1" x="1329"/>
        <item m="1" x="3337"/>
        <item m="1" x="5229"/>
        <item m="1" x="1695"/>
        <item m="1" x="5880"/>
        <item m="1" x="1705"/>
        <item m="1" x="5196"/>
        <item m="1" x="4141"/>
        <item m="1" x="5093"/>
        <item m="1" x="3343"/>
        <item m="1" x="1675"/>
        <item m="1" x="2845"/>
        <item m="1" x="4788"/>
        <item m="1" x="4110"/>
        <item m="1" x="1208"/>
        <item m="1" x="1607"/>
        <item m="1" x="1050"/>
        <item m="1" x="2716"/>
        <item m="1" x="2421"/>
        <item m="1" x="3158"/>
        <item m="1" x="4768"/>
        <item m="1" x="3106"/>
        <item m="1" x="5764"/>
        <item m="1" x="5900"/>
        <item m="1" x="3679"/>
        <item m="1" x="5186"/>
        <item m="1" x="2323"/>
        <item m="1" x="1937"/>
        <item m="1" x="3366"/>
        <item m="1" x="3345"/>
        <item m="1" x="1351"/>
        <item m="1" x="4843"/>
        <item m="1" x="5549"/>
        <item m="1" x="4547"/>
        <item m="1" x="3079"/>
        <item m="1" x="3735"/>
        <item m="1" x="5523"/>
        <item m="1" x="2885"/>
        <item m="1" x="5056"/>
        <item m="1" x="4530"/>
        <item m="1" x="1300"/>
        <item m="1" x="1362"/>
        <item m="1" x="4148"/>
        <item m="1" x="2830"/>
        <item m="1" x="3481"/>
        <item m="1" x="5808"/>
        <item m="1" x="2603"/>
        <item m="1" x="4750"/>
        <item m="1" x="1235"/>
        <item m="1" x="3194"/>
        <item m="1" x="1860"/>
        <item m="1" x="904"/>
        <item m="1" x="3541"/>
        <item m="1" x="2614"/>
        <item m="1" x="4301"/>
        <item m="1" x="3031"/>
        <item m="1" x="2782"/>
        <item m="1" x="3779"/>
        <item m="1" x="5827"/>
        <item m="1" x="3336"/>
        <item m="1" x="3705"/>
        <item m="1" x="4033"/>
        <item m="1" x="3190"/>
        <item m="1" x="982"/>
        <item m="1" x="1949"/>
        <item m="1" x="919"/>
        <item m="1" x="4294"/>
        <item m="1" x="5823"/>
        <item m="1" x="1454"/>
        <item m="1" x="4112"/>
        <item m="1" x="2542"/>
        <item m="1" x="5255"/>
        <item m="1" x="1385"/>
        <item m="1" x="5420"/>
        <item m="1" x="1392"/>
        <item m="1" x="4280"/>
        <item m="1" x="2552"/>
        <item m="1" x="4984"/>
        <item m="1" x="3499"/>
        <item m="1" x="3858"/>
        <item m="1" x="4727"/>
        <item m="1" x="5395"/>
        <item m="1" x="6071"/>
        <item m="1" x="4635"/>
        <item m="1" x="5778"/>
        <item m="1" x="4057"/>
        <item m="1" x="4752"/>
        <item m="1" x="1404"/>
        <item m="1" x="6012"/>
        <item m="1" x="5359"/>
        <item m="1" x="3157"/>
        <item m="1" x="1528"/>
        <item m="1" x="3987"/>
        <item m="1" x="3965"/>
        <item m="1" x="1013"/>
        <item m="1" x="1380"/>
        <item m="1" x="1918"/>
        <item m="1" x="3182"/>
        <item m="1" x="3258"/>
        <item m="1" x="1623"/>
        <item m="1" x="3720"/>
        <item m="1" x="4916"/>
        <item m="1" x="2261"/>
        <item m="1" x="3234"/>
        <item m="1" x="1198"/>
        <item m="1" x="1359"/>
        <item m="1" x="4704"/>
        <item m="1" x="5739"/>
        <item m="1" x="1499"/>
        <item m="1" x="1912"/>
        <item m="1" x="1313"/>
        <item m="1" x="4128"/>
        <item m="1" x="4985"/>
        <item m="1" x="5207"/>
        <item m="1" x="3384"/>
        <item m="1" x="1095"/>
        <item m="1" x="2046"/>
        <item m="1" x="3957"/>
        <item m="1" x="5397"/>
        <item m="1" x="5913"/>
        <item m="1" x="4256"/>
        <item m="1" x="5480"/>
        <item m="1" x="2359"/>
        <item m="1" x="4925"/>
        <item m="1" x="3288"/>
        <item m="1" x="1427"/>
        <item m="1" x="4614"/>
        <item m="1" x="4883"/>
        <item m="1" x="1831"/>
        <item m="1" x="5214"/>
        <item m="1" x="1738"/>
        <item m="1" x="5587"/>
        <item m="1" x="3830"/>
        <item m="1" x="3060"/>
        <item m="1" x="2366"/>
        <item m="1" x="2111"/>
        <item m="1" x="4907"/>
        <item m="1" x="2276"/>
        <item m="1" x="2761"/>
        <item m="1" x="3475"/>
        <item m="1" x="1971"/>
        <item m="1" x="3183"/>
        <item m="1" x="5456"/>
        <item m="1" x="5553"/>
        <item m="1" x="3905"/>
        <item m="1" x="2803"/>
        <item m="1" x="4073"/>
        <item m="1" x="4702"/>
        <item m="1" x="4050"/>
        <item m="1" x="2862"/>
        <item m="1" x="6062"/>
        <item m="1" x="4584"/>
        <item m="1" x="2670"/>
        <item m="1" x="1956"/>
        <item m="1" x="1190"/>
        <item m="1" x="1691"/>
        <item m="1" x="4995"/>
        <item m="1" x="3426"/>
        <item m="1" x="4608"/>
        <item m="1" x="4603"/>
        <item m="1" x="5449"/>
        <item m="1" x="3172"/>
        <item m="1" x="3635"/>
        <item m="1" x="5782"/>
        <item m="1" x="1658"/>
        <item m="1" x="5482"/>
        <item m="1" x="2266"/>
        <item m="1" x="3132"/>
        <item m="1" x="3135"/>
        <item m="1" x="2053"/>
        <item m="1" x="5814"/>
        <item m="1" x="5547"/>
        <item m="1" x="3077"/>
        <item m="1" x="1820"/>
        <item m="1" x="3014"/>
        <item m="1" x="4526"/>
        <item m="1" x="2760"/>
        <item m="1" x="2459"/>
        <item m="1" x="2623"/>
        <item m="1" x="2952"/>
        <item m="1" x="2932"/>
        <item m="1" x="1713"/>
        <item m="1" x="4940"/>
        <item m="1" x="5776"/>
        <item m="1" x="5752"/>
        <item m="1" x="2866"/>
        <item m="1" x="4431"/>
        <item m="1" x="883"/>
        <item m="1" x="4835"/>
        <item m="1" x="3832"/>
        <item m="1" x="4814"/>
        <item m="1" x="3437"/>
        <item m="1" x="2953"/>
        <item m="1" x="2370"/>
        <item m="1" x="2080"/>
        <item m="1" x="1619"/>
        <item m="1" x="3470"/>
        <item m="1" x="6002"/>
        <item m="1" x="5797"/>
        <item m="1" x="1027"/>
        <item m="1" x="4474"/>
        <item m="1" x="3350"/>
        <item m="1" x="3199"/>
        <item m="1" x="3307"/>
        <item m="1" x="1903"/>
        <item m="1" x="2055"/>
        <item m="1" x="1206"/>
        <item m="1" x="3022"/>
        <item m="1" x="2172"/>
        <item m="1" x="1165"/>
        <item m="1" x="5092"/>
        <item m="1" x="2829"/>
        <item m="1" x="4854"/>
        <item m="1" x="5333"/>
        <item m="1" x="2526"/>
        <item m="1" x="3676"/>
        <item m="1" x="5726"/>
        <item m="1" x="1484"/>
        <item m="1" x="4502"/>
        <item m="1" x="1541"/>
        <item m="1" x="3682"/>
        <item m="1" x="3777"/>
        <item m="1" x="4580"/>
        <item m="1" x="2713"/>
        <item m="1" x="4773"/>
        <item m="1" x="2590"/>
        <item m="1" x="5596"/>
        <item m="1" x="2169"/>
        <item m="1" x="3005"/>
        <item m="1" x="4795"/>
        <item m="1" x="3653"/>
        <item m="1" x="3602"/>
        <item m="1" x="1223"/>
        <item m="1" x="985"/>
        <item m="1" x="1105"/>
        <item m="1" x="5408"/>
        <item m="1" x="2827"/>
        <item m="1" x="2328"/>
        <item m="1" x="4850"/>
        <item m="1" x="5923"/>
        <item m="1" x="4520"/>
        <item m="1" x="2385"/>
        <item m="1" x="5083"/>
        <item m="1" x="3344"/>
        <item m="1" x="4723"/>
        <item m="1" x="2317"/>
        <item m="1" x="4021"/>
        <item m="1" x="4852"/>
        <item m="1" x="5297"/>
        <item m="1" x="2488"/>
        <item m="1" x="3758"/>
        <item m="1" x="5052"/>
        <item m="1" x="3996"/>
        <item m="1" x="4967"/>
        <item m="1" x="5119"/>
        <item m="1" x="3086"/>
        <item m="1" x="3626"/>
        <item m="1" x="4975"/>
        <item m="1" x="1805"/>
        <item m="1" x="4783"/>
        <item m="1" x="1142"/>
        <item m="1" x="4414"/>
        <item m="1" x="5725"/>
        <item m="1" x="4401"/>
        <item m="1" x="4807"/>
        <item m="1" x="3160"/>
        <item m="1" x="4273"/>
        <item m="1" x="3811"/>
        <item m="1" x="5670"/>
        <item m="1" x="4699"/>
        <item m="1" x="1138"/>
        <item m="1" x="1603"/>
        <item m="1" x="4944"/>
        <item m="1" x="4215"/>
        <item m="1" x="5906"/>
        <item m="1" x="1044"/>
        <item m="1" x="4511"/>
        <item m="1" x="5714"/>
        <item m="1" x="5009"/>
        <item m="1" x="3424"/>
        <item m="1" x="6024"/>
        <item m="1" x="4754"/>
        <item m="1" x="4736"/>
        <item m="1" x="4055"/>
        <item m="1" x="5008"/>
        <item m="1" x="3305"/>
        <item m="1" x="3244"/>
        <item m="1" x="3941"/>
        <item m="1" x="2633"/>
        <item m="1" x="913"/>
        <item m="1" x="1801"/>
        <item m="1" x="4594"/>
        <item m="1" x="4630"/>
        <item m="1" x="4226"/>
        <item m="1" x="3447"/>
        <item m="1" x="5771"/>
        <item m="1" x="3847"/>
        <item m="1" x="5011"/>
        <item m="1" x="5703"/>
        <item m="1" x="4765"/>
        <item m="1" x="3334"/>
        <item m="1" x="3738"/>
        <item m="1" x="4928"/>
        <item m="1" x="3329"/>
        <item m="1" x="1507"/>
        <item m="1" x="3458"/>
        <item m="1" x="2728"/>
        <item m="1" x="1228"/>
        <item m="1" x="3863"/>
        <item m="1" x="1311"/>
        <item m="1" x="5181"/>
        <item m="1" x="3261"/>
        <item m="1" x="871"/>
        <item m="1" x="3456"/>
        <item m="1" x="933"/>
        <item m="1" x="4857"/>
        <item m="1" x="3137"/>
        <item m="1" x="2927"/>
        <item m="1" x="4747"/>
        <item m="1" x="2223"/>
        <item m="1" x="2253"/>
        <item m="1" x="5738"/>
        <item m="1" x="3269"/>
        <item m="1" x="1327"/>
        <item m="1" x="1965"/>
        <item m="1" x="3540"/>
        <item m="1" x="5964"/>
        <item m="1" x="4860"/>
        <item m="1" x="2673"/>
        <item m="1" x="3167"/>
        <item m="1" x="4828"/>
        <item m="1" x="2596"/>
        <item m="1" x="5604"/>
        <item m="1" x="1467"/>
        <item m="1" x="5859"/>
        <item m="1" x="3972"/>
        <item m="1" x="4894"/>
        <item m="1" x="1069"/>
        <item m="1" x="2127"/>
        <item m="1" x="1778"/>
        <item m="1" x="2600"/>
        <item m="1" x="2945"/>
        <item m="1" x="1331"/>
        <item m="1" x="4647"/>
        <item m="1" x="4816"/>
        <item m="1" x="2606"/>
        <item m="1" x="4420"/>
        <item m="1" x="6026"/>
        <item m="1" x="2649"/>
        <item m="1" x="4836"/>
        <item m="1" x="2244"/>
        <item m="1" x="1592"/>
        <item m="1" x="2099"/>
        <item m="1" x="5759"/>
        <item m="1" x="4469"/>
        <item m="1" x="1782"/>
        <item m="1" x="3323"/>
        <item m="1" x="4428"/>
        <item m="1" x="2550"/>
        <item m="1" x="3139"/>
        <item m="1" x="3880"/>
        <item m="1" x="1186"/>
        <item m="1" x="2466"/>
        <item m="1" x="5094"/>
        <item m="1" x="2731"/>
        <item m="1" x="1654"/>
        <item m="1" x="2176"/>
        <item m="1" x="4187"/>
        <item m="1" x="3771"/>
        <item m="1" x="2409"/>
        <item m="1" x="1272"/>
        <item m="1" x="2999"/>
        <item m="1" x="1936"/>
        <item m="1" x="4996"/>
        <item m="1" x="4433"/>
        <item m="1" x="3206"/>
        <item m="1" x="5806"/>
        <item m="1" x="5812"/>
        <item m="1" x="2662"/>
        <item m="1" x="4685"/>
        <item m="1" x="1991"/>
        <item m="1" x="4279"/>
        <item m="1" x="5394"/>
        <item m="1" x="3286"/>
        <item m="1" x="2774"/>
        <item m="1" x="3193"/>
        <item m="1" x="2161"/>
        <item m="1" x="5607"/>
        <item m="1" x="2835"/>
        <item m="1" x="2117"/>
        <item m="1" x="4166"/>
        <item m="1" x="2909"/>
        <item m="1" x="2770"/>
        <item m="1" x="5156"/>
        <item m="1" x="4461"/>
        <item m="1" x="4290"/>
        <item m="1" x="2594"/>
        <item m="1" x="1412"/>
        <item m="1" x="4622"/>
        <item m="1" x="4739"/>
        <item m="1" x="1062"/>
        <item m="1" x="3415"/>
        <item m="1" x="2437"/>
        <item m="1" x="1548"/>
        <item m="1" x="5380"/>
        <item m="1" x="4386"/>
        <item m="1" x="2865"/>
        <item m="1" x="949"/>
        <item m="1" x="1171"/>
        <item m="1" x="5657"/>
        <item m="1" x="3931"/>
        <item m="1" x="3611"/>
        <item m="1" x="4509"/>
        <item m="1" x="5336"/>
        <item m="1" x="2583"/>
        <item m="1" x="5514"/>
        <item m="1" x="3623"/>
        <item m="1" x="3892"/>
        <item m="1" x="2187"/>
        <item m="1" x="1099"/>
        <item m="1" x="2525"/>
        <item m="1" x="2867"/>
        <item m="1" x="4982"/>
        <item m="1" x="1217"/>
        <item m="1" x="1002"/>
        <item m="1" x="5192"/>
        <item m="1" x="2245"/>
        <item m="1" x="2383"/>
        <item m="1" x="5689"/>
        <item m="1" x="2027"/>
        <item m="1" x="858"/>
        <item m="1" x="1478"/>
        <item m="1" x="998"/>
        <item m="1" x="4013"/>
        <item m="1" x="3181"/>
        <item m="1" x="1391"/>
        <item m="1" x="1019"/>
        <item m="1" x="5432"/>
        <item m="1" x="3013"/>
        <item m="1" x="4371"/>
        <item m="1" x="5773"/>
        <item m="1" x="5019"/>
        <item m="1" x="2690"/>
        <item m="1" x="1870"/>
        <item m="1" x="4165"/>
        <item m="1" x="2848"/>
        <item m="1" x="3449"/>
        <item m="1" x="1038"/>
        <item m="1" x="1657"/>
        <item m="1" x="1010"/>
        <item m="1" x="3204"/>
        <item m="1" x="5025"/>
        <item m="1" x="2339"/>
        <item m="1" x="4263"/>
        <item m="1" x="3706"/>
        <item m="1" x="1245"/>
        <item m="1" x="4432"/>
        <item m="1" x="3296"/>
        <item m="1" x="1794"/>
        <item m="1" x="3717"/>
        <item m="1" x="2908"/>
        <item m="1" x="4721"/>
        <item m="1" x="4575"/>
        <item m="1" x="4746"/>
        <item m="1" x="6021"/>
        <item m="1" x="4009"/>
        <item m="1" x="4950"/>
        <item m="1" x="4395"/>
        <item m="1" x="3842"/>
        <item m="1" x="5555"/>
        <item m="1" x="2557"/>
        <item m="1" x="1546"/>
        <item m="1" x="3999"/>
        <item m="1" x="1996"/>
        <item m="1" x="3387"/>
        <item m="1" x="2316"/>
        <item m="1" x="1560"/>
        <item m="1" x="2900"/>
        <item m="1" x="4476"/>
        <item m="1" x="5719"/>
        <item m="1" x="867"/>
        <item m="1" x="1088"/>
        <item m="1" x="3553"/>
        <item m="1" x="4579"/>
        <item m="1" x="1014"/>
        <item m="1" x="3657"/>
        <item m="1" x="5932"/>
        <item m="1" x="1775"/>
        <item m="1" x="4214"/>
        <item m="1" x="5852"/>
        <item m="1" x="4574"/>
        <item m="1" x="1821"/>
        <item m="1" x="4209"/>
        <item m="1" x="2794"/>
        <item m="1" x="2043"/>
        <item m="1" x="3872"/>
        <item m="1" x="3913"/>
        <item m="1" x="2615"/>
        <item m="1" x="3528"/>
        <item m="1" x="3318"/>
        <item m="1" x="2659"/>
        <item m="1" x="2817"/>
        <item m="1" x="5054"/>
        <item m="1" x="1640"/>
        <item m="1" x="873"/>
        <item m="1" x="4412"/>
        <item m="1" x="4495"/>
        <item m="1" x="1203"/>
        <item m="1" x="3971"/>
        <item m="1" x="2104"/>
        <item m="1" x="4177"/>
        <item m="1" x="1754"/>
        <item m="1" x="1767"/>
        <item m="1" x="5209"/>
        <item m="1" x="4654"/>
        <item m="1" x="2092"/>
        <item m="1" x="1636"/>
        <item m="1" x="1680"/>
        <item m="1" x="4569"/>
        <item m="1" x="5039"/>
        <item m="1" x="4457"/>
        <item m="1" x="4230"/>
        <item m="1" x="5421"/>
        <item m="1" x="4505"/>
        <item m="1" x="5673"/>
        <item m="1" x="3716"/>
        <item m="1" x="3241"/>
        <item m="1" x="3655"/>
        <item m="1" x="4061"/>
        <item m="1" x="4934"/>
        <item m="1" x="2441"/>
        <item m="1" x="5994"/>
        <item m="1" x="3202"/>
        <item m="1" x="5993"/>
        <item m="1" x="4270"/>
        <item m="1" x="2920"/>
        <item m="1" x="4726"/>
        <item m="1" x="1923"/>
        <item m="1" x="4947"/>
        <item m="1" x="1802"/>
        <item m="1" x="1792"/>
        <item m="1" x="3719"/>
        <item m="1" x="3003"/>
        <item m="1" x="5867"/>
        <item m="1" x="3400"/>
        <item m="1" x="3794"/>
        <item m="1" x="3877"/>
        <item m="1" x="3649"/>
        <item m="1" x="987"/>
        <item m="1" x="4543"/>
        <item m="1" x="2639"/>
        <item m="1" x="5627"/>
        <item m="1" x="4601"/>
        <item m="1" x="2608"/>
        <item m="1" x="3445"/>
        <item m="1" x="4980"/>
        <item m="1" x="4324"/>
        <item m="1" x="2766"/>
        <item m="1" x="1682"/>
        <item m="1" x="4863"/>
        <item m="1" x="3523"/>
        <item m="1" x="4621"/>
        <item m="1" x="5078"/>
        <item m="1" x="3594"/>
        <item m="1" x="3223"/>
        <item m="1" x="3778"/>
        <item m="1" x="5198"/>
        <item m="1" x="1249"/>
        <item m="1" x="5324"/>
        <item m="1" x="3347"/>
        <item m="1" x="4936"/>
        <item m="1" x="3782"/>
        <item m="1" x="2624"/>
        <item m="1" x="5950"/>
        <item m="1" x="2879"/>
        <item m="1" x="5259"/>
        <item m="1" x="1139"/>
        <item m="1" x="1072"/>
        <item m="1" x="3754"/>
        <item m="1" x="4519"/>
        <item m="1" x="4491"/>
        <item m="1" x="995"/>
        <item m="1" x="5614"/>
        <item m="1" x="3448"/>
        <item m="1" x="2718"/>
        <item m="1" x="4672"/>
        <item m="1" x="5043"/>
        <item m="1" x="1260"/>
        <item m="1" x="5286"/>
        <item m="1" x="5890"/>
        <item m="1" x="3149"/>
        <item m="1" x="3560"/>
        <item m="1" x="1707"/>
        <item m="1" x="5501"/>
        <item m="1" x="6018"/>
        <item m="1" x="4535"/>
        <item m="1" x="1261"/>
        <item m="1" x="4048"/>
        <item m="1" x="2155"/>
        <item m="1" x="5770"/>
        <item m="1" x="4782"/>
        <item m="1" x="3001"/>
        <item m="1" x="3568"/>
        <item m="1" x="2597"/>
        <item m="1" x="2177"/>
        <item m="1" x="4151"/>
        <item m="1" x="5346"/>
        <item m="1" x="5951"/>
        <item m="1" x="3672"/>
        <item m="1" x="2259"/>
        <item m="1" x="5404"/>
        <item m="1" x="1816"/>
        <item m="1" x="4809"/>
        <item m="1" x="6019"/>
        <item m="1" x="2647"/>
        <item m="1" x="2443"/>
        <item m="1" x="1357"/>
        <item m="1" x="5696"/>
        <item m="1" x="5634"/>
        <item m="1" x="5001"/>
        <item m="1" x="2198"/>
        <item m="1" x="2433"/>
        <item m="1" x="5492"/>
        <item m="1" x="4276"/>
        <item m="1" x="2922"/>
        <item m="1" x="2467"/>
        <item m="1" x="5130"/>
        <item m="1" x="4691"/>
        <item m="1" x="3395"/>
        <item m="1" x="4001"/>
        <item m="1" x="1282"/>
        <item m="1" x="1429"/>
        <item m="1" x="3565"/>
        <item m="1" x="2518"/>
        <item m="1" x="3526"/>
        <item m="1" x="1931"/>
        <item m="1" x="4127"/>
        <item m="1" x="3824"/>
        <item m="1" x="4375"/>
        <item m="1" x="4257"/>
        <item m="1" x="2634"/>
        <item m="1" x="3761"/>
        <item m="1" x="5929"/>
        <item m="1" x="2367"/>
        <item m="1" x="2856"/>
        <item m="1" x="5188"/>
        <item m="1" x="2374"/>
        <item m="1" x="3367"/>
        <item m="1" x="5300"/>
        <item m="1" x="1001"/>
        <item m="1" x="5687"/>
        <item m="1" x="6056"/>
        <item m="1" x="1790"/>
        <item m="1" x="5444"/>
        <item m="1" x="4937"/>
        <item m="1" x="1046"/>
        <item m="1" x="5532"/>
        <item m="1" x="1638"/>
        <item m="1" x="5749"/>
        <item m="1" x="5506"/>
        <item m="1" x="2539"/>
        <item m="1" x="2898"/>
        <item m="1" x="2622"/>
        <item m="1" x="1117"/>
        <item m="1" x="5327"/>
        <item m="1" x="1504"/>
        <item m="1" x="4387"/>
        <item m="1" x="4422"/>
        <item m="1" x="5068"/>
        <item m="1" x="4444"/>
        <item m="1" x="4732"/>
        <item m="1" x="2170"/>
        <item m="1" x="1334"/>
        <item m="1" x="4616"/>
        <item m="1" x="4799"/>
        <item m="1" x="4899"/>
        <item m="1" x="5364"/>
        <item m="1" x="4409"/>
        <item m="1" x="2268"/>
        <item m="1" x="5202"/>
        <item m="1" x="3695"/>
        <item m="1" x="4212"/>
        <item m="1" x="2098"/>
        <item m="1" x="5065"/>
        <item m="1" x="1030"/>
        <item m="1" x="4615"/>
        <item m="1" x="4312"/>
        <item m="1" x="3625"/>
        <item m="1" x="861"/>
        <item m="1" x="2327"/>
        <item m="1" x="3421"/>
        <item m="1" x="6049"/>
        <item m="1" x="3579"/>
        <item m="1" x="5753"/>
        <item m="1" x="4674"/>
        <item m="1" x="1519"/>
        <item m="1" x="3313"/>
        <item m="1" x="4648"/>
        <item m="1" x="1201"/>
        <item m="1" x="2821"/>
        <item m="1" x="1855"/>
        <item m="1" x="1605"/>
        <item m="1" x="1197"/>
        <item m="1" x="5677"/>
        <item x="204"/>
        <item m="1" x="1768"/>
        <item m="1" x="1591"/>
        <item m="1" x="5260"/>
        <item m="1" x="3607"/>
        <item m="1" x="5982"/>
        <item m="1" x="5224"/>
        <item m="1" x="3094"/>
        <item m="1" x="2499"/>
        <item m="1" x="5520"/>
        <item m="1" x="3036"/>
        <item m="1" x="2336"/>
        <item m="1" x="2021"/>
        <item m="1" x="3875"/>
        <item m="1" x="1748"/>
        <item m="1" x="2822"/>
        <item m="1" x="4676"/>
        <item m="1" x="3873"/>
        <item m="1" x="4015"/>
        <item m="1" x="4801"/>
        <item m="1" x="1253"/>
        <item m="1" x="3585"/>
        <item m="1" x="4333"/>
        <item m="1" x="2314"/>
        <item m="1" x="2555"/>
        <item m="1" x="3644"/>
        <item m="1" x="1188"/>
        <item m="1" x="1706"/>
        <item m="1" x="3133"/>
        <item m="1" x="4130"/>
        <item m="1" x="5835"/>
        <item m="1" x="1034"/>
        <item m="1" x="979"/>
        <item m="1" x="3888"/>
        <item m="1" x="1170"/>
        <item m="1" x="1865"/>
        <item m="1" x="3638"/>
        <item m="1" x="4933"/>
        <item m="1" x="4498"/>
        <item m="1" x="2604"/>
        <item m="1" x="1076"/>
        <item m="1" x="2126"/>
        <item m="1" x="2599"/>
        <item m="1" x="3665"/>
        <item m="1" x="3055"/>
        <item m="1" x="2677"/>
        <item m="1" x="5266"/>
        <item m="1" x="5706"/>
        <item m="1" x="1776"/>
        <item m="1" x="5704"/>
        <item m="1" x="5205"/>
        <item m="1" x="2719"/>
        <item m="1" x="3100"/>
        <item m="1" x="2150"/>
        <item m="1" x="4759"/>
        <item m="1" x="3240"/>
        <item m="1" x="1624"/>
        <item m="1" x="2140"/>
        <item m="1" x="1588"/>
        <item m="1" x="5628"/>
        <item m="1" x="1948"/>
        <item m="1" x="5072"/>
        <item m="1" x="1553"/>
        <item m="1" x="3916"/>
        <item m="1" x="4154"/>
        <item m="1" x="5821"/>
        <item m="1" x="2091"/>
        <item m="1" x="1616"/>
        <item m="1" x="5294"/>
        <item m="1" x="1567"/>
        <item m="1" x="932"/>
        <item m="1" x="1771"/>
        <item m="1" x="2280"/>
        <item m="1" x="5386"/>
        <item m="1" x="5500"/>
        <item m="1" x="4416"/>
        <item m="1" x="4267"/>
        <item m="1" x="5176"/>
        <item m="1" x="1762"/>
        <item m="1" x="3884"/>
        <item m="1" x="2047"/>
        <item m="1" x="4540"/>
        <item m="1" x="1439"/>
        <item m="1" x="3247"/>
        <item m="1" x="2141"/>
        <item m="1" x="1291"/>
        <item m="1" x="5296"/>
        <item m="1" x="1988"/>
        <item m="1" x="3724"/>
        <item m="1" x="4341"/>
        <item m="1" x="5367"/>
        <item m="1" x="3592"/>
        <item m="1" x="4486"/>
        <item m="1" x="1564"/>
        <item m="1" x="1202"/>
        <item m="1" x="5115"/>
        <item m="1" x="2241"/>
        <item m="1" x="2192"/>
        <item m="1" x="2684"/>
        <item m="1" x="3129"/>
        <item m="1" x="893"/>
        <item m="1" x="5468"/>
        <item m="1" x="1262"/>
        <item m="1" x="2405"/>
        <item m="1" x="4536"/>
        <item m="1" x="2353"/>
        <item m="1" x="4228"/>
        <item m="1" x="3647"/>
        <item m="1" x="5662"/>
        <item m="1" x="2378"/>
        <item m="1" x="5659"/>
        <item m="1" x="3646"/>
        <item m="1" x="4968"/>
        <item m="1" x="1517"/>
        <item m="1" x="1975"/>
        <item m="1" x="2748"/>
        <item m="1" x="1732"/>
        <item m="1" x="4006"/>
        <item m="1" x="2706"/>
        <item m="1" x="2502"/>
        <item m="1" x="2637"/>
        <item m="1" x="3396"/>
        <item m="1" x="6072"/>
        <item m="1" x="1755"/>
        <item m="1" x="4717"/>
        <item m="1" x="4071"/>
        <item m="1" x="5991"/>
        <item m="1" x="4262"/>
        <item m="1" x="6039"/>
        <item m="1" x="981"/>
        <item m="1" x="3538"/>
        <item m="1" x="4092"/>
        <item m="1" x="5417"/>
        <item m="1" x="2482"/>
        <item m="1" x="866"/>
        <item m="1" x="2260"/>
        <item m="1" x="4656"/>
        <item m="1" x="5133"/>
        <item m="1" x="1753"/>
        <item m="1" x="1531"/>
        <item m="1" x="2788"/>
        <item m="1" x="3857"/>
        <item m="1" x="1474"/>
        <item m="1" x="2811"/>
        <item m="1" x="4813"/>
        <item m="1" x="5276"/>
        <item m="1" x="4156"/>
        <item m="1" x="4489"/>
        <item m="1" x="3981"/>
        <item m="1" x="3734"/>
        <item m="1" x="2878"/>
        <item m="1" x="5650"/>
        <item m="1" x="5593"/>
        <item m="1" x="1665"/>
        <item m="1" x="5605"/>
        <item m="1" x="1907"/>
        <item m="1" x="1781"/>
        <item m="1" x="3268"/>
        <item m="1" x="3075"/>
        <item m="1" x="5287"/>
        <item m="1" x="1330"/>
        <item m="1" x="1818"/>
        <item m="1" x="1797"/>
        <item m="1" x="5824"/>
        <item m="1" x="1913"/>
        <item m="1" x="1650"/>
        <item m="1" x="2288"/>
        <item m="1" x="2189"/>
        <item m="1" x="2668"/>
        <item m="1" x="2505"/>
        <item m="1" x="1854"/>
        <item m="1" x="3702"/>
        <item m="1" x="4971"/>
        <item m="1" x="1563"/>
        <item m="1" x="3451"/>
        <item m="1" x="4239"/>
        <item m="1" x="4772"/>
        <item m="1" x="3799"/>
        <item m="1" x="938"/>
        <item m="1" x="4693"/>
        <item m="1" x="5712"/>
        <item m="1" x="4690"/>
        <item m="1" x="5525"/>
        <item m="1" x="4789"/>
        <item m="1" x="4987"/>
        <item m="1" x="2475"/>
        <item m="1" x="5431"/>
        <item m="1" x="5313"/>
        <item m="1" x="1366"/>
        <item x="675"/>
        <item m="1" x="4582"/>
        <item m="1" x="927"/>
        <item m="1" x="2384"/>
        <item m="1" x="1573"/>
        <item m="1" x="1395"/>
        <item m="1" x="2387"/>
        <item m="1" x="3242"/>
        <item m="1" x="3927"/>
        <item m="1" x="3912"/>
        <item m="1" x="3413"/>
        <item m="1" x="2318"/>
        <item m="1" x="1304"/>
        <item m="1" x="4125"/>
        <item m="1" x="2444"/>
        <item m="1" x="3831"/>
        <item m="1" x="3513"/>
        <item m="1" x="5581"/>
        <item m="1" x="3783"/>
        <item m="1" x="3671"/>
        <item m="1" x="4042"/>
        <item m="1" x="2306"/>
        <item m="1" x="1459"/>
        <item m="1" x="3128"/>
        <item m="1" x="3664"/>
        <item m="1" x="1966"/>
        <item m="1" x="5310"/>
        <item m="1" x="5998"/>
        <item m="1" x="4197"/>
        <item m="1" x="2816"/>
        <item m="1" x="3770"/>
        <item m="1" x="5975"/>
        <item m="1" x="1893"/>
        <item m="1" x="5584"/>
        <item m="1" x="2206"/>
        <item m="1" x="5401"/>
        <item x="249"/>
        <item m="1" x="5570"/>
        <item m="1" x="5462"/>
        <item m="1" x="5399"/>
        <item m="1" x="4159"/>
        <item m="1" x="941"/>
        <item m="1" x="2107"/>
        <item m="1" x="1824"/>
        <item m="1" x="3143"/>
        <item m="1" x="1884"/>
        <item m="1" x="5619"/>
        <item m="1" x="1290"/>
        <item m="1" x="1200"/>
        <item m="1" x="3812"/>
        <item m="1" x="2826"/>
        <item m="1" x="1814"/>
        <item m="1" x="1910"/>
        <item m="1" x="1811"/>
        <item m="1" x="1386"/>
        <item m="1" x="3962"/>
        <item m="1" x="3688"/>
        <item m="1" x="5443"/>
        <item m="1" x="3620"/>
        <item m="1" x="3899"/>
        <item m="1" x="5911"/>
        <item m="1" x="4247"/>
        <item m="1" x="1579"/>
        <item m="1" x="868"/>
        <item m="1" x="3371"/>
        <item x="14"/>
        <item m="1" x="1710"/>
        <item m="1" x="3405"/>
        <item m="1" x="1881"/>
        <item m="1" x="4203"/>
        <item m="1" x="4095"/>
        <item m="1" x="1875"/>
        <item m="1" x="3348"/>
        <item m="1" x="2077"/>
        <item m="1" x="5858"/>
        <item m="1" x="5416"/>
        <item m="1" x="2216"/>
        <item m="1" x="1955"/>
        <item m="1" x="5608"/>
        <item m="1" x="1722"/>
        <item m="1" x="4560"/>
        <item m="1" x="2129"/>
        <item m="1" x="5237"/>
        <item m="1" x="2924"/>
        <item m="1" x="5914"/>
        <item m="1" x="4897"/>
        <item m="1" x="3215"/>
        <item x="39"/>
        <item m="1" x="4323"/>
        <item m="1" x="1642"/>
        <item m="1" x="2069"/>
        <item m="1" x="3067"/>
        <item m="1" x="2455"/>
        <item m="1" x="4465"/>
        <item m="1" x="5885"/>
        <item m="1" x="4044"/>
        <item m="1" x="5767"/>
        <item m="1" x="4383"/>
        <item m="1" x="4545"/>
        <item m="1" x="3512"/>
        <item m="1" x="1315"/>
        <item m="1" x="3453"/>
        <item m="1" x="4079"/>
        <item m="1" x="3276"/>
        <item m="1" x="4252"/>
        <item x="60"/>
        <item m="1" x="4619"/>
        <item m="1" x="1344"/>
        <item m="1" x="1862"/>
        <item m="1" x="2523"/>
        <item m="1" x="5029"/>
        <item m="1" x="4448"/>
        <item m="1" x="2860"/>
        <item m="1" x="4253"/>
        <item m="1" x="5795"/>
        <item m="1" x="3187"/>
        <item m="1" x="1162"/>
        <item m="1" x="3901"/>
        <item m="1" x="1809"/>
        <item m="1" x="5956"/>
        <item m="1" x="2001"/>
        <item m="1" x="2377"/>
        <item m="1" x="3282"/>
        <item x="80"/>
        <item m="1" x="3255"/>
        <item m="1" x="5290"/>
        <item m="1" x="1888"/>
        <item m="1" x="4342"/>
        <item m="1" x="3669"/>
        <item m="1" x="3251"/>
        <item m="1" x="1635"/>
        <item m="1" x="2884"/>
        <item m="1" x="1701"/>
        <item m="1" x="4419"/>
        <item m="1" x="1012"/>
        <item m="1" x="5488"/>
        <item m="1" x="5253"/>
        <item m="1" x="3729"/>
        <item m="1" x="4912"/>
        <item m="1" x="5239"/>
        <item m="1" x="5430"/>
        <item m="1" x="4637"/>
        <item m="1" x="5440"/>
        <item m="1" x="4266"/>
        <item m="1" x="4842"/>
        <item m="1" x="3975"/>
        <item m="1" x="3828"/>
        <item m="1" x="3854"/>
        <item m="1" x="4471"/>
        <item m="1" x="5848"/>
        <item m="1" x="4124"/>
        <item m="1" x="2531"/>
        <item m="1" x="3932"/>
        <item m="1" x="5353"/>
        <item m="1" x="5903"/>
        <item m="1" x="4388"/>
        <item m="1" x="1659"/>
        <item m="1" x="5248"/>
        <item m="1" x="1655"/>
        <item m="1" x="1152"/>
        <item m="1" x="3273"/>
        <item m="1" x="5497"/>
        <item m="1" x="4485"/>
        <item m="1" x="2291"/>
        <item m="1" x="3238"/>
        <item m="1" x="5339"/>
        <item m="1" x="3062"/>
        <item m="1" x="5645"/>
        <item m="1" x="2240"/>
        <item m="1" x="3624"/>
        <item m="1" x="2119"/>
        <item m="1" x="3968"/>
        <item m="1" x="5789"/>
        <item m="1" x="3058"/>
        <item m="1" x="1626"/>
        <item m="1" x="1144"/>
        <item m="1" x="5152"/>
        <item m="1" x="3216"/>
        <item m="1" x="1145"/>
        <item m="1" x="4179"/>
        <item m="1" x="3677"/>
        <item m="1" x="2165"/>
        <item m="1" x="1444"/>
        <item m="1" x="5874"/>
        <item m="1" x="5246"/>
        <item m="1" x="4246"/>
        <item m="1" x="3666"/>
        <item m="1" x="4969"/>
        <item m="1" x="2692"/>
        <item x="159"/>
        <item m="1" x="2222"/>
        <item m="1" x="886"/>
        <item m="1" x="2461"/>
        <item m="1" x="5815"/>
        <item m="1" x="1041"/>
        <item m="1" x="4943"/>
        <item m="1" x="5464"/>
        <item m="1" x="1569"/>
        <item m="1" x="4185"/>
        <item m="1" x="2346"/>
        <item m="1" x="4314"/>
        <item m="1" x="2547"/>
        <item m="1" x="3589"/>
        <item m="1" x="1686"/>
        <item m="1" x="3983"/>
        <item m="1" x="4657"/>
        <item m="1" x="1243"/>
        <item m="1" x="4728"/>
        <item x="180"/>
        <item m="1" x="1610"/>
        <item m="1" x="1799"/>
        <item m="1" x="2918"/>
        <item m="1" x="4848"/>
        <item m="1" x="3990"/>
        <item m="1" x="963"/>
        <item m="1" x="2605"/>
        <item m="1" x="2391"/>
        <item m="1" x="1244"/>
        <item m="1" x="5810"/>
        <item m="1" x="3444"/>
        <item m="1" x="1317"/>
        <item m="1" x="3297"/>
        <item m="1" x="3010"/>
        <item m="1" x="3076"/>
        <item m="1" x="1612"/>
        <item m="1" x="4222"/>
        <item m="1" x="3428"/>
        <item x="201"/>
        <item m="1" x="1688"/>
        <item m="1" x="5014"/>
        <item x="757"/>
        <item m="1" x="5658"/>
        <item m="1" x="5105"/>
        <item m="1" x="2279"/>
        <item m="1" x="1615"/>
        <item m="1" x="2193"/>
        <item m="1" x="5172"/>
        <item m="1" x="3161"/>
        <item m="1" x="4097"/>
        <item m="1" x="2303"/>
        <item m="1" x="1355"/>
        <item m="1" x="5342"/>
        <item m="1" x="3496"/>
        <item m="1" x="3253"/>
        <item m="1" x="2904"/>
        <item m="1" x="2874"/>
        <item m="1" x="2841"/>
        <item x="223"/>
        <item m="1" x="5674"/>
        <item m="1" x="988"/>
        <item m="1" x="4103"/>
        <item m="1" x="4587"/>
        <item m="1" x="3147"/>
        <item m="1" x="4696"/>
        <item m="1" x="3188"/>
        <item m="1" x="3231"/>
        <item m="1" x="2085"/>
        <item m="1" x="4609"/>
        <item x="683"/>
        <item m="1" x="1780"/>
        <item m="1" x="1455"/>
        <item m="1" x="4436"/>
        <item m="1" x="3956"/>
        <item m="1" x="4755"/>
        <item m="1" x="1759"/>
        <item x="244"/>
        <item m="1" x="3675"/>
        <item m="1" x="1959"/>
        <item m="1" x="1292"/>
        <item m="1" x="4824"/>
        <item m="1" x="2863"/>
        <item m="1" x="1994"/>
        <item m="1" x="3394"/>
        <item m="1" x="2683"/>
        <item m="1" x="2406"/>
        <item m="1" x="2665"/>
        <item m="1" x="1544"/>
        <item m="1" x="2202"/>
        <item m="1" x="4406"/>
        <item m="1" x="3237"/>
        <item m="1" x="4240"/>
        <item m="1" x="4133"/>
        <item m="1" x="5415"/>
        <item x="264"/>
        <item m="1" x="3906"/>
        <item m="1" x="5546"/>
        <item m="1" x="5437"/>
        <item m="1" x="4889"/>
        <item m="1" x="5101"/>
        <item m="1" x="1876"/>
        <item m="1" x="3192"/>
        <item m="1" x="5293"/>
        <item m="1" x="2220"/>
        <item m="1" x="3134"/>
        <item m="1" x="910"/>
        <item m="1" x="3632"/>
        <item m="1" x="1843"/>
        <item m="1" x="3435"/>
        <item m="1" x="4377"/>
        <item x="283"/>
        <item m="1" x="1554"/>
        <item m="1" x="1629"/>
        <item m="1" x="2902"/>
        <item m="1" x="1932"/>
        <item m="1" x="2697"/>
        <item m="1" x="4673"/>
        <item m="1" x="3093"/>
        <item m="1" x="2767"/>
        <item m="1" x="4576"/>
        <item m="1" x="5085"/>
        <item m="1" x="934"/>
        <item m="1" x="4069"/>
        <item m="1" x="2483"/>
        <item m="1" x="2254"/>
        <item m="1" x="1491"/>
        <item m="1" x="5818"/>
        <item x="301"/>
        <item m="1" x="3748"/>
        <item m="1" x="4111"/>
        <item m="1" x="3072"/>
        <item m="1" x="5381"/>
        <item m="1" x="3298"/>
        <item m="1" x="4607"/>
        <item m="1" x="897"/>
        <item m="1" x="3846"/>
        <item m="1" x="3472"/>
        <item m="1" x="2650"/>
        <item m="1" x="5258"/>
        <item m="1" x="4122"/>
        <item m="1" x="3876"/>
        <item m="1" x="3025"/>
        <item m="1" x="5436"/>
        <item x="320"/>
        <item m="1" x="3982"/>
        <item m="1" x="4005"/>
        <item m="1" x="4363"/>
        <item m="1" x="1630"/>
        <item m="1" x="4847"/>
        <item m="1" x="2093"/>
        <item m="1" x="4171"/>
        <item m="1" x="3940"/>
        <item m="1" x="3609"/>
        <item m="1" x="1289"/>
        <item x="226"/>
        <item m="1" x="2852"/>
        <item m="1" x="2954"/>
        <item m="1" x="4074"/>
        <item m="1" x="4751"/>
        <item m="1" x="4719"/>
        <item m="1" x="3561"/>
        <item m="1" x="4779"/>
        <item m="1" x="2744"/>
        <item m="1" x="2286"/>
        <item m="1" x="3946"/>
        <item m="1" x="3311"/>
        <item m="1" x="4281"/>
        <item m="1" x="3897"/>
        <item m="1" x="3557"/>
        <item m="1" x="6033"/>
        <item m="1" x="2509"/>
        <item m="1" x="4922"/>
        <item m="1" x="4527"/>
        <item m="1" x="3661"/>
        <item m="1" x="3469"/>
        <item m="1" x="2415"/>
        <item m="1" x="2213"/>
        <item m="1" x="5304"/>
        <item m="1" x="5194"/>
        <item x="361"/>
        <item m="1" x="4232"/>
        <item m="1" x="3047"/>
        <item m="1" x="3346"/>
        <item m="1" x="1549"/>
        <item m="1" x="1874"/>
        <item m="1" x="3214"/>
        <item m="1" x="5389"/>
        <item m="1" x="2490"/>
        <item m="1" x="2742"/>
        <item m="1" x="3081"/>
        <item m="1" x="3605"/>
        <item m="1" x="1621"/>
        <item m="1" x="1338"/>
        <item m="1" x="3870"/>
        <item m="1" x="968"/>
        <item m="1" x="4077"/>
        <item m="1" x="3412"/>
        <item m="1" x="5969"/>
        <item m="1" x="4903"/>
        <item m="1" x="2294"/>
        <item m="1" x="4825"/>
        <item m="1" x="1869"/>
        <item m="1" x="5508"/>
        <item x="390"/>
        <item m="1" x="2763"/>
        <item m="1" x="2287"/>
        <item m="1" x="5348"/>
        <item m="1" x="2162"/>
        <item m="1" x="4597"/>
        <item m="1" x="3752"/>
        <item m="1" x="5586"/>
        <item m="1" x="4453"/>
        <item x="399"/>
        <item m="1" x="4551"/>
        <item m="1" x="4718"/>
        <item m="1" x="946"/>
        <item m="1" x="3168"/>
        <item m="1" x="2947"/>
        <item m="1" x="4525"/>
        <item m="1" x="5685"/>
        <item m="1" x="1617"/>
        <item m="1" x="2493"/>
        <item m="1" x="4942"/>
        <item m="1" x="5419"/>
        <item m="1" x="1367"/>
        <item m="1" x="2160"/>
        <item m="1" x="3577"/>
        <item m="1" x="5256"/>
        <item m="1" x="5191"/>
        <item m="1" x="3622"/>
        <item x="419"/>
        <item m="1" x="5618"/>
        <item m="1" x="1644"/>
        <item m="1" x="5425"/>
        <item m="1" x="3089"/>
        <item m="1" x="2769"/>
        <item m="1" x="4104"/>
        <item m="1" x="1382"/>
        <item m="1" x="4534"/>
        <item m="1" x="5413"/>
        <item m="1" x="3973"/>
        <item m="1" x="4357"/>
        <item m="1" x="3631"/>
        <item m="1" x="5761"/>
        <item m="1" x="2949"/>
        <item m="1" x="4225"/>
        <item m="1" x="2485"/>
        <item x="437"/>
        <item m="1" x="5162"/>
        <item m="1" x="1555"/>
        <item m="1" x="2887"/>
        <item m="1" x="5524"/>
        <item m="1" x="3213"/>
        <item m="1" x="3443"/>
        <item m="1" x="6005"/>
        <item m="1" x="5493"/>
        <item m="1" x="1919"/>
        <item m="1" x="3029"/>
        <item m="1" x="2836"/>
        <item m="1" x="2352"/>
        <item m="1" x="4955"/>
        <item m="1" x="2685"/>
        <item m="1" x="3707"/>
        <item m="1" x="1079"/>
        <item x="456"/>
        <item m="1" x="5015"/>
        <item m="1" x="5708"/>
        <item m="1" x="5030"/>
        <item m="1" x="5042"/>
        <item m="1" x="3420"/>
        <item m="1" x="5379"/>
        <item m="1" x="1684"/>
        <item m="1" x="1409"/>
        <item m="1" x="5398"/>
        <item m="1" x="4098"/>
        <item m="1" x="1109"/>
        <item m="1" x="2873"/>
        <item m="1" x="2333"/>
        <item m="1" x="5173"/>
        <item m="1" x="5069"/>
        <item m="1" x="2732"/>
        <item m="1" x="6058"/>
        <item m="1" x="1480"/>
        <item x="477"/>
        <item m="1" x="5271"/>
        <item m="1" x="1672"/>
        <item m="1" x="4550"/>
        <item m="1" x="4350"/>
        <item m="1" x="4644"/>
        <item m="1" x="5322"/>
        <item m="1" x="1889"/>
        <item m="1" x="4468"/>
        <item m="1" x="3596"/>
        <item m="1" x="5746"/>
        <item m="1" x="3320"/>
        <item m="1" x="3383"/>
        <item m="1" x="1712"/>
        <item m="1" x="6068"/>
        <item m="1" x="4399"/>
        <item m="1" x="4626"/>
        <item m="1" x="4259"/>
        <item m="1" x="4881"/>
        <item m="1" x="5227"/>
        <item m="1" x="1132"/>
        <item m="1" x="1733"/>
        <item m="1" x="5422"/>
        <item m="1" x="4244"/>
        <item m="1" x="3837"/>
        <item m="1" x="4038"/>
        <item m="1" x="877"/>
        <item m="1" x="4473"/>
        <item m="1" x="889"/>
        <item m="1" x="4058"/>
        <item m="1" x="4501"/>
        <item m="1" x="1023"/>
        <item m="1" x="3808"/>
        <item x="511"/>
        <item m="1" x="5435"/>
        <item m="1" x="5315"/>
        <item m="1" x="5476"/>
        <item m="1" x="944"/>
        <item m="1" x="2508"/>
        <item m="1" x="3733"/>
        <item m="1" x="5716"/>
        <item m="1" x="5557"/>
        <item m="1" x="5843"/>
        <item m="1" x="3759"/>
        <item m="1" x="5820"/>
        <item m="1" x="2926"/>
        <item m="1" x="4255"/>
        <item m="1" x="4330"/>
        <item m="1" x="1189"/>
        <item m="1" x="3291"/>
        <item x="530"/>
        <item m="1" x="5148"/>
        <item m="1" x="5579"/>
        <item m="1" x="4163"/>
        <item m="1" x="5131"/>
        <item m="1" x="5635"/>
        <item m="1" x="3330"/>
        <item m="1" x="1571"/>
        <item m="1" x="4880"/>
        <item m="1" x="4554"/>
        <item m="1" x="1461"/>
        <item m="1" x="4531"/>
        <item m="1" x="865"/>
        <item m="1" x="1126"/>
        <item m="1" x="4997"/>
        <item m="1" x="920"/>
        <item m="1" x="5278"/>
        <item x="549"/>
        <item m="1" x="1028"/>
        <item m="1" x="2671"/>
        <item m="1" x="4329"/>
        <item m="1" x="3485"/>
        <item m="1" x="1229"/>
        <item m="1" x="972"/>
        <item m="1" x="5705"/>
        <item x="559"/>
        <item m="1" x="1750"/>
        <item m="1" x="1275"/>
        <item m="1" x="5957"/>
        <item m="1" x="2723"/>
        <item m="1" x="2163"/>
        <item m="1" x="2372"/>
        <item m="1" x="3616"/>
        <item m="1" x="1929"/>
        <item m="1" x="5617"/>
        <item m="1" x="2554"/>
        <item m="1" x="1314"/>
        <item m="1" x="5642"/>
        <item m="1" x="4113"/>
        <item m="1" x="5621"/>
        <item m="1" x="5958"/>
        <item m="1" x="2679"/>
        <item m="1" x="3550"/>
        <item m="1" x="1756"/>
        <item m="1" x="4513"/>
        <item m="1" x="1927"/>
        <item m="1" x="2709"/>
        <item m="1" x="1514"/>
        <item m="1" x="5160"/>
        <item m="1" x="5099"/>
        <item m="1" x="2131"/>
        <item m="1" x="881"/>
        <item m="1" x="1885"/>
        <item m="1" x="4869"/>
        <item m="1" x="6030"/>
        <item m="1" x="5453"/>
        <item m="1" x="5729"/>
        <item m="1" x="980"/>
        <item m="1" x="5409"/>
        <item m="1" x="2810"/>
        <item m="1" x="4356"/>
        <item m="1" x="885"/>
        <item x="606"/>
        <item m="1" x="3774"/>
        <item m="1" x="1129"/>
        <item m="1" x="4957"/>
        <item m="1" x="5718"/>
        <item m="1" x="3836"/>
        <item m="1" x="2071"/>
        <item m="1" x="3936"/>
        <item m="1" x="2006"/>
        <item m="1" x="5987"/>
        <item m="1" x="2933"/>
        <item m="1" x="2569"/>
        <item m="1" x="4830"/>
        <item m="1" x="5745"/>
        <item m="1" x="5912"/>
        <item m="1" x="1689"/>
        <item m="1" x="1902"/>
        <item m="1" x="5288"/>
        <item m="1" x="3436"/>
        <item m="1" x="1550"/>
        <item m="1" x="4664"/>
        <item m="1" x="3776"/>
        <item m="1" x="2412"/>
        <item m="1" x="2609"/>
        <item m="1" x="4243"/>
        <item m="1" x="3506"/>
        <item m="1" x="3850"/>
        <item m="1" x="2675"/>
        <item x="636"/>
        <item m="1" x="1958"/>
        <item m="1" x="2871"/>
        <item m="1" x="5036"/>
        <item m="1" x="3267"/>
        <item m="1" x="4410"/>
        <item m="1" x="3117"/>
        <item m="1" x="4694"/>
        <item m="1" x="1974"/>
        <item m="1" x="1169"/>
        <item m="1" x="2610"/>
        <item x="737"/>
        <item m="1" x="2325"/>
        <item m="1" x="3294"/>
        <item m="1" x="4317"/>
        <item m="1" x="918"/>
        <item x="652"/>
        <item m="1" x="5023"/>
        <item m="1" x="1422"/>
        <item m="1" x="1053"/>
        <item m="1" x="3359"/>
        <item m="1" x="3855"/>
        <item m="1" x="1482"/>
        <item m="1" x="1696"/>
        <item m="1" x="1662"/>
        <item m="1" x="2966"/>
        <item m="1" x="5295"/>
        <item m="1" x="3393"/>
        <item m="1" x="2693"/>
        <item m="1" x="924"/>
        <item m="1" x="5370"/>
        <item m="1" x="4932"/>
        <item x="667"/>
        <item m="1" x="1946"/>
        <item m="1" x="2916"/>
        <item m="1" x="3483"/>
        <item m="1" x="2410"/>
        <item m="1" x="5769"/>
        <item m="1" x="5051"/>
        <item m="1" x="4088"/>
        <item m="1" x="1720"/>
        <item m="1" x="4771"/>
        <item m="1" x="1332"/>
        <item m="1" x="4588"/>
        <item m="1" x="4659"/>
        <item m="1" x="5075"/>
        <item m="1" x="4774"/>
        <item m="1" x="3697"/>
        <item m="1" x="4022"/>
        <item m="1" x="2941"/>
        <item m="1" x="4308"/>
        <item m="1" x="1894"/>
        <item m="1" x="2996"/>
        <item m="1" x="2847"/>
        <item m="1" x="5392"/>
        <item m="1" x="5024"/>
        <item m="1" x="5630"/>
        <item m="1" x="4072"/>
        <item m="1" x="2768"/>
        <item m="1" x="4953"/>
        <item x="294"/>
        <item m="1" x="969"/>
        <item m="1" x="3317"/>
        <item m="1" x="3196"/>
        <item m="1" x="3175"/>
        <item m="1" x="6040"/>
        <item m="1" x="4666"/>
        <item m="1" x="3619"/>
        <item x="707"/>
        <item m="1" x="4634"/>
        <item m="1" x="5312"/>
        <item x="786"/>
        <item m="1" x="2520"/>
        <item m="1" x="4730"/>
        <item m="1" x="3700"/>
        <item m="1" x="3895"/>
        <item m="1" x="1475"/>
        <item m="1" x="5834"/>
        <item m="1" x="4508"/>
        <item m="1" x="3233"/>
        <item m="1" x="2632"/>
        <item m="1" x="965"/>
        <item m="1" x="3293"/>
        <item m="1" x="2894"/>
        <item m="1" x="5498"/>
        <item m="1" x="5529"/>
        <item x="727"/>
        <item m="1" x="3890"/>
        <item m="1" x="1845"/>
        <item m="1" x="5727"/>
        <item m="1" x="895"/>
        <item m="1" x="1557"/>
        <item m="1" x="5927"/>
        <item m="1" x="1294"/>
        <item m="1" x="5538"/>
        <item m="1" x="2411"/>
        <item m="1" x="4877"/>
        <item m="1" x="5694"/>
        <item m="1" x="3551"/>
        <item m="1" x="3674"/>
        <item m="1" x="3967"/>
        <item m="1" x="3698"/>
        <item x="747"/>
        <item m="1" x="4931"/>
        <item m="1" x="903"/>
        <item m="1" x="1400"/>
        <item m="1" x="6038"/>
        <item m="1" x="3573"/>
        <item m="1" x="3302"/>
        <item m="1" x="1035"/>
        <item m="1" x="1174"/>
        <item m="1" x="3146"/>
        <item m="1" x="2734"/>
        <item m="1" x="2311"/>
        <item m="1" x="4581"/>
        <item m="1" x="3637"/>
        <item m="1" x="5116"/>
        <item m="1" x="4394"/>
        <item m="1" x="2773"/>
        <item m="1" x="2145"/>
        <item m="1" x="3490"/>
        <item m="1" x="3454"/>
        <item m="1" x="1483"/>
        <item m="1" x="4991"/>
        <item m="1" x="1806"/>
        <item m="1" x="3342"/>
        <item m="1" x="2667"/>
        <item m="1" x="1737"/>
        <item x="591"/>
        <item m="1" x="1849"/>
        <item m="1" x="5777"/>
        <item m="1" x="5620"/>
        <item m="1" x="2031"/>
        <item m="1" x="5829"/>
        <item m="1" x="1911"/>
        <item m="1" x="2051"/>
        <item x="781"/>
        <item m="1" x="3082"/>
        <item m="1" x="4790"/>
        <item m="1" x="2936"/>
        <item m="1" x="2714"/>
        <item m="1" x="1891"/>
        <item m="1" x="2024"/>
        <item m="1" x="1628"/>
        <item m="1" x="1378"/>
        <item m="1" x="2993"/>
        <item m="1" x="2334"/>
        <item m="1" x="3803"/>
        <item m="1" x="1147"/>
        <item m="1" x="5724"/>
        <item m="1" x="5127"/>
        <item m="1" x="5483"/>
        <item m="1" x="4082"/>
        <item m="1" x="5949"/>
        <item m="1" x="1744"/>
        <item m="1" x="1410"/>
        <item m="1" x="1586"/>
        <item m="1" x="4705"/>
        <item m="1" x="3920"/>
        <item m="1" x="5967"/>
        <item m="1" x="1321"/>
        <item m="1" x="2477"/>
        <item m="1" x="5774"/>
        <item m="1" x="5809"/>
        <item m="1" x="1446"/>
        <item m="1" x="1906"/>
        <item m="1" x="3084"/>
        <item m="1" x="1957"/>
        <item m="1" x="3569"/>
        <item m="1" x="2379"/>
        <item m="1" x="1052"/>
        <item m="1" x="2494"/>
        <item m="1" x="4689"/>
        <item m="1" x="3740"/>
        <item m="1" x="3382"/>
        <item m="1" x="2510"/>
        <item m="1" x="2629"/>
        <item m="1" x="4706"/>
        <item m="1" x="4393"/>
        <item m="1" x="1844"/>
        <item m="1" x="3385"/>
        <item m="1" x="4532"/>
        <item m="1" x="5218"/>
        <item m="1" x="4200"/>
        <item m="1" x="4227"/>
        <item m="1" x="4385"/>
        <item m="1" x="1073"/>
        <item m="1" x="2736"/>
        <item m="1" x="5955"/>
        <item m="1" x="1024"/>
        <item m="1" x="1679"/>
        <item m="1" x="1878"/>
        <item m="1" x="2496"/>
        <item m="1" x="5159"/>
        <item m="1" x="1545"/>
        <item m="1" x="3101"/>
        <item m="1" x="5788"/>
        <item m="1" x="1397"/>
        <item m="1" x="5783"/>
        <item m="1" x="2075"/>
        <item m="1" x="5779"/>
        <item m="1" x="1082"/>
        <item m="1" x="3826"/>
        <item m="1" x="3203"/>
        <item m="1" x="1719"/>
        <item m="1" x="955"/>
        <item m="1" x="2837"/>
        <item m="1" x="3527"/>
        <item m="1" x="5319"/>
        <item m="1" x="2698"/>
        <item m="1" x="4832"/>
        <item m="1" x="4722"/>
        <item m="1" x="5775"/>
        <item m="1" x="3645"/>
        <item m="1" x="3303"/>
        <item m="1" x="1646"/>
        <item m="1" x="1683"/>
        <item m="1" x="1728"/>
        <item m="1" x="1130"/>
        <item m="1" x="5711"/>
        <item m="1" x="2950"/>
        <item m="1" x="1520"/>
        <item m="1" x="6048"/>
        <item m="1" x="2100"/>
        <item m="1" x="1375"/>
        <item m="1" x="2546"/>
        <item m="1" x="2399"/>
        <item m="1" x="5926"/>
        <item m="1" x="1135"/>
        <item m="1" x="1899"/>
        <item m="1" x="2133"/>
        <item m="1" x="1175"/>
        <item m="1" x="3222"/>
        <item m="1" x="3065"/>
        <item m="1" x="4132"/>
        <item m="1" x="2273"/>
        <item m="1" x="6029"/>
        <item m="1" x="5836"/>
        <item m="1" x="3516"/>
        <item m="1" x="5772"/>
        <item m="1" x="3018"/>
        <item m="1" x="2564"/>
        <item m="1" x="1026"/>
        <item m="1" x="863"/>
        <item m="1" x="3600"/>
        <item m="1" x="2182"/>
        <item m="1" x="4237"/>
        <item m="1" x="2427"/>
        <item m="1" x="5527"/>
        <item m="1" x="2362"/>
        <item m="1" x="2707"/>
        <item m="1" x="4886"/>
        <item m="1" x="1496"/>
        <item m="1" x="5908"/>
        <item m="1" x="5743"/>
        <item m="1" x="2951"/>
        <item m="1" x="1941"/>
        <item m="1" x="4078"/>
        <item m="1" x="2256"/>
        <item m="1" x="4573"/>
        <item m="1" x="2849"/>
        <item m="1" x="1121"/>
        <item m="1" x="5672"/>
        <item m="1" x="4298"/>
        <item m="1" x="4451"/>
        <item m="1" x="5320"/>
        <item m="1" x="2513"/>
        <item m="1" x="2137"/>
        <item m="1" x="1963"/>
        <item m="1" x="5226"/>
        <item m="1" x="1097"/>
        <item m="1" x="3090"/>
        <item m="1" x="5807"/>
        <item m="1" x="1443"/>
        <item m="1" x="3871"/>
        <item m="1" x="1090"/>
        <item m="1" x="1951"/>
        <item m="1" x="2559"/>
        <item m="1" x="3300"/>
        <item m="1" x="4572"/>
        <item m="1" x="2167"/>
        <item m="1" x="4193"/>
        <item m="1" x="5433"/>
        <item m="1" x="4216"/>
        <item m="1" x="5526"/>
        <item m="1" x="2376"/>
        <item m="1" x="1402"/>
        <item m="1" x="5230"/>
        <item m="1" x="1832"/>
        <item m="1" x="5679"/>
        <item m="1" x="1418"/>
        <item m="1" x="3701"/>
        <item m="1" x="2426"/>
        <item m="1" x="2663"/>
        <item m="1" x="3250"/>
        <item m="1" x="3185"/>
        <item m="1" x="1859"/>
        <item m="1" x="4951"/>
        <item m="1" x="2060"/>
        <item m="1" x="5682"/>
        <item m="1" x="2855"/>
        <item m="1" x="1532"/>
        <item m="1" x="2368"/>
        <item m="1" x="1214"/>
        <item m="1" x="5463"/>
        <item m="1" x="1984"/>
        <item m="1" x="914"/>
        <item m="1" x="3710"/>
        <item m="1" x="5504"/>
        <item m="1" x="5755"/>
        <item m="1" x="4313"/>
        <item m="1" x="2824"/>
        <item m="1" x="3712"/>
        <item m="1" x="2139"/>
        <item m="1" x="3477"/>
        <item m="1" x="3907"/>
        <item x="121"/>
        <item m="1" x="2044"/>
        <item m="1" x="1194"/>
        <item m="1" x="2029"/>
        <item m="1" x="2772"/>
        <item m="1" x="1277"/>
        <item m="1" x="4595"/>
        <item m="1" x="3979"/>
        <item m="1" x="2439"/>
        <item m="1" x="1596"/>
        <item m="1" x="1372"/>
        <item m="1" x="5917"/>
        <item m="1" x="2620"/>
        <item m="1" x="898"/>
        <item m="1" x="2573"/>
        <item m="1" x="3869"/>
        <item m="1" x="4063"/>
        <item m="1" x="5656"/>
        <item m="1" x="2052"/>
        <item x="140"/>
        <item m="1" x="1822"/>
        <item m="1" x="2815"/>
        <item m="1" x="4684"/>
        <item m="1" x="1047"/>
        <item m="1" x="4407"/>
        <item m="1" x="5063"/>
        <item m="1" x="2347"/>
        <item m="1" x="991"/>
        <item m="1" x="5528"/>
        <item m="1" x="4612"/>
        <item m="1" x="4339"/>
        <item m="1" x="4093"/>
        <item m="1" x="1727"/>
        <item m="1" x="5907"/>
        <item m="1" x="1123"/>
        <item m="1" x="2814"/>
        <item m="1" x="3039"/>
        <item m="1" x="4056"/>
        <item m="1" x="6055"/>
        <item m="1" x="5141"/>
        <item m="1" x="1761"/>
        <item m="1" x="3749"/>
        <item m="1" x="1140"/>
        <item m="1" x="2054"/>
        <item m="1" x="1401"/>
        <item m="1" x="5558"/>
        <item m="1" x="2535"/>
        <item m="1" x="1018"/>
        <item m="1" x="5954"/>
        <item m="1" x="3339"/>
        <item m="1" x="3893"/>
        <item m="1" x="5518"/>
        <item m="1" x="4424"/>
        <item m="1" x="4898"/>
        <item m="1" x="2853"/>
        <item m="1" x="3775"/>
        <item m="1" x="4096"/>
        <item m="1" x="2397"/>
        <item m="1" x="3723"/>
        <item m="1" x="5013"/>
        <item m="1" x="6025"/>
        <item m="1" x="4137"/>
        <item m="1" x="3349"/>
        <item m="1" x="3006"/>
        <item m="1" x="5247"/>
        <item m="1" x="2469"/>
        <item m="1" x="4756"/>
        <item m="1" x="1348"/>
        <item m="1" x="4873"/>
        <item m="1" x="3110"/>
        <item m="1" x="4669"/>
        <item m="1" x="4740"/>
        <item m="1" x="5879"/>
        <item m="1" x="3071"/>
        <item m="1" x="2771"/>
        <item m="1" x="1540"/>
        <item m="1" x="4636"/>
        <item m="1" x="1215"/>
        <item m="1" x="3718"/>
        <item m="1" x="5856"/>
        <item m="1" x="4923"/>
        <item m="1" x="5474"/>
        <item m="1" x="3310"/>
        <item m="1" x="5485"/>
        <item m="1" x="5096"/>
        <item m="1" x="3048"/>
        <item m="1" x="4796"/>
        <item m="1" x="1501"/>
        <item m="1" x="3843"/>
        <item m="1" x="1184"/>
        <item m="1" x="2462"/>
        <item m="1" x="4941"/>
        <item m="1" x="3179"/>
        <item m="1" x="5104"/>
        <item m="1" x="1766"/>
        <item m="1" x="2018"/>
        <item m="1" x="6051"/>
        <item m="1" x="1134"/>
        <item m="1" x="5754"/>
        <item m="1" x="2320"/>
        <item m="1" x="4218"/>
        <item m="1" x="2648"/>
        <item m="1" x="3784"/>
        <item m="1" x="5590"/>
        <item m="1" x="2625"/>
        <item m="1" x="3825"/>
        <item m="1" x="4910"/>
        <item m="1" x="2453"/>
        <item m="1" x="3169"/>
        <item m="1" x="5537"/>
        <item m="1" x="3212"/>
        <item m="1" x="1393"/>
        <item m="1" x="3340"/>
        <item m="1" x="2341"/>
        <item m="1" x="5165"/>
        <item m="1" x="5439"/>
        <item m="1" x="2530"/>
        <item m="1" x="4896"/>
        <item m="1" x="1533"/>
        <item m="1" x="4639"/>
        <item m="1" x="4787"/>
        <item m="1" x="3760"/>
        <item m="1" x="2230"/>
        <item m="1" x="1807"/>
        <item m="1" x="3683"/>
        <item m="1" x="2084"/>
        <item m="1" x="1004"/>
        <item m="1" x="2101"/>
        <item m="1" x="5032"/>
        <item m="1" x="2224"/>
        <item m="1" x="5037"/>
        <item m="1" x="5212"/>
        <item m="1" x="2204"/>
        <item m="1" x="3463"/>
        <item m="1" x="4557"/>
        <item m="1" x="1252"/>
        <item m="1" x="1922"/>
        <item m="1" x="4034"/>
        <item m="1" x="3530"/>
        <item x="274"/>
        <item m="1" x="1808"/>
        <item m="1" x="2422"/>
        <item m="1" x="4258"/>
        <item m="1" x="6064"/>
        <item m="1" x="3539"/>
        <item m="1" x="3891"/>
        <item m="1" x="5470"/>
        <item m="1" x="5180"/>
        <item m="1" x="4084"/>
        <item m="1" x="5851"/>
        <item m="1" x="5199"/>
        <item m="1" x="2125"/>
        <item m="1" x="2598"/>
        <item m="1" x="4698"/>
        <item m="1" x="3411"/>
        <item m="1" x="5157"/>
        <item m="1" x="4962"/>
        <item m="1" x="2247"/>
        <item m="1" x="5736"/>
        <item m="1" x="4144"/>
        <item m="1" x="2154"/>
        <item m="1" x="5151"/>
        <item m="1" x="2449"/>
        <item m="1" x="1032"/>
        <item m="1" x="6074"/>
        <item m="1" x="3548"/>
        <item m="1" x="5335"/>
        <item m="1" x="2558"/>
        <item m="1" x="4651"/>
        <item m="1" x="4249"/>
        <item m="1" x="3955"/>
        <item m="1" x="3386"/>
        <item m="1" x="3756"/>
        <item m="1" x="2308"/>
        <item m="1" x="2703"/>
        <item m="1" x="1656"/>
        <item m="1" x="5713"/>
        <item m="1" x="3886"/>
        <item m="1" x="4140"/>
        <item m="1" x="1273"/>
        <item m="1" x="1516"/>
        <item m="1" x="3235"/>
        <item m="1" x="3903"/>
        <item m="1" x="1606"/>
        <item m="1" x="3574"/>
        <item m="1" x="3341"/>
        <item m="1" x="4504"/>
        <item m="1" x="2258"/>
        <item m="1" x="1518"/>
        <item m="1" x="4369"/>
        <item m="1" x="1489"/>
        <item m="1" x="1535"/>
        <item m="1" x="3766"/>
        <item m="1" x="5844"/>
        <item m="1" x="2497"/>
        <item m="1" x="5521"/>
        <item m="1" x="5505"/>
        <item m="1" x="5734"/>
        <item m="1" x="1935"/>
        <item m="1" x="5459"/>
        <item m="1" x="4411"/>
        <item m="1" x="1730"/>
        <item m="1" x="2672"/>
        <item m="1" x="5577"/>
        <item m="1" x="1493"/>
        <item m="1" x="3381"/>
        <item m="1" x="1669"/>
        <item m="1" x="5045"/>
        <item m="1" x="4355"/>
        <item m="1" x="4117"/>
        <item m="1" x="2138"/>
        <item m="1" x="2185"/>
        <item m="1" x="2958"/>
        <item m="1" x="1453"/>
        <item m="1" x="2784"/>
        <item m="1" x="5940"/>
        <item m="1" x="4908"/>
        <item m="1" x="2271"/>
        <item m="1" x="3953"/>
        <item m="1" x="4047"/>
        <item m="1" x="2795"/>
        <item m="1" x="1953"/>
        <item m="1" x="5073"/>
        <item m="1" x="3091"/>
        <item m="1" x="5780"/>
        <item m="1" x="1048"/>
        <item m="1" x="2500"/>
        <item m="1" x="1666"/>
        <item m="1" x="1986"/>
        <item m="1" x="2039"/>
        <item m="1" x="1883"/>
        <item m="1" x="2450"/>
        <item m="1" x="4426"/>
        <item m="1" x="2403"/>
        <item m="1" x="2251"/>
        <item m="1" x="1850"/>
        <item m="1" x="4456"/>
        <item m="1" x="1898"/>
        <item m="1" x="2724"/>
        <item m="1" x="894"/>
        <item m="1" x="3537"/>
        <item m="1" x="4242"/>
        <item m="1" x="4602"/>
        <item m="1" x="5948"/>
        <item m="1" x="2903"/>
        <item m="1" x="4374"/>
        <item m="1" x="5556"/>
        <item m="1" x="2074"/>
        <item m="1" x="2042"/>
        <item m="1" x="1166"/>
        <item m="1" x="6034"/>
        <item m="1" x="3364"/>
        <item m="1" x="1868"/>
        <item m="1" x="5125"/>
        <item m="1" x="4598"/>
        <item m="1" x="4094"/>
        <item m="1" x="1396"/>
        <item m="1" x="2394"/>
        <item m="1" x="5074"/>
        <item m="1" x="1841"/>
        <item m="1" x="6065"/>
        <item m="1" x="2302"/>
        <item m="1" x="5860"/>
        <item m="1" x="1436"/>
        <item m="1" x="3586"/>
        <item m="1" x="3289"/>
        <item m="1" x="3595"/>
        <item m="1" x="4983"/>
        <item m="1" x="2002"/>
        <item m="1" x="5169"/>
        <item m="1" x="2512"/>
        <item m="1" x="4865"/>
        <item m="1" x="5560"/>
        <item m="1" x="5113"/>
        <item m="1" x="2232"/>
        <item m="1" x="4507"/>
        <item m="1" x="1426"/>
        <item m="1" x="3494"/>
        <item m="1" x="5070"/>
        <item m="1" x="4168"/>
        <item m="1" x="4421"/>
        <item m="1" x="2456"/>
        <item m="1" x="3480"/>
        <item m="1" x="2965"/>
        <item m="1" x="5966"/>
        <item m="1" x="6032"/>
        <item m="1" x="2233"/>
        <item m="1" x="4812"/>
        <item m="1" x="1115"/>
        <item m="1" x="878"/>
        <item m="1" x="4449"/>
        <item m="1" x="4776"/>
        <item m="1" x="950"/>
        <item m="1" x="1430"/>
        <item m="1" x="5309"/>
        <item m="1" x="3045"/>
        <item m="1" x="2612"/>
        <item m="1" x="1915"/>
        <item m="1" x="1161"/>
        <item m="1" x="3601"/>
        <item m="1" x="2345"/>
        <item m="1" x="1921"/>
        <item m="1" x="3902"/>
        <item m="1" x="5616"/>
        <item m="1" x="4366"/>
        <item m="1" x="4918"/>
        <item m="1" x="4562"/>
        <item m="1" x="6052"/>
        <item m="1" x="966"/>
        <item m="1" x="1425"/>
        <item m="1" x="4275"/>
        <item m="1" x="1108"/>
        <item m="1" x="1006"/>
        <item m="1" x="2417"/>
        <item m="1" x="2804"/>
        <item m="1" x="2498"/>
        <item m="1" x="3743"/>
        <item m="1" x="1580"/>
        <item m="1" x="5536"/>
        <item m="1" x="1231"/>
        <item m="1" x="3176"/>
        <item m="1" x="3023"/>
        <item m="1" x="3197"/>
        <item m="1" x="3163"/>
        <item m="1" x="2925"/>
        <item m="1" x="930"/>
        <item m="1" x="2570"/>
        <item m="1" x="5427"/>
        <item m="1" x="5489"/>
        <item m="1" x="5897"/>
        <item m="1" x="2227"/>
        <item m="1" x="5139"/>
        <item m="1" x="1917"/>
        <item m="1" x="2686"/>
        <item m="1" x="2516"/>
        <item m="1" x="1622"/>
        <item m="1" x="2980"/>
        <item m="1" x="3571"/>
        <item m="1" x="3610"/>
        <item m="1" x="5636"/>
        <item m="1" x="6015"/>
        <item m="1" x="1054"/>
        <item m="1" x="1068"/>
        <item m="1" x="3805"/>
        <item m="1" x="3948"/>
        <item m="1" x="5543"/>
        <item m="1" x="5240"/>
        <item m="1" x="3711"/>
        <item m="1" x="2757"/>
        <item m="1" x="5623"/>
        <item m="1" x="5150"/>
        <item m="1" x="4427"/>
        <item m="1" x="5097"/>
        <item m="1" x="5302"/>
        <item m="1" x="2218"/>
        <item m="1" x="2584"/>
        <item m="1" x="5340"/>
        <item m="1" x="3017"/>
        <item m="1" x="5733"/>
        <item m="1" x="2246"/>
        <item m="1" x="4692"/>
        <item m="1" x="2717"/>
        <item m="1" x="4012"/>
        <item m="1" x="2501"/>
        <item m="1" x="5082"/>
        <item m="1" x="2578"/>
        <item m="1" x="4405"/>
        <item m="1" x="2217"/>
        <item m="1" x="4402"/>
        <item m="1" x="5220"/>
        <item m="1" x="2429"/>
        <item m="1" x="931"/>
        <item m="1" x="1196"/>
        <item m="1" x="4145"/>
        <item m="1" x="5690"/>
        <item m="1" x="4853"/>
        <item m="1" x="6035"/>
        <item m="1" x="5986"/>
        <item m="1" x="6017"/>
        <item m="1" x="2985"/>
        <item m="1" x="5402"/>
        <item m="1" x="1990"/>
        <item m="1" x="5077"/>
        <item m="1" x="2942"/>
        <item m="1" x="4924"/>
        <item m="1" x="1176"/>
        <item m="1" x="1495"/>
        <item m="1" x="4150"/>
        <item m="1" x="5095"/>
        <item m="1" x="1472"/>
        <item m="1" x="5939"/>
        <item m="1" x="3326"/>
        <item m="1" x="5970"/>
        <item m="1" x="3599"/>
        <item m="1" x="4820"/>
        <item m="1" x="3745"/>
        <item m="1" x="1534"/>
        <item m="1" x="5640"/>
        <item m="1" x="4201"/>
        <item m="1" x="2081"/>
        <item m="1" x="5735"/>
        <item m="1" x="2934"/>
        <item m="1" x="1058"/>
        <item m="1" x="958"/>
        <item m="1" x="5472"/>
        <item x="666"/>
        <item m="1" x="2657"/>
        <item m="1" x="1584"/>
        <item m="1" x="3507"/>
        <item m="1" x="5050"/>
        <item m="1" x="3535"/>
        <item x="587"/>
        <item m="1" x="3138"/>
        <item m="1" x="2153"/>
        <item m="1" x="3301"/>
        <item m="1" x="4397"/>
        <item m="1" x="2560"/>
        <item m="1" x="3220"/>
        <item m="1" x="2948"/>
        <item m="1" x="2430"/>
        <item m="1" x="4475"/>
        <item m="1" x="2646"/>
        <item m="1" x="3373"/>
        <item m="1" x="1039"/>
        <item m="1" x="2888"/>
        <item m="1" x="5516"/>
        <item m="1" x="1857"/>
        <item m="1" x="4285"/>
        <item m="1" x="3328"/>
        <item m="1" x="3409"/>
        <item m="1" x="1633"/>
        <item m="1" x="2818"/>
        <item m="1" x="1760"/>
        <item m="1" x="1858"/>
        <item m="1" x="1345"/>
        <item m="1" x="4167"/>
        <item m="1" x="4515"/>
        <item m="1" x="2332"/>
        <item m="1" x="4126"/>
        <item m="1" x="952"/>
        <item m="1" x="1440"/>
        <item m="1" x="1113"/>
        <item m="1" x="911"/>
        <item m="1" x="4769"/>
        <item m="1" x="4382"/>
        <item m="1" x="2740"/>
        <item m="1" x="1399"/>
        <item m="1" x="3725"/>
        <item m="1" x="2457"/>
        <item m="1" x="1116"/>
        <item m="1" x="3308"/>
        <item m="1" x="1962"/>
        <item m="1" x="5311"/>
        <item m="1" x="1015"/>
        <item m="1" x="1938"/>
        <item m="1" x="3519"/>
        <item m="1" x="3520"/>
        <item m="1" x="2519"/>
        <item m="1" x="1993"/>
        <item m="1" x="3389"/>
        <item m="1" x="1419"/>
        <item m="1" x="4008"/>
        <item m="1" x="6037"/>
        <item m="1" x="4136"/>
        <item m="1" x="1473"/>
        <item m="1" x="1255"/>
        <item m="1" x="2304"/>
        <item m="1" x="5665"/>
        <item m="1" x="5267"/>
        <item m="1" x="5206"/>
        <item m="1" x="2645"/>
        <item m="1" x="2839"/>
        <item m="1" x="4217"/>
        <item m="1" x="2390"/>
        <item m="1" x="3911"/>
        <item m="1" x="3918"/>
        <item m="1" x="5805"/>
        <item m="1" x="3681"/>
        <item m="1" x="2211"/>
        <item m="1" x="1678"/>
        <item m="1" x="2746"/>
        <item m="1" x="5438"/>
        <item m="1" x="1373"/>
        <item m="1" x="2460"/>
        <item m="1" x="4349"/>
        <item m="1" x="4065"/>
        <item m="1" x="4596"/>
        <item m="1" x="5641"/>
        <item m="1" x="4282"/>
        <item m="1" x="869"/>
        <item m="1" x="4284"/>
        <item m="1" x="5284"/>
        <item m="1" x="4367"/>
        <item m="1" x="4599"/>
        <item m="1" x="3684"/>
        <item m="1" x="3763"/>
        <item m="1" x="1438"/>
        <item m="1" x="2209"/>
        <item m="1" x="2004"/>
        <item m="1" x="2231"/>
        <item x="383"/>
        <item m="1" x="2401"/>
        <item m="1" x="2096"/>
        <item m="1" x="2248"/>
        <item m="1" x="2799"/>
        <item x="686"/>
        <item m="1" x="4890"/>
        <item m="1" x="4591"/>
        <item m="1" x="2805"/>
        <item m="1" x="5663"/>
        <item m="1" x="1914"/>
        <item m="1" x="4106"/>
        <item m="1" x="5876"/>
        <item m="1" x="5213"/>
        <item m="1" x="1819"/>
        <item m="1" x="4906"/>
        <item m="1" x="2783"/>
        <item m="1" x="2792"/>
        <item m="1" x="5511"/>
        <item m="1" x="2178"/>
        <item m="1" x="2726"/>
        <item m="1" x="2700"/>
        <item m="1" x="1092"/>
        <item m="1" x="1828"/>
        <item m="1" x="2012"/>
        <item m="1" x="1481"/>
        <item m="1" x="4309"/>
        <item m="1" x="1204"/>
        <item m="1" x="2574"/>
        <item m="1" x="1934"/>
        <item m="1" x="2870"/>
        <item m="1" x="5825"/>
        <item m="1" x="4172"/>
        <item m="1" x="3838"/>
        <item m="1" x="6043"/>
        <item m="1" x="4261"/>
        <item m="1" x="4710"/>
        <item m="1" x="4556"/>
        <item m="1" x="1687"/>
        <item m="1" x="2642"/>
        <item m="1" x="4564"/>
        <item m="1" x="1295"/>
        <item m="1" x="1211"/>
        <item m="1" x="2957"/>
        <item m="1" x="4446"/>
        <item m="1" x="4120"/>
        <item m="1" x="4866"/>
        <item m="1" x="4322"/>
        <item m="1" x="2124"/>
        <item m="1" x="4605"/>
        <item m="1" x="5902"/>
        <item m="1" x="3714"/>
        <item m="1" x="4650"/>
        <item m="1" x="4205"/>
        <item m="1" x="4107"/>
        <item m="1" x="1424"/>
        <item m="1" x="2938"/>
        <item m="1" x="1209"/>
        <item m="1" x="5060"/>
        <item m="1" x="2543"/>
        <item m="1" x="3597"/>
        <item m="1" x="4541"/>
        <item m="1" x="5996"/>
        <item m="1" x="4870"/>
        <item m="1" x="1040"/>
        <item m="1" x="2522"/>
        <item m="1" x="3612"/>
        <item m="1" x="1450"/>
        <item m="1" x="6004"/>
        <item m="1" x="5103"/>
        <item m="1" x="1278"/>
        <item m="1" x="4938"/>
        <item m="1" x="5123"/>
        <item m="1" x="4577"/>
        <item m="1" x="2452"/>
        <item m="1" x="3634"/>
        <item m="1" x="3515"/>
        <item m="1" x="2507"/>
        <item m="1" x="3032"/>
        <item m="1" x="3020"/>
        <item m="1" x="1316"/>
        <item m="1" x="3762"/>
        <item m="1" x="3156"/>
        <item m="1" x="2094"/>
        <item m="1" x="5232"/>
        <item m="1" x="3442"/>
        <item m="1" x="2833"/>
        <item m="1" x="4347"/>
        <item m="1" x="2617"/>
        <item m="1" x="4455"/>
        <item m="1" x="5406"/>
        <item m="1" x="5221"/>
        <item m="1" x="4720"/>
        <item m="1" x="2739"/>
        <item m="1" x="3894"/>
        <item m="1" x="1702"/>
        <item m="1" x="5274"/>
        <item m="1" x="1365"/>
        <item m="1" x="2147"/>
        <item m="1" x="6009"/>
        <item m="1" x="4169"/>
        <item m="1" x="2754"/>
        <item m="1" x="5707"/>
        <item m="1" x="1770"/>
        <item m="1" x="4380"/>
        <item m="1" x="4695"/>
        <item m="1" x="5918"/>
        <item m="1" x="901"/>
        <item m="1" x="4668"/>
        <item m="1" x="2369"/>
        <item m="1" x="1271"/>
        <item m="1" x="4054"/>
        <item m="1" x="5919"/>
        <item m="1" x="4589"/>
        <item m="1" x="3769"/>
        <item m="1" x="5985"/>
        <item m="1" x="2834"/>
        <item m="1" x="1477"/>
        <item m="1" x="4109"/>
        <item m="1" x="1180"/>
        <item m="1" x="1853"/>
        <item m="1" x="4087"/>
        <item m="1" x="1576"/>
        <item m="1" x="1651"/>
        <item m="1" x="3040"/>
        <item m="1" x="1585"/>
        <item m="1" x="4472"/>
        <item m="1" x="4396"/>
        <item m="1" x="2791"/>
        <item m="1" x="2504"/>
        <item m="1" x="4819"/>
        <item m="1" x="4011"/>
        <item m="1" x="3225"/>
        <item m="1" x="6059"/>
        <item m="1" x="3271"/>
        <item m="1" x="3915"/>
        <item m="1" x="2073"/>
        <item m="1" x="1306"/>
        <item m="1" x="4194"/>
        <item m="1" x="4398"/>
        <item m="1" x="5963"/>
        <item m="1" x="4610"/>
        <item m="1" x="4592"/>
        <item m="1" x="5263"/>
        <item m="1" x="5781"/>
        <item m="1" x="2704"/>
        <item m="1" x="2242"/>
        <item m="1" x="2915"/>
        <item m="1" x="3835"/>
        <item m="1" x="1033"/>
        <item m="1" x="1668"/>
        <item m="1" x="5920"/>
        <item m="1" x="1895"/>
        <item m="1" x="5270"/>
        <item m="1" x="2157"/>
        <item m="1" x="2324"/>
        <item m="1" x="2880"/>
        <item m="1" x="4404"/>
        <item m="1" x="2656"/>
        <item m="1" x="5053"/>
        <item m="1" x="1757"/>
        <item m="1" x="2292"/>
        <item m="1" x="1476"/>
        <item m="1" x="989"/>
        <item m="1" x="2010"/>
        <item m="1" x="4331"/>
        <item m="1" x="5337"/>
        <item m="1" x="2891"/>
        <item m="1" x="3488"/>
        <item m="1" x="3572"/>
        <item m="1" x="1524"/>
        <item m="1" x="1324"/>
        <item m="1" x="3136"/>
        <item m="1" x="884"/>
        <item m="1" x="3500"/>
        <item m="1" x="4307"/>
        <item m="1" x="3534"/>
        <item m="1" x="2572"/>
        <item m="1" x="3324"/>
        <item m="1" x="5869"/>
        <item m="1" x="2375"/>
        <item m="1" x="4963"/>
        <item m="1" x="5888"/>
        <item m="1" x="1219"/>
        <item m="1" x="2876"/>
        <item m="1" x="5675"/>
        <item m="1" x="2033"/>
        <item m="1" x="1817"/>
        <item m="1" x="5450"/>
        <item m="1" x="3818"/>
        <item m="1" x="3021"/>
        <item m="1" x="5338"/>
        <item m="1" x="5552"/>
        <item m="1" x="4977"/>
        <item m="1" x="2438"/>
        <item m="1" x="5343"/>
        <item m="1" x="3703"/>
        <item m="1" x="4348"/>
        <item m="1" x="907"/>
        <item m="1" x="3419"/>
        <item m="1" x="5601"/>
        <item m="1" x="3950"/>
        <item m="1" x="5944"/>
        <item m="1" x="4895"/>
        <item m="1" x="3391"/>
        <item m="1" x="5279"/>
        <item m="1" x="4415"/>
        <item m="1" x="2753"/>
        <item m="1" x="2823"/>
        <item m="1" x="5318"/>
        <item m="1" x="917"/>
        <item m="1" x="1328"/>
        <item m="1" x="3256"/>
        <item m="1" x="1301"/>
        <item m="1" x="1536"/>
        <item m="1" x="2050"/>
        <item m="1" x="3378"/>
        <item m="1" x="5990"/>
        <item m="1" x="3861"/>
        <item m="1" x="5441"/>
        <item m="1" x="4254"/>
        <item m="1" x="1150"/>
        <item m="1" x="2653"/>
        <item m="1" x="1149"/>
        <item m="1" x="2905"/>
        <item m="1" x="3042"/>
        <item m="1" x="1562"/>
        <item m="1" x="2588"/>
        <item m="1" x="3926"/>
        <item m="1" x="5742"/>
        <item m="1" x="1358"/>
        <item m="1" x="2851"/>
        <item m="1" x="2017"/>
        <item m="1" x="1369"/>
        <item m="1" x="1964"/>
        <item m="1" x="1729"/>
        <item m="1" x="6023"/>
        <item m="1" x="4229"/>
        <item m="1" x="1320"/>
        <item m="1" x="4196"/>
        <item m="1" x="888"/>
        <item m="1" x="1968"/>
        <item m="1" x="5155"/>
        <item m="1" x="5222"/>
        <item m="1" x="5046"/>
        <item m="1" x="1620"/>
        <item m="1" x="1009"/>
        <item m="1" x="1593"/>
        <item m="1" x="5143"/>
        <item m="1" x="1279"/>
        <item m="1" x="3120"/>
        <item m="1" x="4578"/>
        <item m="1" x="1618"/>
        <item m="1" x="3860"/>
        <item m="1" x="5100"/>
        <item m="1" x="4101"/>
        <item m="1" x="3275"/>
        <item m="1" x="900"/>
        <item m="1" x="1383"/>
        <item m="1" x="4902"/>
        <item m="1" x="4438"/>
        <item m="1" x="3617"/>
        <item m="1" x="5916"/>
        <item m="1" x="4423"/>
        <item m="1" x="5298"/>
        <item m="1" x="6042"/>
        <item m="1" x="4872"/>
        <item m="1" x="4757"/>
        <item m="1" x="5941"/>
        <item m="1" x="5088"/>
        <item m="1" x="2106"/>
        <item m="1" x="1979"/>
        <item m="1" x="1916"/>
        <item m="1" x="2517"/>
        <item m="1" x="5817"/>
        <item m="1" x="2418"/>
        <item m="1" x="1471"/>
        <item m="1" x="1081"/>
        <item m="1" x="5942"/>
        <item m="1" x="3430"/>
        <item m="1" x="4766"/>
        <item m="1" x="4948"/>
        <item m="1" x="3998"/>
        <item m="1" x="1325"/>
        <item m="1" x="2681"/>
        <item m="1" x="3208"/>
        <item m="1" x="4761"/>
        <item m="1" x="3274"/>
        <item m="1" x="2635"/>
        <item m="1" x="3627"/>
        <item m="1" x="1779"/>
        <item m="1" x="5344"/>
        <item m="1" x="3739"/>
        <item m="1" x="1823"/>
        <item m="1" x="2895"/>
        <item m="1" x="4160"/>
        <item m="1" x="3115"/>
        <item m="1" x="3614"/>
        <item m="1" x="1057"/>
        <item m="1" x="2364"/>
        <item m="1" x="3921"/>
        <item m="1" x="3333"/>
        <item m="1" x="3404"/>
        <item m="1" x="4248"/>
        <item m="1" x="1377"/>
        <item m="1" x="859"/>
        <item m="1" x="3652"/>
        <item m="1" x="4458"/>
        <item m="1" x="3112"/>
        <item m="1" x="1967"/>
        <item m="1" x="2275"/>
        <item m="1" x="2087"/>
        <item m="1" x="3833"/>
        <item m="1" x="4960"/>
        <item m="1" x="3795"/>
        <item m="1" x="2682"/>
        <item m="1" x="4701"/>
        <item m="1" x="5235"/>
        <item m="1" x="3755"/>
        <item m="1" x="1232"/>
        <item m="1" x="5765"/>
        <item m="1" x="1542"/>
        <item m="1" x="5846"/>
        <item m="1" x="3028"/>
        <item m="1" x="915"/>
        <item m="1" x="3229"/>
        <item m="1" x="2003"/>
        <item m="1" x="4523"/>
        <item m="1" x="4546"/>
        <item m="1" x="3839"/>
        <item m="1" x="3417"/>
        <item m="1" x="4758"/>
        <item m="1" x="4829"/>
        <item m="1" x="2416"/>
        <item m="1" x="4182"/>
        <item m="1" x="2585"/>
        <item m="1" x="3741"/>
        <item m="1" x="1627"/>
        <item m="1" x="5410"/>
        <item m="1" x="2972"/>
        <item m="1" x="5894"/>
        <item m="1" x="5228"/>
        <item m="1" x="2643"/>
        <item m="1" x="1908"/>
        <item m="1" x="4913"/>
        <item m="1" x="5106"/>
        <item m="1" x="3073"/>
        <item m="1" x="1172"/>
        <item m="1" x="1920"/>
        <item m="1" x="6020"/>
        <item m="1" x="3280"/>
        <item m="1" x="3587"/>
        <item m="1" x="1153"/>
        <item m="1" x="3533"/>
        <item m="1" x="2143"/>
        <item m="1" x="3810"/>
        <item m="1" x="2451"/>
        <item m="1" x="3461"/>
        <item m="1" x="3896"/>
        <item m="1" x="3041"/>
        <item m="1" x="4930"/>
        <item m="1" x="3567"/>
        <item m="1" x="3529"/>
        <item m="1" x="3051"/>
        <item m="1" x="4921"/>
        <item m="1" x="5681"/>
        <item m="1" x="1587"/>
        <item m="1" x="5653"/>
        <item m="1" x="5316"/>
        <item m="1" x="4625"/>
        <item m="1" x="4972"/>
        <item m="1" x="5388"/>
        <item m="1" x="2434"/>
        <item m="1" x="2381"/>
        <item m="1" x="1699"/>
        <item m="1" x="2243"/>
        <item m="1" x="3613"/>
        <item m="1" x="3418"/>
        <item m="1" x="2068"/>
        <item m="1" x="4725"/>
        <item m="1" x="3986"/>
        <item m="1" x="5307"/>
        <item m="1" x="3865"/>
        <item m="1" x="5147"/>
        <item m="1" x="2354"/>
        <item m="1" x="3030"/>
        <item m="1" x="1075"/>
        <item m="1" x="5878"/>
        <item m="1" x="1423"/>
        <item m="1" x="2727"/>
        <item m="1" x="4192"/>
        <item m="1" x="1452"/>
        <item m="1" x="2076"/>
        <item m="1" x="3993"/>
        <item m="1" x="4875"/>
        <item m="1" x="1248"/>
        <item m="1" x="1529"/>
        <item m="1" x="3140"/>
        <item m="1" x="2548"/>
        <item m="1" x="5193"/>
        <item m="1" x="3943"/>
        <item m="1" x="4105"/>
        <item m="1" x="1833"/>
        <item m="1" x="2022"/>
        <item m="1" x="5081"/>
        <item m="1" x="5352"/>
        <item m="1" x="4337"/>
        <item m="1" x="3266"/>
        <item m="1" x="5277"/>
        <item m="1" x="3668"/>
        <item m="1" x="3007"/>
        <item m="1" x="3201"/>
        <item m="1" x="2373"/>
        <item m="1" x="5219"/>
        <item m="1" x="5952"/>
        <item m="1" x="4278"/>
        <item m="1" x="5269"/>
        <item m="1" x="3827"/>
        <item m="1" x="4202"/>
        <item m="1" x="1577"/>
        <item x="126"/>
        <item m="1" x="5980"/>
        <item m="1" x="1725"/>
        <item m="1" x="1146"/>
        <item m="1" x="3178"/>
        <item m="1" x="2063"/>
        <item m="1" x="3484"/>
        <item m="1" x="1574"/>
        <item m="1" x="1947"/>
        <item m="1" x="5796"/>
        <item m="1" x="1043"/>
        <item m="1" x="1608"/>
        <item m="1" x="3365"/>
        <item m="1" x="3598"/>
        <item m="1" x="4068"/>
        <item m="1" x="4716"/>
        <item m="1" x="4352"/>
        <item m="1" x="990"/>
        <item m="1" x="3590"/>
        <item m="1" x="1848"/>
        <item m="1" x="4837"/>
        <item m="1" x="4683"/>
        <item m="1" x="1901"/>
        <item m="1" x="2214"/>
        <item m="1" x="2205"/>
        <item m="1" x="5475"/>
        <item m="1" x="5598"/>
        <item m="1" x="3052"/>
        <item m="1" x="3615"/>
        <item m="1" x="4803"/>
        <item m="1" x="1709"/>
        <item m="1" x="2886"/>
        <item m="1" x="1611"/>
        <item m="1" x="3909"/>
        <item m="1" x="1178"/>
        <item m="1" x="2312"/>
        <item m="1" x="971"/>
        <item m="1" x="5308"/>
        <item m="1" x="928"/>
        <item m="1" x="3546"/>
        <item m="1" x="1492"/>
        <item m="1" x="983"/>
        <item m="1" x="3552"/>
        <item m="1" x="4028"/>
        <item m="1" x="5832"/>
        <item m="1" x="3151"/>
        <item m="1" x="5569"/>
        <item m="1" x="3963"/>
        <item m="1" x="4905"/>
        <item x="371"/>
        <item m="1" x="4994"/>
        <item m="1" x="3095"/>
        <item m="1" x="3753"/>
        <item m="1" x="3399"/>
        <item m="1" x="4891"/>
        <item m="1" x="3287"/>
        <item m="1" x="4988"/>
        <item m="1" x="4316"/>
        <item x="380"/>
        <item m="1" x="4040"/>
        <item m="1" x="1649"/>
        <item m="1" x="2540"/>
        <item m="1" x="5763"/>
        <item m="1" x="4108"/>
        <item m="1" x="2694"/>
        <item m="1" x="1155"/>
        <item x="540"/>
        <item m="1" x="860"/>
        <item m="1" x="4035"/>
        <item m="1" x="5373"/>
        <item m="1" x="1614"/>
        <item m="1" x="2309"/>
        <item m="1" x="4871"/>
        <item m="1" x="5700"/>
        <item m="1" x="5732"/>
        <item m="1" x="4121"/>
        <item m="1" x="3866"/>
        <item m="1" x="4646"/>
        <item m="1" x="1515"/>
        <item m="1" x="1578"/>
        <item m="1" x="3068"/>
        <item m="1" x="4076"/>
        <item m="1" x="5671"/>
        <item m="1" x="2789"/>
        <item m="1" x="5840"/>
        <item m="1" x="1867"/>
        <item m="1" x="5680"/>
        <item m="1" x="1944"/>
        <item m="1" x="2321"/>
        <item m="1" x="2109"/>
        <item m="1" x="5038"/>
        <item m="1" x="1226"/>
        <item m="1" x="993"/>
        <item m="1" x="5762"/>
        <item m="1" x="5881"/>
        <item m="1" x="2121"/>
        <item m="1" x="5403"/>
        <item m="1" x="5382"/>
        <item m="1" x="4733"/>
        <item m="1" x="3425"/>
        <item m="1" x="2912"/>
        <item m="1" x="3078"/>
        <item m="1" x="5185"/>
        <item m="1" x="3360"/>
        <item m="1" x="1667"/>
        <item m="1" x="4797"/>
        <item m="1" x="2296"/>
        <item m="1" x="1503"/>
        <item m="1" x="1070"/>
        <item m="1" x="2184"/>
        <item m="1" x="2973"/>
        <item m="1" x="4036"/>
        <item m="1" x="1871"/>
        <item m="1" x="1985"/>
        <item m="1" x="3085"/>
        <item m="1" x="2897"/>
        <item m="1" x="5978"/>
        <item m="1" x="4682"/>
        <item m="1" x="3914"/>
        <item m="1" x="1011"/>
        <item m="1" x="1505"/>
        <item m="1" x="6027"/>
        <item m="1" x="2413"/>
        <item m="1" x="2576"/>
        <item m="1" x="2890"/>
        <item m="1" x="5522"/>
        <item m="1" x="3219"/>
        <item m="1" x="2943"/>
        <item m="1" x="5066"/>
        <item m="1" x="5904"/>
        <item m="1" x="5254"/>
        <item m="1" x="3851"/>
        <item m="1" x="1597"/>
        <item m="1" x="4620"/>
        <item m="1" x="4524"/>
        <item m="1" x="3588"/>
        <item m="1" x="1247"/>
        <item m="1" x="1783"/>
        <item m="1" x="2937"/>
        <item m="1" x="1085"/>
        <item m="1" x="5434"/>
        <item m="1" x="2045"/>
        <item m="1" x="4328"/>
        <item m="1" x="5109"/>
        <item m="1" x="3806"/>
        <item m="1" x="5853"/>
        <item m="1" x="5217"/>
        <item m="1" x="4358"/>
        <item m="1" x="1168"/>
        <item m="1" x="1731"/>
        <item m="1" x="1213"/>
        <item m="1" x="2808"/>
        <item m="1" x="4553"/>
        <item m="1" x="2777"/>
        <item m="1" x="5715"/>
        <item m="1" x="3080"/>
        <item m="1" x="4517"/>
        <item m="1" x="3544"/>
        <item m="1" x="3796"/>
        <item m="1" x="1179"/>
        <item m="1" x="3423"/>
        <item m="1" x="5161"/>
        <item m="1" x="2575"/>
        <item m="1" x="3885"/>
        <item m="1" x="5490"/>
        <item m="1" x="4709"/>
        <item m="1" x="2424"/>
        <item m="1" x="3446"/>
        <item m="1" x="2678"/>
        <item m="1" x="5910"/>
        <item m="1" x="2579"/>
        <item m="1" x="1462"/>
        <item m="1" x="5841"/>
        <item m="1" x="6070"/>
        <item m="1" x="5803"/>
        <item m="1" x="2970"/>
        <item m="1" x="5837"/>
        <item m="1" x="3455"/>
        <item m="1" x="2158"/>
        <item m="1" x="5026"/>
        <item m="1" x="5118"/>
        <item m="1" x="4198"/>
        <item m="1" x="2282"/>
        <item m="1" x="2281"/>
        <item m="1" x="4565"/>
        <item m="1" x="1582"/>
        <item m="1" x="4372"/>
        <item m="1" x="4974"/>
        <item m="1" x="1100"/>
        <item m="1" x="5979"/>
        <item m="1" x="3492"/>
        <item m="1" x="1896"/>
        <item m="1" x="1924"/>
        <item m="1" x="1408"/>
        <item m="1" x="2751"/>
        <item m="1" x="5625"/>
        <item m="1" x="5478"/>
        <item m="1" x="1064"/>
        <item m="1" x="3958"/>
        <item m="1" x="3252"/>
        <item m="1" x="4606"/>
        <item m="1" x="3263"/>
        <item m="1" x="5629"/>
        <item m="1" x="1059"/>
        <item m="1" x="6069"/>
        <item m="1" x="4051"/>
        <item m="1" x="5238"/>
        <item m="1" x="1416"/>
        <item m="1" x="4805"/>
        <item m="1" x="3170"/>
        <item m="1" x="1230"/>
        <item m="1" x="4241"/>
        <item m="1" x="1199"/>
        <item m="1" x="4849"/>
        <item m="1" x="5592"/>
        <item m="1" x="2179"/>
        <item m="1" x="2911"/>
        <item m="1" x="5676"/>
        <item m="1" x="3673"/>
        <item m="1" x="5655"/>
        <item m="1" x="4224"/>
        <item m="1" x="872"/>
        <item m="1" x="1470"/>
        <item m="1" x="1840"/>
        <item m="1" x="5647"/>
        <item m="1" x="4917"/>
        <item m="1" x="4800"/>
        <item m="1" x="4299"/>
        <item m="1" x="1464"/>
        <item m="1" x="3643"/>
        <item m="1" x="3043"/>
        <item m="1" x="5854"/>
        <item m="1" x="5997"/>
        <item m="1" x="4238"/>
        <item m="1" x="3815"/>
        <item m="1" x="5215"/>
        <item m="1" x="2680"/>
        <item m="1" x="4477"/>
        <item m="1" x="4115"/>
        <item m="1" x="1939"/>
        <item m="1" x="4392"/>
        <item m="1" x="2710"/>
        <item m="1" x="1309"/>
        <item m="1" x="4336"/>
        <item m="1" x="3558"/>
        <item m="1" x="4791"/>
        <item m="1" x="3708"/>
        <item m="1" x="2923"/>
        <item m="1" x="996"/>
        <item m="1" x="4070"/>
        <item m="1" x="3696"/>
        <item m="1" x="5351"/>
        <item m="1" x="2395"/>
        <item m="1" x="2066"/>
        <item m="1" x="3790"/>
        <item m="1" x="2207"/>
        <item m="1" x="1091"/>
        <item m="1" x="2407"/>
        <item m="1" x="5631"/>
        <item m="1" x="5717"/>
        <item m="1" x="5751"/>
        <item x="736"/>
        <item m="1" x="4670"/>
        <item m="1" x="4904"/>
        <item m="1" x="5375"/>
        <item m="1" x="1457"/>
        <item m="1" x="5730"/>
        <item m="1" x="2446"/>
        <item m="1" x="3249"/>
        <item m="1" x="892"/>
        <item m="1" x="929"/>
        <item m="1" x="4838"/>
        <item m="1" x="2711"/>
        <item m="1" x="5937"/>
        <item m="1" x="5236"/>
        <item m="1" x="5542"/>
        <item m="1" x="5455"/>
        <item m="1" x="3281"/>
        <item m="1" x="2858"/>
        <item m="1" x="2859"/>
        <item m="1" x="5244"/>
        <item m="1" x="3254"/>
        <item m="1" x="1258"/>
        <item m="1" x="3099"/>
        <item m="1" x="2061"/>
        <item m="1" x="5149"/>
        <item m="1" x="4384"/>
        <item m="1" x="4026"/>
        <item m="1" x="2940"/>
        <item m="1" x="2474"/>
        <item m="1" x="3726"/>
        <item m="1" x="4571"/>
        <item m="1" x="2221"/>
        <item m="1" x="3248"/>
        <item m="1" x="4211"/>
        <item m="1" x="3377"/>
        <item m="1" x="1625"/>
        <item m="1" x="2277"/>
        <item m="1" x="2595"/>
        <item m="1" x="1022"/>
        <item m="1" x="3910"/>
        <item m="1" x="4271"/>
        <item m="1" x="5709"/>
        <item m="1" x="3977"/>
        <item m="1" x="3945"/>
        <item m="1" x="1468"/>
        <item m="1" x="908"/>
        <item m="1" x="3264"/>
        <item m="1" x="6075"/>
        <item m="1" x="4929"/>
        <item m="1" x="2636"/>
        <item m="1" x="1403"/>
        <item m="1" x="2775"/>
        <item m="1" x="1173"/>
        <item m="1" x="2960"/>
        <item m="1" x="1581"/>
        <item m="1" x="2797"/>
        <item m="1" x="5866"/>
        <item m="1" x="5495"/>
        <item m="1" x="3088"/>
        <item m="1" x="3768"/>
        <item m="1" x="943"/>
        <item m="1" x="2149"/>
        <item m="1" x="6057"/>
        <item m="1" x="999"/>
        <item m="1" x="3662"/>
        <item m="1" x="1711"/>
        <item m="1" x="3864"/>
        <item m="1" x="4667"/>
        <item m="1" x="4023"/>
        <item m="1" x="3704"/>
        <item m="1" x="1660"/>
        <item m="1" x="3109"/>
        <item m="1" x="4332"/>
        <item m="1" x="2963"/>
        <item m="1" x="1103"/>
        <item m="1" x="5145"/>
        <item m="1" x="4484"/>
        <item m="1" x="5208"/>
        <item m="1" x="3621"/>
        <item m="1" x="2181"/>
        <item m="1" x="4450"/>
        <item m="1" x="1692"/>
        <item m="1" x="5361"/>
        <item m="1" x="4002"/>
        <item m="1" x="1086"/>
        <item m="1" x="3465"/>
        <item m="1" x="3173"/>
        <item m="1" x="5826"/>
        <item m="1" x="5496"/>
        <item m="1" x="2059"/>
        <item m="1" x="3994"/>
        <item m="1" x="1538"/>
        <item m="1" x="1570"/>
        <item m="1" x="2825"/>
        <item m="1" x="5203"/>
        <item m="1" x="4434"/>
        <item x="766"/>
        <item m="1" x="5041"/>
        <item m="1" x="4043"/>
        <item m="1" x="1420"/>
        <item m="1" x="5610"/>
        <item m="1" x="3153"/>
        <item m="1" x="3687"/>
        <item m="1" x="1886"/>
        <item m="1" x="4445"/>
        <item m="1" x="5121"/>
        <item m="1" x="5992"/>
        <item m="1" x="4437"/>
        <item m="1" x="4798"/>
        <item m="1" x="2544"/>
        <item m="1" x="4586"/>
        <item m="1" x="2563"/>
        <item m="1" x="3693"/>
        <item m="1" x="5223"/>
        <item x="228"/>
        <item m="1" x="1846"/>
        <item m="1" x="4327"/>
        <item m="1" x="5756"/>
        <item m="1" x="5356"/>
        <item m="1" x="1164"/>
        <item m="1" x="4210"/>
        <item m="1" x="5374"/>
        <item m="1" x="1112"/>
        <item m="1" x="3431"/>
        <item m="1" x="4039"/>
        <item m="1" x="1789"/>
        <item m="1" x="1512"/>
        <item m="1" x="3694"/>
        <item m="1" x="5167"/>
        <item m="1" x="1594"/>
        <item m="1" x="4858"/>
        <item m="1" x="2468"/>
        <item m="1" x="2040"/>
        <item m="1" x="1508"/>
        <item m="1" x="4949"/>
        <item m="1" x="2326"/>
        <item m="1" x="3580"/>
        <item m="1" x="5396"/>
        <item m="1" x="3845"/>
        <item m="1" x="1798"/>
        <item m="1" x="1973"/>
        <item m="1" x="5132"/>
        <item m="1" x="3750"/>
        <item m="1" x="3374"/>
        <item m="1" x="2008"/>
        <item m="1" x="1212"/>
        <item m="1" x="5321"/>
        <item m="1" x="4142"/>
        <item m="1" x="2315"/>
        <item m="1" x="3103"/>
        <item m="1" x="4844"/>
        <item m="1" x="3862"/>
        <item m="1" x="3715"/>
        <item m="1" x="4417"/>
        <item m="1" x="2832"/>
        <item m="1" x="2819"/>
        <item m="1" x="5126"/>
        <item m="1" x="4567"/>
        <item m="1" x="1394"/>
        <item m="1" x="1960"/>
        <item m="1" x="6036"/>
        <item m="1" x="2929"/>
        <item m="1" x="3564"/>
        <item m="1" x="3848"/>
        <item m="1" x="3502"/>
        <item m="1" x="2998"/>
        <item m="1" x="5195"/>
        <item m="1" x="2299"/>
        <item m="1" x="1077"/>
        <item m="1" x="1926"/>
        <item m="1" x="6008"/>
        <item m="1" x="3746"/>
        <item m="1" x="3949"/>
        <item m="1" x="4661"/>
        <item m="1" x="2432"/>
        <item m="1" x="1566"/>
        <item m="1" x="3074"/>
        <item m="1" x="3804"/>
        <item m="1" x="4909"/>
        <item m="1" x="2913"/>
        <item m="1" x="3659"/>
        <item m="1" x="2123"/>
        <item m="1" x="3390"/>
        <item m="1" x="5934"/>
        <item m="1" x="1551"/>
        <item m="1" x="4180"/>
        <item m="1" x="2529"/>
        <item m="1" x="3142"/>
        <item m="1" x="5447"/>
        <item m="1" x="1724"/>
        <item m="1" x="3246"/>
        <item m="1" x="5882"/>
        <item m="1" x="3026"/>
        <item m="1" x="4568"/>
        <item m="1" x="3272"/>
        <item x="578"/>
        <item m="1" x="5004"/>
        <item m="1" x="4760"/>
        <item m="1" x="2103"/>
        <item m="1" x="2528"/>
        <item m="1" x="3939"/>
        <item m="1" x="4321"/>
        <item m="1" x="2537"/>
        <item m="1" x="5429"/>
        <item m="1" x="5314"/>
        <item m="1" x="2278"/>
        <item m="1" x="2471"/>
        <item m="1" x="1360"/>
        <item m="1" x="5285"/>
        <item m="1" x="4583"/>
        <item m="1" x="1270"/>
        <item m="1" x="1433"/>
        <item m="1" x="5801"/>
        <item m="1" x="4368"/>
        <item m="1" x="2959"/>
        <item m="1" x="2907"/>
        <item m="1" x="3792"/>
        <item m="1" x="4064"/>
        <item m="1" x="2593"/>
        <item m="1" x="3376"/>
        <item m="1" x="5576"/>
        <item m="1" x="4170"/>
        <item m="1" x="5615"/>
        <item m="1" x="6003"/>
        <item m="1" x="4633"/>
        <item m="1" x="2551"/>
        <item m="1" x="1856"/>
        <item x="51"/>
        <item m="1" x="1487"/>
        <item m="1" x="3357"/>
        <item m="1" x="5347"/>
        <item m="1" x="4251"/>
        <item m="1" x="2990"/>
        <item m="1" x="2790"/>
        <item m="1" x="2977"/>
        <item m="1" x="1952"/>
        <item m="1" x="5064"/>
        <item m="1" x="1098"/>
        <item m="1" x="4362"/>
        <item m="1" x="4302"/>
        <item m="1" x="1310"/>
        <item m="1" x="3035"/>
        <item m="1" x="1181"/>
        <item m="1" x="2738"/>
        <item m="1" x="5722"/>
        <item m="1" x="4652"/>
        <item m="1" x="2640"/>
        <item m="1" x="1133"/>
        <item m="1" x="2658"/>
        <item m="1" x="3460"/>
        <item m="1" x="5292"/>
        <item m="1" x="1890"/>
        <item m="1" x="3721"/>
        <item m="1" x="4460"/>
        <item m="1" x="4915"/>
        <item m="1" x="2931"/>
        <item m="1" x="5135"/>
        <item m="1" x="5666"/>
        <item m="1" x="6044"/>
        <item m="1" x="1830"/>
        <item m="1" x="2616"/>
        <item m="1" x="974"/>
        <item m="1" x="5865"/>
        <item m="1" x="4090"/>
        <item m="1" x="1930"/>
        <item m="1" x="5466"/>
        <item m="1" x="4764"/>
        <item m="1" x="882"/>
        <item m="1" x="1718"/>
        <item m="1" x="5040"/>
        <item m="1" x="1222"/>
        <item m="1" x="4459"/>
        <item m="1" x="1356"/>
        <item m="1" x="1266"/>
        <item m="1" x="2566"/>
        <item x="101"/>
        <item m="1" x="4817"/>
        <item m="1" x="3205"/>
        <item m="1" x="909"/>
        <item m="1" x="2470"/>
        <item m="1" x="1127"/>
        <item m="1" x="1645"/>
        <item m="1" x="4631"/>
        <item m="1" x="3606"/>
        <item m="1" x="3230"/>
        <item m="1" x="5574"/>
        <item m="1" x="4528"/>
        <item m="1" x="5166"/>
        <item m="1" x="5857"/>
        <item m="1" x="5833"/>
        <item m="1" x="4234"/>
        <item m="1" x="2365"/>
        <item m="1" x="4920"/>
        <item m="1" x="4882"/>
        <item m="1" x="5740"/>
        <item m="1" x="5816"/>
        <item m="1" x="5652"/>
        <item m="1" x="5654"/>
        <item m="1" x="4183"/>
        <item m="1" x="4989"/>
        <item m="1" x="2602"/>
        <item m="1" x="1639"/>
        <item m="1" x="4999"/>
        <item m="1" x="4679"/>
        <item m="1" x="5446"/>
        <item m="1" x="4738"/>
        <item m="1" x="3822"/>
        <item m="1" x="5183"/>
        <item m="1" x="5930"/>
        <item m="1" x="3603"/>
        <item m="1" x="1287"/>
        <item m="1" x="3292"/>
        <item m="1" x="1715"/>
        <item m="1" x="1370"/>
        <item m="1" x="1431"/>
        <item m="1" x="4059"/>
        <item m="1" x="5137"/>
        <item m="1" x="4195"/>
        <item m="1" x="2252"/>
        <item m="1" x="954"/>
        <item m="1" x="4080"/>
        <item m="1" x="3545"/>
        <item m="1" x="1449"/>
        <item m="1" x="2580"/>
        <item m="1" x="2881"/>
        <item m="1" x="2389"/>
        <item m="1" x="5089"/>
        <item m="1" x="5457"/>
        <item m="1" x="3976"/>
        <item m="1" x="5502"/>
        <item m="1" x="1526"/>
        <item m="1" x="1506"/>
        <item m="1" x="4403"/>
        <item m="1" x="1838"/>
        <item m="1" x="4231"/>
        <item m="1" x="3380"/>
        <item m="1" x="2350"/>
        <item m="1" x="3392"/>
        <item m="1" x="3618"/>
        <item m="1" x="4466"/>
        <item m="1" x="2872"/>
        <item m="1" x="1124"/>
        <item m="1" x="5947"/>
        <item m="1" x="3608"/>
        <item m="1" x="2479"/>
        <item m="1" x="3441"/>
        <item m="1" x="891"/>
        <item m="1" x="3322"/>
        <item m="1" x="5140"/>
        <item m="1" x="3338"/>
        <item m="1" x="5766"/>
        <item m="1" x="4311"/>
        <item x="143"/>
        <item m="1" x="2159"/>
        <item m="1" x="3363"/>
        <item m="1" x="2577"/>
        <item m="1" x="5535"/>
        <item m="1" x="3466"/>
        <item m="1" x="1283"/>
        <item m="1" x="3650"/>
        <item m="1" x="4876"/>
        <item m="1" x="4663"/>
        <item m="1" x="3709"/>
        <item m="1" x="880"/>
        <item m="1" x="926"/>
        <item m="1" x="3114"/>
        <item m="1" x="1498"/>
        <item m="1" x="2210"/>
        <item m="1" x="1511"/>
        <item m="1" x="2976"/>
        <item m="1" x="2967"/>
        <item m="1" x="1721"/>
        <item m="1" x="2868"/>
        <item m="1" x="2586"/>
        <item m="1" x="2511"/>
        <item m="1" x="5678"/>
        <item m="1" x="1734"/>
        <item m="1" x="1078"/>
        <item m="1" x="2935"/>
        <item m="1" x="3641"/>
        <item m="1" x="5479"/>
        <item m="1" x="3459"/>
        <item m="1" x="3226"/>
        <item m="1" x="5301"/>
        <item m="1" x="5071"/>
        <item m="1" x="2357"/>
        <item m="1" x="1803"/>
        <item m="1" x="5144"/>
        <item m="1" x="4481"/>
        <item m="1" x="2440"/>
        <item m="1" x="5953"/>
        <item m="1" x="3162"/>
        <item m="1" x="5622"/>
        <item m="1" x="3578"/>
        <item m="1" x="2219"/>
        <item m="1" x="1698"/>
        <item m="1" x="2025"/>
        <item m="1" x="4389"/>
        <item m="1" x="2838"/>
        <item m="1" x="921"/>
        <item m="1" x="1284"/>
        <item m="1" x="4786"/>
        <item m="1" x="6041"/>
        <item m="1" x="4191"/>
        <item m="1" x="2514"/>
        <item m="1" x="2342"/>
        <item m="1" x="2414"/>
        <item m="1" x="3487"/>
        <item m="1" x="3057"/>
        <item m="1" x="4888"/>
        <item m="1" x="2079"/>
        <item m="1" x="2458"/>
        <item m="1" x="5649"/>
        <item m="1" x="5384"/>
        <item m="1" x="1479"/>
        <item x="255"/>
        <item m="1" x="1417"/>
        <item m="1" x="4884"/>
        <item m="1" x="1406"/>
        <item m="1" x="1220"/>
        <item m="1" x="3788"/>
        <item m="1" x="2283"/>
        <item m="1" x="1740"/>
        <item m="1" x="1873"/>
        <item m="1" x="1800"/>
        <item m="1" x="3575"/>
        <item m="1" x="1183"/>
        <item m="1" x="4731"/>
        <item m="1" x="1940"/>
        <item m="1" x="4688"/>
        <item m="1" x="5850"/>
        <item m="1" x="5540"/>
        <item m="1" x="4025"/>
        <item m="1" x="3630"/>
        <item m="1" x="1302"/>
        <item m="1" x="2361"/>
        <item m="1" x="1583"/>
        <item m="1" x="4315"/>
        <item m="1" x="2854"/>
        <item m="1" x="4804"/>
        <item m="1" x="3651"/>
        <item m="1" x="2831"/>
        <item m="1" x="5915"/>
        <item m="1" x="2660"/>
        <item m="1" x="5067"/>
        <item m="1" x="3218"/>
        <item m="1" x="3505"/>
        <item m="1" x="3764"/>
        <item m="1" x="2652"/>
        <item m="1" x="2134"/>
        <item m="1" x="5938"/>
        <item m="1" x="4353"/>
        <item m="1" x="1305"/>
        <item m="1" x="3309"/>
        <item m="1" x="3882"/>
        <item m="1" x="4926"/>
        <item m="1" x="1954"/>
        <item m="1" x="4027"/>
        <item m="1" x="1458"/>
        <item m="1" x="1337"/>
        <item m="1" x="2515"/>
        <item m="1" x="3898"/>
        <item m="1" x="5646"/>
        <item m="1" x="3747"/>
        <item m="1" x="4345"/>
        <item m="1" x="948"/>
        <item m="1" x="3284"/>
        <item m="1" x="2533"/>
        <item x="352"/>
        <item m="1" x="5883"/>
        <item m="1" x="3802"/>
        <item m="1" x="3658"/>
        <item m="1" x="4067"/>
        <item m="1" x="3604"/>
        <item m="1" x="4425"/>
        <item m="1" x="3563"/>
        <item m="1" x="4700"/>
        <item m="1" x="2801"/>
        <item m="1" x="4288"/>
        <item m="1" x="1486"/>
        <item m="1" x="3934"/>
        <item m="1" x="4793"/>
        <item m="1" x="1049"/>
        <item m="1" x="5027"/>
        <item m="1" x="2607"/>
        <item m="1" x="2152"/>
        <item m="1" x="1021"/>
        <item m="1" x="3227"/>
        <item m="1" x="874"/>
        <item m="1" x="1299"/>
        <item m="1" x="2476"/>
        <item m="1" x="2463"/>
        <item m="1" x="1905"/>
        <item m="1" x="3856"/>
        <item m="1" x="4965"/>
        <item m="1" x="3974"/>
        <item m="1" x="2236"/>
        <item m="1" x="2480"/>
        <item m="1" x="1693"/>
        <item m="1" x="4680"/>
        <item m="1" x="1318"/>
        <item m="1" x="3174"/>
        <item m="1" x="4500"/>
        <item m="1" x="4834"/>
        <item m="1" x="5262"/>
        <item m="1" x="5931"/>
        <item m="1" x="5334"/>
        <item m="1" x="3924"/>
        <item m="1" x="3479"/>
        <item m="1" x="3314"/>
        <item m="1" x="1647"/>
        <item m="1" x="2255"/>
        <item m="1" x="3290"/>
        <item m="1" x="4868"/>
        <item m="1" x="3066"/>
        <item m="1" x="1256"/>
        <item m="1" x="5633"/>
        <item m="1" x="2348"/>
        <item m="1" x="4181"/>
        <item m="1" x="2619"/>
        <item m="1" x="5120"/>
        <item m="1" x="5261"/>
        <item m="1" x="2274"/>
        <item m="1" x="5158"/>
        <item m="1" x="2857"/>
        <item m="1" x="4344"/>
        <item m="1" x="4810"/>
        <item m="1" x="5390"/>
        <item m="1" x="2228"/>
        <item m="1" x="4781"/>
        <item m="1" x="3166"/>
        <item m="1" x="2338"/>
        <item m="1" x="4827"/>
        <item m="1" x="4629"/>
        <item m="1" x="5872"/>
        <item m="1" x="2793"/>
        <item m="1" x="4939"/>
        <item m="1" x="2180"/>
        <item m="1" x="2056"/>
        <item m="1" x="3821"/>
        <item m="1" x="4066"/>
        <item m="1" x="4514"/>
        <item m="1" x="2956"/>
        <item m="1" x="5055"/>
        <item m="1" x="5179"/>
        <item m="1" x="5548"/>
        <item m="1" x="5977"/>
        <item m="1" x="5368"/>
        <item m="1" x="2964"/>
        <item m="1" x="1036"/>
        <item m="1" x="5798"/>
        <item m="1" x="2809"/>
        <item m="1" x="5332"/>
        <item m="1" x="1268"/>
        <item m="1" x="5376"/>
        <item m="1" x="2567"/>
        <item m="1" x="2130"/>
        <item m="1" x="5758"/>
        <item m="1" x="1007"/>
        <item m="1" x="4885"/>
        <item m="1" x="3555"/>
        <item m="1" x="2921"/>
        <item m="1" x="1572"/>
        <item m="1" x="3691"/>
        <item m="1" x="1992"/>
        <item m="1" x="4802"/>
        <item m="1" x="5638"/>
        <item m="1" x="4268"/>
        <item m="1" x="5044"/>
        <item m="1" x="5710"/>
        <item m="1" x="3131"/>
        <item m="1" x="1055"/>
        <item m="1" x="5660"/>
        <item m="1" x="1864"/>
        <item m="1" x="1432"/>
        <item m="1" x="2843"/>
        <item m="1" x="1539"/>
        <item m="1" x="4642"/>
        <item m="1" x="2752"/>
        <item m="1" x="5303"/>
        <item m="1" x="4041"/>
        <item m="1" x="5971"/>
        <item m="1" x="4742"/>
        <item m="1" x="4019"/>
        <item m="1" x="2168"/>
        <item m="1" x="1347"/>
        <item m="1" x="1158"/>
        <item m="1" x="5163"/>
        <item m="1" x="1670"/>
        <item m="1" x="2322"/>
        <item m="1" x="5664"/>
        <item m="1" x="5257"/>
        <item m="1" x="2293"/>
        <item m="1" x="2386"/>
        <item m="1" x="3793"/>
        <item m="1" x="1354"/>
        <item m="1" x="5128"/>
        <item m="1" x="5554"/>
        <item m="1" x="1333"/>
        <item m="1" x="5461"/>
        <item m="1" x="3542"/>
        <item m="1" x="5201"/>
        <item m="1" x="5442"/>
        <item m="1" x="3295"/>
        <item m="1" x="5242"/>
        <item m="1" x="4300"/>
        <item m="1" x="5086"/>
        <item m="1" x="4018"/>
        <item m="1" x="2487"/>
        <item m="1" x="4075"/>
        <item m="1" x="2108"/>
        <item m="1" x="3050"/>
        <item m="1" x="4660"/>
        <item m="1" x="1509"/>
        <item m="1" x="2896"/>
        <item m="1" x="1648"/>
        <item m="1" x="5802"/>
        <item m="1" x="4506"/>
        <item x="402"/>
        <item m="1" x="3211"/>
        <item m="1" x="3654"/>
        <item m="1" x="3919"/>
        <item m="1" x="2013"/>
        <item m="1" x="4319"/>
        <item m="1" x="3165"/>
        <item m="1" x="1234"/>
        <item m="1" x="3228"/>
        <item m="1" x="3375"/>
        <item m="1" x="5168"/>
        <item m="1" x="5200"/>
        <item m="1" x="3236"/>
        <item m="1" x="5831"/>
        <item m="1" x="5020"/>
        <item m="1" x="1106"/>
        <item m="1" x="5847"/>
        <item m="1" x="3686"/>
        <item m="1" x="4408"/>
        <item m="1" x="3150"/>
        <item m="1" x="936"/>
        <item m="1" x="1269"/>
        <item m="1" x="5233"/>
        <item m="1" x="4178"/>
        <item m="1" x="2553"/>
        <item m="1" x="4184"/>
        <item m="1" x="4665"/>
        <item m="1" x="3482"/>
        <item m="1" x="2151"/>
        <item m="1" x="2173"/>
        <item m="1" x="3929"/>
        <item m="1" x="5744"/>
        <item m="1" x="2183"/>
        <item m="1" x="4697"/>
        <item m="1" x="3473"/>
        <item m="1" x="2492"/>
        <item m="1" x="4213"/>
        <item m="1" x="4973"/>
        <item m="1" x="2655"/>
        <item m="1" x="5588"/>
        <item m="1" x="1341"/>
        <item m="1" x="3262"/>
        <item m="1" x="4373"/>
        <item m="1" x="4119"/>
        <item m="1" x="3522"/>
        <item m="1" x="3217"/>
        <item m="1" x="5142"/>
        <item m="1" x="3524"/>
        <item x="569"/>
        <item m="1" x="2194"/>
        <item m="1" x="2112"/>
        <item m="1" x="5448"/>
        <item m="1" x="5972"/>
        <item m="1" x="2265"/>
        <item m="1" x="3883"/>
        <item m="1" x="4250"/>
        <item m="1" x="1421"/>
        <item m="1" x="1441"/>
        <item m="1" x="3368"/>
        <item m="1" x="5414"/>
        <item m="1" x="2651"/>
        <item m="1" x="3491"/>
        <item m="1" x="3757"/>
        <item m="1" x="1488"/>
        <item x="740"/>
        <item m="1" x="2974"/>
        <item m="1" x="2064"/>
        <item m="1" x="1972"/>
        <item m="1" x="5884"/>
        <item m="1" x="4037"/>
        <item m="1" x="1637"/>
        <item m="1" x="5945"/>
        <item x="597"/>
        <item m="1" x="4767"/>
        <item m="1" x="3809"/>
        <item x="521"/>
        <item m="1" x="5111"/>
        <item m="1" x="4478"/>
        <item m="1" x="5974"/>
        <item m="1" x="5487"/>
        <item m="1" x="3879"/>
        <item m="1" x="5471"/>
        <item m="1" x="3680"/>
        <item m="1" x="4346"/>
        <item m="1" x="2674"/>
        <item m="1" x="4687"/>
        <item m="1" x="4052"/>
        <item m="1" x="3923"/>
        <item x="614"/>
        <item x="615"/>
        <item x="616"/>
        <item m="1" x="5737"/>
        <item m="1" x="4954"/>
        <item m="1" x="4823"/>
        <item m="1" x="5477"/>
        <item m="1" x="1389"/>
        <item m="1" x="4391"/>
        <item m="1" x="5371"/>
        <item m="1" x="1631"/>
        <item m="1" x="1083"/>
        <item m="1" x="2436"/>
        <item m="1" x="4102"/>
        <item m="1" x="5264"/>
        <item m="1" x="5317"/>
        <item m="1" x="2225"/>
        <item m="1" x="4496"/>
        <item m="1" x="4138"/>
        <item m="1" x="5868"/>
        <item m="1" x="3889"/>
        <item m="1" x="5362"/>
        <item m="1" x="4480"/>
        <item m="1" x="2613"/>
        <item m="1" x="1296"/>
        <item m="1" x="1663"/>
        <item m="1" x="3789"/>
        <item m="1" x="4914"/>
        <item m="1" x="6053"/>
        <item m="1" x="3503"/>
        <item m="1" x="2239"/>
        <item m="1" x="2358"/>
        <item m="1" x="5698"/>
        <item m="1" x="5901"/>
        <item m="1" x="1265"/>
        <item m="1" x="1122"/>
        <item m="1" x="3852"/>
        <item m="1" x="3925"/>
        <item m="1" x="5624"/>
        <item m="1" x="5273"/>
        <item m="1" x="3232"/>
        <item m="1" x="6028"/>
        <item m="1" x="4900"/>
        <item m="1" x="4032"/>
        <item x="658"/>
        <item m="1" x="4116"/>
        <item m="1" x="4289"/>
        <item m="1" x="2199"/>
        <item m="1" x="2005"/>
        <item m="1" x="1323"/>
        <item m="1" x="5983"/>
        <item m="1" x="2994"/>
        <item m="1" x="4283"/>
        <item m="1" x="875"/>
        <item m="1" x="5819"/>
        <item m="1" x="1264"/>
        <item m="1" x="4970"/>
        <item m="1" x="2917"/>
        <item m="1" x="3798"/>
        <item m="1" x="4861"/>
        <item m="1" x="2787"/>
        <item x="677"/>
        <item m="1" x="5412"/>
        <item m="1" x="2618"/>
        <item m="1" x="4265"/>
        <item m="1" x="4083"/>
        <item m="1" x="2164"/>
        <item m="1" x="2041"/>
        <item m="1" x="2638"/>
        <item m="1" x="2986"/>
        <item m="1" x="5174"/>
        <item x="641"/>
        <item m="1" x="5720"/>
        <item m="1" x="3685"/>
        <item m="1" x="1080"/>
        <item m="1" x="2295"/>
        <item m="1" x="5245"/>
        <item m="1" x="3304"/>
        <item m="1" x="2989"/>
        <item x="698"/>
        <item m="1" x="5211"/>
        <item m="1" x="2349"/>
        <item m="1" x="4365"/>
        <item m="1" x="2175"/>
        <item m="1" x="4753"/>
        <item m="1" x="3648"/>
        <item m="1" x="2910"/>
        <item m="1" x="4708"/>
        <item m="1" x="1192"/>
        <item m="1" x="3813"/>
        <item m="1" x="5600"/>
        <item m="1" x="1739"/>
        <item m="1" x="4707"/>
        <item m="1" x="2877"/>
        <item m="1" x="5021"/>
        <item m="1" x="3636"/>
        <item m="1" x="3265"/>
        <item m="1" x="5426"/>
        <item m="1" x="1880"/>
        <item m="1" x="5695"/>
        <item m="1" x="5328"/>
        <item m="1" x="1074"/>
        <item m="1" x="3407"/>
        <item m="1" x="2538"/>
        <item m="1" x="1601"/>
        <item m="1" x="4277"/>
        <item m="1" x="1652"/>
        <item m="1" x="1240"/>
        <item m="1" x="1788"/>
        <item m="1" x="2337"/>
        <item m="1" x="4364"/>
        <item x="579"/>
        <item m="1" x="1154"/>
        <item m="1" x="4538"/>
        <item m="1" x="1159"/>
        <item m="1" x="2745"/>
        <item m="1" x="1595"/>
        <item m="1" x="2798"/>
        <item m="1" x="5187"/>
        <item m="1" x="3823"/>
        <item m="1" x="5583"/>
        <item m="1" x="4686"/>
        <item m="1" x="2778"/>
        <item m="1" x="3730"/>
        <item m="1" x="2708"/>
        <item m="1" x="1257"/>
        <item m="1" x="5405"/>
        <item m="1" x="2561"/>
        <item m="1" x="5486"/>
        <item m="1" x="3656"/>
        <item m="1" x="1131"/>
        <item m="1" x="3159"/>
        <item m="1" x="1987"/>
        <item m="1" x="4959"/>
        <item m="1" x="5875"/>
        <item m="1" x="1005"/>
        <item m="1" x="5059"/>
        <item m="1" x="4713"/>
        <item m="1" x="4815"/>
        <item m="1" x="2425"/>
        <item m="1" x="5995"/>
        <item m="1" x="5562"/>
        <item m="1" x="1714"/>
        <item m="1" x="5968"/>
        <item m="1" x="4952"/>
        <item m="1" x="3814"/>
        <item m="1" x="3868"/>
        <item m="1" x="2067"/>
        <item m="1" x="2048"/>
        <item m="1" x="5458"/>
        <item m="1" x="876"/>
        <item m="1" x="3171"/>
        <item m="1" x="5893"/>
        <item m="1" x="3663"/>
        <item m="1" x="4147"/>
        <item m="1" x="1980"/>
        <item m="1" x="4153"/>
        <item m="1" x="4467"/>
        <item m="1" x="2423"/>
        <item m="1" x="4379"/>
        <item m="1" x="4981"/>
        <item m="1" x="937"/>
        <item m="1" x="4958"/>
        <item m="1" x="3069"/>
        <item m="1" x="1428"/>
        <item m="1" x="2301"/>
        <item m="1" x="3844"/>
        <item m="1" x="1810"/>
        <item m="1" x="3260"/>
        <item x="783"/>
        <item m="1" x="5804"/>
        <item m="1" x="3108"/>
        <item m="1" x="5481"/>
        <item m="1" x="1933"/>
        <item m="1" x="4548"/>
        <item m="1" x="1671"/>
        <item m="1" x="5531"/>
        <item m="1" x="2982"/>
        <item m="1" x="2102"/>
        <item m="1" x="6010"/>
        <item m="1" x="3432"/>
        <item m="1" x="1513"/>
        <item m="1" x="3379"/>
        <item m="1" x="1363"/>
        <item m="1" x="5585"/>
        <item m="1" x="5112"/>
        <item m="1" x="2148"/>
        <item m="1" x="3938"/>
        <item m="1" x="3581"/>
        <item m="1" x="2263"/>
        <item m="1" x="5134"/>
        <item m="1" x="5175"/>
        <item m="1" x="3259"/>
        <item m="1" x="4559"/>
        <item m="1" x="2733"/>
        <item m="1" x="5597"/>
        <item m="1" x="5688"/>
        <item m="1" x="1063"/>
        <item m="1" x="1945"/>
        <item m="1" x="1042"/>
        <item m="1" x="3130"/>
        <item x="801"/>
        <item m="1" x="1999"/>
        <item m="1" x="3388"/>
        <item m="1" x="2786"/>
        <item m="1" x="5275"/>
        <item m="1" x="3991"/>
        <item m="1" x="1263"/>
        <item m="1" x="3440"/>
        <item m="1" x="4611"/>
        <item m="1" x="1111"/>
        <item m="1" x="4400"/>
        <item m="1" x="5323"/>
        <item m="1" x="3102"/>
        <item m="1" x="5933"/>
        <item m="1" x="1137"/>
        <item m="1" x="4186"/>
        <item m="1" x="1897"/>
        <item m="1" x="2020"/>
        <item m="1" x="3011"/>
        <item m="1" x="1521"/>
        <item m="1" x="3019"/>
        <item m="1" x="3988"/>
        <item m="1" x="4711"/>
        <item m="1" x="1434"/>
        <item m="1" x="5794"/>
        <item m="1" x="4189"/>
        <item m="1" x="5184"/>
        <item m="1" x="3098"/>
        <item m="1" x="1398"/>
        <item m="1" x="3954"/>
        <item m="1" x="2086"/>
        <item m="1" x="2755"/>
        <item m="1" x="1254"/>
        <item m="1" x="1673"/>
        <item m="1" x="6067"/>
        <item m="1" x="899"/>
        <item m="1" x="4334"/>
        <item m="1" x="5873"/>
        <item m="1" x="2730"/>
        <item m="1" x="3582"/>
        <item m="1" x="939"/>
        <item m="1" x="1950"/>
        <item m="1" x="4811"/>
        <item m="1" x="5723"/>
        <item m="1" x="4724"/>
        <item m="1" x="5515"/>
        <item m="1" x="5391"/>
        <item m="1" x="5452"/>
        <item m="1" x="3243"/>
        <item m="1" x="3532"/>
        <item m="1" x="1339"/>
        <item m="1" x="5889"/>
        <item m="1" x="1361"/>
        <item m="1" x="5280"/>
        <item m="1" x="1641"/>
        <item m="1" x="1336"/>
        <item m="1" x="4173"/>
        <item m="1" x="417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0"/>
        <item x="41"/>
        <item x="42"/>
        <item x="43"/>
        <item x="44"/>
        <item x="4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2"/>
        <item x="123"/>
        <item x="124"/>
        <item x="125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1"/>
        <item x="142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2"/>
        <item x="203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4"/>
        <item x="225"/>
        <item x="227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5"/>
        <item x="246"/>
        <item x="247"/>
        <item x="248"/>
        <item x="250"/>
        <item x="251"/>
        <item x="252"/>
        <item x="253"/>
        <item x="254"/>
        <item x="256"/>
        <item x="257"/>
        <item x="258"/>
        <item x="259"/>
        <item x="260"/>
        <item x="261"/>
        <item x="262"/>
        <item x="263"/>
        <item x="265"/>
        <item x="266"/>
        <item x="267"/>
        <item x="268"/>
        <item x="269"/>
        <item x="270"/>
        <item x="271"/>
        <item x="272"/>
        <item x="273"/>
        <item x="275"/>
        <item x="276"/>
        <item x="277"/>
        <item x="278"/>
        <item x="279"/>
        <item x="280"/>
        <item x="281"/>
        <item x="282"/>
        <item x="284"/>
        <item x="285"/>
        <item x="286"/>
        <item x="287"/>
        <item x="288"/>
        <item x="289"/>
        <item x="290"/>
        <item x="291"/>
        <item x="292"/>
        <item x="293"/>
        <item x="295"/>
        <item x="296"/>
        <item x="297"/>
        <item x="298"/>
        <item x="299"/>
        <item x="300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3"/>
        <item x="344"/>
        <item x="345"/>
        <item x="346"/>
        <item x="347"/>
        <item x="348"/>
        <item x="349"/>
        <item x="350"/>
        <item x="351"/>
        <item x="353"/>
        <item x="354"/>
        <item x="355"/>
        <item x="356"/>
        <item x="357"/>
        <item x="358"/>
        <item x="359"/>
        <item x="360"/>
        <item x="362"/>
        <item x="363"/>
        <item x="365"/>
        <item x="366"/>
        <item x="367"/>
        <item x="368"/>
        <item x="369"/>
        <item x="370"/>
        <item x="372"/>
        <item x="373"/>
        <item x="374"/>
        <item x="375"/>
        <item x="376"/>
        <item x="377"/>
        <item x="378"/>
        <item x="379"/>
        <item x="381"/>
        <item x="382"/>
        <item x="384"/>
        <item x="385"/>
        <item x="386"/>
        <item x="387"/>
        <item x="388"/>
        <item x="389"/>
        <item x="391"/>
        <item x="392"/>
        <item x="393"/>
        <item x="394"/>
        <item x="395"/>
        <item x="396"/>
        <item x="397"/>
        <item x="398"/>
        <item x="400"/>
        <item x="401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2"/>
        <item x="513"/>
        <item x="514"/>
        <item x="515"/>
        <item x="516"/>
        <item x="517"/>
        <item x="518"/>
        <item x="519"/>
        <item x="520"/>
        <item x="523"/>
        <item x="524"/>
        <item x="525"/>
        <item x="526"/>
        <item x="527"/>
        <item x="528"/>
        <item x="529"/>
        <item x="531"/>
        <item x="532"/>
        <item x="533"/>
        <item x="534"/>
        <item x="535"/>
        <item x="536"/>
        <item x="537"/>
        <item x="538"/>
        <item x="539"/>
        <item x="541"/>
        <item x="542"/>
        <item x="543"/>
        <item x="544"/>
        <item x="545"/>
        <item x="546"/>
        <item x="547"/>
        <item x="548"/>
        <item x="550"/>
        <item x="551"/>
        <item x="553"/>
        <item x="554"/>
        <item x="555"/>
        <item x="556"/>
        <item x="558"/>
        <item x="560"/>
        <item x="561"/>
        <item x="562"/>
        <item x="563"/>
        <item x="564"/>
        <item x="565"/>
        <item x="566"/>
        <item x="567"/>
        <item x="570"/>
        <item x="571"/>
        <item x="572"/>
        <item x="573"/>
        <item x="574"/>
        <item x="575"/>
        <item x="576"/>
        <item x="577"/>
        <item x="580"/>
        <item x="581"/>
        <item x="582"/>
        <item x="583"/>
        <item x="585"/>
        <item x="586"/>
        <item x="588"/>
        <item x="589"/>
        <item x="590"/>
        <item x="592"/>
        <item x="593"/>
        <item x="594"/>
        <item x="595"/>
        <item x="596"/>
        <item x="598"/>
        <item x="599"/>
        <item x="600"/>
        <item x="601"/>
        <item x="602"/>
        <item x="603"/>
        <item x="604"/>
        <item x="605"/>
        <item x="607"/>
        <item x="608"/>
        <item x="609"/>
        <item x="610"/>
        <item x="611"/>
        <item x="612"/>
        <item x="613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7"/>
        <item x="638"/>
        <item x="639"/>
        <item x="640"/>
        <item x="642"/>
        <item x="643"/>
        <item x="644"/>
        <item x="645"/>
        <item x="646"/>
        <item x="647"/>
        <item x="648"/>
        <item x="649"/>
        <item x="650"/>
        <item x="651"/>
        <item x="672"/>
        <item x="673"/>
        <item x="674"/>
        <item x="676"/>
        <item x="678"/>
        <item x="679"/>
        <item x="680"/>
        <item x="681"/>
        <item x="682"/>
        <item x="684"/>
        <item x="685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700"/>
        <item x="701"/>
        <item x="702"/>
        <item x="703"/>
        <item x="704"/>
        <item x="705"/>
        <item x="706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8"/>
        <item x="729"/>
        <item x="730"/>
        <item x="731"/>
        <item x="732"/>
        <item x="733"/>
        <item x="734"/>
        <item x="735"/>
        <item x="738"/>
        <item x="739"/>
        <item x="741"/>
        <item x="742"/>
        <item x="743"/>
        <item x="744"/>
        <item x="745"/>
        <item x="746"/>
        <item x="748"/>
        <item x="749"/>
        <item x="750"/>
        <item x="751"/>
        <item x="752"/>
        <item x="753"/>
        <item x="754"/>
        <item x="755"/>
        <item x="756"/>
        <item x="758"/>
        <item x="759"/>
        <item x="760"/>
        <item x="761"/>
        <item x="762"/>
        <item x="763"/>
        <item x="764"/>
        <item x="765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2"/>
        <item x="784"/>
        <item x="785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46"/>
        <item x="47"/>
        <item x="48"/>
        <item x="49"/>
        <item x="50"/>
        <item x="52"/>
        <item x="53"/>
        <item x="54"/>
        <item x="55"/>
        <item x="56"/>
        <item x="57"/>
        <item x="58"/>
        <item x="59"/>
        <item x="61"/>
        <item x="62"/>
        <item x="63"/>
        <item x="64"/>
        <item x="65"/>
        <item x="653"/>
        <item x="654"/>
        <item x="655"/>
        <item x="656"/>
        <item x="657"/>
        <item x="659"/>
        <item x="660"/>
        <item x="661"/>
        <item x="662"/>
        <item x="663"/>
        <item x="664"/>
        <item x="665"/>
        <item x="668"/>
        <item x="669"/>
        <item x="670"/>
        <item x="671"/>
      </items>
    </pivotField>
    <pivotField axis="axisRow" compact="0" outline="0" subtotalTop="0" showAll="0" includeNewItemsInFilter="1" defaultSubtotal="0">
      <items count="6935">
        <item m="1" x="1746"/>
        <item m="1" x="6783"/>
        <item m="1" x="1576"/>
        <item m="1" x="5087"/>
        <item m="1" x="1159"/>
        <item m="1" x="878"/>
        <item m="1" x="1336"/>
        <item m="1" x="3416"/>
        <item m="1" x="3381"/>
        <item m="1" x="4457"/>
        <item m="1" x="1775"/>
        <item m="1" x="4727"/>
        <item m="1" x="5677"/>
        <item m="1" x="3026"/>
        <item m="1" x="1994"/>
        <item m="1" x="2766"/>
        <item m="1" x="965"/>
        <item m="1" x="6572"/>
        <item m="1" x="4285"/>
        <item m="1" x="3412"/>
        <item m="1" x="2010"/>
        <item m="1" x="1095"/>
        <item m="1" x="1947"/>
        <item m="1" x="1165"/>
        <item m="1" x="1313"/>
        <item m="1" x="6507"/>
        <item m="1" x="2348"/>
        <item m="1" x="4751"/>
        <item m="1" x="4673"/>
        <item m="1" x="1405"/>
        <item m="1" x="1245"/>
        <item m="1" x="6074"/>
        <item m="1" x="5818"/>
        <item m="1" x="6788"/>
        <item m="1" x="6006"/>
        <item m="1" x="3778"/>
        <item m="1" x="2084"/>
        <item m="1" x="6064"/>
        <item m="1" x="5976"/>
        <item m="1" x="4616"/>
        <item m="1" x="3415"/>
        <item m="1" x="6148"/>
        <item m="1" x="1410"/>
        <item m="1" x="1373"/>
        <item m="1" x="4620"/>
        <item m="1" x="1400"/>
        <item m="1" x="4553"/>
        <item m="1" x="2341"/>
        <item m="1" x="5921"/>
        <item m="1" x="6087"/>
        <item m="1" x="6868"/>
        <item m="1" x="5119"/>
        <item m="1" x="1100"/>
        <item m="1" x="4897"/>
        <item m="1" x="1163"/>
        <item m="1" x="4111"/>
        <item m="1" x="6051"/>
        <item m="1" x="5373"/>
        <item m="1" x="3201"/>
        <item m="1" x="6389"/>
        <item m="1" x="2245"/>
        <item m="1" x="1563"/>
        <item m="1" x="4032"/>
        <item m="1" x="2820"/>
        <item m="1" x="5064"/>
        <item m="1" x="2035"/>
        <item m="1" x="5414"/>
        <item m="1" x="4519"/>
        <item m="1" x="6695"/>
        <item m="1" x="1408"/>
        <item m="1" x="1868"/>
        <item m="1" x="3325"/>
        <item m="1" x="5656"/>
        <item m="1" x="3707"/>
        <item m="1" x="6455"/>
        <item m="1" x="1284"/>
        <item m="1" x="4269"/>
        <item m="1" x="6496"/>
        <item m="1" x="4590"/>
        <item m="1" x="1442"/>
        <item m="1" x="6279"/>
        <item m="1" x="4071"/>
        <item m="1" x="6891"/>
        <item m="1" x="5527"/>
        <item m="1" x="4251"/>
        <item m="1" x="3158"/>
        <item m="1" x="5475"/>
        <item m="1" x="3914"/>
        <item m="1" x="4774"/>
        <item m="1" x="3223"/>
        <item m="1" x="1082"/>
        <item m="1" x="4530"/>
        <item m="1" x="6545"/>
        <item m="1" x="3429"/>
        <item m="1" x="1983"/>
        <item m="1" x="2686"/>
        <item m="1" x="6453"/>
        <item m="1" x="6517"/>
        <item m="1" x="4997"/>
        <item m="1" x="3153"/>
        <item m="1" x="4564"/>
        <item m="1" x="1224"/>
        <item m="1" x="5106"/>
        <item m="1" x="2368"/>
        <item m="1" x="2731"/>
        <item m="1" x="1813"/>
        <item m="1" x="5256"/>
        <item m="1" x="5036"/>
        <item m="1" x="1004"/>
        <item m="1" x="5421"/>
        <item m="1" x="3516"/>
        <item m="1" x="4049"/>
        <item m="1" x="2307"/>
        <item m="1" x="2250"/>
        <item m="1" x="4405"/>
        <item m="1" x="3315"/>
        <item m="1" x="6925"/>
        <item m="1" x="5778"/>
        <item m="1" x="5358"/>
        <item m="1" x="3888"/>
        <item m="1" x="6122"/>
        <item m="1" x="6610"/>
        <item m="1" x="1155"/>
        <item m="1" x="2106"/>
        <item m="1" x="2465"/>
        <item m="1" x="6619"/>
        <item m="1" x="1445"/>
        <item m="1" x="3574"/>
        <item m="1" x="1928"/>
        <item m="1" x="3015"/>
        <item m="1" x="3312"/>
        <item m="1" x="6400"/>
        <item m="1" x="6559"/>
        <item m="1" x="5065"/>
        <item m="1" x="3565"/>
        <item m="1" x="5136"/>
        <item m="1" x="1760"/>
        <item m="1" x="4802"/>
        <item m="1" x="1306"/>
        <item m="1" x="3964"/>
        <item m="1" x="909"/>
        <item m="1" x="6672"/>
        <item m="1" x="6108"/>
        <item m="1" x="5033"/>
        <item m="1" x="6326"/>
        <item m="1" x="2257"/>
        <item m="1" x="6529"/>
        <item m="1" x="2212"/>
        <item m="1" x="3500"/>
        <item m="1" x="6811"/>
        <item m="1" x="1137"/>
        <item m="1" x="4147"/>
        <item m="1" x="1810"/>
        <item m="1" x="1827"/>
        <item m="1" x="6533"/>
        <item m="1" x="6921"/>
        <item m="1" x="3802"/>
        <item m="1" x="6422"/>
        <item m="1" x="4245"/>
        <item m="1" x="1109"/>
        <item m="1" x="5399"/>
        <item m="1" x="3484"/>
        <item m="1" x="6382"/>
        <item m="1" x="4293"/>
        <item m="1" x="1003"/>
        <item m="1" x="1456"/>
        <item m="1" x="6037"/>
        <item m="1" x="4891"/>
        <item m="1" x="4699"/>
        <item m="1" x="3803"/>
        <item m="1" x="5807"/>
        <item m="1" x="3326"/>
        <item m="1" x="2498"/>
        <item m="1" x="6764"/>
        <item m="1" x="5100"/>
        <item m="1" x="5250"/>
        <item m="1" x="1713"/>
        <item m="1" x="3145"/>
        <item m="1" x="3807"/>
        <item m="1" x="1530"/>
        <item m="1" x="3705"/>
        <item m="1" x="2597"/>
        <item m="1" x="2602"/>
        <item m="1" x="4977"/>
        <item m="1" x="5776"/>
        <item m="1" x="2604"/>
        <item m="1" x="5532"/>
        <item m="1" x="6198"/>
        <item m="1" x="1189"/>
        <item m="1" x="3609"/>
        <item m="1" x="6555"/>
        <item m="1" x="6476"/>
        <item m="1" x="4254"/>
        <item m="1" x="5660"/>
        <item m="1" x="4174"/>
        <item m="1" x="4427"/>
        <item m="1" x="1985"/>
        <item m="1" x="4533"/>
        <item m="1" x="6026"/>
        <item m="1" x="3520"/>
        <item m="1" x="3962"/>
        <item m="1" x="5161"/>
        <item m="1" x="4182"/>
        <item m="1" x="1570"/>
        <item m="1" x="1362"/>
        <item m="1" x="6461"/>
        <item m="1" x="4089"/>
        <item m="1" x="2756"/>
        <item m="1" x="5995"/>
        <item m="1" x="1807"/>
        <item m="1" x="1077"/>
        <item m="1" x="1031"/>
        <item m="1" x="4341"/>
        <item m="1" x="6438"/>
        <item m="1" x="6823"/>
        <item m="1" x="5471"/>
        <item m="1" x="6262"/>
        <item m="1" x="1229"/>
        <item m="1" x="1524"/>
        <item m="1" x="1440"/>
        <item m="1" x="6560"/>
        <item m="1" x="1574"/>
        <item m="1" x="2446"/>
        <item m="1" x="3486"/>
        <item m="1" x="3960"/>
        <item m="1" x="5954"/>
        <item m="1" x="4916"/>
        <item m="1" x="5662"/>
        <item m="1" x="2461"/>
        <item m="1" x="5435"/>
        <item m="1" x="3704"/>
        <item m="1" x="5394"/>
        <item m="1" x="5050"/>
        <item m="1" x="4080"/>
        <item m="1" x="1696"/>
        <item m="1" x="2193"/>
        <item m="1" x="1965"/>
        <item m="1" x="3995"/>
        <item m="1" x="6046"/>
        <item m="1" x="4525"/>
        <item m="1" x="5734"/>
        <item m="1" x="3535"/>
        <item m="1" x="4985"/>
        <item m="1" x="1887"/>
        <item m="1" x="5056"/>
        <item m="1" x="1956"/>
        <item m="1" x="1795"/>
        <item m="1" x="1941"/>
        <item m="1" x="4549"/>
        <item m="1" x="5336"/>
        <item m="1" x="2988"/>
        <item m="1" x="3437"/>
        <item m="1" x="5142"/>
        <item m="1" x="6200"/>
        <item m="1" x="5932"/>
        <item m="1" x="1559"/>
        <item m="1" x="6628"/>
        <item m="1" x="5969"/>
        <item m="1" x="2024"/>
        <item m="1" x="5122"/>
        <item m="1" x="3473"/>
        <item m="1" x="6692"/>
        <item m="1" x="4924"/>
        <item m="1" x="2916"/>
        <item m="1" x="4256"/>
        <item m="1" x="1774"/>
        <item m="1" x="1104"/>
        <item m="1" x="4371"/>
        <item m="1" x="3667"/>
        <item m="1" x="5448"/>
        <item m="1" x="6237"/>
        <item m="1" x="6895"/>
        <item m="1" x="6407"/>
        <item m="1" x="4476"/>
        <item m="1" x="5498"/>
        <item m="1" x="4148"/>
        <item m="1" x="1957"/>
        <item m="1" x="1631"/>
        <item m="1" x="3081"/>
        <item m="1" x="2526"/>
        <item m="1" x="2673"/>
        <item m="1" x="5127"/>
        <item m="1" x="2063"/>
        <item m="1" x="5302"/>
        <item m="1" x="6255"/>
        <item m="1" x="3401"/>
        <item m="1" x="4792"/>
        <item m="1" x="5948"/>
        <item m="1" x="5651"/>
        <item m="1" x="6304"/>
        <item m="1" x="2605"/>
        <item x="20"/>
        <item m="1" x="2073"/>
        <item m="1" x="2572"/>
        <item m="1" x="3546"/>
        <item m="1" x="1870"/>
        <item m="1" x="3688"/>
        <item m="1" x="2570"/>
        <item m="1" x="5023"/>
        <item m="1" x="4168"/>
        <item m="1" x="4329"/>
        <item m="1" x="990"/>
        <item m="1" x="3556"/>
        <item m="1" x="2760"/>
        <item m="1" x="6478"/>
        <item m="1" x="2022"/>
        <item m="1" x="1013"/>
        <item m="1" x="4275"/>
        <item m="1" x="3779"/>
        <item m="1" x="1588"/>
        <item m="1" x="4876"/>
        <item m="1" x="5888"/>
        <item m="1" x="2448"/>
        <item m="1" x="2624"/>
        <item m="1" x="5306"/>
        <item m="1" x="4979"/>
        <item m="1" x="1669"/>
        <item m="1" x="1030"/>
        <item m="1" x="3083"/>
        <item m="1" x="4757"/>
        <item m="1" x="2560"/>
        <item m="1" x="3969"/>
        <item m="1" x="1387"/>
        <item m="1" x="6359"/>
        <item m="1" x="5237"/>
        <item m="1" x="5172"/>
        <item m="1" x="2358"/>
        <item m="1" x="4947"/>
        <item m="1" x="3276"/>
        <item m="1" x="2406"/>
        <item m="1" x="2363"/>
        <item m="1" x="5946"/>
        <item m="1" x="5616"/>
        <item m="1" x="1371"/>
        <item m="1" x="1973"/>
        <item m="1" x="2269"/>
        <item m="1" x="6086"/>
        <item m="1" x="5808"/>
        <item m="1" x="4485"/>
        <item m="1" x="4479"/>
        <item m="1" x="5773"/>
        <item m="1" x="1589"/>
        <item m="1" x="5508"/>
        <item m="1" x="3908"/>
        <item m="1" x="2783"/>
        <item m="1" x="1855"/>
        <item m="1" x="6530"/>
        <item m="1" x="6597"/>
        <item m="1" x="4709"/>
        <item m="1" x="5584"/>
        <item m="1" x="1076"/>
        <item m="1" x="2395"/>
        <item m="1" x="4738"/>
        <item m="1" x="4895"/>
        <item m="1" x="4508"/>
        <item m="1" x="4570"/>
        <item m="1" x="2835"/>
        <item m="1" x="5978"/>
        <item m="1" x="5300"/>
        <item m="1" x="3966"/>
        <item m="1" x="6027"/>
        <item m="1" x="2555"/>
        <item m="1" x="1006"/>
        <item m="1" x="6442"/>
        <item m="1" x="5693"/>
        <item m="1" x="5642"/>
        <item m="1" x="2794"/>
        <item m="1" x="5228"/>
        <item m="1" x="3846"/>
        <item m="1" x="5484"/>
        <item m="1" x="1971"/>
        <item m="1" x="4315"/>
        <item m="1" x="6573"/>
        <item m="1" x="1926"/>
        <item m="1" x="6075"/>
        <item m="1" x="4310"/>
        <item m="1" x="6110"/>
        <item m="1" x="6899"/>
        <item m="1" x="5151"/>
        <item m="1" x="3377"/>
        <item m="1" x="3236"/>
        <item m="1" x="5771"/>
        <item m="1" x="4922"/>
        <item m="1" x="5198"/>
        <item m="1" x="4414"/>
        <item m="1" x="6571"/>
        <item m="1" x="3017"/>
        <item m="1" x="4541"/>
        <item m="1" x="5359"/>
        <item m="1" x="2511"/>
        <item m="1" x="3008"/>
        <item m="1" x="2782"/>
        <item m="1" x="3338"/>
        <item m="1" x="1546"/>
        <item m="1" x="6434"/>
        <item m="1" x="5427"/>
        <item m="1" x="6386"/>
        <item m="1" x="4523"/>
        <item m="1" x="5130"/>
        <item m="1" x="6060"/>
        <item m="1" x="6358"/>
        <item m="1" x="1995"/>
        <item m="1" x="6896"/>
        <item m="1" x="1876"/>
        <item m="1" x="4770"/>
        <item m="1" x="3399"/>
        <item m="1" x="4074"/>
        <item m="1" x="2841"/>
        <item m="1" x="6454"/>
        <item m="1" x="2761"/>
        <item m="1" x="5403"/>
        <item m="1" x="2520"/>
        <item m="1" x="1820"/>
        <item m="1" x="2109"/>
        <item m="1" x="3664"/>
        <item m="1" x="5657"/>
        <item m="1" x="5758"/>
        <item m="1" x="5434"/>
        <item m="1" x="5258"/>
        <item m="1" x="1292"/>
        <item m="1" x="4430"/>
        <item m="1" x="2450"/>
        <item m="1" x="1720"/>
        <item m="1" x="2942"/>
        <item m="1" x="2506"/>
        <item m="1" x="5491"/>
        <item m="1" x="5057"/>
        <item m="1" x="1146"/>
        <item m="1" x="5823"/>
        <item m="1" x="2074"/>
        <item m="1" x="6345"/>
        <item m="1" x="3869"/>
        <item m="1" x="6463"/>
        <item m="1" x="6522"/>
        <item m="1" x="4193"/>
        <item m="1" x="3053"/>
        <item m="1" x="4959"/>
        <item m="1" x="6591"/>
        <item m="1" x="3552"/>
        <item m="1" x="3763"/>
        <item m="1" x="5206"/>
        <item m="1" x="1252"/>
        <item m="1" x="1637"/>
        <item m="1" x="4809"/>
        <item m="1" x="3852"/>
        <item m="1" x="3529"/>
        <item m="1" x="1770"/>
        <item m="1" x="5417"/>
        <item m="1" x="5743"/>
        <item m="1" x="915"/>
        <item m="1" x="3706"/>
        <item m="1" x="6570"/>
        <item m="1" x="4849"/>
        <item m="1" x="4431"/>
        <item m="1" x="2431"/>
        <item m="1" x="3423"/>
        <item m="1" x="6542"/>
        <item m="1" x="4614"/>
        <item m="1" x="2919"/>
        <item m="1" x="3117"/>
        <item m="1" x="3777"/>
        <item m="1" x="1848"/>
        <item m="1" x="1054"/>
        <item m="1" x="1016"/>
        <item m="1" x="3993"/>
        <item m="1" x="2283"/>
        <item m="1" x="1791"/>
        <item m="1" x="6414"/>
        <item m="1" x="4682"/>
        <item m="1" x="3307"/>
        <item m="1" x="5415"/>
        <item m="1" x="5809"/>
        <item m="1" x="2295"/>
        <item m="1" x="4815"/>
        <item m="1" x="1301"/>
        <item m="1" x="5828"/>
        <item m="1" x="5553"/>
        <item m="1" x="5102"/>
        <item m="1" x="1474"/>
        <item m="1" x="6253"/>
        <item m="1" x="4761"/>
        <item m="1" x="4896"/>
        <item m="1" x="3882"/>
        <item m="1" x="3104"/>
        <item m="1" x="6055"/>
        <item m="1" x="2198"/>
        <item m="1" x="3302"/>
        <item m="1" x="3261"/>
        <item m="1" x="4313"/>
        <item m="1" x="3030"/>
        <item m="1" x="6613"/>
        <item m="1" x="6485"/>
        <item m="1" x="4610"/>
        <item m="1" x="4540"/>
        <item m="1" x="6091"/>
        <item m="1" x="1743"/>
        <item m="1" x="4972"/>
        <item m="1" x="6642"/>
        <item m="1" x="2750"/>
        <item m="1" x="3545"/>
        <item m="1" x="3319"/>
        <item m="1" x="6813"/>
        <item m="1" x="6722"/>
        <item m="1" x="5810"/>
        <item m="1" x="3150"/>
        <item m="1" x="4363"/>
        <item m="1" x="3411"/>
        <item m="1" x="2696"/>
        <item m="1" x="6396"/>
        <item m="1" x="5838"/>
        <item m="1" x="1630"/>
        <item m="1" x="1906"/>
        <item m="1" x="2081"/>
        <item m="1" x="3076"/>
        <item m="1" x="1561"/>
        <item m="1" x="2625"/>
        <item m="1" x="2882"/>
        <item m="1" x="6330"/>
        <item m="1" x="5554"/>
        <item m="1" x="5016"/>
        <item m="1" x="2321"/>
        <item m="1" x="2980"/>
        <item m="1" x="3636"/>
        <item m="1" x="6715"/>
        <item m="1" x="2607"/>
        <item m="1" x="4683"/>
        <item m="1" x="1969"/>
        <item m="1" x="5878"/>
        <item m="1" x="2082"/>
        <item m="1" x="2619"/>
        <item m="1" x="5673"/>
        <item m="1" x="2861"/>
        <item m="1" x="2502"/>
        <item m="1" x="6841"/>
        <item m="1" x="6089"/>
        <item m="1" x="5798"/>
        <item m="1" x="2432"/>
        <item m="1" x="1715"/>
        <item m="1" x="1721"/>
        <item m="1" x="5454"/>
        <item m="1" x="2187"/>
        <item m="1" x="4355"/>
        <item m="1" x="4170"/>
        <item m="1" x="4351"/>
        <item m="1" x="3618"/>
        <item m="1" x="6349"/>
        <item m="1" x="6886"/>
        <item m="1" x="6447"/>
        <item m="1" x="2202"/>
        <item m="1" x="3935"/>
        <item m="1" x="4057"/>
        <item m="1" x="3430"/>
        <item m="1" x="3819"/>
        <item m="1" x="2414"/>
        <item m="1" x="1818"/>
        <item m="1" x="1437"/>
        <item m="1" x="5697"/>
        <item m="1" x="3947"/>
        <item m="1" x="5768"/>
        <item m="1" x="2881"/>
        <item m="1" x="2062"/>
        <item m="1" x="6532"/>
        <item m="1" x="2037"/>
        <item m="1" x="1802"/>
        <item m="1" x="2159"/>
        <item m="1" x="3776"/>
        <item m="1" x="6909"/>
        <item m="1" x="3742"/>
        <item m="1" x="4596"/>
        <item m="1" x="5900"/>
        <item m="1" x="3385"/>
        <item m="1" x="1998"/>
        <item m="1" x="3884"/>
        <item m="1" x="2417"/>
        <item m="1" x="1264"/>
        <item m="1" x="1409"/>
        <item m="1" x="6875"/>
        <item m="1" x="5834"/>
        <item m="1" x="2445"/>
        <item m="1" x="6873"/>
        <item m="1" x="6187"/>
        <item m="1" x="3335"/>
        <item m="1" x="3604"/>
        <item m="1" x="1940"/>
        <item m="1" x="3233"/>
        <item m="1" x="4911"/>
        <item m="1" x="1073"/>
        <item m="1" x="5687"/>
        <item m="1" x="2436"/>
        <item m="1" x="1988"/>
        <item m="1" x="5526"/>
        <item m="1" x="4999"/>
        <item m="1" x="3583"/>
        <item m="1" x="3327"/>
        <item m="1" x="5897"/>
        <item m="1" x="1655"/>
        <item m="1" x="4094"/>
        <item m="1" x="4412"/>
        <item m="1" x="1859"/>
        <item m="1" x="893"/>
        <item m="1" x="4429"/>
        <item m="1" x="3110"/>
        <item m="1" x="3249"/>
        <item m="1" x="1153"/>
        <item m="1" x="1641"/>
        <item m="1" x="1212"/>
        <item m="1" x="2771"/>
        <item m="1" x="3154"/>
        <item m="1" x="1764"/>
        <item m="1" x="5547"/>
        <item m="1" x="3468"/>
        <item m="1" x="2853"/>
        <item m="1" x="6061"/>
        <item m="1" x="1705"/>
        <item m="1" x="916"/>
        <item m="1" x="1219"/>
        <item m="1" x="6457"/>
        <item m="1" x="6448"/>
        <item m="1" x="6624"/>
        <item m="1" x="4353"/>
        <item m="1" x="6444"/>
        <item m="1" x="4396"/>
        <item m="1" x="3613"/>
        <item m="1" x="6558"/>
        <item m="1" x="2593"/>
        <item m="1" x="4503"/>
        <item m="1" x="3078"/>
        <item m="1" x="1571"/>
        <item m="1" x="1828"/>
        <item m="1" x="1849"/>
        <item m="1" x="3021"/>
        <item m="1" x="5463"/>
        <item m="1" x="2507"/>
        <item m="1" x="2482"/>
        <item m="1" x="6047"/>
        <item m="1" x="6734"/>
        <item m="1" x="3311"/>
        <item m="1" x="5887"/>
        <item m="1" x="3733"/>
        <item m="1" x="1684"/>
        <item m="1" x="6151"/>
        <item m="1" x="5116"/>
        <item m="1" x="3266"/>
        <item m="1" x="3671"/>
        <item m="1" x="1698"/>
        <item m="1" x="4820"/>
        <item m="1" x="3541"/>
        <item m="1" x="3005"/>
        <item m="1" x="3598"/>
        <item m="1" x="1592"/>
        <item m="1" x="6667"/>
        <item m="1" x="3810"/>
        <item m="1" x="2014"/>
        <item m="1" x="5751"/>
        <item m="1" x="4957"/>
        <item m="1" x="3286"/>
        <item m="1" x="4000"/>
        <item m="1" x="5058"/>
        <item m="1" x="5755"/>
        <item m="1" x="6390"/>
        <item m="1" x="6508"/>
        <item m="1" x="6668"/>
        <item m="1" x="5696"/>
        <item m="1" x="6689"/>
        <item m="1" x="6332"/>
        <item m="1" x="5763"/>
        <item m="1" x="5240"/>
        <item m="1" x="4393"/>
        <item m="1" x="4208"/>
        <item m="1" x="4449"/>
        <item m="1" x="1830"/>
        <item m="1" x="4538"/>
        <item m="1" x="3586"/>
        <item m="1" x="5628"/>
        <item m="1" x="2562"/>
        <item m="1" x="6931"/>
        <item m="1" x="3536"/>
        <item m="1" x="5482"/>
        <item m="1" x="1194"/>
        <item m="1" x="4144"/>
        <item m="1" x="4953"/>
        <item m="1" x="4822"/>
        <item m="1" x="1716"/>
        <item m="1" x="6126"/>
        <item m="1" x="2055"/>
        <item m="1" x="1300"/>
        <item m="1" x="6099"/>
        <item m="1" x="1925"/>
        <item m="1" x="2262"/>
        <item m="1" x="2230"/>
        <item m="1" x="3407"/>
        <item m="1" x="1935"/>
        <item m="1" x="4875"/>
        <item m="1" x="4909"/>
        <item m="1" x="4499"/>
        <item m="1" x="4234"/>
        <item m="1" x="1060"/>
        <item m="1" x="4081"/>
        <item m="1" x="6053"/>
        <item m="1" x="6185"/>
        <item m="1" x="4801"/>
        <item m="1" x="924"/>
        <item m="1" x="6096"/>
        <item m="1" x="3341"/>
        <item m="1" x="2689"/>
        <item m="1" x="1950"/>
        <item m="1" x="2296"/>
        <item m="1" x="3440"/>
        <item m="1" x="2301"/>
        <item m="1" x="3080"/>
        <item m="1" x="5609"/>
        <item m="1" x="5357"/>
        <item m="1" x="6411"/>
        <item m="1" x="6820"/>
        <item m="1" x="5386"/>
        <item m="1" x="6806"/>
        <item m="1" x="873"/>
        <item m="1" x="6627"/>
        <item m="1" x="4212"/>
        <item m="1" x="938"/>
        <item m="1" x="4674"/>
        <item m="1" x="1285"/>
        <item m="1" x="2469"/>
        <item m="1" x="6050"/>
        <item m="1" x="3417"/>
        <item m="1" x="1462"/>
        <item m="1" x="6311"/>
        <item m="1" x="4260"/>
        <item m="1" x="2940"/>
        <item m="1" x="6686"/>
        <item m="1" x="1327"/>
        <item m="1" x="5284"/>
        <item m="1" x="2292"/>
        <item m="1" x="1267"/>
        <item m="1" x="1343"/>
        <item m="1" x="5340"/>
        <item m="1" x="6325"/>
        <item m="1" x="1779"/>
        <item m="1" x="1282"/>
        <item m="1" x="898"/>
        <item m="1" x="1977"/>
        <item m="1" x="6002"/>
        <item m="1" x="6100"/>
        <item m="1" x="1635"/>
        <item m="1" x="5990"/>
        <item m="1" x="2313"/>
        <item m="1" x="2123"/>
        <item m="1" x="3403"/>
        <item m="1" x="4478"/>
        <item m="1" x="4779"/>
        <item m="1" x="5931"/>
        <item m="1" x="5277"/>
        <item m="1" x="4002"/>
        <item m="1" x="4591"/>
        <item m="1" x="2103"/>
        <item m="1" x="4188"/>
        <item m="1" x="2929"/>
        <item m="1" x="4067"/>
        <item m="1" x="1349"/>
        <item m="1" x="5648"/>
        <item m="1" x="4601"/>
        <item m="1" x="1321"/>
        <item m="1" x="5467"/>
        <item m="1" x="5382"/>
        <item m="1" x="6395"/>
        <item m="1" x="6268"/>
        <item m="1" x="3049"/>
        <item m="1" x="1352"/>
        <item m="1" x="6209"/>
        <item m="1" x="5503"/>
        <item m="1" x="5760"/>
        <item m="1" x="1916"/>
        <item m="1" x="6277"/>
        <item m="1" x="2854"/>
        <item m="1" x="2460"/>
        <item m="1" x="2223"/>
        <item m="1" x="5144"/>
        <item m="1" x="3129"/>
        <item m="1" x="953"/>
        <item m="1" x="3074"/>
        <item m="1" x="2049"/>
        <item m="1" x="4180"/>
        <item m="1" x="5311"/>
        <item m="1" x="2424"/>
        <item m="1" x="2704"/>
        <item m="1" x="5465"/>
        <item m="1" x="3949"/>
        <item m="1" x="2000"/>
        <item m="1" x="2356"/>
        <item m="1" x="2083"/>
        <item m="1" x="1460"/>
        <item m="1" x="6920"/>
        <item m="1" x="2402"/>
        <item m="1" x="4756"/>
        <item m="1" x="4797"/>
        <item m="1" x="1406"/>
        <item m="1" x="3835"/>
        <item m="1" x="3732"/>
        <item m="1" x="2499"/>
        <item m="1" x="6691"/>
        <item m="1" x="1690"/>
        <item m="1" x="3766"/>
        <item m="1" x="3873"/>
        <item m="1" x="1444"/>
        <item m="1" x="4324"/>
        <item m="1" x="4158"/>
        <item m="1" x="4472"/>
        <item m="1" x="4615"/>
        <item m="1" x="2479"/>
        <item m="1" x="4403"/>
        <item m="1" x="3890"/>
        <item m="1" x="904"/>
        <item m="1" x="4569"/>
        <item m="1" x="4323"/>
        <item m="1" x="4800"/>
        <item m="1" x="2177"/>
        <item m="1" x="1084"/>
        <item m="1" x="4869"/>
        <item m="1" x="3577"/>
        <item m="1" x="5895"/>
        <item m="1" x="4225"/>
        <item m="1" x="869"/>
        <item m="1" x="1508"/>
        <item m="1" x="2273"/>
        <item m="1" x="4855"/>
        <item m="1" x="929"/>
        <item m="1" x="5496"/>
        <item m="1" x="1339"/>
        <item m="1" x="6095"/>
        <item m="1" x="6436"/>
        <item m="1" x="4135"/>
        <item m="1" x="3973"/>
        <item m="1" x="5135"/>
        <item m="1" x="5318"/>
        <item m="1" x="5781"/>
        <item m="1" x="5633"/>
        <item m="1" x="3374"/>
        <item m="1" x="1932"/>
        <item m="1" x="1880"/>
        <item m="1" x="1467"/>
        <item m="1" x="3753"/>
        <item m="1" x="2372"/>
        <item m="1" x="4186"/>
        <item m="1" x="4163"/>
        <item m="1" x="1434"/>
        <item m="1" x="1843"/>
        <item m="1" x="4934"/>
        <item m="1" x="6259"/>
        <item m="1" x="5907"/>
        <item m="1" x="2275"/>
        <item m="1" x="4830"/>
        <item m="1" x="1557"/>
        <item m="1" x="1581"/>
        <item m="1" x="874"/>
        <item m="1" x="1978"/>
        <item m="1" x="4013"/>
        <item m="1" x="6759"/>
        <item m="1" x="2743"/>
        <item m="1" x="6362"/>
        <item m="1" x="5238"/>
        <item m="1" x="1572"/>
        <item m="1" x="1670"/>
        <item m="1" x="5361"/>
        <item m="1" x="4857"/>
        <item m="1" x="6566"/>
        <item m="1" x="3196"/>
        <item m="1" x="3822"/>
        <item m="1" x="4725"/>
        <item m="1" x="3027"/>
        <item m="1" x="6370"/>
        <item m="1" x="1523"/>
        <item m="1" x="5884"/>
        <item m="1" x="4075"/>
        <item m="1" x="1804"/>
        <item m="1" x="6562"/>
        <item m="1" x="5506"/>
        <item m="1" x="1616"/>
        <item m="1" x="1650"/>
        <item m="1" x="3554"/>
        <item m="1" x="2907"/>
        <item m="1" x="1296"/>
        <item m="1" x="2863"/>
        <item m="1" x="6305"/>
        <item m="1" x="3023"/>
        <item m="1" x="4679"/>
        <item m="1" x="3653"/>
        <item m="1" x="3891"/>
        <item m="1" x="4118"/>
        <item m="1" x="2058"/>
        <item m="1" x="935"/>
        <item m="1" x="3398"/>
        <item m="1" x="5246"/>
        <item m="1" x="3243"/>
        <item m="1" x="2945"/>
        <item m="1" x="2236"/>
        <item m="1" x="1066"/>
        <item m="1" x="4210"/>
        <item m="1" x="4724"/>
        <item m="1" x="4085"/>
        <item m="1" x="3696"/>
        <item m="1" x="5940"/>
        <item m="1" x="5214"/>
        <item m="1" x="5939"/>
        <item m="1" x="4465"/>
        <item m="1" x="1981"/>
        <item m="1" x="5814"/>
        <item m="1" x="3350"/>
        <item m="1" x="6807"/>
        <item m="1" x="3823"/>
        <item m="1" x="6584"/>
        <item m="1" x="2493"/>
        <item m="1" x="3283"/>
        <item m="1" x="6348"/>
        <item m="1" x="3859"/>
        <item m="1" x="4123"/>
        <item m="1" x="2139"/>
        <item m="1" x="1905"/>
        <item m="1" x="6068"/>
        <item m="1" x="1392"/>
        <item m="1" x="5947"/>
        <item m="1" x="1636"/>
        <item m="1" x="1628"/>
        <item m="1" x="2654"/>
        <item m="1" x="5296"/>
        <item m="1" x="2641"/>
        <item m="1" x="1497"/>
        <item m="1" x="5187"/>
        <item m="1" x="1133"/>
        <item m="1" x="1652"/>
        <item m="1" x="6009"/>
        <item m="1" x="1609"/>
        <item m="1" x="6344"/>
        <item m="1" x="6752"/>
        <item m="1" x="2451"/>
        <item m="1" x="1470"/>
        <item m="1" x="4056"/>
        <item m="1" x="3159"/>
        <item m="1" x="1450"/>
        <item m="1" x="5354"/>
        <item m="1" x="5078"/>
        <item m="1" x="5893"/>
        <item m="1" x="6670"/>
        <item m="1" x="5080"/>
        <item m="1" x="5121"/>
        <item m="1" x="5659"/>
        <item m="1" x="3453"/>
        <item m="1" x="6502"/>
        <item m="1" x="4195"/>
        <item m="1" x="5083"/>
        <item m="1" x="3441"/>
        <item m="1" x="4482"/>
        <item m="1" x="4582"/>
        <item m="1" x="6355"/>
        <item m="1" x="6315"/>
        <item m="1" x="4283"/>
        <item m="1" x="2351"/>
        <item m="1" x="4919"/>
        <item m="1" x="4154"/>
        <item m="1" x="1934"/>
        <item m="1" x="1235"/>
        <item m="1" x="6273"/>
        <item m="1" x="1922"/>
        <item m="1" x="5447"/>
        <item m="1" x="6586"/>
        <item m="1" x="1168"/>
        <item m="1" x="4929"/>
        <item m="1" x="2454"/>
        <item m="1" x="4453"/>
        <item m="1" x="3278"/>
        <item m="1" x="5509"/>
        <item m="1" x="6470"/>
        <item m="1" x="6184"/>
        <item m="1" x="3557"/>
        <item m="1" x="6458"/>
        <item m="1" x="6731"/>
        <item m="1" x="1651"/>
        <item m="1" x="5845"/>
        <item m="1" x="5852"/>
        <item m="1" x="4235"/>
        <item m="1" x="5692"/>
        <item m="1" x="3246"/>
        <item m="1" x="3422"/>
        <item m="1" x="5766"/>
        <item m="1" x="6188"/>
        <item m="1" x="1174"/>
        <item m="1" x="2079"/>
        <item m="1" x="5513"/>
        <item m="1" x="1134"/>
        <item m="1" x="4930"/>
        <item m="1" x="2441"/>
        <item m="1" x="1623"/>
        <item m="1" x="6282"/>
        <item m="1" x="4109"/>
        <item m="1" x="2184"/>
        <item m="1" x="4889"/>
        <item m="1" x="1098"/>
        <item m="1" x="6109"/>
        <item m="1" x="3492"/>
        <item m="1" x="3455"/>
        <item m="1" x="3184"/>
        <item m="1" x="1438"/>
        <item m="1" x="1962"/>
        <item m="1" x="3843"/>
        <item m="1" x="1606"/>
        <item m="1" x="4384"/>
        <item m="1" x="4105"/>
        <item m="1" x="5134"/>
        <item m="1" x="2875"/>
        <item m="1" x="3170"/>
        <item m="1" x="1915"/>
        <item m="1" x="1308"/>
        <item m="1" x="3362"/>
        <item m="1" x="3481"/>
        <item m="1" x="2998"/>
        <item m="1" x="5071"/>
        <item m="1" x="1634"/>
        <item m="1" x="2005"/>
        <item m="1" x="4358"/>
        <item m="1" x="5981"/>
        <item m="1" x="4153"/>
        <item m="1" x="1316"/>
        <item m="1" x="6427"/>
        <item m="1" x="1297"/>
        <item m="1" x="4040"/>
        <item m="1" x="5684"/>
        <item m="1" x="6402"/>
        <item m="1" x="1320"/>
        <item m="1" x="6072"/>
        <item m="1" x="927"/>
        <item m="1" x="5444"/>
        <item m="1" x="6424"/>
        <item m="1" x="2142"/>
        <item m="1" x="1351"/>
        <item m="1" x="3526"/>
        <item m="1" x="3305"/>
        <item m="1" x="5131"/>
        <item m="1" x="3677"/>
        <item m="1" x="2410"/>
        <item m="1" x="5159"/>
        <item m="1" x="1323"/>
        <item m="1" x="6249"/>
        <item m="1" x="3930"/>
        <item m="1" x="4007"/>
        <item m="1" x="2702"/>
        <item m="1" x="2996"/>
        <item m="1" x="3135"/>
        <item m="1" x="4544"/>
        <item m="1" x="1640"/>
        <item m="1" x="1075"/>
        <item m="1" x="3643"/>
        <item m="1" x="4965"/>
        <item m="1" x="1056"/>
        <item m="1" x="6134"/>
        <item m="1" x="4079"/>
        <item m="1" x="3226"/>
        <item m="1" x="2389"/>
        <item m="1" x="6353"/>
        <item m="1" x="1724"/>
        <item m="1" x="3768"/>
        <item m="1" x="954"/>
        <item m="1" x="5096"/>
        <item m="1" x="5634"/>
        <item m="1" x="2968"/>
        <item m="1" x="1049"/>
        <item m="1" x="3542"/>
        <item m="1" x="2896"/>
        <item m="1" x="6278"/>
        <item m="1" x="2938"/>
        <item m="1" x="2456"/>
        <item m="1" x="1737"/>
        <item m="1" x="6709"/>
        <item m="1" x="6869"/>
        <item m="1" x="3057"/>
        <item m="1" x="2252"/>
        <item m="1" x="1798"/>
        <item m="1" x="3746"/>
        <item m="1" x="4627"/>
        <item m="1" x="5244"/>
        <item m="1" x="2903"/>
        <item m="1" x="4309"/>
        <item m="1" x="4824"/>
        <item m="1" x="2051"/>
        <item m="1" x="3122"/>
        <item m="1" x="2122"/>
        <item m="1" x="3369"/>
        <item m="1" x="5647"/>
        <item m="1" x="2057"/>
        <item m="1" x="6378"/>
        <item m="1" x="6547"/>
        <item m="1" x="4829"/>
        <item m="1" x="3355"/>
        <item m="1" x="4036"/>
        <item m="1" x="6902"/>
        <item m="1" x="6088"/>
        <item m="1" x="2428"/>
        <item m="1" x="1094"/>
        <item m="1" x="6215"/>
        <item m="1" x="3841"/>
        <item m="1" x="5149"/>
        <item m="1" x="2825"/>
        <item m="1" x="1624"/>
        <item m="1" x="2887"/>
        <item m="1" x="4739"/>
        <item m="1" x="5595"/>
        <item m="1" x="894"/>
        <item m="1" x="5243"/>
        <item m="1" x="5862"/>
        <item m="1" x="4400"/>
        <item m="1" x="4788"/>
        <item m="1" x="2338"/>
        <item m="1" x="4670"/>
        <item m="1" x="4799"/>
        <item m="1" x="4958"/>
        <item m="1" x="6391"/>
        <item m="1" x="2007"/>
        <item m="1" x="1578"/>
        <item m="1" x="2231"/>
        <item m="1" x="5885"/>
        <item m="1" x="3980"/>
        <item m="1" x="4206"/>
        <item m="1" x="5352"/>
        <item m="1" x="3617"/>
        <item m="1" x="6674"/>
        <item m="1" x="5436"/>
        <item m="1" x="3639"/>
        <item m="1" x="3558"/>
        <item m="1" x="5864"/>
        <item m="1" x="5384"/>
        <item m="1" x="1604"/>
        <item m="1" x="5108"/>
        <item m="1" x="4805"/>
        <item m="1" x="5604"/>
        <item m="1" x="1727"/>
        <item m="1" x="6342"/>
        <item m="1" x="4348"/>
        <item m="1" x="6324"/>
        <item m="1" x="3029"/>
        <item m="1" x="2677"/>
        <item m="1" x="2048"/>
        <item m="1" x="5067"/>
        <item m="1" x="3977"/>
        <item m="1" x="6756"/>
        <item m="1" x="860"/>
        <item m="1" x="6456"/>
        <item m="1" x="3222"/>
        <item m="1" x="6459"/>
        <item m="1" x="2532"/>
        <item m="1" x="5464"/>
        <item m="1" x="5224"/>
        <item m="1" x="2125"/>
        <item m="1" x="5524"/>
        <item m="1" x="5218"/>
        <item m="1" x="4407"/>
        <item m="1" x="3465"/>
        <item m="1" x="5378"/>
        <item m="1" x="6379"/>
        <item m="1" x="3363"/>
        <item m="1" x="3498"/>
        <item m="1" x="2590"/>
        <item m="1" x="2813"/>
        <item m="1" x="4082"/>
        <item m="1" x="5466"/>
        <item m="1" x="6525"/>
        <item m="1" x="5701"/>
        <item m="1" x="3522"/>
        <item m="1" x="3933"/>
        <item m="1" x="4203"/>
        <item m="1" x="4014"/>
        <item m="1" x="6043"/>
        <item m="1" x="6799"/>
        <item m="1" x="1102"/>
        <item m="1" x="6197"/>
        <item m="1" x="6834"/>
        <item m="1" x="1851"/>
        <item m="1" x="1411"/>
        <item m="1" x="865"/>
        <item m="1" x="5462"/>
        <item m="1" x="4888"/>
        <item m="1" x="6852"/>
        <item m="1" x="3512"/>
        <item m="1" x="3016"/>
        <item m="1" x="6300"/>
        <item m="1" x="4712"/>
        <item m="1" x="4721"/>
        <item m="1" x="2027"/>
        <item m="1" x="4639"/>
        <item m="1" x="2644"/>
        <item m="1" x="4474"/>
        <item m="1" x="1812"/>
        <item m="1" x="1844"/>
        <item m="1" x="6614"/>
        <item m="1" x="1619"/>
        <item m="1" x="1103"/>
        <item m="1" x="4669"/>
        <item m="1" x="3235"/>
        <item m="1" x="6884"/>
        <item m="1" x="3899"/>
        <item m="1" x="3719"/>
        <item m="1" x="3637"/>
        <item m="1" x="1695"/>
        <item m="1" x="3540"/>
        <item m="1" x="880"/>
        <item m="1" x="6859"/>
        <item m="1" x="3979"/>
        <item m="1" x="6403"/>
        <item m="1" x="6500"/>
        <item m="1" x="6430"/>
        <item m="1" x="5501"/>
        <item m="1" x="4046"/>
        <item m="1" x="6526"/>
        <item m="1" x="2541"/>
        <item m="1" x="4469"/>
        <item m="1" x="4865"/>
        <item m="1" x="6714"/>
        <item m="1" x="3739"/>
        <item m="1" x="2609"/>
        <item m="1" x="2706"/>
        <item m="1" x="5282"/>
        <item m="1" x="4560"/>
        <item m="1" x="4295"/>
        <item m="1" x="3714"/>
        <item m="1" x="3229"/>
        <item m="1" x="5042"/>
        <item m="1" x="2864"/>
        <item m="1" x="3724"/>
        <item m="1" x="4862"/>
        <item m="1" x="4398"/>
        <item m="1" x="2682"/>
        <item m="1" x="2370"/>
        <item m="1" x="3330"/>
        <item m="1" x="5570"/>
        <item m="1" x="4901"/>
        <item m="1" x="2571"/>
        <item m="1" x="3922"/>
        <item m="1" x="2065"/>
        <item m="1" x="4942"/>
        <item m="1" x="4230"/>
        <item m="1" x="3992"/>
        <item m="1" x="5167"/>
        <item m="1" x="5408"/>
        <item m="1" x="6433"/>
        <item m="1" x="4935"/>
        <item m="1" x="5625"/>
        <item m="1" x="4691"/>
        <item m="1" x="5247"/>
        <item m="1" x="6320"/>
        <item m="1" x="2535"/>
        <item m="1" x="5961"/>
        <item m="1" x="4773"/>
        <item m="1" x="1782"/>
        <item m="1" x="5724"/>
        <item m="1" x="5710"/>
        <item m="1" x="907"/>
        <item m="1" x="2069"/>
        <item m="1" x="2809"/>
        <item m="1" x="3264"/>
        <item m="1" x="3661"/>
        <item m="1" x="5490"/>
        <item m="1" x="2573"/>
        <item m="1" x="2894"/>
        <item m="1" x="6338"/>
        <item m="1" x="3585"/>
        <item m="1" x="4886"/>
        <item m="1" x="2145"/>
        <item m="1" x="4702"/>
        <item m="1" x="6232"/>
        <item m="1" x="3985"/>
        <item m="1" x="5914"/>
        <item m="1" x="2799"/>
        <item m="1" x="2981"/>
        <item m="1" x="6593"/>
        <item m="1" x="6701"/>
        <item m="1" x="5045"/>
        <item m="1" x="4603"/>
        <item m="1" x="982"/>
        <item m="1" x="4352"/>
        <item m="1" x="2975"/>
        <item m="1" x="3087"/>
        <item m="1" x="6073"/>
        <item m="1" x="4510"/>
        <item m="1" x="2100"/>
        <item m="1" x="2620"/>
        <item m="1" x="2924"/>
        <item m="1" x="3633"/>
        <item m="1" x="2241"/>
        <item m="1" x="5579"/>
        <item m="1" x="4946"/>
        <item m="1" x="4232"/>
        <item m="1" x="2829"/>
        <item m="1" x="5920"/>
        <item m="1" x="2211"/>
        <item m="1" x="3493"/>
        <item m="1" x="1178"/>
        <item m="1" x="6887"/>
        <item m="1" x="4279"/>
        <item m="1" x="6755"/>
        <item m="1" x="6314"/>
        <item m="1" x="5695"/>
        <item m="1" x="5223"/>
        <item m="1" x="4438"/>
        <item m="1" x="862"/>
        <item m="1" x="3716"/>
        <item m="1" x="5728"/>
        <item m="1" x="5480"/>
        <item m="1" x="1890"/>
        <item m="1" x="6216"/>
        <item m="1" x="4923"/>
        <item m="1" x="1821"/>
        <item m="1" x="3796"/>
        <item m="1" x="1299"/>
        <item m="1" x="6798"/>
        <item m="1" x="4912"/>
        <item m="1" x="4974"/>
        <item m="1" x="4755"/>
        <item m="1" x="6034"/>
        <item m="1" x="1418"/>
        <item m="1" x="4141"/>
        <item m="1" x="6926"/>
        <item m="1" x="1515"/>
        <item m="1" x="6364"/>
        <item m="1" x="4609"/>
        <item m="1" x="4565"/>
        <item m="1" x="1599"/>
        <item m="1" x="1260"/>
        <item m="1" x="2943"/>
        <item m="1" x="4058"/>
        <item m="1" x="6830"/>
        <item m="1" x="4879"/>
        <item m="1" x="2457"/>
        <item m="1" x="3701"/>
        <item m="1" x="4714"/>
        <item m="1" x="2707"/>
        <item m="1" x="5844"/>
        <item m="1" x="4677"/>
        <item m="1" x="863"/>
        <item m="1" x="2228"/>
        <item m="1" x="2115"/>
        <item m="1" x="6683"/>
        <item m="1" x="1268"/>
        <item m="1" x="3339"/>
        <item m="1" x="2700"/>
        <item m="1" x="4759"/>
        <item m="1" x="3898"/>
        <item m="1" x="4486"/>
        <item m="1" x="1627"/>
        <item m="1" x="911"/>
        <item m="1" x="1214"/>
        <item m="1" x="1430"/>
        <item m="1" x="2046"/>
        <item m="1" x="2244"/>
        <item m="1" x="2182"/>
        <item m="1" x="2373"/>
        <item m="1" x="2957"/>
        <item m="1" x="957"/>
        <item m="1" x="4744"/>
        <item m="1" x="1512"/>
        <item m="1" x="5347"/>
        <item m="1" x="3963"/>
        <item m="1" x="4782"/>
        <item m="1" x="6042"/>
        <item m="1" x="2407"/>
        <item m="1" x="5376"/>
        <item m="1" x="3718"/>
        <item m="1" x="4252"/>
        <item m="1" x="5363"/>
        <item m="1" x="1473"/>
        <item m="1" x="4731"/>
        <item m="1" x="6280"/>
        <item m="1" x="4892"/>
        <item m="1" x="3228"/>
        <item m="1" x="5400"/>
        <item m="1" x="6790"/>
        <item m="1" x="919"/>
        <item m="1" x="2194"/>
        <item m="1" x="905"/>
        <item m="1" x="900"/>
        <item m="1" x="5964"/>
        <item m="1" x="2214"/>
        <item m="1" x="1188"/>
        <item m="1" x="4608"/>
        <item m="1" x="5925"/>
        <item m="1" x="5767"/>
        <item m="1" x="6468"/>
        <item m="1" x="2415"/>
        <item m="1" x="4520"/>
        <item m="1" x="6761"/>
        <item m="1" x="3851"/>
        <item m="1" x="4531"/>
        <item m="1" x="6286"/>
        <item m="1" x="6705"/>
        <item m="1" x="5699"/>
        <item m="1" x="4749"/>
        <item m="1" x="6398"/>
        <item m="1" x="3600"/>
        <item m="1" x="1823"/>
        <item m="1" x="1783"/>
        <item m="1" x="3034"/>
        <item m="1" x="1181"/>
        <item m="1" x="2222"/>
        <item m="1" x="2504"/>
        <item m="1" x="5820"/>
        <item m="1" x="1806"/>
        <item m="1" x="3353"/>
        <item m="1" x="1808"/>
        <item m="1" x="3994"/>
        <item m="1" x="2075"/>
        <item m="1" x="4698"/>
        <item m="1" x="2666"/>
        <item m="1" x="3024"/>
        <item m="1" x="4678"/>
        <item m="1" x="4493"/>
        <item m="1" x="4394"/>
        <item m="1" x="6623"/>
        <item m="1" x="5193"/>
        <item m="1" x="6233"/>
        <item m="1" x="3794"/>
        <item m="1" x="6309"/>
        <item m="1" x="4618"/>
        <item m="1" x="3687"/>
        <item m="1" x="4185"/>
        <item m="1" x="5227"/>
        <item m="1" x="1353"/>
        <item m="1" x="6361"/>
        <item m="1" x="991"/>
        <item m="1" x="5528"/>
        <item m="1" x="975"/>
        <item m="1" x="3175"/>
        <item m="1" x="4244"/>
        <item m="1" x="1738"/>
        <item m="1" x="6182"/>
        <item m="1" x="945"/>
        <item m="1" x="2053"/>
        <item m="1" x="2737"/>
        <item m="1" x="1319"/>
        <item m="1" x="3007"/>
        <item m="1" x="1162"/>
        <item m="1" x="5646"/>
        <item m="1" x="1924"/>
        <item m="1" x="6769"/>
        <item m="1" x="1566"/>
        <item m="1" x="3247"/>
        <item m="1" x="4305"/>
        <item m="1" x="6243"/>
        <item m="1" x="6732"/>
        <item m="1" x="1900"/>
        <item m="1" x="2249"/>
        <item m="1" x="2160"/>
        <item m="1" x="2390"/>
        <item m="1" x="5797"/>
        <item m="1" x="2397"/>
        <item m="1" x="5707"/>
        <item m="1" x="3515"/>
        <item m="1" x="5200"/>
        <item m="1" x="5177"/>
        <item m="1" x="4986"/>
        <item m="1" x="5926"/>
        <item m="1" x="5905"/>
        <item m="1" x="2759"/>
        <item m="1" x="2885"/>
        <item m="1" x="6708"/>
        <item m="1" x="949"/>
        <item m="1" x="926"/>
        <item m="1" x="3622"/>
        <item m="1" x="3682"/>
        <item m="1" x="3952"/>
        <item m="1" x="2242"/>
        <item m="1" x="1639"/>
        <item m="1" x="4224"/>
        <item m="1" x="4632"/>
        <item m="1" x="2548"/>
        <item m="1" x="3689"/>
        <item m="1" x="2843"/>
        <item m="1" x="4035"/>
        <item m="1" x="6636"/>
        <item m="1" x="6205"/>
        <item m="1" x="5748"/>
        <item m="1" x="3098"/>
        <item m="1" x="4881"/>
        <item m="1" x="1667"/>
        <item m="1" x="1156"/>
        <item m="1" x="5752"/>
        <item m="1" x="5531"/>
        <item m="1" x="3997"/>
        <item m="1" x="6097"/>
        <item m="1" x="2923"/>
        <item m="1" x="4557"/>
        <item m="1" x="1107"/>
        <item m="1" x="3951"/>
        <item m="1" x="4238"/>
        <item m="1" x="6484"/>
        <item m="1" x="2004"/>
        <item m="1" x="3018"/>
        <item m="1" x="1618"/>
        <item m="1" x="3889"/>
        <item m="1" x="4325"/>
        <item m="1" x="6596"/>
        <item m="1" x="1507"/>
        <item m="1" x="4136"/>
        <item m="1" x="3975"/>
        <item m="1" x="6460"/>
        <item m="1" x="4743"/>
        <item m="1" x="6477"/>
        <item m="1" x="4859"/>
        <item m="1" x="3199"/>
        <item m="1" x="3241"/>
        <item m="1" x="3694"/>
        <item m="1" x="6583"/>
        <item m="1" x="6347"/>
        <item m="1" x="1227"/>
        <item m="1" x="5185"/>
        <item m="1" x="1130"/>
        <item m="1" x="4668"/>
        <item m="1" x="3238"/>
        <item m="1" x="1694"/>
        <item m="1" x="1610"/>
        <item m="1" x="6343"/>
        <item m="1" x="6751"/>
        <item m="1" x="1234"/>
        <item m="1" x="4467"/>
        <item m="1" x="2611"/>
        <item m="1" x="4559"/>
        <item m="1" x="1101"/>
        <item m="1" x="3183"/>
        <item m="1" x="4726"/>
        <item m="1" x="4386"/>
        <item m="1" x="5133"/>
        <item m="1" x="3482"/>
        <item m="1" x="2997"/>
        <item m="1" x="5072"/>
        <item m="1" x="2006"/>
        <item m="1" x="6826"/>
        <item m="1" x="1186"/>
        <item m="1" x="5770"/>
        <item m="1" x="6927"/>
        <item m="1" x="1514"/>
        <item m="1" x="4612"/>
        <item m="1" x="6828"/>
        <item m="1" x="928"/>
        <item m="1" x="5443"/>
        <item m="1" x="3929"/>
        <item m="1" x="4701"/>
        <item m="1" x="3055"/>
        <item m="1" x="1032"/>
        <item m="1" x="4187"/>
        <item m="1" x="994"/>
        <item m="1" x="2827"/>
        <item m="1" x="2888"/>
        <item m="1" x="4741"/>
        <item m="1" x="5597"/>
        <item m="1" x="2740"/>
        <item m="1" x="1164"/>
        <item m="1" x="4306"/>
        <item m="1" x="1902"/>
        <item m="1" x="2339"/>
        <item m="1" x="4671"/>
        <item m="1" x="4798"/>
        <item m="1" x="1579"/>
        <item m="1" x="3982"/>
        <item m="1" x="3559"/>
        <item m="1" x="3715"/>
        <item m="1" x="6213"/>
        <item m="1" x="1819"/>
        <item m="1" x="5063"/>
        <item m="1" x="1811"/>
        <item m="1" x="6622"/>
        <item m="1" x="2466"/>
        <item m="1" x="6557"/>
        <item m="1" x="4902"/>
        <item m="1" x="6008"/>
        <item m="1" x="5251"/>
        <item m="1" x="5219"/>
        <item m="1" x="6399"/>
        <item m="1" x="5700"/>
        <item m="1" x="2240"/>
        <item m="1" x="4227"/>
        <item m="1" x="4882"/>
        <item m="1" x="1665"/>
        <item m="1" x="5938"/>
        <item m="1" x="5837"/>
        <item m="1" x="1622"/>
        <item m="1" x="1519"/>
        <item m="1" x="4659"/>
        <item m="1" x="6069"/>
        <item m="1" x="4821"/>
        <item m="1" x="5904"/>
        <item m="1" x="6778"/>
        <item m="1" x="4146"/>
        <item m="1" x="4460"/>
        <item m="1" x="3167"/>
        <item m="1" x="1550"/>
        <item m="1" x="6272"/>
        <item m="1" x="5085"/>
        <item m="1" x="2610"/>
        <item m="1" x="1759"/>
        <item m="1" x="1567"/>
        <item m="1" x="2032"/>
        <item m="1" x="1901"/>
        <item m="1" x="2966"/>
        <item m="1" x="1729"/>
        <item m="1" x="6903"/>
        <item m="1" x="1919"/>
        <item m="1" x="2787"/>
        <item m="1" x="2357"/>
        <item m="1" x="1908"/>
        <item m="1" x="4903"/>
        <item m="1" x="4589"/>
        <item m="1" x="5890"/>
        <item m="1" x="3684"/>
        <item m="1" x="4765"/>
        <item m="1" x="5199"/>
        <item m="1" x="4937"/>
        <item m="1" x="6371"/>
        <item m="1" x="2480"/>
        <item m="1" x="3567"/>
        <item m="1" x="5263"/>
        <item m="1" x="1369"/>
        <item m="1" x="1281"/>
        <item m="1" x="4104"/>
        <item m="1" x="914"/>
        <item m="1" x="6094"/>
        <item m="1" x="6740"/>
        <item m="1" x="1504"/>
        <item m="1" x="2953"/>
        <item m="1" x="2565"/>
        <item m="1" x="5379"/>
        <item m="1" x="4307"/>
        <item m="1" x="3303"/>
        <item m="1" x="1865"/>
        <item m="1" x="4852"/>
        <item m="1" x="3932"/>
        <item m="1" x="3254"/>
        <item m="1" x="1269"/>
        <item m="1" x="2070"/>
        <item m="1" x="2930"/>
        <item m="1" x="1158"/>
        <item m="1" x="6446"/>
        <item m="1" x="1347"/>
        <item m="1" x="4336"/>
        <item m="1" x="943"/>
        <item m="1" x="2327"/>
        <item m="1" x="6090"/>
        <item m="1" x="1883"/>
        <item m="1" x="2001"/>
        <item m="1" x="3679"/>
        <item m="1" x="2312"/>
        <item m="1" x="2243"/>
        <item m="1" x="1833"/>
        <item m="1" x="1786"/>
        <item m="1" x="881"/>
        <item m="1" x="3703"/>
        <item m="1" x="3871"/>
        <item m="1" x="5310"/>
        <item m="1" x="2347"/>
        <item m="1" x="5541"/>
        <item m="1" x="2915"/>
        <item m="1" x="903"/>
        <item m="1" x="2934"/>
        <item m="1" x="1334"/>
        <item m="1" x="3806"/>
        <item m="1" x="6698"/>
        <item m="1" x="3011"/>
        <item m="1" x="2008"/>
        <item m="1" x="5094"/>
        <item m="1" x="6248"/>
        <item m="1" x="1413"/>
        <item m="1" x="2331"/>
        <item m="1" x="4069"/>
        <item m="1" x="1263"/>
        <item m="1" x="3792"/>
        <item m="1" x="2628"/>
        <item m="1" x="5337"/>
        <item m="1" x="4933"/>
        <item m="1" x="4854"/>
        <item m="1" x="2200"/>
        <item m="1" x="2405"/>
        <item m="1" x="3451"/>
        <item m="1" x="987"/>
        <item m="1" x="3295"/>
        <item m="1" x="2932"/>
        <item m="1" x="5866"/>
        <item m="1" x="5605"/>
        <item m="1" x="1025"/>
        <item m="1" x="5264"/>
        <item m="1" x="997"/>
        <item m="1" x="2784"/>
        <item m="1" x="1453"/>
        <item m="1" x="5587"/>
        <item m="1" x="2984"/>
        <item m="1" x="5073"/>
        <item m="1" x="6276"/>
        <item m="1" x="1937"/>
        <item m="1" x="2501"/>
        <item m="1" x="3334"/>
        <item m="1" x="4795"/>
        <item m="1" x="5571"/>
        <item m="1" x="3237"/>
        <item m="1" x="2936"/>
        <item m="1" x="2383"/>
        <item m="1" x="4366"/>
        <item m="1" x="1753"/>
        <item m="1" x="4585"/>
        <item m="1" x="1702"/>
        <item m="1" x="6650"/>
        <item m="1" x="951"/>
        <item m="1" x="6274"/>
        <item m="1" x="2918"/>
        <item m="1" x="2638"/>
        <item m="1" x="6781"/>
        <item m="1" x="2220"/>
        <item m="1" x="4473"/>
        <item m="1" x="2158"/>
        <item m="1" x="3651"/>
        <item m="1" x="5124"/>
        <item m="1" x="4915"/>
        <item m="1" x="3297"/>
        <item m="1" x="1259"/>
        <item m="1" x="5478"/>
        <item m="1" x="2380"/>
        <item m="1" x="2855"/>
        <item m="1" x="3934"/>
        <item m="1" x="1569"/>
        <item m="1" x="6429"/>
        <item m="1" x="5780"/>
        <item m="1" x="3218"/>
        <item m="1" x="6762"/>
        <item m="1" x="4116"/>
        <item m="1" x="5088"/>
        <item m="1" x="3580"/>
        <item m="1" x="3397"/>
        <item m="1" x="4387"/>
        <item m="1" x="1448"/>
        <item m="1" x="1911"/>
        <item m="1" x="5113"/>
        <item m="1" x="3757"/>
        <item m="1" x="6702"/>
        <item m="1" x="2795"/>
        <item m="1" x="3445"/>
        <item m="1" x="6827"/>
        <item m="1" x="6569"/>
        <item m="1" x="1249"/>
        <item m="1" x="1028"/>
        <item m="1" x="6318"/>
        <item m="1" x="3009"/>
        <item m="1" x="4567"/>
        <item m="1" x="5588"/>
        <item m="1" x="3955"/>
        <item m="1" x="4719"/>
        <item m="1" x="5212"/>
        <item m="1" x="1266"/>
        <item m="1" x="4645"/>
        <item m="1" x="5560"/>
        <item m="1" x="5335"/>
        <item m="1" x="6631"/>
        <item m="1" x="4878"/>
        <item m="1" x="3647"/>
        <item m="1" x="1053"/>
        <item m="1" x="3066"/>
        <item m="1" x="1374"/>
        <item m="1" x="3373"/>
        <item m="1" x="4385"/>
        <item m="1" x="2294"/>
        <item m="1" x="6818"/>
        <item m="1" x="6609"/>
        <item m="1" x="5273"/>
        <item m="1" x="1549"/>
        <item m="1" x="958"/>
        <item m="1" x="4271"/>
        <item m="1" x="3069"/>
        <item m="1" x="4843"/>
        <item m="1" x="3000"/>
        <item m="1" x="6239"/>
        <item m="1" x="6083"/>
        <item m="1" x="3561"/>
        <item m="1" x="2946"/>
        <item m="1" x="4884"/>
        <item m="1" x="5514"/>
        <item m="1" x="3496"/>
        <item m="1" x="3626"/>
        <item m="1" x="5051"/>
        <item m="1" x="879"/>
        <item m="1" x="2293"/>
        <item m="1" x="3730"/>
        <item m="1" x="5580"/>
        <item m="1" x="4722"/>
        <item m="1" x="6646"/>
        <item m="1" x="2679"/>
        <item m="1" x="4981"/>
        <item m="1" x="2524"/>
        <item m="1" x="2060"/>
        <item m="1" x="6746"/>
        <item m="1" x="4220"/>
        <item m="1" x="3645"/>
        <item m="1" x="4369"/>
        <item m="1" x="3712"/>
        <item m="1" x="5252"/>
        <item m="1" x="3141"/>
        <item m="1" x="4282"/>
        <item m="1" x="3534"/>
        <item m="1" x="5850"/>
        <item m="1" x="5439"/>
        <item m="1" x="5804"/>
        <item m="1" x="6070"/>
        <item m="1" x="2840"/>
        <item m="1" x="5741"/>
        <item m="1" x="1725"/>
        <item m="1" x="2280"/>
        <item m="1" x="3660"/>
        <item m="1" x="2259"/>
        <item m="1" x="2426"/>
        <item m="1" x="4015"/>
        <item m="1" x="1731"/>
        <item m="1" x="2107"/>
        <item m="1" x="6563"/>
        <item m="1" x="3405"/>
        <item m="1" x="1388"/>
        <item m="1" x="2168"/>
        <item m="1" x="1910"/>
        <item m="1" x="4395"/>
        <item m="1" x="2453"/>
        <item m="1" x="6797"/>
        <item m="1" x="964"/>
        <item m="1" x="5546"/>
        <item m="1" x="4443"/>
        <item m="1" x="3038"/>
        <item m="1" x="4528"/>
        <item m="1" x="4165"/>
        <item m="1" x="2879"/>
        <item m="1" x="2113"/>
        <item m="1" x="3844"/>
        <item m="1" x="1946"/>
        <item m="1" x="2963"/>
        <item m="1" x="1287"/>
        <item m="1" x="3328"/>
        <item m="1" x="3035"/>
        <item m="1" x="4262"/>
        <item m="1" x="1390"/>
        <item m="1" x="2807"/>
        <item m="1" x="2828"/>
        <item m="1" x="1621"/>
        <item m="1" x="4492"/>
        <item m="1" x="3267"/>
        <item m="1" x="6592"/>
        <item m="1" x="6922"/>
        <item m="1" x="3820"/>
        <item m="1" x="1657"/>
        <item m="1" x="1879"/>
        <item m="1" x="4983"/>
        <item m="1" x="3942"/>
        <item m="1" x="1718"/>
        <item m="1" x="2755"/>
        <item m="1" x="4650"/>
        <item m="1" x="2059"/>
        <item m="1" x="4753"/>
        <item m="1" x="3550"/>
        <item m="1" x="2263"/>
        <item m="1" x="5380"/>
        <item m="1" x="2120"/>
        <item m="1" x="1119"/>
        <item m="1" x="3282"/>
        <item m="1" x="5806"/>
        <item m="1" x="2949"/>
        <item m="1" x="3603"/>
        <item m="1" x="3907"/>
        <item m="1" x="4361"/>
        <item m="1" x="4777"/>
        <item m="1" x="3439"/>
        <item m="1" x="3102"/>
        <item m="1" x="3562"/>
        <item m="1" x="3390"/>
        <item m="1" x="5711"/>
        <item m="1" x="2993"/>
        <item m="1" x="6626"/>
        <item m="1" x="1491"/>
        <item m="1" x="6130"/>
        <item m="1" x="1038"/>
        <item m="1" x="6505"/>
        <item m="1" x="5353"/>
        <item m="1" x="1643"/>
        <item m="1" x="4159"/>
        <item m="1" x="3974"/>
        <item m="1" x="5137"/>
        <item m="1" x="1036"/>
        <item m="1" x="1653"/>
        <item m="1" x="2877"/>
        <item m="1" x="2146"/>
        <item m="1" x="1772"/>
        <item m="1" x="6393"/>
        <item m="1" x="2961"/>
        <item m="1" x="3616"/>
        <item m="1" x="4885"/>
        <item m="1" x="5538"/>
        <item m="1" x="5107"/>
        <item m="1" x="6603"/>
        <item m="1" x="5120"/>
        <item m="1" x="5923"/>
        <item m="1" x="5636"/>
        <item m="1" x="2534"/>
        <item m="1" x="5627"/>
        <item m="1" x="3114"/>
        <item m="1" x="4471"/>
        <item m="1" x="1206"/>
        <item m="1" x="3717"/>
        <item m="1" x="1203"/>
        <item m="1" x="2102"/>
        <item m="1" x="6809"/>
        <item m="1" x="899"/>
        <item m="1" x="5048"/>
        <item m="1" x="6498"/>
        <item m="1" x="3294"/>
        <item m="1" x="3655"/>
        <item m="1" x="4037"/>
        <item m="1" x="1062"/>
        <item m="1" x="3322"/>
        <item m="1" x="1471"/>
        <item m="1" x="5281"/>
        <item m="1" x="1451"/>
        <item m="1" x="6225"/>
        <item m="1" x="2385"/>
        <item m="1" x="6724"/>
        <item m="1" x="2714"/>
        <item m="1" x="1697"/>
        <item m="1" x="6116"/>
        <item m="1" x="5195"/>
        <item m="1" x="2897"/>
        <item m="1" x="2655"/>
        <item m="1" x="4444"/>
        <item m="1" x="4532"/>
        <item m="1" x="2442"/>
        <item m="1" x="3275"/>
        <item m="1" x="2429"/>
        <item m="1" x="6081"/>
        <item m="1" x="5487"/>
        <item m="1" x="2086"/>
        <item m="1" x="6024"/>
        <item m="1" x="6125"/>
        <item m="1" x="2767"/>
        <item m="1" x="6443"/>
        <item m="1" x="5440"/>
        <item m="1" x="3921"/>
        <item m="1" x="5936"/>
        <item m="1" x="6782"/>
        <item m="1" x="6227"/>
        <item m="1" x="3368"/>
        <item m="1" x="1210"/>
        <item m="1" x="2928"/>
        <item m="1" x="1010"/>
        <item m="1" x="4890"/>
        <item m="1" x="5027"/>
        <item m="1" x="5406"/>
        <item m="1" x="6483"/>
        <item m="1" x="6169"/>
        <item m="1" x="1831"/>
        <item m="1" x="2264"/>
        <item m="1" x="3644"/>
        <item m="1" x="4459"/>
        <item m="1" x="3224"/>
        <item m="1" x="5432"/>
        <item m="1" x="6157"/>
        <item m="1" x="3981"/>
        <item m="1" x="2585"/>
        <item m="1" x="4199"/>
        <item m="1" x="4905"/>
        <item m="1" x="6808"/>
        <item m="1" x="6700"/>
        <item m="1" x="2670"/>
        <item m="1" x="5991"/>
        <item m="1" x="2468"/>
        <item m="1" x="6329"/>
        <item m="1" x="1378"/>
        <item m="1" x="1190"/>
        <item m="1" x="5922"/>
        <item m="1" x="1150"/>
        <item m="1" x="3144"/>
        <item m="1" x="6750"/>
        <item m="1" x="4134"/>
        <item m="1" x="999"/>
        <item m="1" x="3737"/>
        <item m="1" x="1328"/>
        <item m="1" x="1992"/>
        <item m="1" x="1873"/>
        <item m="1" x="2165"/>
        <item m="1" x="3293"/>
        <item m="1" x="1489"/>
        <item m="1" x="6474"/>
        <item m="1" x="1167"/>
        <item m="1" x="3242"/>
        <item m="1" x="2167"/>
        <item m="1" x="4179"/>
        <item m="1" x="5881"/>
        <item m="1" x="6506"/>
        <item m="1" x="2077"/>
        <item m="1" x="5789"/>
        <item m="1" x="1034"/>
        <item m="1" x="6578"/>
        <item m="1" x="5082"/>
        <item m="1" x="3426"/>
        <item m="1" x="996"/>
        <item m="1" x="4127"/>
        <item m="1" x="3376"/>
        <item m="1" x="3172"/>
        <item m="1" x="2681"/>
        <item m="1" x="5891"/>
        <item m="1" x="2500"/>
        <item m="1" x="1367"/>
        <item m="1" x="6005"/>
        <item m="1" x="1679"/>
        <item m="1" x="4910"/>
        <item m="1" x="4151"/>
        <item m="1" x="1891"/>
        <item m="1" x="5877"/>
        <item m="1" x="2043"/>
        <item m="1" x="4948"/>
        <item m="1" x="3686"/>
        <item m="1" x="1118"/>
        <item m="1" x="2537"/>
        <item m="1" x="3161"/>
        <item m="1" x="1398"/>
        <item m="1" x="6844"/>
        <item m="1" x="2815"/>
        <item m="1" x="5848"/>
        <item m="1" x="4103"/>
        <item m="1" x="2811"/>
        <item m="1" x="3941"/>
        <item m="1" x="6897"/>
        <item m="1" x="4583"/>
        <item m="1" x="5423"/>
        <item m="1" x="1894"/>
        <item m="1" x="5629"/>
        <item m="1" x="4137"/>
        <item m="1" x="2176"/>
        <item m="1" x="2514"/>
        <item m="1" x="1826"/>
        <item m="1" x="2972"/>
        <item m="1" x="6481"/>
        <item m="1" x="2066"/>
        <item m="1" x="1788"/>
        <item m="1" x="4272"/>
        <item m="1" x="4347"/>
        <item m="1" x="3483"/>
        <item m="1" x="3047"/>
        <item m="1" x="5178"/>
        <item m="1" x="4263"/>
        <item m="1" x="4299"/>
        <item m="1" x="6316"/>
        <item m="1" x="4490"/>
        <item m="1" x="3208"/>
        <item m="1" x="4297"/>
        <item m="1" x="5574"/>
        <item m="1" x="4561"/>
        <item m="1" x="3239"/>
        <item m="1" x="2392"/>
        <item m="1" x="5880"/>
        <item m="1" x="3958"/>
        <item m="1" x="1468"/>
        <item m="1" x="5675"/>
        <item m="1" x="3181"/>
        <item m="1" x="4342"/>
        <item m="1" x="6093"/>
        <item m="1" x="1896"/>
        <item m="1" x="5542"/>
        <item m="1" x="1125"/>
        <item m="1" x="5668"/>
        <item m="1" x="1419"/>
        <item m="1" x="4265"/>
        <item m="1" x="1511"/>
        <item m="1" x="5115"/>
        <item m="1" x="6901"/>
        <item m="1" x="1839"/>
        <item m="1" x="4688"/>
        <item m="1" x="5988"/>
        <item m="1" x="2510"/>
        <item m="1" x="2028"/>
        <item m="1" x="5442"/>
        <item m="1" x="2705"/>
        <item m="1" x="1315"/>
        <item m="1" x="1043"/>
        <item m="1" x="1417"/>
        <item m="1" x="6488"/>
        <item m="1" x="2320"/>
        <item m="1" x="2487"/>
        <item m="1" x="5331"/>
        <item m="1" x="4831"/>
        <item m="1" x="1666"/>
        <item m="1" x="5644"/>
        <item m="1" x="859"/>
        <item m="1" x="6101"/>
        <item m="1" x="4766"/>
        <item m="1" x="5248"/>
        <item m="1" x="4167"/>
        <item m="1" x="3918"/>
        <item m="1" x="2955"/>
        <item m="1" x="5575"/>
        <item m="1" x="5054"/>
        <item m="1" x="2178"/>
        <item m="1" x="3855"/>
        <item m="1" x="3856"/>
        <item m="1" x="2076"/>
        <item m="1" x="5165"/>
        <item m="1" x="5762"/>
        <item m="1" x="1765"/>
        <item m="1" x="2185"/>
        <item m="1" x="1853"/>
        <item m="1" x="5549"/>
        <item m="1" x="4061"/>
        <item m="1" x="1590"/>
        <item m="1" x="5168"/>
        <item m="1" x="5000"/>
        <item m="1" x="5024"/>
        <item m="1" x="1416"/>
        <item m="1" x="2529"/>
        <item m="1" x="1778"/>
        <item m="1" x="4680"/>
        <item m="1" x="3502"/>
        <item m="1" x="4322"/>
        <item m="1" x="2846"/>
        <item m="1" x="1673"/>
        <item m="1" x="3937"/>
        <item m="1" x="4284"/>
        <item m="1" x="5502"/>
        <item m="1" x="5511"/>
        <item m="1" x="1503"/>
        <item m="1" x="3764"/>
        <item m="1" x="5276"/>
        <item m="1" x="3460"/>
        <item m="1" x="6534"/>
        <item m="1" x="1071"/>
        <item m="1" x="6673"/>
        <item m="1" x="4031"/>
        <item m="1" x="5744"/>
        <item m="1" x="5389"/>
        <item m="1" x="4511"/>
        <item m="1" x="3281"/>
        <item m="1" x="2690"/>
        <item m="1" x="963"/>
        <item m="1" x="2496"/>
        <item m="1" x="5573"/>
        <item m="1" x="1090"/>
        <item m="1" x="2901"/>
        <item m="1" x="6576"/>
        <item m="1" x="1953"/>
        <item m="1" x="1275"/>
        <item m="1" x="2852"/>
        <item m="1" x="3854"/>
        <item m="1" x="5567"/>
        <item m="1" x="1966"/>
        <item m="1" x="6271"/>
        <item m="1" x="2378"/>
        <item m="1" x="1551"/>
        <item m="1" x="1368"/>
        <item m="1" x="2893"/>
        <item m="1" x="3538"/>
        <item m="1" x="5104"/>
        <item m="1" x="4365"/>
        <item m="1" x="5207"/>
        <item m="1" x="5197"/>
        <item m="1" x="3998"/>
        <item m="1" x="2033"/>
        <item m="1" x="3383"/>
        <item m="1" x="3936"/>
        <item m="1" x="1674"/>
        <item m="1" x="5894"/>
        <item m="1" x="2174"/>
        <item m="1" x="5924"/>
        <item m="1" x="6013"/>
        <item m="1" x="1568"/>
        <item m="1" x="5035"/>
        <item m="1" x="3475"/>
        <item m="1" x="4303"/>
        <item m="1" x="1918"/>
        <item m="1" x="6242"/>
        <item m="1" x="1747"/>
        <item m="1" x="3306"/>
        <item m="1" x="5927"/>
        <item m="1" x="1330"/>
        <item m="1" x="4940"/>
        <item m="1" x="3443"/>
        <item m="1" x="5393"/>
        <item m="1" x="1591"/>
        <item m="1" x="2596"/>
        <item m="1" x="1676"/>
        <item m="1" x="5052"/>
        <item m="1" x="6867"/>
        <item m="1" x="2559"/>
        <item m="1" x="5551"/>
        <item m="1" x="3881"/>
        <item m="1" x="3593"/>
        <item m="1" x="2723"/>
        <item m="1" x="5962"/>
        <item m="1" x="2408"/>
        <item m="1" x="5788"/>
        <item m="1" x="1147"/>
        <item m="1" x="6512"/>
        <item m="1" x="5030"/>
        <item m="1" x="1187"/>
        <item m="1" x="6124"/>
        <item m="1" x="4605"/>
        <item m="1" x="6531"/>
        <item m="1" x="5103"/>
        <item m="1" x="3036"/>
        <item m="1" x="4399"/>
        <item m="1" x="5784"/>
        <item m="1" x="2770"/>
        <item m="1" x="2034"/>
        <item m="1" x="1912"/>
        <item m="1" x="4093"/>
        <item m="1" x="1931"/>
        <item m="1" x="2116"/>
        <item m="1" x="1817"/>
        <item m="1" x="4039"/>
        <item m="1" x="5902"/>
        <item m="1" x="2002"/>
        <item m="1" x="5800"/>
        <item m="1" x="5937"/>
        <item m="1" x="2728"/>
        <item m="1" x="3640"/>
        <item m="1" x="3336"/>
        <item m="1" x="2990"/>
        <item m="1" x="3885"/>
        <item m="1" x="6131"/>
        <item m="1" x="4658"/>
        <item m="1" x="5320"/>
        <item m="1" x="2169"/>
        <item m="1" x="6387"/>
        <item m="1" x="4124"/>
        <item m="1" x="3990"/>
        <item m="1" x="6866"/>
        <item m="1" x="3253"/>
        <item m="1" x="2965"/>
        <item m="1" x="4813"/>
        <item m="1" x="4734"/>
        <item m="1" x="3506"/>
        <item m="1" x="6861"/>
        <item m="1" x="3725"/>
        <item m="1" x="2908"/>
        <item m="1" x="1048"/>
        <item m="1" x="1644"/>
        <item m="1" x="2525"/>
        <item m="1" x="1029"/>
        <item m="1" x="6889"/>
        <item m="1" x="1429"/>
        <item m="1" x="6552"/>
        <item m="1" x="1288"/>
        <item m="1" x="6261"/>
        <item m="1" x="5288"/>
        <item m="1" x="3121"/>
        <item m="1" x="5342"/>
        <item m="1" x="3665"/>
        <item m="1" x="2316"/>
        <item m="1" x="3244"/>
        <item m="1" x="3461"/>
        <item m="1" x="1867"/>
        <item m="1" x="4389"/>
        <item m="1" x="3471"/>
        <item m="1" x="6690"/>
        <item m="1" x="4258"/>
        <item m="1" x="2578"/>
        <item m="1" x="5590"/>
        <item m="1" x="1777"/>
        <item m="1" x="3310"/>
        <item m="1" x="3033"/>
        <item m="1" x="5294"/>
        <item m="1" x="1237"/>
        <item m="1" x="1017"/>
        <item m="1" x="3268"/>
        <item m="1" x="6133"/>
        <item m="1" x="1629"/>
        <item m="1" x="6065"/>
        <item m="1" x="3838"/>
        <item m="1" x="5479"/>
        <item m="1" x="5049"/>
        <item m="1" x="1248"/>
        <item m="1" x="1045"/>
        <item m="1" x="3420"/>
        <item m="1" x="4437"/>
        <item m="1" x="5145"/>
        <item m="1" x="1008"/>
        <item m="1" x="1170"/>
        <item m="1" x="3452"/>
        <item m="1" x="6245"/>
        <item m="1" x="5270"/>
        <item m="1" x="4568"/>
        <item m="1" x="1289"/>
        <item m="1" x="3206"/>
        <item m="1" x="6289"/>
        <item m="1" x="4636"/>
        <item m="1" x="3591"/>
        <item m="1" x="5375"/>
        <item m="1" x="1672"/>
        <item m="1" x="6351"/>
        <item m="1" x="6546"/>
        <item m="1" x="6140"/>
        <item m="1" x="5449"/>
        <item m="1" x="4588"/>
        <item m="1" x="6186"/>
        <item m="1" x="3043"/>
        <item m="1" x="4332"/>
        <item m="1" x="3123"/>
        <item m="1" x="5369"/>
        <item m="1" x="3343"/>
        <item m="1" x="5262"/>
        <item m="1" x="4811"/>
        <item m="1" x="1035"/>
        <item m="1" x="4995"/>
        <item m="1" x="5316"/>
        <item m="1" x="3456"/>
        <item m="1" x="6121"/>
        <item m="1" x="5179"/>
        <item m="1" x="6078"/>
        <item m="1" x="1233"/>
        <item m="1" x="6600"/>
        <item m="1" x="1403"/>
        <item m="1" x="3464"/>
        <item m="1" x="2471"/>
        <item m="1" x="1556"/>
        <item m="1" x="5739"/>
        <item m="1" x="5873"/>
        <item m="1" x="4646"/>
        <item m="1" x="897"/>
        <item m="1" x="2423"/>
        <item m="1" x="1258"/>
        <item m="1" x="4204"/>
        <item m="1" x="1058"/>
        <item m="1" x="3318"/>
        <item m="1" x="5749"/>
        <item m="1" x="1964"/>
        <item m="1" x="3505"/>
        <item m="1" x="1402"/>
        <item m="1" x="1502"/>
        <item m="1" x="3166"/>
        <item m="1" x="5943"/>
        <item m="1" x="3954"/>
        <item m="1" x="2630"/>
        <item m="1" x="4171"/>
        <item m="1" x="2810"/>
        <item m="1" x="3519"/>
        <item m="1" x="3419"/>
        <item m="1" x="4380"/>
        <item m="1" x="4488"/>
        <item m="1" x="6775"/>
        <item m="1" x="5951"/>
        <item m="1" x="1601"/>
        <item m="1" x="1678"/>
        <item m="1" x="5101"/>
        <item m="1" x="6612"/>
        <item m="1" x="1787"/>
        <item m="1" x="6657"/>
        <item m="1" x="6163"/>
        <item m="1" x="3106"/>
        <item m="1" x="4840"/>
        <item m="1" x="6805"/>
        <item m="1" x="3296"/>
        <item m="1" x="1059"/>
        <item m="1" x="4218"/>
        <item m="1" x="2663"/>
        <item m="1" x="4870"/>
        <item m="1" x="6633"/>
        <item m="1" x="1273"/>
        <item m="1" x="4505"/>
        <item m="1" x="2054"/>
        <item m="1" x="2713"/>
        <item m="1" x="2711"/>
        <item m="1" x="3996"/>
        <item m="1" x="3518"/>
        <item m="1" x="3849"/>
        <item m="1" x="3581"/>
        <item m="1" x="5982"/>
        <item m="1" x="1199"/>
        <item m="1" x="5754"/>
        <item m="1" x="1106"/>
        <item m="1" x="5811"/>
        <item m="1" x="2433"/>
        <item m="1" x="2614"/>
        <item m="1" x="3533"/>
        <item m="1" x="4106"/>
        <item m="1" x="3532"/>
        <item m="1" x="2650"/>
        <item m="1" x="6548"/>
        <item m="1" x="4172"/>
        <item m="1" x="3090"/>
        <item m="1" x="3514"/>
        <item m="1" x="5764"/>
        <item m="1" x="5060"/>
        <item m="1" x="1920"/>
        <item m="1" x="2553"/>
        <item m="1" x="6915"/>
        <item m="1" x="3804"/>
        <item m="1" x="4535"/>
        <item m="1" x="3709"/>
        <item m="1" x="3775"/>
        <item m="1" x="5202"/>
        <item m="1" x="1531"/>
        <item m="1" x="985"/>
        <item m="1" x="3040"/>
        <item m="1" x="3853"/>
        <item m="1" x="5455"/>
        <item m="1" x="4784"/>
        <item m="1" x="2971"/>
        <item m="1" x="3700"/>
        <item m="1" x="4961"/>
        <item m="1" x="5253"/>
        <item m="1" x="3386"/>
        <item m="1" x="3478"/>
        <item m="1" x="1484"/>
        <item m="1" x="4421"/>
        <item m="1" x="1494"/>
        <item m="1" x="5521"/>
        <item m="1" x="2954"/>
        <item m="1" x="4425"/>
        <item m="1" x="6479"/>
        <item m="1" x="1023"/>
        <item m="1" x="1286"/>
        <item m="1" x="3628"/>
        <item m="1" x="1148"/>
        <item m="1" x="5853"/>
        <item m="1" x="2870"/>
        <item m="1" x="2352"/>
        <item m="1" x="886"/>
        <item m="1" x="4785"/>
        <item m="1" x="3793"/>
        <item m="1" x="6339"/>
        <item m="1" x="1661"/>
        <item m="1" x="3115"/>
        <item m="1" x="4562"/>
        <item m="1" x="2021"/>
        <item m="1" x="2326"/>
        <item m="1" x="1499"/>
        <item m="1" x="4572"/>
        <item m="1" x="5424"/>
        <item m="1" x="1939"/>
        <item m="1" x="5275"/>
        <item m="1" x="6574"/>
        <item m="1" x="4382"/>
        <item m="1" x="4887"/>
        <item m="1" x="3340"/>
        <item m="1" x="6675"/>
        <item m="1" x="3250"/>
        <item m="1" x="3800"/>
        <item m="1" x="5217"/>
        <item m="1" x="5216"/>
        <item m="1" x="5143"/>
        <item m="1" x="2374"/>
        <item m="1" x="6033"/>
        <item m="1" x="5650"/>
        <item m="1" x="3189"/>
        <item m="1" x="5028"/>
        <item m="1" x="2716"/>
        <item m="1" x="1525"/>
        <item m="1" x="5259"/>
        <item m="1" x="2310"/>
        <item m="1" x="4804"/>
        <item m="1" x="1230"/>
        <item m="1" x="3765"/>
        <item m="1" x="1375"/>
        <item m="1" x="5474"/>
        <item m="1" x="5438"/>
        <item m="1" x="5794"/>
        <item m="1" x="4860"/>
        <item m="1" x="2016"/>
        <item m="1" x="5173"/>
        <item m="1" x="1254"/>
        <item m="1" x="3494"/>
        <item m="1" x="4402"/>
        <item m="1" x="4207"/>
        <item m="1" x="6664"/>
        <item m="1" x="2365"/>
        <item m="1" x="2029"/>
        <item m="1" x="4274"/>
        <item m="1" x="4521"/>
        <item m="1" x="2680"/>
        <item m="1" x="4898"/>
        <item m="1" x="4312"/>
        <item m="1" x="4943"/>
        <item m="1" x="5385"/>
        <item m="1" x="1712"/>
        <item m="1" x="3584"/>
        <item m="1" x="1193"/>
        <item m="1" x="2261"/>
        <item m="1" x="3409"/>
        <item m="1" x="2361"/>
        <item m="1" x="4190"/>
        <item m="1" x="1135"/>
        <item m="1" x="1990"/>
        <item m="1" x="3063"/>
        <item m="1" x="1078"/>
        <item m="1" x="1207"/>
        <item m="1" x="1116"/>
        <item m="1" x="1909"/>
        <item m="1" x="2715"/>
        <item m="1" x="3384"/>
        <item m="1" x="2724"/>
        <item m="1" x="4330"/>
        <item m="1" x="858"/>
        <item m="1" x="4410"/>
        <item m="1" x="5205"/>
        <item m="1" x="3380"/>
        <item m="1" x="4001"/>
        <item m="1" x="3923"/>
        <item m="1" x="6696"/>
        <item m="1" x="1496"/>
        <item m="1" x="2409"/>
        <item m="1" x="4534"/>
        <item m="1" x="2475"/>
        <item m="1" x="1761"/>
        <item m="1" x="6737"/>
        <item m="1" x="1435"/>
        <item m="1" x="2552"/>
        <item m="1" x="1152"/>
        <item m="1" x="1540"/>
        <item m="1" x="5012"/>
        <item m="1" x="2166"/>
        <item m="1" x="5069"/>
        <item m="1" x="3539"/>
        <item m="1" x="5847"/>
        <item m="1" x="2550"/>
        <item m="1" x="5564"/>
        <item m="1" x="1202"/>
        <item m="1" x="2523"/>
        <item m="1" x="6765"/>
        <item m="1" x="1143"/>
        <item m="1" x="6494"/>
        <item m="1" x="4236"/>
        <item m="1" x="4907"/>
        <item m="1" x="1841"/>
        <item m="1" x="6419"/>
        <item m="1" x="4925"/>
        <item x="14"/>
        <item m="1" x="3476"/>
        <item m="1" x="3950"/>
        <item m="1" x="6308"/>
        <item m="1" x="4113"/>
        <item m="1" x="4529"/>
        <item m="1" x="6076"/>
        <item m="1" x="5254"/>
        <item m="1" x="5861"/>
        <item m="1" x="6616"/>
        <item m="1" x="1097"/>
        <item m="1" x="1360"/>
        <item m="1" x="6340"/>
        <item m="1" x="3809"/>
        <item m="1" x="2898"/>
        <item m="1" x="5550"/>
        <item m="1" x="2725"/>
        <item m="1" x="1363"/>
        <item m="1" x="5674"/>
        <item m="1" x="2546"/>
        <item m="1" x="2215"/>
        <item m="1" x="931"/>
        <item m="1" x="4630"/>
        <item m="1" x="4848"/>
        <item x="40"/>
        <item m="1" x="1342"/>
        <item m="1" x="5098"/>
        <item m="1" x="6025"/>
        <item m="1" x="2720"/>
        <item m="1" x="3185"/>
        <item m="1" x="2960"/>
        <item m="1" x="6120"/>
        <item m="1" x="2068"/>
        <item m="1" x="4011"/>
        <item m="1" x="1682"/>
        <item m="1" x="3612"/>
        <item m="1" x="6475"/>
        <item m="1" x="4266"/>
        <item m="1" x="3530"/>
        <item m="1" x="1757"/>
        <item m="1" x="6803"/>
        <item m="1" x="3551"/>
        <item m="1" x="4789"/>
        <item x="61"/>
        <item m="1" x="1505"/>
        <item m="1" x="4201"/>
        <item m="1" x="6857"/>
        <item m="1" x="981"/>
        <item m="1" x="1204"/>
        <item m="1" x="3811"/>
        <item m="1" x="4169"/>
        <item m="1" x="5297"/>
        <item m="1" x="5882"/>
        <item m="1" x="3048"/>
        <item m="1" x="5086"/>
        <item m="1" x="4684"/>
        <item m="1" x="5111"/>
        <item m="1" x="4055"/>
        <item m="1" x="4197"/>
        <item m="1" x="6565"/>
        <item m="1" x="4152"/>
        <item m="1" x="1331"/>
        <item m="1" x="2440"/>
        <item m="1" x="4331"/>
        <item m="1" x="1128"/>
        <item m="1" x="5999"/>
        <item m="1" x="6771"/>
        <item m="1" x="2427"/>
        <item m="1" x="1620"/>
        <item m="1" x="4316"/>
        <item m="1" x="4718"/>
        <item m="1" x="3594"/>
        <item m="1" x="3517"/>
        <item m="1" x="2349"/>
        <item m="1" x="3421"/>
        <item m="1" x="6127"/>
        <item m="1" x="2582"/>
        <item m="1" x="986"/>
        <item m="1" x="2197"/>
        <item m="1" x="6929"/>
        <item m="1" x="5979"/>
        <item m="1" x="5854"/>
        <item m="1" x="3635"/>
        <item m="1" x="4054"/>
        <item m="1" x="1938"/>
        <item m="1" x="4623"/>
        <item m="1" x="4157"/>
        <item m="1" x="1638"/>
        <item m="1" x="2871"/>
        <item m="1" x="6194"/>
        <item m="1" x="3582"/>
        <item m="1" x="1457"/>
        <item m="1" x="6192"/>
        <item m="1" x="5867"/>
        <item m="1" x="4096"/>
        <item m="1" x="5472"/>
        <item m="1" x="2748"/>
        <item m="1" x="6366"/>
        <item m="1" x="5732"/>
        <item m="1" x="1518"/>
        <item m="1" x="3010"/>
        <item m="1" x="6704"/>
        <item m="1" x="5899"/>
        <item m="1" x="1166"/>
        <item m="1" x="1086"/>
        <item m="1" x="1984"/>
        <item m="1" x="1976"/>
        <item m="1" x="5525"/>
        <item m="1" x="3130"/>
        <item m="1" x="4655"/>
        <item m="1" x="2088"/>
        <item m="1" x="6553"/>
        <item m="1" x="5530"/>
        <item m="1" x="5803"/>
        <item m="1" x="2891"/>
        <item m="1" x="4161"/>
        <item m="1" x="1295"/>
        <item m="1" x="5186"/>
        <item m="1" x="1463"/>
        <item m="1" x="2678"/>
        <item m="1" x="3113"/>
        <item m="1" x="4653"/>
        <item m="1" x="1487"/>
        <item m="1" x="5404"/>
        <item m="1" x="4657"/>
        <item m="1" x="5009"/>
        <item m="1" x="5390"/>
        <item m="1" x="2586"/>
        <item m="1" x="6469"/>
        <item m="1" x="4617"/>
        <item m="1" x="2538"/>
        <item m="1" x="6235"/>
        <item m="1" x="1726"/>
        <item m="1" x="3579"/>
        <item m="1" x="5785"/>
        <item x="160"/>
        <item m="1" x="6543"/>
        <item m="1" x="4200"/>
        <item m="1" x="1552"/>
        <item m="1" x="4455"/>
        <item m="1" x="2298"/>
        <item m="1" x="2186"/>
        <item m="1" x="1801"/>
        <item m="1" x="2804"/>
        <item m="1" x="6617"/>
        <item m="1" x="3729"/>
        <item m="1" x="3675"/>
        <item m="1" x="6554"/>
        <item m="1" x="4767"/>
        <item m="1" x="5305"/>
        <item m="1" x="6906"/>
        <item m="1" x="5260"/>
        <item m="1" x="3019"/>
        <item m="1" x="4192"/>
        <item m="1" x="4742"/>
        <item x="181"/>
        <item m="1" x="4362"/>
        <item m="1" x="2041"/>
        <item m="1" x="3014"/>
        <item m="1" x="2330"/>
        <item m="1" x="6638"/>
        <item m="1" x="6666"/>
        <item m="1" x="5062"/>
        <item m="1" x="5038"/>
        <item m="1" x="1824"/>
        <item m="1" x="3372"/>
        <item m="1" x="3956"/>
        <item m="1" x="6375"/>
        <item m="1" x="5280"/>
        <item m="1" x="5003"/>
        <item m="1" x="6409"/>
        <item m="1" x="3436"/>
        <item m="1" x="4464"/>
        <item m="1" x="6564"/>
        <item m="1" x="4010"/>
        <item x="202"/>
        <item m="1" x="2287"/>
        <item m="1" x="998"/>
        <item m="1" x="1769"/>
        <item m="1" x="1586"/>
        <item m="1" x="6041"/>
        <item m="1" x="2793"/>
        <item m="1" x="6511"/>
        <item m="1" x="6022"/>
        <item m="1" x="6214"/>
        <item m="1" x="1326"/>
        <item m="1" x="5512"/>
        <item m="1" x="5257"/>
        <item m="1" x="3108"/>
        <item m="1" x="1892"/>
        <item m="1" x="3139"/>
        <item m="1" x="1050"/>
        <item m="1" x="1749"/>
        <item m="1" x="6471"/>
        <item m="1" x="5053"/>
        <item m="1" x="2015"/>
        <item x="224"/>
        <item m="1" x="4858"/>
        <item m="1" x="2675"/>
        <item m="1" x="5643"/>
        <item m="1" x="5601"/>
        <item m="1" x="5870"/>
        <item m="1" x="3601"/>
        <item m="1" x="2868"/>
        <item m="1" x="6856"/>
        <item m="1" x="6368"/>
        <item m="1" x="1825"/>
        <item m="1" x="4024"/>
        <item m="1" x="6240"/>
        <item m="1" x="2906"/>
        <item m="1" x="1037"/>
        <item m="1" x="4571"/>
        <item m="1" x="3277"/>
        <item m="1" x="4647"/>
        <item m="1" x="3474"/>
        <item x="244"/>
        <item m="1" x="5581"/>
        <item m="1" x="6736"/>
        <item m="1" x="2765"/>
        <item m="1" x="4812"/>
        <item m="1" x="2265"/>
        <item m="1" x="1612"/>
        <item m="1" x="4343"/>
        <item m="1" x="1377"/>
        <item m="1" x="6495"/>
        <item m="1" x="4364"/>
        <item m="1" x="1648"/>
        <item m="1" x="1692"/>
        <item m="1" x="2987"/>
        <item m="1" x="6685"/>
        <item m="1" x="3848"/>
        <item m="1" x="1490"/>
        <item m="1" x="2775"/>
        <item m="1" x="4213"/>
        <item x="264"/>
        <item m="1" x="1754"/>
        <item m="1" x="5688"/>
        <item m="1" x="1805"/>
        <item m="1" x="4665"/>
        <item m="1" x="2144"/>
        <item m="1" x="5381"/>
        <item m="1" x="1396"/>
        <item m="1" x="1686"/>
        <item m="1" x="3783"/>
        <item m="1" x="2019"/>
        <item m="1" x="1475"/>
        <item m="1" x="6904"/>
        <item m="1" x="2127"/>
        <item m="1" x="6644"/>
        <item m="1" x="3234"/>
        <item m="1" x="2369"/>
        <item m="1" x="5959"/>
        <item x="282"/>
        <item m="1" x="6222"/>
        <item m="1" x="5966"/>
        <item m="1" x="3149"/>
        <item m="1" x="3299"/>
        <item m="1" x="4783"/>
        <item m="1" x="1372"/>
        <item m="1" x="4066"/>
        <item m="1" x="6640"/>
        <item m="1" x="5010"/>
        <item m="1" x="4844"/>
        <item m="1" x="5623"/>
        <item m="1" x="2528"/>
        <item m="1" x="1730"/>
        <item m="1" x="6655"/>
        <item m="1" x="6383"/>
        <item m="1" x="2400"/>
        <item m="1" x="1154"/>
        <item x="301"/>
        <item m="1" x="3345"/>
        <item m="1" x="2527"/>
        <item m="1" x="4391"/>
        <item m="1" x="6377"/>
        <item m="1" x="2933"/>
        <item m="1" x="3197"/>
        <item m="1" x="6855"/>
        <item m="1" x="1325"/>
        <item m="1" x="5618"/>
        <item m="1" x="979"/>
        <item m="1" x="5292"/>
        <item m="1" x="5231"/>
        <item m="1" x="4838"/>
        <item m="1" x="3309"/>
        <item m="1" x="3257"/>
        <item m="1" x="2600"/>
        <item m="1" x="3012"/>
        <item x="320"/>
        <item m="1" x="1222"/>
        <item m="1" x="1079"/>
        <item m="1" x="1605"/>
        <item m="1" x="4514"/>
        <item m="1" x="3192"/>
        <item m="1" x="4730"/>
        <item m="1" x="1803"/>
        <item m="1" x="3774"/>
        <item m="1" x="6312"/>
        <item m="1" x="3180"/>
        <item m="1" x="6910"/>
        <item m="1" x="1356"/>
        <item m="1" x="4335"/>
        <item m="1" x="877"/>
        <item m="1" x="3444"/>
        <item m="1" x="6128"/>
        <item m="1" x="3649"/>
        <item m="1" x="2999"/>
        <item m="1" x="3059"/>
        <item m="1" x="2959"/>
        <item x="342"/>
        <item m="1" x="1142"/>
        <item m="1" x="4247"/>
        <item m="1" x="1974"/>
        <item m="1" x="3092"/>
        <item m="1" x="1547"/>
        <item m="1" x="5718"/>
        <item m="1" x="3825"/>
        <item m="1" x="2124"/>
        <item m="1" x="2969"/>
        <item m="1" x="2819"/>
        <item m="1" x="4301"/>
        <item m="1" x="4060"/>
        <item m="1" x="6241"/>
        <item m="1" x="6527"/>
        <item m="1" x="5070"/>
        <item m="1" x="3961"/>
        <item m="1" x="4328"/>
        <item m="1" x="6281"/>
        <item m="1" x="6202"/>
        <item m="1" x="4065"/>
        <item m="1" x="4806"/>
        <item m="1" x="4462"/>
        <item m="1" x="2653"/>
        <item m="1" x="6173"/>
        <item m="1" x="6639"/>
        <item m="1" x="6588"/>
        <item m="1" x="1302"/>
        <item m="1" x="4780"/>
        <item m="1" x="3906"/>
        <item m="1" x="2925"/>
        <item m="1" x="4654"/>
        <item m="1" x="2097"/>
        <item m="1" x="4507"/>
        <item m="1" x="2147"/>
        <item m="1" x="6615"/>
        <item m="1" x="4463"/>
        <item m="1" x="6629"/>
        <item m="1" x="4920"/>
        <item m="1" x="4867"/>
        <item m="1" x="6211"/>
        <item m="1" x="6119"/>
        <item m="1" x="2659"/>
        <item m="1" x="6380"/>
        <item m="1" x="1598"/>
        <item m="1" x="1733"/>
        <item m="1" x="4634"/>
        <item m="1" x="2323"/>
        <item m="1" x="5430"/>
        <item m="1" x="6035"/>
        <item m="1" x="2859"/>
        <item m="1" x="4917"/>
        <item m="1" x="1659"/>
        <item m="1" x="4241"/>
        <item x="399"/>
        <item m="1" x="1019"/>
        <item m="1" x="6058"/>
        <item m="1" x="5265"/>
        <item m="1" x="4660"/>
        <item m="1" x="2577"/>
        <item m="1" x="5338"/>
        <item m="1" x="4548"/>
        <item m="1" x="4340"/>
        <item m="1" x="1205"/>
        <item m="1" x="6794"/>
        <item m="1" x="5066"/>
        <item m="1" x="6725"/>
        <item m="1" x="5476"/>
        <item m="1" x="3434"/>
        <item m="1" x="2118"/>
        <item m="1" x="6835"/>
        <item m="1" x="6251"/>
        <item x="418"/>
        <item m="1" x="1414"/>
        <item m="1" x="4563"/>
        <item m="1" x="3795"/>
        <item m="1" x="1685"/>
        <item m="1" x="5046"/>
        <item m="1" x="5883"/>
        <item m="1" x="1793"/>
        <item m="1" x="2137"/>
        <item m="1" x="6195"/>
        <item m="1" x="6252"/>
        <item m="1" x="5344"/>
        <item m="1" x="2512"/>
        <item m="1" x="1691"/>
        <item m="1" x="1169"/>
        <item m="1" x="6601"/>
        <item m="1" x="1707"/>
        <item x="436"/>
        <item m="1" x="3045"/>
        <item m="1" x="1498"/>
        <item m="1" x="888"/>
        <item m="1" x="2481"/>
        <item m="1" x="5974"/>
        <item m="1" x="4976"/>
        <item m="1" x="5941"/>
        <item m="1" x="2362"/>
        <item m="1" x="4073"/>
        <item m="1" x="6365"/>
        <item m="1" x="3589"/>
        <item m="1" x="5713"/>
        <item m="1" x="5953"/>
        <item m="1" x="4408"/>
        <item m="1" x="3938"/>
        <item m="1" x="6579"/>
        <item m="1" x="2592"/>
        <item x="455"/>
        <item m="1" x="3597"/>
        <item m="1" x="6020"/>
        <item m="1" x="3560"/>
        <item m="1" x="2730"/>
        <item m="1" x="2847"/>
        <item m="1" x="2701"/>
        <item m="1" x="3070"/>
        <item m="1" x="3051"/>
        <item m="1" x="6831"/>
        <item m="1" x="3860"/>
        <item m="1" x="2917"/>
        <item m="1" x="3548"/>
        <item m="1" x="3657"/>
        <item m="1" x="1151"/>
        <item m="1" x="6518"/>
        <item m="1" x="4643"/>
        <item m="1" x="6792"/>
        <item m="1" x="5589"/>
        <item m="1" x="4687"/>
        <item x="476"/>
        <item m="1" x="2332"/>
        <item m="1" x="2171"/>
        <item m="1" x="4068"/>
        <item m="1" x="3152"/>
        <item m="1" x="3210"/>
        <item m="1" x="1626"/>
        <item m="1" x="6770"/>
        <item m="1" x="2090"/>
        <item m="1" x="2416"/>
        <item m="1" x="4064"/>
        <item m="1" x="2539"/>
        <item m="1" x="4951"/>
        <item m="1" x="5291"/>
        <item m="1" x="4750"/>
        <item m="1" x="3939"/>
        <item m="1" x="5997"/>
        <item m="1" x="6837"/>
        <item m="1" x="2018"/>
        <item m="1" x="6594"/>
        <item m="1" x="6413"/>
        <item m="1" x="4635"/>
        <item m="1" x="4758"/>
        <item m="1" x="6115"/>
        <item m="1" x="6297"/>
        <item m="1" x="2190"/>
        <item m="1" x="1961"/>
        <item m="1" x="1391"/>
        <item m="1" x="4968"/>
        <item m="1" x="5611"/>
        <item m="1" x="3668"/>
        <item m="1" x="6879"/>
        <item m="1" x="2131"/>
        <item m="1" x="2221"/>
        <item m="1" x="2838"/>
        <item x="511"/>
        <item m="1" x="5774"/>
        <item m="1" x="3495"/>
        <item m="1" x="4261"/>
        <item m="1" x="3507"/>
        <item m="1" x="4433"/>
        <item m="1" x="5413"/>
        <item m="1" x="2375"/>
        <item m="1" x="3256"/>
        <item m="1" x="1217"/>
        <item m="1" x="2967"/>
        <item m="1" x="6840"/>
        <item m="1" x="2842"/>
        <item m="1" x="1999"/>
        <item m="1" x="5459"/>
        <item m="1" x="3614"/>
        <item m="1" x="901"/>
        <item m="1" x="5919"/>
        <item x="530"/>
        <item m="1" x="2685"/>
        <item m="1" x="6763"/>
        <item m="1" x="1000"/>
        <item m="1" x="2902"/>
        <item m="1" x="5942"/>
        <item m="1" x="3096"/>
        <item m="1" x="1105"/>
        <item m="1" x="1529"/>
        <item m="1" x="6814"/>
        <item m="1" x="1220"/>
        <item m="1" x="970"/>
        <item m="1" x="2989"/>
        <item m="1" x="2983"/>
        <item m="1" x="2486"/>
        <item m="1" x="2640"/>
        <item m="1" x="1180"/>
        <item m="1" x="4470"/>
        <item x="549"/>
        <item m="1" x="5745"/>
        <item m="1" x="3232"/>
        <item m="1" x="5383"/>
        <item m="1" x="3329"/>
        <item m="1" x="2286"/>
        <item m="1" x="1899"/>
        <item m="1" x="3699"/>
        <item m="1" x="3839"/>
        <item m="1" x="5148"/>
        <item m="1" x="2860"/>
        <item m="1" x="4846"/>
        <item m="1" x="3927"/>
        <item m="1" x="922"/>
        <item m="1" x="2386"/>
        <item m="1" x="2492"/>
        <item m="1" x="5268"/>
        <item m="1" x="5283"/>
        <item m="1" x="6608"/>
        <item m="1" x="1428"/>
        <item m="1" x="5125"/>
        <item m="1" x="2270"/>
        <item m="1" x="3571"/>
        <item m="1" x="1179"/>
        <item m="1" x="6210"/>
        <item m="1" x="5756"/>
        <item m="1" x="2353"/>
        <item m="1" x="1603"/>
        <item m="1" x="2476"/>
        <item m="1" x="3821"/>
        <item m="1" x="3408"/>
        <item m="1" x="1575"/>
        <item m="1" x="3085"/>
        <item m="1" x="1989"/>
        <item m="1" x="4042"/>
        <item m="1" x="4700"/>
        <item m="1" x="2112"/>
        <item m="1" x="5599"/>
        <item m="1" x="6656"/>
        <item m="1" x="5166"/>
        <item m="1" x="4715"/>
        <item m="1" x="3271"/>
        <item m="1" x="3467"/>
        <item m="1" x="2588"/>
        <item m="1" x="5704"/>
        <item m="1" x="6269"/>
        <item m="1" x="4246"/>
        <item m="1" x="2661"/>
        <item m="1" x="1538"/>
        <item m="1" x="962"/>
        <item m="1" x="3588"/>
        <item m="1" x="2695"/>
        <item x="604"/>
        <item m="1" x="4276"/>
        <item m="1" x="3590"/>
        <item m="1" x="3194"/>
        <item m="1" x="4899"/>
        <item m="1" x="1555"/>
        <item m="1" x="1399"/>
        <item m="1" x="5118"/>
        <item m="1" x="5709"/>
        <item m="1" x="3771"/>
        <item m="1" x="2401"/>
        <item m="1" x="3454"/>
        <item m="1" x="6503"/>
        <item m="1" x="2857"/>
        <item m="1" x="5596"/>
        <item m="1" x="5619"/>
        <item m="1" x="867"/>
        <item m="1" x="5272"/>
        <item m="1" x="4122"/>
        <item m="1" x="5960"/>
        <item m="1" x="6357"/>
        <item m="1" x="5522"/>
        <item m="1" x="4956"/>
        <item m="1" x="2874"/>
        <item m="1" x="5452"/>
        <item m="1" x="1719"/>
        <item m="1" x="6528"/>
        <item m="1" x="3857"/>
        <item m="1" x="3333"/>
        <item m="1" x="5858"/>
        <item m="1" x="5345"/>
        <item m="1" x="3382"/>
        <item m="1" x="1298"/>
        <item m="1" x="4708"/>
        <item m="1" x="3666"/>
        <item m="1" x="2413"/>
        <item m="1" x="5022"/>
        <item m="1" x="4413"/>
        <item m="1" x="1587"/>
        <item m="1" x="5286"/>
        <item m="1" x="2093"/>
        <item m="1" x="5556"/>
        <item m="1" x="6780"/>
        <item m="1" x="2246"/>
        <item m="1" x="4786"/>
        <item m="1" x="1052"/>
        <item m="1" x="6849"/>
        <item m="1" x="1064"/>
        <item x="652"/>
        <item m="1" x="2474"/>
        <item m="1" x="3291"/>
        <item m="1" x="5181"/>
        <item m="1" x="3773"/>
        <item m="1" x="4149"/>
        <item m="1" x="2719"/>
        <item m="1" x="3209"/>
        <item m="1" x="4845"/>
        <item m="1" x="4877"/>
        <item m="1" x="1986"/>
        <item m="1" x="4863"/>
        <item m="1" x="6893"/>
        <item m="1" x="4556"/>
        <item m="1" x="4102"/>
        <item m="1" x="5641"/>
        <item m="1" x="1895"/>
        <item m="1" x="5928"/>
        <item m="1" x="6437"/>
        <item m="1" x="2718"/>
        <item m="1" x="4477"/>
        <item m="1" x="6499"/>
        <item m="1" x="4841"/>
        <item m="1" x="5591"/>
        <item m="1" x="6747"/>
        <item m="1" x="1395"/>
        <item m="1" x="3917"/>
        <item m="1" x="2831"/>
        <item m="1" x="3140"/>
        <item m="1" x="6760"/>
        <item m="1" x="5416"/>
        <item m="1" x="1751"/>
        <item m="1" x="5523"/>
        <item m="1" x="2009"/>
        <item m="1" x="2209"/>
        <item m="1" x="1815"/>
        <item m="1" x="6509"/>
        <item m="1" x="5431"/>
        <item m="1" x="6031"/>
        <item m="1" x="6577"/>
        <item m="1" x="1600"/>
        <item m="1" x="5014"/>
        <item m="1" x="2044"/>
        <item m="1" x="2030"/>
        <item m="1" x="5824"/>
        <item m="1" x="2658"/>
        <item m="1" x="3136"/>
        <item m="1" x="2890"/>
        <item m="1" x="2130"/>
        <item m="1" x="4498"/>
        <item m="1" x="966"/>
        <item m="1" x="2302"/>
        <item m="1" x="6045"/>
        <item m="1" x="5544"/>
        <item m="1" x="1752"/>
        <item m="1" x="4536"/>
        <item m="1" x="2484"/>
        <item x="707"/>
        <item m="1" x="1324"/>
        <item m="1" x="3160"/>
        <item m="1" x="6772"/>
        <item x="786"/>
        <item m="1" x="1513"/>
        <item m="1" x="6445"/>
        <item m="1" x="4392"/>
        <item m="1" x="2986"/>
        <item m="1" x="6295"/>
        <item m="1" x="2333"/>
        <item m="1" x="4586"/>
        <item m="1" x="1401"/>
        <item m="1" x="2749"/>
        <item m="1" x="5685"/>
        <item m="1" x="948"/>
        <item m="1" x="1773"/>
        <item m="1" x="3874"/>
        <item m="1" x="1506"/>
        <item x="727"/>
        <item m="1" x="5323"/>
        <item m="1" x="4423"/>
        <item m="1" x="3759"/>
        <item m="1" x="4440"/>
        <item m="1" x="4205"/>
        <item m="1" x="2314"/>
        <item m="1" x="6680"/>
        <item m="1" x="3058"/>
        <item m="1" x="1784"/>
        <item m="1" x="3361"/>
        <item m="1" x="2488"/>
        <item m="1" x="1265"/>
        <item m="1" x="5324"/>
        <item m="1" x="4248"/>
        <item m="1" x="5497"/>
        <item m="1" x="3488"/>
        <item m="1" x="5171"/>
        <item x="746"/>
        <item m="1" x="6919"/>
        <item m="1" x="4156"/>
        <item m="1" x="5529"/>
        <item m="1" x="5569"/>
        <item m="1" x="4125"/>
        <item m="1" x="2163"/>
        <item m="1" x="4045"/>
        <item m="1" x="3578"/>
        <item m="1" x="1615"/>
        <item m="1" x="4339"/>
        <item m="1" x="2545"/>
        <item m="1" x="2762"/>
        <item m="1" x="5395"/>
        <item m="1" x="2040"/>
        <item m="1" x="2693"/>
        <item m="1" x="6561"/>
        <item m="1" x="4555"/>
        <item m="1" x="6219"/>
        <item m="1" x="3756"/>
        <item m="1" x="1283"/>
        <item m="1" x="1001"/>
        <item m="1" x="2175"/>
        <item m="1" x="5398"/>
        <item m="1" x="4747"/>
        <item m="1" x="3404"/>
        <item m="1" x="1850"/>
        <item m="1" x="5661"/>
        <item m="1" x="3375"/>
        <item m="1" x="2377"/>
        <item m="1" x="5422"/>
        <item m="1" x="2631"/>
        <item m="1" x="6142"/>
        <item m="1" x="4752"/>
        <item m="1" x="5725"/>
        <item m="1" x="2101"/>
        <item x="782"/>
        <item m="1" x="1427"/>
        <item m="1" x="4713"/>
        <item m="1" x="5536"/>
        <item m="1" x="3692"/>
        <item m="1" x="6178"/>
        <item m="1" x="2561"/>
        <item m="1" x="3427"/>
        <item m="1" x="3721"/>
        <item m="1" x="3920"/>
        <item m="1" x="5603"/>
        <item m="1" x="3089"/>
        <item m="1" x="3060"/>
        <item m="1" x="2444"/>
        <item m="1" x="4664"/>
        <item m="1" x="887"/>
        <item m="1" x="6229"/>
        <item m="1" x="5279"/>
        <item m="1" x="6066"/>
        <item m="1" x="2216"/>
        <item m="1" x="4575"/>
        <item m="1" x="2616"/>
        <item m="1" x="4554"/>
        <item m="1" x="4027"/>
        <item m="1" x="4320"/>
        <item m="1" x="5468"/>
        <item m="1" x="2039"/>
        <item m="1" x="4092"/>
        <item m="1" x="5150"/>
        <item m="1" x="5418"/>
        <item m="1" x="3537"/>
        <item m="1" x="6694"/>
        <item m="1" x="4710"/>
        <item m="1" x="4095"/>
        <item m="1" x="2995"/>
        <item m="1" x="2095"/>
        <item m="1" x="4633"/>
        <item m="1" x="5825"/>
        <item m="1" x="1051"/>
        <item m="1" x="6084"/>
        <item m="1" x="5510"/>
        <item m="1" x="2346"/>
        <item m="1" x="961"/>
        <item m="1" x="3893"/>
        <item m="1" x="1407"/>
        <item m="1" x="6103"/>
        <item m="1" x="6625"/>
        <item m="1" x="1797"/>
        <item m="1" x="875"/>
        <item m="1" x="6029"/>
        <item m="1" x="1562"/>
        <item m="1" x="5453"/>
        <item m="1" x="4189"/>
        <item m="1" x="2584"/>
        <item m="1" x="1903"/>
        <item m="1" x="6486"/>
        <item m="1" x="1002"/>
        <item m="1" x="3751"/>
        <item m="1" x="3316"/>
        <item m="1" x="1057"/>
        <item m="1" x="5319"/>
        <item m="1" x="4936"/>
        <item m="1" x="3568"/>
        <item m="1" x="1596"/>
        <item m="1" x="3207"/>
        <item m="1" x="2727"/>
        <item m="1" x="6172"/>
        <item m="1" x="6892"/>
        <item m="1" x="2315"/>
        <item m="1" x="3669"/>
        <item m="1" x="4129"/>
        <item m="1" x="5271"/>
        <item m="1" x="4009"/>
        <item m="1" x="6688"/>
        <item m="1" x="5387"/>
        <item m="1" x="5678"/>
        <item m="1" x="5215"/>
        <item m="1" x="1755"/>
        <item m="1" x="3782"/>
        <item m="1" x="6350"/>
        <item m="1" x="2732"/>
        <item m="1" x="5971"/>
        <item m="1" x="2935"/>
        <item m="1" x="5334"/>
        <item m="1" x="5441"/>
        <item m="1" x="5813"/>
        <item m="1" x="4754"/>
        <item m="1" x="4221"/>
        <item m="1" x="1423"/>
        <item m="1" x="6850"/>
        <item m="1" x="4439"/>
        <item m="1" x="917"/>
        <item m="1" x="3347"/>
        <item m="1" x="3203"/>
        <item m="1" x="1564"/>
        <item m="1" x="1481"/>
        <item m="1" x="3101"/>
        <item m="1" x="1370"/>
        <item m="1" x="1087"/>
        <item m="1" x="5017"/>
        <item m="1" x="4707"/>
        <item m="1" x="3132"/>
        <item m="1" x="2179"/>
        <item m="1" x="2608"/>
        <item m="1" x="2668"/>
        <item m="1" x="4426"/>
        <item m="1" x="1693"/>
        <item m="1" x="5211"/>
        <item m="1" x="4239"/>
        <item m="1" x="2947"/>
        <item m="1" x="2367"/>
        <item m="1" x="3693"/>
        <item m="1" x="6735"/>
        <item m="1" x="2581"/>
        <item m="1" x="1085"/>
        <item m="1" x="5906"/>
        <item m="1" x="1580"/>
        <item m="1" x="4237"/>
        <item m="1" x="3428"/>
        <item m="1" x="1607"/>
        <item m="1" x="1768"/>
        <item m="1" x="2205"/>
        <item m="1" x="5425"/>
        <item m="1" x="5712"/>
        <item m="1" x="6369"/>
        <item m="1" x="5901"/>
        <item m="1" x="2994"/>
        <item m="1" x="4686"/>
        <item m="1" x="2384"/>
        <item m="1" x="1184"/>
        <item m="1" x="6092"/>
        <item m="1" x="4063"/>
        <item m="1" x="3858"/>
        <item m="1" x="5944"/>
        <item m="1" x="6653"/>
        <item m="1" x="6275"/>
        <item m="1" x="5209"/>
        <item m="1" x="3799"/>
        <item m="1" x="2873"/>
        <item m="1" x="3054"/>
        <item m="1" x="3356"/>
        <item m="1" x="5077"/>
        <item m="1" x="1539"/>
        <item m="1" x="2519"/>
        <item m="1" x="5154"/>
        <item m="1" x="1614"/>
        <item m="1" x="5793"/>
        <item m="1" x="4794"/>
        <item m="1" x="3697"/>
        <item m="1" x="3317"/>
        <item m="1" x="3829"/>
        <item m="1" x="1680"/>
        <item m="1" x="940"/>
        <item m="1" x="3713"/>
        <item m="1" x="6000"/>
        <item m="1" x="4028"/>
        <item m="1" x="1033"/>
        <item m="1" x="5326"/>
        <item m="1" x="2776"/>
        <item m="1" x="4641"/>
        <item m="1" x="5716"/>
        <item m="1" x="6912"/>
        <item m="1" x="5676"/>
        <item m="1" x="2568"/>
        <item m="1" x="1613"/>
        <item m="1" x="4628"/>
        <item m="1" x="5830"/>
        <item m="1" x="6183"/>
        <item m="1" x="1293"/>
        <item m="1" x="4776"/>
        <item m="1" x="4944"/>
        <item m="1" x="3631"/>
        <item m="1" x="952"/>
        <item m="1" x="2483"/>
        <item m="1" x="6605"/>
        <item m="1" x="6067"/>
        <item m="1" x="4415"/>
        <item m="1" x="6888"/>
        <item m="1" x="5558"/>
        <item m="1" x="1677"/>
        <item m="1" x="2589"/>
        <item m="1" x="2921"/>
        <item m="1" x="3470"/>
        <item m="1" x="5126"/>
        <item m="1" x="2632"/>
        <item m="1" x="5355"/>
        <item m="1" x="2687"/>
        <item m="1" x="5261"/>
        <item m="1" x="6651"/>
        <item m="1" x="3251"/>
        <item m="1" x="1701"/>
        <item m="1" x="6585"/>
        <item m="1" x="6678"/>
        <item m="1" x="4950"/>
        <item m="1" x="3213"/>
        <item m="1" x="5249"/>
        <item m="1" x="2883"/>
        <item m="1" x="5586"/>
        <item m="1" x="5008"/>
        <item m="1" x="5857"/>
        <item m="1" x="2941"/>
        <item m="1" x="6381"/>
        <item m="1" x="6415"/>
        <item m="1" x="6104"/>
        <item m="1" x="2913"/>
        <item m="1" x="5879"/>
        <item m="1" x="5826"/>
        <item m="1" x="6918"/>
        <item m="1" x="2354"/>
        <item m="1" x="2694"/>
        <item m="1" x="4143"/>
        <item m="1" x="2865"/>
        <item m="1" x="4422"/>
        <item m="1" x="6551"/>
        <item m="1" x="3861"/>
        <item m="1" x="6388"/>
        <item m="1" x="1209"/>
        <item m="1" x="1929"/>
        <item m="1" x="5112"/>
        <item m="1" x="3176"/>
        <item x="81"/>
        <item m="1" x="2025"/>
        <item m="1" x="5364"/>
        <item m="1" x="1433"/>
        <item m="1" x="2379"/>
        <item m="1" x="3230"/>
        <item m="1" x="5672"/>
        <item m="1" x="5220"/>
        <item m="1" x="3447"/>
        <item m="1" x="4642"/>
        <item m="1" x="2622"/>
        <item m="1" x="4551"/>
        <item m="1" x="3346"/>
        <item m="1" x="4088"/>
        <item m="1" x="3864"/>
        <item m="1" x="2071"/>
        <item m="1" x="6418"/>
        <item m="1" x="5367"/>
        <item m="1" x="2944"/>
        <item m="1" x="3173"/>
        <item m="1" x="2651"/>
        <item m="1" x="980"/>
        <item m="1" x="934"/>
        <item m="1" x="1040"/>
        <item m="1" x="4672"/>
        <item m="1" x="6012"/>
        <item m="1" x="4441"/>
        <item m="1" x="3270"/>
        <item m="1" x="3107"/>
        <item m="1" x="2812"/>
        <item m="1" x="6408"/>
        <item m="1" x="6397"/>
        <item m="1" x="6149"/>
        <item m="1" x="6373"/>
        <item m="1" x="6513"/>
        <item m="1" x="4119"/>
        <item m="1" x="6323"/>
        <item m="1" x="1871"/>
        <item m="1" x="4090"/>
        <item m="1" x="5330"/>
        <item x="122"/>
        <item m="1" x="1439"/>
        <item m="1" x="3248"/>
        <item m="1" x="2038"/>
        <item m="1" x="4242"/>
        <item m="1" x="5637"/>
        <item m="1" x="1967"/>
        <item m="1" x="5162"/>
        <item m="1" x="6258"/>
        <item m="1" x="5153"/>
        <item m="1" x="4043"/>
        <item m="1" x="4932"/>
        <item m="1" x="2958"/>
        <item m="1" x="3052"/>
        <item m="1" x="2042"/>
        <item m="1" x="5006"/>
        <item m="1" x="4033"/>
        <item m="1" x="2012"/>
        <item m="1" x="3840"/>
        <item m="1" x="4638"/>
        <item m="1" x="4005"/>
        <item m="1" x="6516"/>
        <item m="1" x="6930"/>
        <item m="1" x="3457"/>
        <item m="1" x="6876"/>
        <item m="1" x="1239"/>
        <item m="1" x="4132"/>
        <item m="1" x="5021"/>
        <item m="1" x="3396"/>
        <item m="1" x="6015"/>
        <item m="1" x="6143"/>
        <item m="1" x="4611"/>
        <item m="1" x="5013"/>
        <item m="1" x="2974"/>
        <item m="1" x="5226"/>
        <item m="1" x="1927"/>
        <item m="1" x="2662"/>
        <item m="1" x="6449"/>
        <item m="1" x="1115"/>
        <item m="1" x="4517"/>
        <item m="1" x="1617"/>
        <item m="1" x="5191"/>
        <item m="1" x="6862"/>
        <item m="1" x="4428"/>
        <item m="1" x="6077"/>
        <item m="1" x="6112"/>
        <item m="1" x="6283"/>
        <item m="1" x="3406"/>
        <item m="1" x="5730"/>
        <item m="1" x="2096"/>
        <item m="1" x="3324"/>
        <item m="1" x="5742"/>
        <item m="1" x="4304"/>
        <item m="1" x="3611"/>
        <item m="1" x="3805"/>
        <item m="1" x="3727"/>
        <item m="1" x="1177"/>
        <item m="1" x="1863"/>
        <item m="1" x="4270"/>
        <item m="1" x="882"/>
        <item m="1" x="2094"/>
        <item m="1" x="2143"/>
        <item m="1" x="2790"/>
        <item m="1" x="3245"/>
        <item m="1" x="4733"/>
        <item m="1" x="2557"/>
        <item m="1" x="5772"/>
        <item m="1" x="3743"/>
        <item m="1" x="4621"/>
        <item m="1" x="2376"/>
        <item m="1" x="3670"/>
        <item m="1" x="1161"/>
        <item m="1" x="2867"/>
        <item m="1" x="5152"/>
        <item m="1" x="4949"/>
        <item m="1" x="4771"/>
        <item m="1" x="4233"/>
        <item m="1" x="6658"/>
        <item m="1" x="1886"/>
        <item m="1" x="1393"/>
        <item m="1" x="1545"/>
        <item m="1" x="1875"/>
        <item m="1" x="5640"/>
        <item m="1" x="3646"/>
        <item m="1" x="2253"/>
        <item m="1" x="2601"/>
        <item m="1" x="2978"/>
        <item m="1" x="4231"/>
        <item m="1" x="6063"/>
        <item m="1" x="4176"/>
        <item m="1" x="4711"/>
        <item m="1" x="5683"/>
        <item m="1" x="3211"/>
        <item m="1" x="3632"/>
        <item m="1" x="6141"/>
        <item m="1" x="6711"/>
        <item m="1" x="5001"/>
        <item m="1" x="1381"/>
        <item m="1" x="6307"/>
        <item m="1" x="5578"/>
        <item m="1" x="2343"/>
        <item m="1" x="3913"/>
        <item m="1" x="1930"/>
        <item m="1" x="5973"/>
        <item m="1" x="1597"/>
        <item m="1" x="5074"/>
        <item m="1" x="3831"/>
        <item m="1" x="4450"/>
        <item m="1" x="872"/>
        <item m="1" x="6590"/>
        <item m="1" x="3788"/>
        <item m="1" x="2266"/>
        <item m="1" x="2814"/>
        <item m="1" x="932"/>
        <item m="1" x="4883"/>
        <item m="1" x="6452"/>
        <item m="1" x="4319"/>
        <item m="1" x="1005"/>
        <item m="1" x="6858"/>
        <item m="1" x="6288"/>
        <item m="1" x="6917"/>
        <item m="1" x="5620"/>
        <item m="1" x="3168"/>
        <item m="1" x="4835"/>
        <item m="1" x="3258"/>
        <item m="1" x="2052"/>
        <item m="1" x="3915"/>
        <item m="1" x="5460"/>
        <item m="1" x="6231"/>
        <item m="1" x="1080"/>
        <item m="1" x="4763"/>
        <item m="1" x="1734"/>
        <item m="1" x="6238"/>
        <item m="1" x="4497"/>
        <item m="1" x="1647"/>
        <item m="1" x="4938"/>
        <item m="1" x="3801"/>
        <item m="1" x="5911"/>
        <item m="1" x="2162"/>
        <item m="1" x="5849"/>
        <item m="1" x="5451"/>
        <item m="1" x="6406"/>
        <item m="1" x="6004"/>
        <item x="274"/>
        <item m="1" x="3781"/>
        <item m="1" x="2099"/>
        <item m="1" x="4640"/>
        <item m="1" x="3630"/>
        <item m="1" x="6303"/>
        <item m="1" x="6739"/>
        <item m="1" x="4047"/>
        <item m="1" x="1582"/>
        <item m="1" x="4988"/>
        <item m="1" x="4918"/>
        <item m="1" x="1537"/>
        <item m="1" x="3784"/>
        <item m="1" x="3143"/>
        <item m="1" x="4051"/>
        <item m="1" x="2763"/>
        <item m="1" x="5600"/>
        <item m="1" x="2470"/>
        <item m="1" x="3909"/>
        <item m="1" x="1776"/>
        <item m="1" x="3619"/>
        <item m="1" x="4130"/>
        <item m="1" x="1526"/>
        <item m="1" x="4803"/>
        <item m="1" x="3220"/>
        <item m="1" x="3691"/>
        <item m="1" x="3708"/>
        <item m="1" x="6001"/>
        <item m="1" x="2518"/>
        <item m="1" x="6728"/>
        <item m="1" x="4663"/>
        <item m="1" x="3157"/>
        <item m="1" x="992"/>
        <item m="1" x="6410"/>
        <item m="1" x="1111"/>
        <item m="1" x="6079"/>
        <item m="1" x="3446"/>
        <item m="1" x="6217"/>
        <item m="1" x="2977"/>
        <item m="1" x="1970"/>
        <item m="1" x="2289"/>
        <item m="1" x="1172"/>
        <item m="1" x="4076"/>
        <item m="1" x="4491"/>
        <item m="1" x="6900"/>
        <item m="1" x="5029"/>
        <item m="1" x="3648"/>
        <item m="1" x="1728"/>
        <item m="1" x="1366"/>
        <item m="1" x="4515"/>
        <item m="1" x="4931"/>
        <item m="1" x="4599"/>
        <item m="1" x="3862"/>
        <item m="1" x="6599"/>
        <item m="1" x="6441"/>
        <item m="1" x="2191"/>
        <item m="1" x="2617"/>
        <item m="1" x="6789"/>
        <item m="1" x="936"/>
        <item m="1" x="6056"/>
        <item m="1" x="6336"/>
        <item m="1" x="1477"/>
        <item m="1" x="5392"/>
        <item m="1" x="3828"/>
        <item m="1" x="4851"/>
        <item m="1" x="4249"/>
        <item m="1" x="5986"/>
        <item m="1" x="6328"/>
        <item m="1" x="6301"/>
        <item m="1" x="5577"/>
        <item m="1" x="1121"/>
        <item m="1" x="6598"/>
        <item m="1" x="5446"/>
        <item m="1" x="2948"/>
        <item m="1" x="2268"/>
        <item m="1" x="1602"/>
        <item m="1" x="1951"/>
        <item m="1" x="2909"/>
        <item m="1" x="2717"/>
        <item m="1" x="3177"/>
        <item m="1" x="5458"/>
        <item m="1" x="1814"/>
        <item m="1" x="5132"/>
        <item x="361"/>
        <item m="1" x="5740"/>
        <item m="1" x="4298"/>
        <item m="1" x="1386"/>
        <item m="1" x="2575"/>
        <item m="1" x="3068"/>
        <item m="1" x="2031"/>
        <item m="1" x="2157"/>
        <item m="1" x="1955"/>
        <item m="1" x="3190"/>
        <item m="1" x="1780"/>
        <item m="1" x="6174"/>
        <item m="1" x="3984"/>
        <item m="1" x="2931"/>
        <item m="1" x="5654"/>
        <item m="1" x="3999"/>
        <item m="1" x="1809"/>
        <item m="1" x="6682"/>
        <item m="1" x="6514"/>
        <item m="1" x="4827"/>
        <item m="1" x="2821"/>
        <item m="1" x="5945"/>
        <item m="1" x="3388"/>
        <item m="1" x="3252"/>
        <item m="1" x="4445"/>
        <item m="1" x="1466"/>
        <item m="1" x="6635"/>
        <item m="1" x="1251"/>
        <item x="390"/>
        <item m="1" x="5652"/>
        <item m="1" x="5450"/>
        <item m="1" x="3880"/>
        <item m="1" x="6777"/>
        <item m="1" x="2621"/>
        <item m="1" x="1215"/>
        <item m="1" x="5698"/>
        <item m="1" x="2199"/>
        <item m="1" x="1553"/>
        <item m="1" x="6228"/>
        <item m="1" x="5213"/>
        <item m="1" x="4280"/>
        <item m="1" x="4697"/>
        <item m="1" x="5876"/>
        <item m="1" x="5665"/>
        <item m="1" x="3755"/>
        <item m="1" x="4579"/>
        <item m="1" x="5405"/>
        <item m="1" x="4955"/>
        <item m="1" x="5757"/>
        <item m="1" x="4126"/>
        <item m="1" x="6515"/>
        <item m="1" x="1232"/>
        <item m="1" x="3983"/>
        <item m="1" x="5410"/>
        <item m="1" x="6860"/>
        <item m="1" x="3683"/>
        <item m="1" x="4737"/>
        <item m="1" x="871"/>
        <item m="1" x="3331"/>
        <item m="1" x="2108"/>
        <item m="1" x="4913"/>
        <item m="1" x="1420"/>
        <item m="1" x="6018"/>
        <item m="1" x="4736"/>
        <item m="1" x="4662"/>
        <item m="1" x="6156"/>
        <item m="1" x="6030"/>
        <item m="1" x="6266"/>
        <item m="1" x="6462"/>
        <item m="1" x="5559"/>
        <item m="1" x="1256"/>
        <item m="1" x="868"/>
        <item m="1" x="2355"/>
        <item m="1" x="4020"/>
        <item m="1" x="4333"/>
        <item m="1" x="4181"/>
        <item m="1" x="2710"/>
        <item m="1" x="5290"/>
        <item m="1" x="2530"/>
        <item m="1" x="2734"/>
        <item m="1" x="5295"/>
        <item m="1" x="1312"/>
        <item m="1" x="6595"/>
        <item m="1" x="5868"/>
        <item m="1" x="4740"/>
        <item m="1" x="3262"/>
        <item m="1" x="3037"/>
        <item m="1" x="4373"/>
        <item m="1" x="2733"/>
        <item m="1" x="3868"/>
        <item m="1" x="1192"/>
        <item m="1" x="2229"/>
        <item m="1" x="2982"/>
        <item m="1" x="3544"/>
        <item m="1" x="1710"/>
        <item m="1" x="1897"/>
        <item m="1" x="5916"/>
        <item m="1" x="2359"/>
        <item m="1" x="4989"/>
        <item m="1" x="2399"/>
        <item m="1" x="1585"/>
        <item m="1" x="2747"/>
        <item m="1" x="2455"/>
        <item m="1" x="2303"/>
        <item m="1" x="4652"/>
        <item m="1" x="2490"/>
        <item m="1" x="4107"/>
        <item m="1" x="4998"/>
        <item m="1" x="6843"/>
        <item m="1" x="4984"/>
        <item m="1" x="3032"/>
        <item m="1" x="2119"/>
        <item m="1" x="4048"/>
        <item m="1" x="5123"/>
        <item m="1" x="2591"/>
        <item m="1" x="6645"/>
        <item m="1" x="2697"/>
        <item m="1" x="5409"/>
        <item m="1" x="6838"/>
        <item m="1" x="1083"/>
        <item m="1" x="1341"/>
        <item m="1" x="4537"/>
        <item m="1" x="6265"/>
        <item m="1" x="2207"/>
        <item m="1" x="4790"/>
        <item m="1" x="1792"/>
        <item m="1" x="3623"/>
        <item m="1" x="6246"/>
        <item m="1" x="1663"/>
        <item m="1" x="1213"/>
        <item m="1" x="6607"/>
        <item m="1" x="2164"/>
        <item m="1" x="5229"/>
        <item m="1" x="3722"/>
        <item m="1" x="2816"/>
        <item m="1" x="5044"/>
        <item m="1" x="2757"/>
        <item m="1" x="941"/>
        <item m="1" x="1736"/>
        <item m="1" x="1211"/>
        <item m="1" x="6898"/>
        <item m="1" x="1355"/>
        <item m="1" x="4839"/>
        <item m="1" x="1231"/>
        <item m="1" x="2477"/>
        <item m="1" x="1533"/>
        <item m="1" x="5222"/>
        <item m="1" x="1645"/>
        <item m="1" x="5287"/>
        <item m="1" x="4732"/>
        <item m="1" x="3300"/>
        <item m="1" x="4406"/>
        <item m="1" x="5239"/>
        <item m="1" x="3391"/>
        <item m="1" x="5750"/>
        <item m="1" x="5987"/>
        <item m="1" x="2121"/>
        <item m="1" x="5147"/>
        <item m="1" x="6847"/>
        <item m="1" x="5747"/>
        <item m="1" x="6817"/>
        <item m="1" x="1131"/>
        <item m="1" x="2473"/>
        <item m="1" x="1421"/>
        <item m="1" x="1303"/>
        <item m="1" x="4494"/>
        <item m="1" x="3103"/>
        <item m="1" x="6521"/>
        <item m="1" x="3480"/>
        <item m="1" x="6845"/>
        <item m="1" x="870"/>
        <item m="1" x="2595"/>
        <item m="1" x="2325"/>
        <item m="1" x="4880"/>
        <item m="1" x="2422"/>
        <item m="1" x="6791"/>
        <item m="1" x="1242"/>
        <item m="1" x="1594"/>
        <item m="1" x="3509"/>
        <item m="1" x="6401"/>
        <item m="1" x="5274"/>
        <item m="1" x="3863"/>
        <item m="1" x="3824"/>
        <item m="1" x="902"/>
        <item m="1" x="6321"/>
        <item m="1" x="3978"/>
        <item m="1" x="1157"/>
        <item m="1" x="2462"/>
        <item m="1" x="4987"/>
        <item m="1" x="1889"/>
        <item m="1" x="5934"/>
        <item m="1" x="1290"/>
        <item x="559"/>
        <item m="1" x="4667"/>
        <item m="1" x="6150"/>
        <item m="1" x="4314"/>
        <item m="1" x="937"/>
        <item m="1" x="3073"/>
        <item m="1" x="1642"/>
        <item m="1" x="3351"/>
        <item m="1" x="1338"/>
        <item m="1" x="4625"/>
        <item m="1" x="1763"/>
        <item m="1" x="5694"/>
        <item m="1" x="6154"/>
        <item m="1" x="2937"/>
        <item m="1" x="2281"/>
        <item m="1" x="1501"/>
        <item m="1" x="6176"/>
        <item m="1" x="2643"/>
        <item m="1" x="5303"/>
        <item m="1" x="2419"/>
        <item m="1" x="2398"/>
        <item m="1" x="5562"/>
        <item m="1" x="5520"/>
        <item m="1" x="5984"/>
        <item m="1" x="5477"/>
        <item m="1" x="6821"/>
        <item m="1" x="5267"/>
        <item m="1" x="2013"/>
        <item m="1" x="4173"/>
        <item m="1" x="6010"/>
        <item m="1" x="5733"/>
        <item m="1" x="4900"/>
        <item m="1" x="5753"/>
        <item m="1" x="5236"/>
        <item m="1" x="2781"/>
        <item m="1" x="2110"/>
        <item m="1" x="6914"/>
        <item m="1" x="5917"/>
        <item m="1" x="5874"/>
        <item m="1" x="2976"/>
        <item m="1" x="3028"/>
        <item m="1" x="1656"/>
        <item m="1" x="5792"/>
        <item m="1" x="4693"/>
        <item m="1" x="3265"/>
        <item m="1" x="3865"/>
        <item m="1" x="2279"/>
        <item m="1" x="4268"/>
        <item m="1" x="5328"/>
        <item m="1" x="6784"/>
        <item m="1" x="4166"/>
        <item m="1" x="6464"/>
        <item m="1" x="6247"/>
        <item m="1" x="1431"/>
        <item m="1" x="2087"/>
        <item m="1" x="4110"/>
        <item m="1" x="5293"/>
        <item m="1" x="3142"/>
        <item m="1" x="2393"/>
        <item m="1" x="3634"/>
        <item m="1" x="5669"/>
        <item m="1" x="3988"/>
        <item m="1" x="5329"/>
        <item m="1" x="1767"/>
        <item m="1" x="4345"/>
        <item m="1" x="1675"/>
        <item m="1" x="3740"/>
        <item m="1" x="3320"/>
        <item m="1" x="1422"/>
        <item m="1" x="6720"/>
        <item m="1" x="3928"/>
        <item m="1" x="2554"/>
        <item m="1" x="6177"/>
        <item m="1" x="2962"/>
        <item m="1" x="3723"/>
        <item m="1" x="6204"/>
        <item m="1" x="5174"/>
        <item m="1" x="4873"/>
        <item m="1" x="6754"/>
        <item m="1" x="1459"/>
        <item m="1" x="2411"/>
        <item m="1" x="5977"/>
        <item m="1" x="1862"/>
        <item m="1" x="1829"/>
        <item m="1" x="2973"/>
        <item m="1" x="3308"/>
        <item m="1" x="3020"/>
        <item m="1" x="1335"/>
        <item m="1" x="6785"/>
        <item m="1" x="5129"/>
        <item m="1" x="967"/>
        <item m="1" x="5308"/>
        <item m="1" x="913"/>
        <item m="1" x="4466"/>
        <item m="1" x="3897"/>
        <item m="1" x="3608"/>
        <item m="1" x="5617"/>
        <item m="1" x="6057"/>
        <item m="1" x="3886"/>
        <item m="1" x="1584"/>
        <item m="1" x="4864"/>
        <item m="1" x="5822"/>
        <item m="1" x="2845"/>
        <item m="1" x="4993"/>
        <item m="1" x="3967"/>
        <item m="1" x="1608"/>
        <item m="1" x="2425"/>
        <item m="1" x="1432"/>
        <item m="1" x="1745"/>
        <item m="1" x="4099"/>
        <item m="1" x="3797"/>
        <item m="1" x="4966"/>
        <item m="1" x="5461"/>
        <item m="1" x="5638"/>
        <item m="1" x="4723"/>
        <item m="1" x="5493"/>
        <item m="1" x="2992"/>
        <item m="1" x="1469"/>
        <item m="1" x="1975"/>
        <item m="1" x="2540"/>
        <item m="1" x="2232"/>
        <item m="1" x="3504"/>
        <item m="1" x="3259"/>
        <item m="1" x="6467"/>
        <item m="1" x="2418"/>
        <item m="1" x="6663"/>
        <item m="1" x="3735"/>
        <item m="1" x="6894"/>
        <item m="1" x="4338"/>
        <item m="1" x="3659"/>
        <item m="1" x="5827"/>
        <item x="686"/>
        <item m="1" x="2271"/>
        <item m="1" x="4676"/>
        <item m="1" x="4078"/>
        <item m="1" x="1379"/>
        <item m="1" x="2322"/>
        <item m="1" x="5782"/>
        <item m="1" x="6420"/>
        <item m="1" x="3563"/>
        <item m="1" x="4228"/>
        <item m="1" x="3607"/>
        <item m="1" x="5321"/>
        <item m="1" x="3111"/>
        <item m="1" x="2952"/>
        <item m="1" x="3365"/>
        <item m="1" x="4077"/>
        <item m="1" x="3931"/>
        <item m="1" x="920"/>
        <item m="1" x="1270"/>
        <item m="1" x="6719"/>
        <item m="1" x="4022"/>
        <item m="1" x="4833"/>
        <item m="1" x="1717"/>
        <item m="1" x="5606"/>
        <item m="1" x="5182"/>
        <item m="1" x="3061"/>
        <item m="1" x="995"/>
        <item m="1" x="1611"/>
        <item m="1" x="2509"/>
        <item m="1" x="4435"/>
        <item m="1" x="1923"/>
        <item m="1" x="3720"/>
        <item m="1" x="5746"/>
        <item m="1" x="1700"/>
        <item m="1" x="5079"/>
        <item m="1" x="6221"/>
        <item m="1" x="3892"/>
        <item m="1" x="4781"/>
        <item m="1" x="3747"/>
        <item m="1" x="4592"/>
        <item m="1" x="4318"/>
        <item m="1" x="1958"/>
        <item m="1" x="1039"/>
        <item m="1" x="5539"/>
        <item m="1" x="2138"/>
        <item m="1" x="3789"/>
        <item m="1" x="2443"/>
        <item m="1" x="933"/>
        <item m="1" x="1500"/>
        <item m="1" x="4945"/>
        <item m="1" x="1394"/>
        <item m="1" x="5170"/>
        <item m="1" x="2797"/>
        <item m="1" x="4461"/>
        <item m="1" x="3652"/>
        <item m="1" x="6299"/>
        <item m="1" x="6334"/>
        <item m="1" x="1837"/>
        <item m="1" x="3872"/>
        <item m="1" x="6317"/>
        <item m="1" x="6556"/>
        <item m="1" x="5563"/>
        <item m="1" x="6510"/>
        <item m="1" x="1517"/>
        <item m="1" x="4087"/>
        <item m="1" x="1304"/>
        <item m="1" x="1980"/>
        <item m="1" x="2011"/>
        <item m="1" x="2272"/>
        <item m="1" x="4970"/>
        <item m="1" x="5315"/>
        <item m="1" x="2636"/>
        <item m="1" x="2735"/>
        <item m="1" x="3169"/>
        <item m="1" x="5411"/>
        <item m="1" x="4746"/>
        <item m="1" x="3926"/>
        <item m="1" x="6346"/>
        <item m="1" x="5833"/>
        <item m="1" x="1548"/>
        <item m="1" x="5018"/>
        <item m="1" x="2206"/>
        <item m="1" x="4377"/>
        <item m="1" x="6493"/>
        <item m="1" x="5846"/>
        <item m="1" x="5157"/>
        <item m="1" x="2196"/>
        <item m="1" x="4326"/>
        <item m="1" x="3736"/>
        <item m="1" x="1864"/>
        <item m="1" x="1361"/>
        <item m="1" x="6263"/>
        <item m="1" x="1461"/>
        <item m="1" x="3086"/>
        <item m="1" x="5117"/>
        <item m="1" x="6014"/>
        <item m="1" x="3511"/>
        <item m="1" x="1732"/>
        <item m="1" x="1945"/>
        <item m="1" x="6144"/>
        <item m="1" x="3970"/>
        <item m="1" x="3986"/>
        <item m="1" x="2304"/>
        <item m="1" x="4971"/>
        <item m="1" x="2438"/>
        <item m="1" x="6028"/>
        <item m="1" x="2834"/>
        <item m="1" x="1124"/>
        <item m="1" x="4694"/>
        <item m="1" x="2227"/>
        <item m="1" x="2226"/>
        <item m="1" x="2161"/>
        <item m="1" x="1913"/>
        <item m="1" x="1113"/>
        <item m="1" x="1317"/>
        <item m="1" x="3164"/>
        <item m="1" x="1948"/>
        <item m="1" x="3041"/>
        <item m="1" x="4357"/>
        <item m="1" x="5234"/>
        <item m="1" x="1739"/>
        <item m="1" x="3414"/>
        <item m="1" x="4644"/>
        <item m="1" x="4994"/>
        <item m="1" x="2508"/>
        <item m="1" x="3957"/>
        <item m="1" x="4484"/>
        <item m="1" x="1799"/>
        <item m="1" x="6684"/>
        <item m="1" x="3912"/>
        <item m="1" x="976"/>
        <item m="1" x="2192"/>
        <item m="1" x="6589"/>
        <item m="1" x="4053"/>
        <item m="1" x="2503"/>
        <item m="1" x="3847"/>
        <item m="1" x="6854"/>
        <item m="1" x="3564"/>
        <item m="1" x="4487"/>
        <item m="1" x="6853"/>
        <item m="1" x="5492"/>
        <item m="1" x="4229"/>
        <item m="1" x="1149"/>
        <item m="1" x="4908"/>
        <item m="1" x="5576"/>
        <item m="1" x="2567"/>
        <item m="1" x="3971"/>
        <item m="1" x="2805"/>
        <item m="1" x="4226"/>
        <item m="1" x="6293"/>
        <item m="1" x="6848"/>
        <item m="1" x="4097"/>
        <item m="1" x="3118"/>
        <item m="1" x="5365"/>
        <item m="1" x="4177"/>
        <item m="1" x="6524"/>
        <item m="1" x="1310"/>
        <item m="1" x="6779"/>
        <item m="1" x="1573"/>
        <item m="1" x="6180"/>
        <item m="1" x="4613"/>
        <item m="1" x="3448"/>
        <item m="1" x="3050"/>
        <item m="1" x="891"/>
        <item m="1" x="6842"/>
        <item m="1" x="3212"/>
        <item m="1" x="1138"/>
        <item m="1" x="2464"/>
        <item m="1" x="947"/>
        <item m="1" x="6881"/>
        <item m="1" x="4816"/>
        <item m="1" x="2674"/>
        <item m="1" x="1455"/>
        <item m="1" x="3741"/>
        <item m="1" x="5032"/>
        <item m="1" x="4524"/>
        <item m="1" x="1668"/>
        <item m="1" x="3728"/>
        <item m="1" x="1441"/>
        <item m="1" x="6322"/>
        <item m="1" x="1226"/>
        <item m="1" x="969"/>
        <item m="1" x="2237"/>
        <item m="1" x="2751"/>
        <item m="1" x="5998"/>
        <item m="1" x="3432"/>
        <item m="1" x="2439"/>
        <item m="1" x="5568"/>
        <item m="1" x="5726"/>
        <item m="1" x="4216"/>
        <item m="1" x="5703"/>
        <item m="1" x="3342"/>
        <item m="1" x="6080"/>
        <item m="1" x="5180"/>
        <item m="1" x="5865"/>
        <item m="1" x="1766"/>
        <item m="1" x="2774"/>
        <item m="1" x="4432"/>
        <item m="1" x="6132"/>
        <item m="1" x="1943"/>
        <item m="1" x="6816"/>
        <item m="1" x="5304"/>
        <item m="1" x="4133"/>
        <item m="1" x="1278"/>
        <item m="1" x="3274"/>
        <item m="1" x="2140"/>
        <item m="1" x="1208"/>
        <item m="1" x="2151"/>
        <item m="1" x="2780"/>
        <item m="1" x="2833"/>
        <item m="1" x="3734"/>
        <item m="1" x="1332"/>
        <item m="1" x="3528"/>
        <item m="1" x="3138"/>
        <item m="1" x="3313"/>
        <item m="1" x="6264"/>
        <item m="1" x="5545"/>
        <item m="1" x="4602"/>
        <item m="1" x="5593"/>
        <item m="1" x="2657"/>
        <item m="1" x="5723"/>
        <item m="1" x="1183"/>
        <item m="1" x="977"/>
        <item m="1" x="6313"/>
        <item m="1" x="3902"/>
        <item m="1" x="6604"/>
        <item m="1" x="2420"/>
        <item m="1" x="6815"/>
        <item m="1" x="3625"/>
        <item m="1" x="6189"/>
        <item m="1" x="3786"/>
        <item m="1" x="3221"/>
        <item m="1" x="2826"/>
        <item m="1" x="5918"/>
        <item m="1" x="3082"/>
        <item m="1" x="1175"/>
        <item m="1" x="4292"/>
        <item m="1" x="5631"/>
        <item m="1" x="3458"/>
        <item m="1" x="3543"/>
        <item m="1" x="3462"/>
        <item m="1" x="3710"/>
        <item m="1" x="2647"/>
        <item m="1" x="4289"/>
        <item m="1" x="5396"/>
        <item m="1" x="4547"/>
        <item m="1" x="1577"/>
        <item m="1" x="5397"/>
        <item m="1" x="2927"/>
        <item m="1" x="5812"/>
        <item m="1" x="3523"/>
        <item m="1" x="5720"/>
        <item m="1" x="1688"/>
        <item m="1" x="4651"/>
        <item m="1" x="3547"/>
        <item m="1" x="3449"/>
        <item m="1" x="2808"/>
        <item m="1" x="6019"/>
        <item m="1" x="5795"/>
        <item m="1" x="944"/>
        <item m="1" x="3188"/>
        <item m="1" x="1070"/>
        <item m="1" x="1225"/>
        <item m="1" x="3067"/>
        <item m="1" x="2660"/>
        <item m="1" x="3808"/>
        <item m="1" x="1449"/>
        <item m="1" x="5372"/>
        <item m="1" x="4034"/>
        <item m="1" x="3812"/>
        <item m="1" x="2576"/>
        <item m="1" x="6710"/>
        <item m="1" x="5176"/>
        <item m="1" x="2613"/>
        <item m="1" x="2435"/>
        <item m="1" x="6118"/>
        <item m="1" x="1835"/>
        <item m="1" x="5059"/>
        <item m="1" x="6787"/>
        <item m="1" x="4288"/>
        <item m="1" x="2970"/>
        <item m="1" x="4626"/>
        <item m="1" x="2791"/>
        <item m="1" x="1522"/>
        <item m="1" x="4962"/>
        <item m="1" x="5011"/>
        <item m="1" x="3573"/>
        <item m="1" x="3091"/>
        <item m="1" x="5738"/>
        <item m="1" x="5889"/>
        <item m="1" x="1683"/>
        <item m="1" x="5898"/>
        <item m="1" x="6392"/>
        <item m="1" x="6733"/>
        <item m="1" x="1280"/>
        <item m="1" x="6537"/>
        <item m="1" x="1840"/>
        <item m="1" x="6171"/>
        <item m="1" x="1689"/>
        <item m="1" x="1858"/>
        <item m="1" x="2533"/>
        <item m="1" x="1485"/>
        <item m="1" x="4160"/>
        <item m="1" x="3031"/>
        <item m="1" x="889"/>
        <item m="1" x="4162"/>
        <item m="1" x="2412"/>
        <item m="1" x="3878"/>
        <item m="1" x="5041"/>
        <item m="1" x="6139"/>
        <item m="1" x="1244"/>
        <item m="1" x="5860"/>
        <item m="1" x="5614"/>
        <item m="1" x="2449"/>
        <item m="1" x="2340"/>
        <item m="1" x="1534"/>
        <item m="1" x="5843"/>
        <item m="1" x="4184"/>
        <item m="1" x="1857"/>
        <item m="1" x="2458"/>
        <item m="1" x="3093"/>
        <item m="1" x="2134"/>
        <item m="1" x="2772"/>
        <item m="1" x="3676"/>
        <item m="1" x="2251"/>
        <item m="1" x="5515"/>
        <item m="1" x="2872"/>
        <item m="1" x="3883"/>
        <item m="1" x="2729"/>
        <item m="1" x="1954"/>
        <item m="1" x="1486"/>
        <item m="1" x="2129"/>
        <item m="1" x="6331"/>
        <item m="1" x="1687"/>
        <item m="1" x="2344"/>
        <item x="141"/>
        <item m="1" x="6423"/>
        <item m="1" x="5909"/>
        <item m="1" x="6302"/>
        <item m="1" x="1560"/>
        <item m="1" x="3845"/>
        <item m="1" x="5084"/>
        <item m="1" x="4360"/>
        <item m="1" x="5043"/>
        <item m="1" x="4762"/>
        <item m="1" x="4196"/>
        <item m="1" x="2920"/>
        <item m="1" x="2233"/>
        <item m="1" x="3357"/>
        <item m="1" x="4516"/>
        <item m="1" x="5821"/>
        <item m="1" x="2844"/>
        <item m="1" x="1447"/>
        <item m="1" x="3387"/>
        <item m="1" x="6768"/>
        <item m="1" x="2128"/>
        <item m="1" x="3826"/>
        <item m="1" x="1860"/>
        <item m="1" x="5949"/>
        <item m="1" x="4967"/>
        <item m="1" x="4649"/>
        <item m="1" x="1528"/>
        <item m="1" x="5592"/>
        <item m="1" x="2085"/>
        <item m="1" x="4030"/>
        <item m="1" x="2566"/>
        <item m="1" x="4598"/>
        <item m="1" x="6712"/>
        <item m="1" x="6677"/>
        <item m="1" x="5516"/>
        <item m="1" x="1789"/>
        <item m="1" x="6201"/>
        <item m="1" x="3077"/>
        <item m="1" x="5190"/>
        <item m="1" x="4543"/>
        <item m="1" x="4468"/>
        <item m="1" x="5025"/>
        <item m="1" x="1081"/>
        <item m="1" x="6567"/>
        <item m="1" x="2285"/>
        <item m="1" x="4101"/>
        <item m="1" x="6036"/>
        <item m="1" x="4456"/>
        <item m="1" x="6450"/>
        <item m="1" x="1464"/>
        <item m="1" x="3287"/>
        <item m="1" x="3602"/>
        <item m="1" x="6519"/>
        <item m="1" x="2979"/>
        <item m="1" x="4411"/>
        <item m="1" x="4138"/>
        <item m="1" x="4973"/>
        <item m="1" x="2536"/>
        <item m="1" x="6417"/>
        <item m="1" x="2478"/>
        <item m="1" x="1649"/>
        <item m="1" x="4939"/>
        <item m="1" x="2822"/>
        <item m="1" x="5635"/>
        <item m="1" x="5333"/>
        <item m="1" x="5872"/>
        <item m="1" x="4692"/>
        <item m="1" x="2170"/>
        <item m="1" x="2587"/>
        <item m="1" x="5507"/>
        <item m="1" x="6757"/>
        <item m="1" x="3790"/>
        <item m="1" x="6620"/>
        <item m="1" x="3895"/>
        <item m="1" x="3039"/>
        <item m="1" x="6872"/>
        <item m="1" x="2463"/>
        <item m="1" x="6654"/>
        <item m="1" x="3022"/>
        <item m="1" x="5371"/>
        <item m="1" x="1706"/>
        <item m="1" x="5225"/>
        <item m="1" x="5993"/>
        <item m="1" x="6662"/>
        <item m="1" x="2939"/>
        <item m="1" x="6360"/>
        <item m="1" x="1856"/>
        <item m="1" x="1836"/>
        <item m="1" x="2623"/>
        <item m="1" x="6021"/>
        <item m="1" x="6928"/>
        <item m="1" x="2495"/>
        <item m="1" x="3555"/>
        <item m="1" x="6260"/>
        <item m="1" x="3378"/>
        <item m="1" x="4872"/>
        <item m="1" x="3424"/>
        <item m="1" x="3126"/>
        <item m="1" x="6749"/>
        <item m="1" x="3112"/>
        <item m="1" x="4552"/>
        <item m="1" x="3875"/>
        <item m="1" x="1200"/>
        <item m="1" x="4117"/>
        <item m="1" x="5626"/>
        <item m="1" x="4344"/>
        <item m="1" x="3100"/>
        <item m="1" x="5537"/>
        <item m="1" x="4793"/>
        <item m="1" x="2742"/>
        <item m="1" x="6800"/>
        <item m="1" x="2615"/>
        <item m="1" x="2806"/>
        <item m="1" x="3179"/>
        <item m="1" x="6652"/>
        <item m="1" x="2437"/>
        <item m="1" x="4108"/>
        <item m="1" x="2208"/>
        <item m="1" x="3758"/>
        <item m="1" x="3830"/>
        <item m="1" x="1093"/>
        <item m="1" x="1740"/>
        <item m="1" x="5099"/>
        <item m="1" x="2627"/>
        <item m="1" x="1709"/>
        <item m="1" x="1026"/>
        <item m="1" x="2726"/>
        <item m="1" x="2350"/>
        <item m="1" x="2738"/>
        <item m="1" x="6394"/>
        <item m="1" x="5505"/>
        <item m="1" x="4448"/>
        <item m="1" x="6049"/>
        <item m="1" x="2563"/>
        <item m="1" x="4745"/>
        <item m="1" x="6145"/>
        <item m="1" x="3072"/>
        <item m="1" x="3193"/>
        <item m="1" x="3877"/>
        <item m="1" x="2741"/>
        <item m="1" x="3156"/>
        <item m="1" x="2225"/>
        <item m="1" x="4772"/>
        <item m="1" x="1744"/>
        <item m="1" x="3292"/>
        <item m="1" x="2547"/>
        <item m="1" x="3127"/>
        <item m="1" x="1024"/>
        <item m="1" x="3606"/>
        <item m="1" x="2203"/>
        <item m="1" x="5765"/>
        <item m="1" x="1633"/>
        <item m="1" x="5952"/>
        <item m="1" x="4041"/>
        <item m="1" x="2183"/>
        <item m="1" x="2664"/>
        <item m="1" x="5670"/>
        <item m="1" x="3084"/>
        <item m="1" x="2745"/>
        <item m="1" x="2899"/>
        <item m="1" x="6774"/>
        <item m="1" x="3816"/>
        <item m="1" x="2305"/>
        <item m="1" x="3566"/>
        <item m="1" x="4175"/>
        <item m="1" x="3272"/>
        <item m="1" x="6580"/>
        <item m="1" x="3202"/>
        <item m="1" x="5552"/>
        <item m="1" x="3674"/>
        <item m="1" x="6729"/>
        <item m="1" x="1565"/>
        <item m="1" x="6687"/>
        <item m="1" x="5368"/>
        <item m="1" x="6743"/>
        <item m="1" x="5970"/>
        <item m="1" x="5910"/>
        <item m="1" x="1708"/>
        <item m="1" x="1198"/>
        <item m="1" x="884"/>
        <item m="1" x="3204"/>
        <item m="1" x="1250"/>
        <item m="1" x="1389"/>
        <item m="1" x="6105"/>
        <item m="1" x="2580"/>
        <item m="1" x="2173"/>
        <item m="1" x="4317"/>
        <item m="1" x="2117"/>
        <item m="1" x="5769"/>
        <item m="1" x="5965"/>
        <item m="1" x="6193"/>
        <item m="1" x="3304"/>
        <item m="1" x="3946"/>
        <item m="1" x="1952"/>
        <item m="1" x="4290"/>
        <item m="1" x="1704"/>
        <item m="1" x="6812"/>
        <item m="1" x="6699"/>
        <item m="1" x="2278"/>
        <item m="1" x="1294"/>
        <item m="1" x="2381"/>
        <item m="1" x="1318"/>
        <item m="1" x="4504"/>
        <item m="1" x="1020"/>
        <item m="1" x="1385"/>
        <item m="1" x="4489"/>
        <item m="1" x="6833"/>
        <item m="1" x="6885"/>
        <item m="1" x="5095"/>
        <item m="1" x="3191"/>
        <item m="1" x="3323"/>
        <item m="1" x="5802"/>
        <item m="1" x="1997"/>
        <item x="380"/>
        <item m="1" x="6363"/>
        <item m="1" x="4506"/>
        <item m="1" x="6637"/>
        <item m="1" x="4964"/>
        <item m="1" x="3348"/>
        <item m="1" x="1221"/>
        <item m="1" x="3472"/>
        <item m="1" x="1337"/>
        <item m="1" x="5967"/>
        <item m="1" x="5026"/>
        <item m="1" x="866"/>
        <item m="1" x="4990"/>
        <item m="1" x="3833"/>
        <item m="1" x="3663"/>
        <item m="1" x="5935"/>
        <item m="1" x="1472"/>
        <item m="1" x="2403"/>
        <item m="1" x="1664"/>
        <item m="1" x="6836"/>
        <item m="1" x="890"/>
        <item m="1" x="5322"/>
        <item m="1" x="956"/>
        <item m="1" x="6703"/>
        <item m="1" x="2862"/>
        <item m="1" x="5645"/>
        <item m="1" x="4631"/>
        <item m="1" x="6327"/>
        <item m="1" x="3627"/>
        <item m="1" x="5317"/>
        <item m="1" x="1904"/>
        <item m="1" x="6776"/>
        <item m="1" x="6440"/>
        <item m="1" x="5203"/>
        <item m="1" x="2574"/>
        <item m="1" x="5992"/>
        <item m="1" x="2447"/>
        <item m="1" x="2851"/>
        <item m="1" x="1794"/>
        <item m="1" x="5047"/>
        <item m="1" x="6113"/>
        <item m="1" x="4404"/>
        <item m="1" x="6354"/>
        <item m="1" x="1383"/>
        <item m="1" x="2796"/>
        <item m="1" x="4577"/>
        <item m="1" x="2817"/>
        <item m="1" x="6480"/>
        <item m="1" x="1872"/>
        <item m="1" x="6007"/>
        <item m="1" x="5015"/>
        <item m="1" x="5346"/>
        <item m="1" x="3001"/>
        <item m="1" x="6721"/>
        <item m="1" x="5494"/>
        <item m="1" x="6220"/>
        <item m="1" x="3389"/>
        <item m="1" x="2648"/>
        <item m="1" x="5307"/>
        <item m="1" x="3605"/>
        <item m="1" x="4978"/>
        <item m="1" x="2366"/>
        <item m="1" x="1144"/>
        <item m="1" x="4656"/>
        <item m="1" x="2020"/>
        <item m="1" x="2152"/>
        <item m="1" x="6032"/>
        <item m="1" x="1861"/>
        <item m="1" x="4381"/>
        <item m="1" x="4243"/>
        <item m="1" x="5839"/>
        <item m="1" x="2195"/>
        <item m="1" x="6256"/>
        <item m="1" x="6717"/>
        <item m="1" x="2126"/>
        <item m="1" x="4128"/>
        <item m="1" x="4164"/>
        <item m="1" x="6431"/>
        <item m="1" x="6727"/>
        <item m="1" x="5469"/>
        <item m="1" x="3896"/>
        <item m="1" x="2141"/>
        <item m="1" x="1092"/>
        <item m="1" x="5840"/>
        <item m="1" x="5391"/>
        <item m="1" x="1758"/>
        <item m="1" x="4083"/>
        <item m="1" x="5856"/>
        <item m="1" x="2744"/>
        <item m="1" x="2703"/>
        <item m="1" x="3442"/>
        <item m="1" x="3099"/>
        <item m="1" x="2489"/>
        <item m="1" x="973"/>
        <item m="1" x="1881"/>
        <item m="1" x="3521"/>
        <item m="1" x="1364"/>
        <item m="1" x="5269"/>
        <item m="1" x="4728"/>
        <item m="1" x="3837"/>
        <item m="1" x="2135"/>
        <item m="1" x="5456"/>
        <item m="1" x="2064"/>
        <item m="1" x="4098"/>
        <item m="1" x="1771"/>
        <item m="1" x="5624"/>
        <item m="1" x="6549"/>
        <item m="1" x="3501"/>
        <item m="1" x="5787"/>
        <item m="1" x="2798"/>
        <item m="1" x="4120"/>
        <item m="1" x="5602"/>
        <item m="1" x="3413"/>
        <item m="1" x="1854"/>
        <item m="1" x="5621"/>
        <item m="1" x="3818"/>
        <item m="1" x="6550"/>
        <item m="1" x="4954"/>
        <item m="1" x="5325"/>
        <item m="1" x="2342"/>
        <item m="1" x="1968"/>
        <item m="1" x="5289"/>
        <item m="1" x="6296"/>
        <item m="1" x="1993"/>
        <item m="1" x="6284"/>
        <item m="1" x="1274"/>
        <item m="1" x="3965"/>
        <item m="1" x="1021"/>
        <item m="1" x="912"/>
        <item m="1" x="5831"/>
        <item m="1" x="5163"/>
        <item m="1" x="4817"/>
        <item m="1" x="4791"/>
        <item m="1" x="6159"/>
        <item m="1" x="4928"/>
        <item m="1" x="960"/>
        <item m="1" x="1834"/>
        <item m="1" x="4716"/>
        <item m="1" x="1027"/>
        <item m="1" x="1139"/>
        <item m="1" x="4969"/>
        <item m="1" x="6707"/>
        <item m="1" x="1979"/>
        <item m="1" x="1136"/>
        <item m="1" x="3402"/>
        <item m="1" x="6190"/>
        <item m="1" x="4409"/>
        <item m="1" x="1959"/>
        <item m="1" x="4222"/>
        <item m="1" x="6726"/>
        <item m="1" x="6602"/>
        <item m="1" x="1593"/>
        <item m="1" x="5097"/>
        <item m="1" x="5407"/>
        <item m="1" x="2213"/>
        <item m="1" x="6741"/>
        <item m="1" x="2189"/>
        <item m="1" x="1516"/>
        <item m="1" x="2603"/>
        <item m="1" x="5139"/>
        <item m="1" x="4823"/>
        <item m="1" x="3079"/>
        <item m="1" x="2505"/>
        <item m="1" x="2003"/>
        <item m="1" x="5680"/>
        <item m="1" x="2652"/>
        <item m="1" x="2598"/>
        <item m="1" x="4578"/>
        <item m="1" x="5735"/>
        <item m="1" x="5230"/>
        <item m="1" x="6138"/>
        <item m="1" x="4287"/>
        <item m="1" x="3925"/>
        <item m="1" x="2345"/>
        <item m="1" x="3836"/>
        <item m="1" x="1888"/>
        <item m="1" x="6693"/>
        <item m="1" x="5299"/>
        <item m="1" x="2430"/>
        <item m="1" x="3832"/>
        <item m="1" x="3477"/>
        <item m="1" x="1756"/>
        <item m="1" x="2773"/>
        <item m="1" x="1279"/>
        <item m="1" x="5956"/>
        <item m="1" x="2688"/>
        <item m="1" x="4025"/>
        <item m="1" x="1898"/>
        <item m="1" x="2856"/>
        <item m="1" x="1072"/>
        <item m="1" x="1711"/>
        <item m="1" x="1741"/>
        <item m="1" x="2308"/>
        <item m="1" x="2136"/>
        <item m="1" x="1742"/>
        <item m="1" x="4142"/>
        <item m="1" x="5835"/>
        <item m="1" x="6236"/>
        <item m="1" x="4836"/>
        <item m="1" x="3438"/>
        <item m="1" x="5630"/>
        <item m="1" x="3870"/>
        <item m="1" x="6207"/>
        <item m="1" x="2155"/>
        <item m="1" x="4376"/>
        <item m="1" x="4211"/>
        <item m="1" x="4914"/>
        <item m="1" x="6933"/>
        <item m="1" x="5653"/>
        <item m="1" x="2708"/>
        <item m="1" x="5682"/>
        <item m="1" x="6539"/>
        <item m="1" x="4006"/>
        <item m="1" x="5913"/>
        <item m="1" x="3924"/>
        <item m="1" x="3046"/>
        <item m="1" x="1195"/>
        <item m="1" x="2788"/>
        <item m="1" x="6473"/>
        <item m="1" x="3354"/>
        <item m="1" x="1424"/>
        <item m="1" x="3352"/>
        <item m="1" x="864"/>
        <item m="1" x="6618"/>
        <item m="1" x="5188"/>
        <item m="1" x="2050"/>
        <item m="1" x="3349"/>
        <item m="1" x="1832"/>
        <item m="1" x="3940"/>
        <item m="1" x="4850"/>
        <item m="1" x="4100"/>
        <item m="1" x="4992"/>
        <item m="1" x="3147"/>
        <item m="1" x="3298"/>
        <item m="1" x="1350"/>
        <item m="1" x="4832"/>
        <item m="1" x="5366"/>
        <item m="1" x="5457"/>
        <item m="1" x="2637"/>
        <item m="1" x="3133"/>
        <item m="1" x="5534"/>
        <item m="1" x="1223"/>
        <item m="1" x="3273"/>
        <item m="1" x="3910"/>
        <item m="1" x="3231"/>
        <item m="1" x="1065"/>
        <item m="1" x="4052"/>
        <item m="1" x="2818"/>
        <item m="1" x="2239"/>
        <item m="1" x="3813"/>
        <item m="1" x="4008"/>
        <item m="1" x="5664"/>
        <item m="1" x="2618"/>
        <item m="1" x="3900"/>
        <item m="1" x="5561"/>
        <item m="1" x="2045"/>
        <item m="1" x="3698"/>
        <item m="1" x="6649"/>
        <item m="1" x="4277"/>
        <item m="1" x="4021"/>
        <item m="1" x="4518"/>
        <item m="1" x="5314"/>
        <item m="1" x="2824"/>
        <item m="1" x="5540"/>
        <item m="1" x="2839"/>
        <item m="1" x="2850"/>
        <item m="1" x="1510"/>
        <item m="1" x="3371"/>
        <item m="1" x="6681"/>
        <item m="1" x="1412"/>
        <item m="1" x="5869"/>
        <item m="1" x="4086"/>
        <item m="1" x="5607"/>
        <item m="1" x="3200"/>
        <item m="1" x="4996"/>
        <item m="1" x="3569"/>
        <item m="1" x="2712"/>
        <item m="1" x="4847"/>
        <item m="1" x="5138"/>
        <item m="1" x="4480"/>
        <item m="1" x="6793"/>
        <item m="1" x="6106"/>
        <item m="1" x="5929"/>
        <item m="1" x="5783"/>
        <item m="1" x="5360"/>
        <item m="1" x="6196"/>
        <item m="1" x="6337"/>
        <item m="1" x="4209"/>
        <item m="1" x="3798"/>
        <item m="1" x="3450"/>
        <item m="1" x="6244"/>
        <item m="1" x="3255"/>
        <item m="1" x="2334"/>
        <item m="1" x="1482"/>
        <item m="1" x="2267"/>
        <item m="1" x="4546"/>
        <item m="1" x="4705"/>
        <item m="1" x="3991"/>
        <item m="1" x="6492"/>
        <item m="1" x="6367"/>
        <item m="1" x="3510"/>
        <item m="1" x="6428"/>
        <item m="1" x="1884"/>
        <item m="1" x="5428"/>
        <item m="1" x="3834"/>
        <item m="1" x="2626"/>
        <item m="1" x="6158"/>
        <item m="1" x="4294"/>
        <item m="1" x="5731"/>
        <item m="1" x="5775"/>
        <item m="1" x="4114"/>
        <item m="1" x="2517"/>
        <item m="1" x="1404"/>
        <item m="1" x="1476"/>
        <item m="1" x="6062"/>
        <item m="1" x="2497"/>
        <item m="1" x="3491"/>
        <item m="1" x="2248"/>
        <item m="1" x="2467"/>
        <item m="1" x="3379"/>
        <item m="1" x="2792"/>
        <item m="1" x="6292"/>
        <item m="1" x="950"/>
        <item m="1" x="885"/>
        <item m="1" x="3116"/>
        <item m="1" x="2336"/>
        <item m="1" x="5189"/>
        <item m="1" x="4017"/>
        <item m="1" x="1521"/>
        <item m="1" x="6164"/>
        <item m="1" x="5598"/>
        <item m="1" x="4334"/>
        <item m="1" x="4729"/>
        <item m="1" x="2649"/>
        <item m="1" x="5002"/>
        <item m="1" x="2329"/>
        <item m="1" x="2218"/>
        <item m="1" x="3527"/>
        <item m="1" x="5402"/>
        <item m="1" x="6932"/>
        <item m="1" x="1654"/>
        <item m="1" x="2880"/>
        <item m="1" x="5805"/>
        <item m="1" x="5875"/>
        <item x="765"/>
        <item m="1" x="955"/>
        <item m="1" x="5483"/>
        <item m="1" x="3075"/>
        <item m="1" x="6641"/>
        <item m="1" x="6582"/>
        <item m="1" x="6504"/>
        <item m="1" x="3658"/>
        <item m="1" x="6003"/>
        <item m="1" x="3134"/>
        <item m="1" x="6829"/>
        <item m="1" x="4573"/>
        <item m="1" x="6203"/>
        <item m="1" x="5156"/>
        <item m="1" x="2238"/>
        <item m="1" x="6540"/>
        <item m="1" x="6541"/>
        <item m="1" x="5686"/>
        <item m="1" x="3392"/>
        <item m="1" x="892"/>
        <item m="1" x="3945"/>
        <item m="1" x="2111"/>
        <item m="1" x="1365"/>
        <item m="1" x="3195"/>
        <item m="1" x="2769"/>
        <item m="1" x="4580"/>
        <item m="1" x="1446"/>
        <item m="1" x="6907"/>
        <item m="1" x="6291"/>
        <item m="1" x="5313"/>
        <item m="1" x="4622"/>
        <item m="1" x="3146"/>
        <item m="1" x="1480"/>
        <item m="1" x="971"/>
        <item m="1" x="4496"/>
        <item m="1" x="1632"/>
        <item m="1" x="4390"/>
        <item m="1" x="4619"/>
        <item m="1" x="6224"/>
        <item m="1" x="5779"/>
        <item m="1" x="6611"/>
        <item m="1" x="2904"/>
        <item m="1" x="4383"/>
        <item m="1" x="1185"/>
        <item m="1" x="3105"/>
        <item m="1" x="3595"/>
        <item m="1" x="2801"/>
        <item m="1" x="1790"/>
        <item m="1" x="4550"/>
        <item m="1" x="4980"/>
        <item m="1" x="3187"/>
        <item m="1" x="2317"/>
        <item m="1" x="1063"/>
        <item m="1" x="3976"/>
        <item m="1" x="974"/>
        <item m="1" x="3787"/>
        <item m="1" x="1376"/>
        <item m="1" x="2150"/>
        <item m="1" x="1509"/>
        <item m="1" x="6038"/>
        <item m="1" x="6017"/>
        <item m="1" x="3570"/>
        <item m="1" x="3894"/>
        <item m="1" x="5312"/>
        <item m="1" x="1114"/>
        <item m="1" x="3002"/>
        <item m="1" x="5241"/>
        <item m="1" x="2849"/>
        <item m="1" x="4703"/>
        <item m="1" x="4587"/>
        <item m="1" x="4637"/>
        <item m="1" x="1126"/>
        <item m="1" x="2639"/>
        <item m="1" x="5075"/>
        <item m="1" x="6206"/>
        <item m="1" x="3989"/>
        <item m="1" x="2551"/>
        <item m="1" x="2646"/>
        <item m="1" x="2911"/>
        <item m="1" x="1309"/>
        <item m="1" x="4454"/>
        <item m="1" x="2669"/>
        <item m="1" x="6804"/>
        <item m="1" x="5377"/>
        <item m="1" x="5679"/>
        <item m="1" x="2848"/>
        <item m="1" x="6114"/>
        <item m="1" x="2391"/>
        <item m="1" x="4217"/>
        <item m="1" x="4952"/>
        <item m="1" x="2676"/>
        <item m="1" x="6913"/>
        <item m="1" x="2866"/>
        <item m="1" x="5557"/>
        <item m="1" x="2072"/>
        <item m="1" x="2277"/>
        <item m="1" x="6294"/>
        <item m="1" x="1963"/>
        <item m="1" x="2078"/>
        <item m="1" x="3513"/>
        <item m="1" x="4356"/>
        <item m="1" x="3752"/>
        <item m="1" x="4921"/>
        <item m="1" x="6568"/>
        <item m="1" x="3065"/>
        <item m="1" x="5221"/>
        <item m="1" x="2247"/>
        <item m="1" x="3678"/>
        <item m="1" x="5175"/>
        <item m="1" x="4379"/>
        <item m="1" x="1527"/>
        <item m="1" x="6285"/>
        <item m="1" x="4926"/>
        <item m="1" x="3726"/>
        <item m="1" x="2985"/>
        <item m="1" x="4868"/>
        <item m="1" x="3358"/>
        <item m="1" x="5565"/>
        <item m="1" x="4735"/>
        <item m="1" x="5817"/>
        <item m="1" x="4115"/>
        <item m="1" x="2671"/>
        <item m="1" x="4452"/>
        <item m="1" x="1096"/>
        <item m="1" x="4607"/>
        <item m="1" x="3610"/>
        <item m="1" x="4576"/>
        <item m="1" x="6882"/>
        <item m="1" x="5594"/>
        <item m="1" x="2516"/>
        <item m="1" x="2889"/>
        <item m="1" x="2459"/>
        <item m="1" x="3489"/>
        <item m="1" x="1443"/>
        <item m="1" x="3359"/>
        <item m="1" x="3064"/>
        <item m="1" x="6621"/>
        <item m="1" x="6766"/>
        <item m="1" x="1893"/>
        <item m="1" x="1982"/>
        <item m="1" x="4648"/>
        <item m="1" x="5955"/>
        <item m="1" x="4764"/>
        <item m="1" x="5690"/>
        <item m="1" x="1595"/>
        <item m="1" x="6934"/>
        <item m="1" x="2884"/>
        <item m="1" x="1800"/>
        <item m="1" x="3469"/>
        <item m="1" x="1145"/>
        <item m="1" x="6870"/>
        <item m="1" x="2768"/>
        <item m="1" x="3903"/>
        <item m="1" x="2515"/>
        <item m="1" x="5005"/>
        <item m="1" x="5500"/>
        <item m="1" x="5622"/>
        <item m="1" x="4819"/>
        <item m="1" x="5610"/>
        <item m="1" x="3071"/>
        <item m="1" x="2219"/>
        <item m="1" x="6250"/>
        <item m="1" x="4778"/>
        <item m="1" x="6748"/>
        <item m="1" x="4424"/>
        <item m="1" x="883"/>
        <item m="1" x="910"/>
        <item m="1" x="3366"/>
        <item m="1" x="2722"/>
        <item m="1" x="1488"/>
        <item m="1" x="6306"/>
        <item m="1" x="3592"/>
        <item m="1" x="6535"/>
        <item m="1" x="1454"/>
        <item m="1" x="1660"/>
        <item m="1" x="6878"/>
        <item m="1" x="4593"/>
        <item m="1" x="1171"/>
        <item m="1" x="3748"/>
        <item m="1" x="6923"/>
        <item m="1" x="3095"/>
        <item m="1" x="4706"/>
        <item m="1" x="4267"/>
        <item m="1" x="2830"/>
        <item m="1" x="1960"/>
        <item x="102"/>
        <item m="1" x="3003"/>
        <item m="1" x="2210"/>
        <item m="1" x="1015"/>
        <item m="1" x="3479"/>
        <item m="1" x="1877"/>
        <item m="1" x="4112"/>
        <item m="1" x="6226"/>
        <item m="1" x="1866"/>
        <item m="1" x="1942"/>
        <item m="1" x="4600"/>
        <item m="1" x="6374"/>
        <item m="1" x="2683"/>
        <item m="1" x="6166"/>
        <item m="1" x="3431"/>
        <item m="1" x="3163"/>
        <item m="1" x="1723"/>
        <item m="1" x="1520"/>
        <item m="1" x="3463"/>
        <item m="1" x="5708"/>
        <item m="1" x="906"/>
        <item m="1" x="5533"/>
        <item m="1" x="5799"/>
        <item m="1" x="1838"/>
        <item m="1" x="4145"/>
        <item m="1" x="5504"/>
        <item m="1" x="2656"/>
        <item m="1" x="5004"/>
        <item m="1" x="4690"/>
        <item m="1" x="6676"/>
        <item m="1" x="5985"/>
        <item m="1" x="1949"/>
        <item m="1" x="1478"/>
        <item m="1" x="4296"/>
        <item m="1" x="4689"/>
        <item m="1" x="6160"/>
        <item m="1" x="2753"/>
        <item m="1" x="4401"/>
        <item m="1" x="5615"/>
        <item m="1" x="4029"/>
        <item m="1" x="4354"/>
        <item m="1" x="2291"/>
        <item m="1" x="3876"/>
        <item m="1" x="3780"/>
        <item m="1" x="4481"/>
        <item m="1" x="921"/>
        <item m="1" x="6643"/>
        <item m="1" x="4975"/>
        <item m="1" x="2672"/>
        <item m="1" x="2172"/>
        <item m="1" x="3394"/>
        <item m="1" x="5666"/>
        <item m="1" x="5915"/>
        <item m="1" x="2224"/>
        <item m="1" x="6168"/>
        <item m="1" x="6147"/>
        <item m="1" x="6718"/>
        <item m="1" x="5555"/>
        <item m="1" x="1255"/>
        <item m="1" x="1173"/>
        <item m="1" x="4597"/>
        <item m="1" x="4717"/>
        <item m="1" x="6647"/>
        <item m="1" x="6491"/>
        <item m="1" x="2556"/>
        <item m="1" x="4215"/>
        <item m="1" x="4604"/>
        <item m="1" x="5663"/>
        <item m="1" x="4685"/>
        <item m="1" x="4475"/>
        <item m="1" x="1493"/>
        <item m="1" x="2785"/>
        <item m="1" x="4501"/>
        <item m="1" x="3762"/>
        <item m="1" x="2802"/>
        <item m="1" x="5301"/>
        <item m="1" x="5717"/>
        <item m="1" x="3744"/>
        <item m="1" x="5639"/>
        <item m="1" x="3785"/>
        <item m="1" x="1662"/>
        <item m="1" x="5007"/>
        <item m="1" x="1243"/>
        <item m="1" x="6385"/>
        <item m="1" x="2699"/>
        <item m="1" x="2061"/>
        <item m="1" x="3656"/>
        <item m="1" x="1346"/>
        <item m="1" x="3225"/>
        <item m="1" x="5164"/>
        <item m="1" x="3174"/>
        <item m="1" x="4416"/>
        <item m="1" x="5183"/>
        <item m="1" x="3321"/>
        <item m="1" x="2836"/>
        <item m="1" x="3972"/>
        <item m="1" x="6796"/>
        <item m="1" x="4023"/>
        <item m="1" x="5519"/>
        <item m="1" x="3263"/>
        <item m="1" x="5548"/>
        <item m="1" x="6384"/>
        <item m="1" x="2912"/>
        <item m="1" x="5158"/>
        <item m="1" x="2104"/>
        <item m="1" x="1311"/>
        <item m="1" x="5721"/>
        <item m="1" x="5950"/>
        <item m="1" x="959"/>
        <item m="1" x="3364"/>
        <item m="1" x="3575"/>
        <item m="1" x="1014"/>
        <item m="1" x="6191"/>
        <item m="1" x="2023"/>
        <item m="1" x="1359"/>
        <item m="1" x="2709"/>
        <item m="1" x="6465"/>
        <item m="1" x="2634"/>
        <item m="1" x="5851"/>
        <item m="1" x="4495"/>
        <item m="1" x="3155"/>
        <item m="1" x="3395"/>
        <item m="1" x="3911"/>
        <item m="1" x="1218"/>
        <item m="1" x="6659"/>
        <item m="1" x="3367"/>
        <item m="1" x="2080"/>
        <item m="1" x="4198"/>
        <item m="1" x="4720"/>
        <item m="1" x="5983"/>
        <item m="1" x="3285"/>
        <item m="1" x="3186"/>
        <item m="1" x="5980"/>
        <item m="1" x="4594"/>
        <item m="1" x="4368"/>
        <item m="1" x="4539"/>
        <item m="1" x="3916"/>
        <item m="1" x="1882"/>
        <item m="1" x="2721"/>
        <item m="1" x="2778"/>
        <item m="1" x="4375"/>
        <item m="1" x="4397"/>
        <item m="1" x="2900"/>
        <item x="255"/>
        <item m="1" x="4337"/>
        <item m="1" x="4704"/>
        <item m="1" x="6085"/>
        <item m="1" x="4178"/>
        <item m="1" x="6744"/>
        <item m="1" x="4675"/>
        <item m="1" x="4451"/>
        <item m="1" x="2201"/>
        <item m="1" x="5815"/>
        <item m="1" x="3553"/>
        <item m="1" x="5351"/>
        <item m="1" x="6802"/>
        <item m="1" x="3198"/>
        <item m="1" x="1022"/>
        <item m="1" x="3088"/>
        <item m="1" x="1914"/>
        <item m="1" x="4808"/>
        <item m="1" x="2803"/>
        <item m="1" x="2922"/>
        <item m="1" x="3162"/>
        <item m="1" x="6482"/>
        <item m="1" x="4378"/>
        <item m="1" x="3227"/>
        <item m="1" x="4769"/>
        <item m="1" x="5141"/>
        <item m="1" x="1536"/>
        <item m="1" x="3400"/>
        <item m="1" x="6648"/>
        <item m="1" x="3214"/>
        <item m="1" x="4050"/>
        <item m="1" x="6730"/>
        <item m="1" x="3418"/>
        <item m="1" x="968"/>
        <item m="1" x="4300"/>
        <item m="1" x="4681"/>
        <item m="1" x="5040"/>
        <item m="1" x="2522"/>
        <item m="1" x="5863"/>
        <item m="1" x="3638"/>
        <item m="1" x="2858"/>
        <item m="1" x="6911"/>
        <item m="1" x="3284"/>
        <item m="1" x="4927"/>
        <item m="1" x="1542"/>
        <item m="1" x="3681"/>
        <item m="1" x="5232"/>
        <item m="1" x="3770"/>
        <item m="1" x="1436"/>
        <item m="1" x="1991"/>
        <item m="1" x="2599"/>
        <item m="1" x="1703"/>
        <item m="1" x="2371"/>
        <item m="1" x="1921"/>
        <item m="1" x="4273"/>
        <item m="1" x="6587"/>
        <item m="1" x="2388"/>
        <item m="1" x="5892"/>
        <item m="1" x="1247"/>
        <item m="1" x="1305"/>
        <item m="1" x="2777"/>
        <item m="1" x="1110"/>
        <item m="1" x="1261"/>
        <item m="1" x="2299"/>
        <item m="1" x="6039"/>
        <item m="1" x="2472"/>
        <item m="1" x="1544"/>
        <item m="1" x="1240"/>
        <item m="1" x="1132"/>
        <item m="1" x="3711"/>
        <item m="1" x="2645"/>
        <item m="1" x="5489"/>
        <item m="1" x="6270"/>
        <item m="1" x="5128"/>
        <item x="371"/>
        <item m="1" x="6425"/>
        <item m="1" x="4194"/>
        <item m="1" x="6795"/>
        <item m="1" x="2098"/>
        <item m="1" x="4374"/>
        <item m="1" x="4059"/>
        <item m="1" x="1291"/>
        <item m="1" x="3490"/>
        <item m="1" x="2583"/>
        <item m="1" x="3596"/>
        <item m="1" x="3842"/>
        <item m="1" x="3968"/>
        <item m="1" x="1176"/>
        <item m="1" x="5445"/>
        <item m="1" x="2549"/>
        <item m="1" x="2956"/>
        <item m="1" x="5667"/>
        <item m="1" x="3151"/>
        <item m="1" x="2105"/>
        <item m="1" x="4666"/>
        <item m="1" x="5517"/>
        <item m="1" x="6208"/>
        <item m="1" x="2876"/>
        <item m="1" x="2521"/>
        <item m="1" x="5061"/>
        <item m="1" x="2895"/>
        <item m="1" x="6864"/>
        <item m="1" x="3745"/>
        <item m="1" x="4834"/>
        <item m="1" x="3503"/>
        <item m="1" x="5089"/>
        <item m="1" x="5715"/>
        <item m="1" x="1357"/>
        <item m="1" x="1426"/>
        <item m="1" x="1012"/>
        <item m="1" x="6679"/>
        <item m="1" x="3280"/>
        <item m="1" x="5298"/>
        <item m="1" x="3165"/>
        <item m="1" x="1055"/>
        <item m="1" x="6832"/>
        <item m="1" x="5196"/>
        <item m="1" x="5470"/>
        <item m="1" x="6175"/>
        <item m="1" x="3497"/>
        <item m="1" x="4581"/>
        <item m="1" x="4814"/>
        <item m="1" x="4253"/>
        <item m="1" x="5791"/>
        <item m="1" x="2991"/>
        <item m="1" x="3814"/>
        <item m="1" x="3119"/>
        <item m="1" x="2181"/>
        <item m="1" x="4018"/>
        <item m="1" x="5681"/>
        <item m="1" x="1253"/>
        <item m="1" x="2188"/>
        <item m="1" x="918"/>
        <item m="1" x="3761"/>
        <item m="1" x="2154"/>
        <item m="1" x="5192"/>
        <item m="1" x="6501"/>
        <item m="1" x="5169"/>
        <item m="1" x="4140"/>
        <item m="1" x="4513"/>
        <item m="1" x="3219"/>
        <item m="1" x="3944"/>
        <item m="1" x="1047"/>
        <item m="1" x="2869"/>
        <item m="1" x="4072"/>
        <item m="1" x="5184"/>
        <item m="1" x="6851"/>
        <item m="1" x="1878"/>
        <item m="1" x="5037"/>
        <item m="1" x="2258"/>
        <item m="1" x="6234"/>
        <item m="1" x="6575"/>
        <item m="1" x="1112"/>
        <item m="1" x="6661"/>
        <item m="1" x="3624"/>
        <item m="1" x="5419"/>
        <item m="1" x="930"/>
        <item m="1" x="3615"/>
        <item m="1" x="6630"/>
        <item m="1" x="1340"/>
        <item m="1" x="4255"/>
        <item m="1" x="6267"/>
        <item m="1" x="1452"/>
        <item m="1" x="1236"/>
        <item m="1" x="4787"/>
        <item m="1" x="1228"/>
        <item m="1" x="6697"/>
        <item m="1" x="3217"/>
        <item m="1" x="2047"/>
        <item m="1" x="4026"/>
        <item m="1" x="2132"/>
        <item m="1" x="5210"/>
        <item m="1" x="4807"/>
        <item m="1" x="5266"/>
        <item m="1" x="5649"/>
        <item m="1" x="4760"/>
        <item m="1" x="6671"/>
        <item m="1" x="3097"/>
        <item m="1" x="2800"/>
        <item m="1" x="5968"/>
        <item m="1" x="4286"/>
        <item m="1" x="5566"/>
        <item m="1" x="6167"/>
        <item m="1" x="2789"/>
        <item m="1" x="3205"/>
        <item m="1" x="6136"/>
        <item m="1" x="4904"/>
        <item m="1" x="3901"/>
        <item m="1" x="1987"/>
        <item m="1" x="4155"/>
        <item m="1" x="5963"/>
        <item m="1" x="1277"/>
        <item m="1" x="5777"/>
        <item m="1" x="1762"/>
        <item m="1" x="4574"/>
        <item m="1" x="3120"/>
        <item m="1" x="2217"/>
        <item m="1" x="6416"/>
        <item m="1" x="4818"/>
        <item m="1" x="2951"/>
        <item m="1" x="2056"/>
        <item m="1" x="4302"/>
        <item m="1" x="2569"/>
        <item m="1" x="1936"/>
        <item m="1" x="5339"/>
        <item m="1" x="5370"/>
        <item m="1" x="2612"/>
        <item m="1" x="4963"/>
        <item m="1" x="6146"/>
        <item m="1" x="6333"/>
        <item m="1" x="6212"/>
        <item m="1" x="5790"/>
        <item m="1" x="5242"/>
        <item m="1" x="2274"/>
        <item m="1" x="4545"/>
        <item m="1" x="5349"/>
        <item m="1" x="6117"/>
        <item m="1" x="6257"/>
        <item m="1" x="4624"/>
        <item m="1" x="4542"/>
        <item m="1" x="5068"/>
        <item m="1" x="1007"/>
        <item m="1" x="5671"/>
        <item m="1" x="5245"/>
        <item m="1" x="5426"/>
        <item m="1" x="6287"/>
        <item m="1" x="2067"/>
        <item m="1" x="3531"/>
        <item m="1" x="1354"/>
        <item m="1" x="6924"/>
        <item m="1" x="6439"/>
        <item m="1" x="2513"/>
        <item m="1" x="3948"/>
        <item m="1" x="1108"/>
        <item m="1" x="2905"/>
        <item m="1" x="3738"/>
        <item m="1" x="4321"/>
        <item m="1" x="2234"/>
        <item m="1" x="2779"/>
        <item m="1" x="3867"/>
        <item m="1" x="4866"/>
        <item m="1" x="4350"/>
        <item m="1" x="908"/>
        <item m="1" x="6908"/>
        <item m="1" x="6153"/>
        <item m="1" x="1384"/>
        <item m="1" x="6137"/>
        <item m="1" x="5719"/>
        <item m="1" x="1933"/>
        <item m="1" x="6023"/>
        <item m="1" x="6040"/>
        <item m="1" x="1847"/>
        <item m="1" x="3435"/>
        <item m="1" x="6319"/>
        <item m="1" x="2260"/>
        <item m="1" x="5401"/>
        <item m="1" x="3025"/>
        <item m="1" x="1044"/>
        <item m="1" x="6082"/>
        <item m="1" x="1816"/>
        <item m="1" x="1216"/>
        <item x="568"/>
        <item m="1" x="1917"/>
        <item m="1" x="984"/>
        <item m="1" x="5031"/>
        <item m="1" x="6310"/>
        <item m="1" x="1646"/>
        <item m="1" x="2752"/>
        <item m="1" x="4257"/>
        <item m="1" x="3772"/>
        <item m="1" x="988"/>
        <item m="1" x="6490"/>
        <item m="1" x="6487"/>
        <item m="1" x="1535"/>
        <item m="1" x="4417"/>
        <item m="1" x="6520"/>
        <item m="1" x="3760"/>
        <item m="1" x="3572"/>
        <item m="1" x="2886"/>
        <item m="1" x="4661"/>
        <item m="1" x="5903"/>
        <item m="1" x="2635"/>
        <item m="1" x="5658"/>
        <item m="1" x="5786"/>
        <item m="1" x="5091"/>
        <item m="1" x="6665"/>
        <item m="1" x="2396"/>
        <item m="1" x="5912"/>
        <item m="1" x="4696"/>
        <item m="1" x="5348"/>
        <item m="1" x="4442"/>
        <item m="1" x="6538"/>
        <item m="1" x="1276"/>
        <item m="1" x="3943"/>
        <item m="1" x="1201"/>
        <item m="1" x="1344"/>
        <item m="1" x="6745"/>
        <item m="1" x="2300"/>
        <item m="1" x="4483"/>
        <item m="1" x="4853"/>
        <item m="1" x="4003"/>
        <item m="1" x="1972"/>
        <item m="1" x="5420"/>
        <item m="1" x="1532"/>
        <item m="1" x="5737"/>
        <item m="1" x="4982"/>
        <item m="1" x="5759"/>
        <item m="1" x="923"/>
        <item m="1" x="2328"/>
        <item m="1" x="3124"/>
        <item m="1" x="4202"/>
        <item m="1" x="4595"/>
        <item m="1" x="1722"/>
        <item m="1" x="1197"/>
        <item m="1" x="4131"/>
        <item m="1" x="972"/>
        <item m="1" x="2544"/>
        <item m="1" x="4240"/>
        <item m="1" x="1182"/>
        <item m="1" x="5374"/>
        <item m="1" x="6786"/>
        <item m="1" x="6107"/>
        <item m="1" x="3685"/>
        <item m="1" x="6341"/>
        <item m="1" x="6632"/>
        <item m="1" x="3131"/>
        <item m="1" x="1492"/>
        <item m="1" x="5146"/>
        <item m="1" x="6669"/>
        <item m="1" x="1796"/>
        <item m="1" x="3959"/>
        <item m="1" x="2910"/>
        <item m="1" x="5896"/>
        <item m="1" x="1191"/>
        <item m="1" x="2914"/>
        <item m="1" x="3044"/>
        <item m="1" x="896"/>
        <item m="1" x="2089"/>
        <item m="1" x="5437"/>
        <item m="1" x="1238"/>
        <item m="1" x="2335"/>
        <item m="1" x="6767"/>
        <item m="1" x="6230"/>
        <item m="1" x="4566"/>
        <item m="1" x="1140"/>
        <item m="1" x="5518"/>
        <item m="1" x="5019"/>
        <item m="1" x="3137"/>
        <item m="1" x="4223"/>
        <item m="1" x="3094"/>
        <item m="1" x="1314"/>
        <item m="1" x="1380"/>
        <item m="1" x="2746"/>
        <item x="658"/>
        <item m="1" x="4825"/>
        <item m="1" x="4434"/>
        <item m="1" x="5039"/>
        <item m="1" x="6660"/>
        <item m="1" x="3767"/>
        <item m="1" x="5535"/>
        <item m="1" x="2148"/>
        <item m="1" x="4062"/>
        <item m="1" x="3260"/>
        <item m="1" x="3791"/>
        <item m="1" x="1822"/>
        <item m="1" x="4509"/>
        <item m="1" x="1558"/>
        <item m="1" x="2319"/>
        <item m="1" x="3904"/>
        <item m="1" x="3360"/>
        <item m="1" x="3215"/>
        <item m="1" x="1074"/>
        <item x="677"/>
        <item m="1" x="4941"/>
        <item m="1" x="2837"/>
        <item m="1" x="2667"/>
        <item m="1" x="3499"/>
        <item m="1" x="1141"/>
        <item m="1" x="6405"/>
        <item m="1" x="1088"/>
        <item m="1" x="3654"/>
        <item m="1" x="939"/>
        <item m="1" x="978"/>
        <item m="1" x="3749"/>
        <item m="1" x="1117"/>
        <item m="1" x="1129"/>
        <item m="1" x="3754"/>
        <item m="1" x="2633"/>
        <item m="1" x="5836"/>
        <item m="1" x="5109"/>
        <item m="1" x="4091"/>
        <item m="1" x="1307"/>
        <item x="698"/>
        <item m="1" x="5433"/>
        <item m="1" x="2421"/>
        <item m="1" x="6048"/>
        <item m="1" x="6773"/>
        <item m="1" x="1543"/>
        <item m="1" x="6059"/>
        <item m="1" x="2318"/>
        <item m="1" x="3006"/>
        <item m="1" x="6865"/>
        <item m="1" x="1658"/>
        <item m="1" x="5842"/>
        <item m="1" x="6810"/>
        <item m="1" x="3905"/>
        <item m="1" x="5140"/>
        <item m="1" x="3769"/>
        <item m="1" x="1272"/>
        <item m="1" x="2306"/>
        <item m="1" x="4038"/>
        <item m="1" x="5871"/>
        <item m="1" x="2684"/>
        <item m="1" x="6581"/>
        <item m="1" x="1122"/>
        <item m="1" x="4629"/>
        <item m="1" x="6713"/>
        <item m="1" x="6880"/>
        <item m="1" x="1241"/>
        <item m="1" x="3621"/>
        <item m="1" x="1120"/>
        <item m="1" x="4219"/>
        <item m="1" x="3433"/>
        <item m="1" x="2092"/>
        <item m="1" x="6052"/>
        <item m="1" x="1089"/>
        <item m="1" x="5702"/>
        <item m="1" x="5499"/>
        <item m="1" x="5309"/>
        <item m="1" x="2786"/>
        <item m="1" x="4308"/>
        <item m="1" x="2878"/>
        <item m="1" x="1415"/>
        <item m="1" x="1271"/>
        <item m="1" x="6472"/>
        <item m="1" x="3919"/>
        <item m="1" x="4500"/>
        <item m="1" x="1541"/>
        <item m="1" x="5994"/>
        <item m="1" x="3525"/>
        <item m="1" x="3128"/>
        <item m="1" x="4044"/>
        <item m="1" x="5473"/>
        <item m="1" x="4150"/>
        <item m="1" x="1874"/>
        <item m="1" x="5859"/>
        <item m="1" x="1869"/>
        <item m="1" x="5714"/>
        <item m="1" x="6716"/>
        <item m="1" x="3887"/>
        <item m="1" x="3866"/>
        <item m="1" x="6497"/>
        <item m="1" x="3125"/>
        <item m="1" x="6824"/>
        <item m="1" x="5975"/>
        <item m="1" x="2387"/>
        <item m="1" x="4183"/>
        <item m="1" x="2255"/>
        <item m="1" x="3827"/>
        <item m="1" x="3680"/>
        <item m="1" x="1246"/>
        <item m="1" x="1845"/>
        <item m="1" x="3750"/>
        <item m="1" x="1041"/>
        <item m="1" x="5706"/>
        <item m="1" x="5582"/>
        <item m="1" x="2026"/>
        <item m="1" x="6223"/>
        <item m="1" x="3279"/>
        <item m="1" x="5285"/>
        <item m="1" x="3702"/>
        <item m="1" x="6890"/>
        <item m="1" x="3987"/>
        <item m="1" x="4606"/>
        <item m="1" x="5093"/>
        <item m="1" x="6044"/>
        <item m="1" x="2543"/>
        <item m="1" x="3301"/>
        <item m="1" x="6819"/>
        <item m="1" x="2282"/>
        <item m="1" x="1127"/>
        <item m="1" x="1397"/>
        <item m="1" x="4768"/>
        <item m="1" x="5972"/>
        <item m="1" x="5816"/>
        <item m="1" x="6916"/>
        <item m="1" x="5705"/>
        <item m="1" x="1123"/>
        <item m="1" x="5327"/>
        <item m="1" x="3850"/>
        <item m="1" x="1842"/>
        <item m="1" x="5092"/>
        <item m="1" x="4991"/>
        <item m="1" x="2558"/>
        <item m="1" x="6102"/>
        <item m="1" x="6432"/>
        <item m="1" x="6011"/>
        <item m="1" x="6298"/>
        <item m="1" x="3672"/>
        <item m="1" x="2360"/>
        <item m="1" x="3410"/>
        <item m="1" x="4796"/>
        <item m="1" x="5488"/>
        <item m="1" x="3817"/>
        <item m="1" x="3549"/>
        <item m="1" x="4527"/>
        <item m="1" x="2017"/>
        <item m="1" x="6165"/>
        <item m="1" x="4139"/>
        <item m="1" x="2180"/>
        <item m="1" x="2542"/>
        <item m="1" x="5356"/>
        <item m="1" x="5495"/>
        <item m="1" x="1735"/>
        <item m="1" x="6544"/>
        <item m="1" x="2531"/>
        <item m="1" x="1671"/>
        <item m="1" x="2311"/>
        <item m="1" x="1011"/>
        <item m="1" x="6801"/>
        <item m="1" x="3731"/>
        <item m="1" x="5722"/>
        <item m="1" x="6863"/>
        <item m="1" x="4214"/>
        <item m="1" x="1069"/>
        <item m="1" x="6376"/>
        <item m="1" x="1750"/>
        <item m="1" x="2698"/>
        <item m="1" x="3182"/>
        <item m="1" x="4016"/>
        <item m="1" x="2832"/>
        <item m="1" x="2642"/>
        <item m="1" x="6372"/>
        <item m="1" x="2739"/>
        <item m="1" x="5332"/>
        <item m="1" x="5388"/>
        <item m="1" x="4906"/>
        <item m="1" x="4420"/>
        <item m="1" x="1465"/>
        <item m="1" x="6846"/>
        <item m="1" x="1067"/>
        <item m="1" x="6111"/>
        <item m="1" x="1748"/>
        <item m="1" x="6054"/>
        <item m="1" x="1322"/>
        <item m="1" x="4250"/>
        <item m="1" x="6162"/>
        <item m="1" x="5485"/>
        <item m="1" x="4278"/>
        <item m="1" x="3508"/>
        <item m="1" x="5350"/>
        <item m="1" x="2485"/>
        <item m="1" x="1425"/>
        <item m="1" x="4447"/>
        <item m="1" x="5801"/>
        <item m="1" x="861"/>
        <item m="1" x="5727"/>
        <item m="1" x="2404"/>
        <item m="1" x="6155"/>
        <item m="1" x="6905"/>
        <item m="1" x="1785"/>
        <item m="1" x="1944"/>
        <item m="1" x="4893"/>
        <item m="1" x="5105"/>
        <item m="1" x="5829"/>
        <item m="1" x="6181"/>
        <item m="1" x="5933"/>
        <item m="1" x="5543"/>
        <item m="1" x="1196"/>
        <item m="1" x="5612"/>
        <item m="1" x="5796"/>
        <item m="1" x="2036"/>
        <item m="1" x="6135"/>
        <item m="1" x="5729"/>
        <item m="1" x="5160"/>
        <item m="1" x="5958"/>
        <item m="1" x="6426"/>
        <item m="1" x="3013"/>
        <item m="1" x="6839"/>
        <item m="1" x="2337"/>
        <item m="1" x="6179"/>
        <item m="1" x="3216"/>
        <item m="1" x="6016"/>
        <item m="1" x="4311"/>
        <item m="1" x="4191"/>
        <item m="1" x="5886"/>
        <item m="1" x="5341"/>
        <item m="1" x="5110"/>
        <item m="1" x="6335"/>
        <item m="1" x="5855"/>
        <item m="1" x="6435"/>
        <item m="1" x="5908"/>
        <item m="1" x="2153"/>
        <item m="1" x="5081"/>
        <item m="1" x="6606"/>
        <item m="1" x="6825"/>
        <item m="1" x="5255"/>
        <item m="1" x="6466"/>
        <item m="1" x="4826"/>
        <item m="1" x="6877"/>
        <item m="1" x="2758"/>
        <item m="1" x="6170"/>
        <item m="1" x="4084"/>
        <item m="1" x="5278"/>
        <item m="1" x="5194"/>
        <item m="1" x="2149"/>
        <item m="1" x="6254"/>
        <item m="1" x="6421"/>
        <item m="1" x="4871"/>
        <item m="1" x="1479"/>
        <item m="1" x="4121"/>
        <item m="1" x="1625"/>
        <item m="1" x="4775"/>
        <item m="1" x="1483"/>
        <item m="1" x="1091"/>
        <item m="1" x="2434"/>
        <item m="1" x="2364"/>
        <item m="1" x="2114"/>
        <item m="1" x="6098"/>
        <item m="1" x="1358"/>
        <item m="1" x="6356"/>
        <item m="1" x="5429"/>
        <item m="1" x="4861"/>
        <item m="1" x="6753"/>
        <item m="1" x="2091"/>
        <item m="1" x="2256"/>
        <item m="1" x="5343"/>
        <item m="1" x="3587"/>
        <item m="1" x="5996"/>
        <item m="1" x="3953"/>
        <item m="1" x="4418"/>
        <item m="1" x="4019"/>
        <item m="1" x="6723"/>
        <item m="1" x="1068"/>
        <item m="1" x="5930"/>
        <item m="1" x="5691"/>
        <item m="1" x="4359"/>
        <item m="1" x="1554"/>
        <item m="1" x="2394"/>
        <item m="1" x="876"/>
        <item m="1" x="1781"/>
        <item m="1" x="3524"/>
        <item m="1" x="2736"/>
        <item m="1" x="4436"/>
        <item m="1" x="6123"/>
        <item m="1" x="3337"/>
        <item m="1" x="2309"/>
        <item m="1" x="2288"/>
        <item m="1" x="3879"/>
        <item m="1" x="4458"/>
        <item m="1" x="5736"/>
        <item m="1" x="1009"/>
        <item m="1" x="3620"/>
        <item m="1" x="1699"/>
        <item m="1" x="6199"/>
        <item m="1" x="4291"/>
        <item m="1" x="5689"/>
        <item m="1" x="6883"/>
        <item m="1" x="4502"/>
        <item m="1" x="5362"/>
        <item m="1" x="2691"/>
        <item m="1" x="4281"/>
        <item m="1" x="2606"/>
        <item m="1" x="2290"/>
        <item m="1" x="2133"/>
        <item m="1" x="1257"/>
        <item m="1" x="5114"/>
        <item m="1" x="3459"/>
        <item m="1" x="6129"/>
        <item m="1" x="3425"/>
        <item m="1" x="2950"/>
        <item m="1" x="4828"/>
        <item m="1" x="3148"/>
        <item m="1" x="6742"/>
        <item m="1" x="3062"/>
        <item m="1" x="1458"/>
        <item m="1" x="3662"/>
        <item m="1" x="2156"/>
        <item m="1" x="4856"/>
        <item m="1" x="3288"/>
        <item m="1" x="993"/>
        <item m="1" x="6218"/>
        <item m="1" x="6071"/>
        <item m="1" x="4012"/>
        <item m="1" x="3171"/>
        <item m="1" x="5832"/>
        <item m="1" x="1042"/>
        <item m="1" x="4004"/>
        <item m="1" x="925"/>
        <item m="1" x="3290"/>
        <item m="1" x="3642"/>
        <item m="1" x="5055"/>
        <item m="1" x="6536"/>
        <item m="1" x="2823"/>
        <item m="1" x="2324"/>
        <item m="1" x="5155"/>
        <item m="1" x="5034"/>
        <item m="1" x="5090"/>
        <item m="1" x="1333"/>
        <item m="1" x="3629"/>
        <item m="1" x="1885"/>
        <item m="1" x="1996"/>
        <item m="1" x="3690"/>
        <item m="1" x="6738"/>
        <item m="1" x="5613"/>
        <item m="1" x="3695"/>
        <item m="1" x="3393"/>
        <item m="1" x="4748"/>
        <item m="1" x="4327"/>
        <item m="1" x="4419"/>
        <item m="1" x="5481"/>
        <item m="1" x="4894"/>
        <item m="1" x="1046"/>
        <item m="1" x="2692"/>
        <item m="1" x="1018"/>
        <item m="1" x="1099"/>
        <item m="1" x="3109"/>
        <item m="1" x="4370"/>
        <item m="1" x="3344"/>
        <item m="1" x="5632"/>
        <item m="1" x="2284"/>
        <item m="1" x="2491"/>
        <item m="1" x="6404"/>
        <item m="1" x="3178"/>
        <item m="1" x="5201"/>
        <item x="801"/>
        <item m="1" x="5585"/>
        <item m="1" x="4070"/>
        <item m="1" x="5486"/>
        <item m="1" x="4584"/>
        <item m="1" x="3042"/>
        <item m="1" x="1852"/>
        <item m="1" x="5076"/>
        <item m="1" x="1495"/>
        <item m="1" x="3314"/>
        <item m="1" x="6290"/>
        <item m="1" x="3650"/>
        <item m="1" x="6874"/>
        <item m="1" x="4372"/>
        <item m="1" x="4522"/>
        <item m="1" x="5989"/>
        <item m="1" x="1583"/>
        <item m="1" x="2665"/>
        <item m="1" x="3485"/>
        <item m="1" x="4367"/>
        <item m="1" x="6523"/>
        <item m="1" x="895"/>
        <item m="1" x="3576"/>
        <item m="1" x="5761"/>
        <item m="1" x="4388"/>
        <item m="1" x="2452"/>
        <item m="1" x="6634"/>
        <item m="1" x="2254"/>
        <item m="1" x="6706"/>
        <item m="1" x="2764"/>
        <item m="1" x="4512"/>
        <item m="1" x="2494"/>
        <item m="1" x="1714"/>
        <item m="1" x="6489"/>
        <item m="1" x="2297"/>
        <item m="1" x="6871"/>
        <item m="1" x="946"/>
        <item m="1" x="4259"/>
        <item m="1" x="5841"/>
        <item m="1" x="2564"/>
        <item m="1" x="3673"/>
        <item m="1" x="1681"/>
        <item m="1" x="5583"/>
        <item m="1" x="5608"/>
        <item m="1" x="989"/>
        <item m="1" x="5819"/>
        <item m="1" x="4558"/>
        <item m="1" x="1907"/>
        <item m="1" x="5020"/>
        <item m="1" x="2964"/>
        <item m="1" x="3240"/>
        <item m="1" x="4960"/>
        <item m="1" x="5655"/>
        <item m="1" x="6758"/>
        <item m="1" x="2382"/>
        <item m="1" x="4264"/>
        <item m="1" x="1061"/>
        <item m="1" x="2276"/>
        <item m="1" x="4346"/>
        <item m="1" x="2204"/>
        <item m="1" x="5412"/>
        <item m="1" x="4695"/>
        <item m="1" x="4842"/>
        <item x="18"/>
        <item m="1" x="4837"/>
        <item m="1" x="4446"/>
        <item m="1" x="6161"/>
        <item m="1" x="2579"/>
        <item m="1" x="1329"/>
        <item m="1" x="5957"/>
        <item m="1" x="2629"/>
        <item m="1" x="3487"/>
        <item m="1" x="3332"/>
        <item m="1" x="184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m="1" x="3289"/>
        <item m="1" x="3056"/>
        <item m="1" x="4349"/>
        <item m="1" x="3815"/>
        <item m="1" x="942"/>
        <item x="52"/>
        <item m="1" x="5208"/>
        <item m="1" x="6451"/>
        <item m="1" x="6822"/>
        <item m="1" x="5204"/>
        <item m="1" x="2235"/>
        <item m="1" x="1345"/>
        <item m="1" x="6352"/>
        <item m="1" x="5233"/>
        <item m="1" x="5235"/>
        <item m="1" x="3641"/>
        <item m="1" x="3466"/>
        <item m="1" x="1348"/>
        <item m="1" x="2892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5"/>
        <item x="246"/>
        <item x="247"/>
        <item x="248"/>
        <item x="249"/>
        <item x="250"/>
        <item x="251"/>
        <item x="252"/>
        <item x="253"/>
        <item x="254"/>
        <item x="256"/>
        <item x="257"/>
        <item x="258"/>
        <item x="259"/>
        <item x="260"/>
        <item x="261"/>
        <item x="262"/>
        <item x="263"/>
        <item x="265"/>
        <item x="266"/>
        <item x="267"/>
        <item x="268"/>
        <item x="269"/>
        <item x="270"/>
        <item x="271"/>
        <item x="272"/>
        <item x="273"/>
        <item x="275"/>
        <item x="276"/>
        <item x="277"/>
        <item x="278"/>
        <item x="279"/>
        <item x="280"/>
        <item x="281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2"/>
        <item x="363"/>
        <item x="364"/>
        <item x="365"/>
        <item x="366"/>
        <item x="367"/>
        <item x="368"/>
        <item x="369"/>
        <item x="370"/>
        <item x="372"/>
        <item x="373"/>
        <item x="374"/>
        <item x="375"/>
        <item x="376"/>
        <item x="377"/>
        <item x="378"/>
        <item x="379"/>
        <item x="381"/>
        <item x="382"/>
        <item x="383"/>
        <item x="384"/>
        <item x="385"/>
        <item x="386"/>
        <item x="387"/>
        <item x="388"/>
        <item x="389"/>
        <item x="391"/>
        <item x="392"/>
        <item x="393"/>
        <item x="394"/>
        <item x="395"/>
        <item x="396"/>
        <item x="397"/>
        <item x="398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50"/>
        <item x="551"/>
        <item x="552"/>
        <item x="553"/>
        <item x="554"/>
        <item x="555"/>
        <item x="556"/>
        <item x="557"/>
        <item x="558"/>
        <item x="560"/>
        <item x="561"/>
        <item x="562"/>
        <item x="563"/>
        <item x="564"/>
        <item x="565"/>
        <item x="566"/>
        <item x="567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m="1" x="3599"/>
        <item m="1" x="3269"/>
        <item m="1" x="1382"/>
        <item m="1" x="983"/>
        <item m="1" x="3370"/>
        <item m="1" x="2754"/>
        <item m="1" x="1160"/>
        <item m="1" x="6412"/>
        <item m="1" x="4526"/>
        <item m="1" x="3004"/>
        <item m="1" x="5572"/>
        <item m="1" x="6152"/>
        <item m="1" x="2594"/>
        <item m="1" x="1262"/>
        <item m="1" x="4810"/>
        <item m="1" x="2926"/>
        <item m="1" x="4874"/>
        <item x="672"/>
        <item x="673"/>
        <item x="674"/>
        <item x="675"/>
        <item x="676"/>
        <item x="678"/>
        <item x="679"/>
        <item x="680"/>
        <item x="681"/>
        <item x="682"/>
        <item x="683"/>
        <item x="684"/>
        <item x="685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9"/>
        <item x="700"/>
        <item x="701"/>
        <item x="702"/>
        <item x="703"/>
        <item x="704"/>
        <item x="705"/>
        <item x="706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3"/>
        <item x="784"/>
        <item x="785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47"/>
        <item x="48"/>
        <item x="49"/>
        <item x="50"/>
        <item x="51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53"/>
        <item x="654"/>
        <item x="655"/>
        <item x="656"/>
        <item x="657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</pivotFields>
  <rowFields count="20">
    <field x="5"/>
    <field x="6"/>
    <field x="7"/>
    <field x="8"/>
    <field x="10"/>
    <field x="11"/>
    <field x="12"/>
    <field x="15"/>
    <field x="16"/>
    <field x="17"/>
    <field x="29"/>
    <field x="30"/>
    <field x="19"/>
    <field x="20"/>
    <field x="21"/>
    <field x="25"/>
    <field x="26"/>
    <field x="27"/>
    <field x="4"/>
    <field x="1"/>
  </rowFields>
  <rowItems count="44">
    <i>
      <x v="2"/>
      <x v="6"/>
      <x/>
      <x v="41"/>
      <x v="5433"/>
      <x v="2399"/>
      <x v="5594"/>
      <x v="5883"/>
      <x v="2782"/>
      <x v="6010"/>
      <x v="5328"/>
      <x v="6113"/>
      <x/>
      <x v="272"/>
      <x v="276"/>
      <x v="4284"/>
      <x v="3125"/>
      <x v="4367"/>
      <x v="1"/>
      <x v="1"/>
    </i>
    <i r="2">
      <x v="1"/>
      <x v="41"/>
      <x v="5452"/>
      <x v="2412"/>
      <x v="5614"/>
      <x v="5902"/>
      <x v="2794"/>
      <x v="6029"/>
      <x v="5347"/>
      <x v="6132"/>
      <x v="58"/>
      <x v="285"/>
      <x v="289"/>
      <x v="4301"/>
      <x v="3126"/>
      <x v="4384"/>
      <x v="2"/>
      <x v="1"/>
    </i>
    <i r="2">
      <x v="2"/>
      <x v="41"/>
      <x v="5453"/>
      <x v="1185"/>
      <x v="5615"/>
      <x v="5903"/>
      <x v="2806"/>
      <x v="6030"/>
      <x v="6043"/>
      <x v="6899"/>
      <x/>
      <x/>
      <x/>
      <x v="4943"/>
      <x v="3554"/>
      <x v="5039"/>
      <x v="5"/>
      <x v="1"/>
    </i>
    <i r="2">
      <x v="3"/>
      <x v="41"/>
      <x v="5491"/>
      <x v="2431"/>
      <x v="5654"/>
      <x v="5941"/>
      <x v="2817"/>
      <x v="6068"/>
      <x v="5367"/>
      <x v="6171"/>
      <x/>
      <x v="295"/>
      <x v="300"/>
      <x v="4318"/>
      <x v="3138"/>
      <x v="4401"/>
      <x v="1"/>
      <x v="1"/>
    </i>
    <i r="2">
      <x v="4"/>
      <x v="41"/>
      <x v="5492"/>
      <x v="2442"/>
      <x v="5655"/>
      <x v="5942"/>
      <x v="2829"/>
      <x v="6069"/>
      <x v="5368"/>
      <x v="6172"/>
      <x v="65"/>
      <x v="308"/>
      <x v="313"/>
      <x v="4319"/>
      <x v="3151"/>
      <x v="4402"/>
      <x v="3"/>
      <x v="1"/>
    </i>
    <i r="2">
      <x v="5"/>
      <x v="41"/>
      <x v="5510"/>
      <x v="2454"/>
      <x v="5674"/>
      <x v="5960"/>
      <x v="2842"/>
      <x v="6088"/>
      <x v="5387"/>
      <x v="6191"/>
      <x/>
      <x/>
      <x/>
      <x v="4336"/>
      <x v="3164"/>
      <x v="4419"/>
      <x v="1"/>
      <x v="1"/>
    </i>
    <i r="2">
      <x v="6"/>
      <x v="41"/>
      <x v="5529"/>
      <x v="2465"/>
      <x v="5694"/>
      <x v="5979"/>
      <x v="2852"/>
      <x v="6106"/>
      <x v="5405"/>
      <x v="6210"/>
      <x/>
      <x/>
      <x/>
      <x v="4354"/>
      <x v="3177"/>
      <x v="4437"/>
      <x v="2"/>
      <x v="1"/>
    </i>
    <i r="2">
      <x v="7"/>
      <x v="41"/>
      <x v="5563"/>
      <x v="2473"/>
      <x v="5729"/>
      <x v="6016"/>
      <x v="2865"/>
      <x v="6143"/>
      <x v="5440"/>
      <x v="6246"/>
      <x/>
      <x v="321"/>
      <x v="327"/>
      <x v="4384"/>
      <x v="3190"/>
      <x v="4470"/>
      <x v="1"/>
      <x v="1"/>
    </i>
    <i r="2">
      <x v="8"/>
      <x v="41"/>
      <x v="5583"/>
      <x v="2481"/>
      <x v="5749"/>
      <x v="6036"/>
      <x v="2875"/>
      <x v="6164"/>
      <x v="5460"/>
      <x v="6266"/>
      <x v="74"/>
      <x v="332"/>
      <x v="339"/>
      <x v="4402"/>
      <x v="3202"/>
      <x v="4488"/>
      <x v="2"/>
      <x v="1"/>
    </i>
    <i r="2">
      <x v="9"/>
      <x v="41"/>
      <x v="5602"/>
      <x v="2247"/>
      <x v="5770"/>
      <x v="6058"/>
      <x v="2886"/>
      <x v="6186"/>
      <x v="5480"/>
      <x v="6287"/>
      <x/>
      <x/>
      <x/>
      <x v="4419"/>
      <x v="3215"/>
      <x v="4505"/>
      <x v="4"/>
      <x v="1"/>
    </i>
    <i r="2">
      <x v="10"/>
      <x v="41"/>
      <x v="5622"/>
      <x v="2507"/>
      <x v="5790"/>
      <x v="6078"/>
      <x v="2906"/>
      <x v="6207"/>
      <x v="5499"/>
      <x v="6307"/>
      <x/>
      <x/>
      <x/>
      <x v="4439"/>
      <x v="3228"/>
      <x v="4525"/>
      <x v="1"/>
      <x v="1"/>
    </i>
    <i r="2">
      <x v="11"/>
      <x v="41"/>
      <x v="5623"/>
      <x v="2508"/>
      <x v="5791"/>
      <x v="6079"/>
      <x v="2907"/>
      <x v="6208"/>
      <x v="5500"/>
      <x v="6308"/>
      <x/>
      <x v="344"/>
      <x v="350"/>
      <x v="4440"/>
      <x v="3241"/>
      <x v="4526"/>
      <x v="3"/>
      <x v="3"/>
    </i>
    <i r="2">
      <x v="12"/>
      <x v="41"/>
      <x v="5641"/>
      <x v="2514"/>
      <x v="5810"/>
      <x v="6097"/>
      <x v="2913"/>
      <x v="6225"/>
      <x v="5517"/>
      <x v="6326"/>
      <x/>
      <x v="357"/>
      <x v="363"/>
      <x v="4455"/>
      <x v="3252"/>
      <x v="4543"/>
      <x v="3"/>
      <x v="3"/>
    </i>
    <i r="2">
      <x v="13"/>
      <x v="41"/>
      <x v="5656"/>
      <x v="1326"/>
      <x v="5824"/>
      <x v="6113"/>
      <x v="1955"/>
      <x v="6242"/>
      <x v="5534"/>
      <x v="6343"/>
      <x/>
      <x v="292"/>
      <x v="371"/>
      <x v="4471"/>
      <x v="3262"/>
      <x v="4559"/>
      <x v="3"/>
      <x v="3"/>
    </i>
    <i r="2">
      <x v="14"/>
      <x v="41"/>
      <x v="5669"/>
      <x v="2519"/>
      <x v="5838"/>
      <x v="6129"/>
      <x v="2921"/>
      <x v="6257"/>
      <x v="5550"/>
      <x v="6359"/>
      <x/>
      <x/>
      <x/>
      <x v="4486"/>
      <x v="3271"/>
      <x v="4574"/>
      <x v="3"/>
      <x v="3"/>
    </i>
    <i r="2">
      <x v="15"/>
      <x v="41"/>
      <x v="5703"/>
      <x v="2065"/>
      <x v="5872"/>
      <x v="6166"/>
      <x v="2929"/>
      <x v="6296"/>
      <x v="5587"/>
      <x v="6397"/>
      <x/>
      <x v="370"/>
      <x v="377"/>
      <x v="4518"/>
      <x v="3280"/>
      <x v="4606"/>
      <x v="3"/>
      <x v="2"/>
    </i>
    <i r="2">
      <x v="16"/>
      <x v="41"/>
      <x v="5704"/>
      <x v="2526"/>
      <x v="5873"/>
      <x v="6167"/>
      <x v="2938"/>
      <x v="6297"/>
      <x v="5588"/>
      <x v="6398"/>
      <x v="78"/>
      <x v="380"/>
      <x v="387"/>
      <x v="4519"/>
      <x v="3291"/>
      <x v="4607"/>
      <x v="3"/>
      <x v="3"/>
    </i>
    <i r="2">
      <x v="17"/>
      <x v="41"/>
      <x v="5720"/>
      <x v="2531"/>
      <x v="5888"/>
      <x v="6184"/>
      <x v="2947"/>
      <x v="6315"/>
      <x v="5606"/>
      <x v="6416"/>
      <x v="80"/>
      <x v="389"/>
      <x v="398"/>
      <x v="4534"/>
      <x v="3304"/>
      <x v="4622"/>
      <x v="3"/>
      <x v="3"/>
    </i>
    <i r="2">
      <x v="18"/>
      <x v="41"/>
      <x v="5733"/>
      <x v="2534"/>
      <x v="5902"/>
      <x v="6202"/>
      <x v="2953"/>
      <x v="6332"/>
      <x v="5622"/>
      <x v="6434"/>
      <x v="82"/>
      <x v="394"/>
      <x v="403"/>
      <x v="4551"/>
      <x v="3315"/>
      <x v="4639"/>
      <x v="3"/>
      <x v="2"/>
    </i>
    <i r="2">
      <x v="19"/>
      <x v="41"/>
      <x v="5746"/>
      <x v="2541"/>
      <x v="5917"/>
      <x v="6218"/>
      <x v="2963"/>
      <x v="6349"/>
      <x v="5638"/>
      <x v="6451"/>
      <x/>
      <x v="402"/>
      <x v="412"/>
      <x v="4568"/>
      <x v="3325"/>
      <x v="4656"/>
      <x v="3"/>
      <x v="3"/>
    </i>
    <i r="2">
      <x v="20"/>
      <x v="41"/>
      <x v="5758"/>
      <x v="2267"/>
      <x v="5929"/>
      <x v="6235"/>
      <x v="2968"/>
      <x v="6366"/>
      <x v="5655"/>
      <x v="6468"/>
      <x/>
      <x/>
      <x/>
      <x v="4582"/>
      <x v="3334"/>
      <x v="4671"/>
      <x v="2"/>
      <x v="3"/>
    </i>
    <i r="2">
      <x v="21"/>
      <x v="41"/>
      <x v="5776"/>
      <x v="2548"/>
      <x v="5947"/>
      <x v="6253"/>
      <x v="2978"/>
      <x v="6384"/>
      <x v="5673"/>
      <x v="6486"/>
      <x/>
      <x/>
      <x/>
      <x v="4598"/>
      <x v="3347"/>
      <x v="4687"/>
      <x v="2"/>
      <x v="2"/>
    </i>
    <i r="2">
      <x v="22"/>
      <x v="41"/>
      <x v="5810"/>
      <x v="2554"/>
      <x v="5983"/>
      <x v="6289"/>
      <x v="2985"/>
      <x v="6420"/>
      <x v="5709"/>
      <x v="6522"/>
      <x/>
      <x v="406"/>
      <x v="415"/>
      <x v="4630"/>
      <x v="3358"/>
      <x v="4719"/>
      <x v="2"/>
      <x v="2"/>
    </i>
    <i r="2">
      <x v="23"/>
      <x v="41"/>
      <x v="5811"/>
      <x v="2563"/>
      <x v="5984"/>
      <x v="6290"/>
      <x v="2996"/>
      <x v="6421"/>
      <x v="5710"/>
      <x v="6523"/>
      <x/>
      <x v="419"/>
      <x v="427"/>
      <x v="4631"/>
      <x v="3371"/>
      <x v="4720"/>
      <x v="2"/>
      <x v="3"/>
    </i>
    <i r="2">
      <x v="24"/>
      <x v="41"/>
      <x v="5828"/>
      <x v="2569"/>
      <x v="6001"/>
      <x v="6308"/>
      <x v="3006"/>
      <x v="6439"/>
      <x v="5727"/>
      <x v="6541"/>
      <x/>
      <x v="428"/>
      <x v="436"/>
      <x v="4647"/>
      <x v="3381"/>
      <x v="4736"/>
      <x v="2"/>
      <x v="3"/>
    </i>
    <i r="2">
      <x v="25"/>
      <x v="41"/>
      <x v="5842"/>
      <x v="2575"/>
      <x v="6014"/>
      <x v="6325"/>
      <x v="3016"/>
      <x v="6456"/>
      <x v="5743"/>
      <x v="6557"/>
      <x/>
      <x v="433"/>
      <x v="441"/>
      <x v="4662"/>
      <x v="3392"/>
      <x v="4751"/>
      <x v="1"/>
      <x v="2"/>
    </i>
    <i r="2">
      <x v="26"/>
      <x v="41"/>
      <x v="5859"/>
      <x v="2586"/>
      <x v="6033"/>
      <x v="6343"/>
      <x v="3026"/>
      <x v="6475"/>
      <x v="5761"/>
      <x v="6575"/>
      <x/>
      <x v="326"/>
      <x v="332"/>
      <x v="4679"/>
      <x v="3405"/>
      <x v="4768"/>
      <x v="1"/>
      <x v="2"/>
    </i>
    <i r="2">
      <x v="27"/>
      <x v="41"/>
      <x v="5875"/>
      <x v="2591"/>
      <x v="6049"/>
      <x v="6361"/>
      <x v="3033"/>
      <x v="6494"/>
      <x v="5777"/>
      <x v="6593"/>
      <x/>
      <x v="444"/>
      <x v="452"/>
      <x v="4691"/>
      <x v="3415"/>
      <x v="4782"/>
      <x v="1"/>
      <x v="2"/>
    </i>
    <i r="2">
      <x v="28"/>
      <x v="41"/>
      <x v="5899"/>
      <x v="1335"/>
      <x v="6072"/>
      <x v="6391"/>
      <x v="29"/>
      <x v="6526"/>
      <x v="5807"/>
      <x v="6626"/>
      <x/>
      <x/>
      <x/>
      <x v="4720"/>
      <x v="2955"/>
      <x v="4812"/>
      <x v="1"/>
      <x v="3"/>
    </i>
    <i r="2">
      <x v="29"/>
      <x v="41"/>
      <x v="5913"/>
      <x v="2601"/>
      <x v="6087"/>
      <x v="6406"/>
      <x v="2909"/>
      <x v="6541"/>
      <x v="5823"/>
      <x v="6645"/>
      <x/>
      <x v="9"/>
      <x v="9"/>
      <x v="4733"/>
      <x v="3427"/>
      <x v="4825"/>
      <x v="1"/>
      <x v="3"/>
    </i>
    <i r="2">
      <x v="30"/>
      <x v="41"/>
      <x v="5914"/>
      <x v="2604"/>
      <x v="6088"/>
      <x v="6407"/>
      <x v="3045"/>
      <x v="6542"/>
      <x v="5824"/>
      <x v="6646"/>
      <x v="87"/>
      <x/>
      <x v="462"/>
      <x v="4734"/>
      <x v="3431"/>
      <x v="4826"/>
      <x v="1"/>
      <x v="3"/>
    </i>
    <i r="2">
      <x v="31"/>
      <x v="41"/>
      <x v="5921"/>
      <x v="1510"/>
      <x v="6096"/>
      <x v="6420"/>
      <x v="2304"/>
      <x v="6559"/>
      <x v="5837"/>
      <x v="6662"/>
      <x/>
      <x/>
      <x/>
      <x v="4744"/>
      <x v="3437"/>
      <x v="4836"/>
      <x v="1"/>
      <x v="3"/>
    </i>
    <i r="2">
      <x v="32"/>
      <x v="41"/>
      <x v="5929"/>
      <x v="1883"/>
      <x v="6102"/>
      <x v="6432"/>
      <x v="3046"/>
      <x v="6569"/>
      <x v="5848"/>
      <x v="6676"/>
      <x/>
      <x/>
      <x/>
      <x v="4754"/>
      <x v="3440"/>
      <x v="4846"/>
      <x v="1"/>
      <x v="3"/>
    </i>
    <i r="2">
      <x v="33"/>
      <x v="41"/>
      <x v="5945"/>
      <x v="576"/>
      <x v="6117"/>
      <x v="6450"/>
      <x v="665"/>
      <x v="6587"/>
      <x v="5865"/>
      <x v="6695"/>
      <x/>
      <x/>
      <x/>
      <x v="4770"/>
      <x v="3450"/>
      <x v="4862"/>
      <x v="1"/>
      <x v="3"/>
    </i>
    <i r="2">
      <x v="34"/>
      <x v="41"/>
      <x v="5964"/>
      <x v="2314"/>
      <x v="6136"/>
      <x v="6482"/>
      <x v="1031"/>
      <x v="6618"/>
      <x v="6076"/>
      <x v="6934"/>
      <x v="90"/>
      <x v="453"/>
      <x v="54"/>
      <x v="4971"/>
      <x v="3566"/>
      <x v="5067"/>
      <x v="3"/>
      <x v="3"/>
    </i>
    <i r="2">
      <x v="35"/>
      <x v="41"/>
      <x v="5979"/>
      <x v="2606"/>
      <x v="6151"/>
      <x v="6500"/>
      <x v="3052"/>
      <x v="6636"/>
      <x v="5891"/>
      <x v="6741"/>
      <x/>
      <x v="449"/>
      <x v="457"/>
      <x v="4794"/>
      <x v="3454"/>
      <x v="4889"/>
      <x v="3"/>
      <x v="3"/>
    </i>
    <i r="2">
      <x v="36"/>
      <x v="41"/>
      <x v="5980"/>
      <x v="2608"/>
      <x v="6152"/>
      <x v="6501"/>
      <x v="3057"/>
      <x v="6637"/>
      <x v="5892"/>
      <x v="6742"/>
      <x/>
      <x v="459"/>
      <x v="471"/>
      <x v="4795"/>
      <x v="3463"/>
      <x v="4890"/>
      <x v="1"/>
      <x v="2"/>
    </i>
    <i r="2">
      <x v="37"/>
      <x v="41"/>
      <x v="5997"/>
      <x v="2613"/>
      <x v="6168"/>
      <x v="6519"/>
      <x v="3063"/>
      <x v="6654"/>
      <x v="5909"/>
      <x v="6760"/>
      <x/>
      <x/>
      <x/>
      <x v="4814"/>
      <x v="3473"/>
      <x v="4909"/>
      <x v="1"/>
      <x v="2"/>
    </i>
    <i r="2">
      <x v="38"/>
      <x v="41"/>
      <x v="6015"/>
      <x v="2623"/>
      <x v="6187"/>
      <x v="6536"/>
      <x v="3073"/>
      <x v="6673"/>
      <x v="5928"/>
      <x v="6779"/>
      <x/>
      <x/>
      <x/>
      <x v="4829"/>
      <x v="3484"/>
      <x v="4924"/>
      <x v="4"/>
      <x v="3"/>
    </i>
    <i r="2">
      <x v="39"/>
      <x v="41"/>
      <x v="6044"/>
      <x v="2625"/>
      <x v="6216"/>
      <x v="6569"/>
      <x v="3075"/>
      <x v="6705"/>
      <x v="5943"/>
      <x v="6812"/>
      <x/>
      <x v="462"/>
      <x v="475"/>
      <x v="4844"/>
      <x v="3493"/>
      <x v="4940"/>
      <x v="5"/>
      <x v="2"/>
    </i>
    <i r="2">
      <x v="40"/>
      <x v="41"/>
      <x v="6045"/>
      <x v="1916"/>
      <x v="6217"/>
      <x v="6570"/>
      <x v="3080"/>
      <x v="1261"/>
      <x v="5957"/>
      <x v="6813"/>
      <x/>
      <x v="469"/>
      <x v="482"/>
      <x v="4858"/>
      <x v="3503"/>
      <x v="4954"/>
      <x v="5"/>
      <x v="2"/>
    </i>
    <i r="2">
      <x v="41"/>
      <x v="41"/>
      <x v="6078"/>
      <x v="2644"/>
      <x v="6248"/>
      <x v="6608"/>
      <x v="3094"/>
      <x v="6743"/>
      <x v="5994"/>
      <x v="6850"/>
      <x v="93"/>
      <x v="473"/>
      <x v="486"/>
      <x v="4895"/>
      <x v="3524"/>
      <x v="4991"/>
      <x/>
      <x/>
    </i>
    <i r="2">
      <x v="42"/>
      <x v="41"/>
      <x v="6103"/>
      <x v="2645"/>
      <x v="6273"/>
      <x v="6633"/>
      <x v="3095"/>
      <x v="6768"/>
      <x v="6018"/>
      <x v="6874"/>
      <x v="100"/>
      <x v="486"/>
      <x v="500"/>
      <x v="4918"/>
      <x v="3525"/>
      <x v="5014"/>
      <x/>
      <x/>
    </i>
    <i r="2">
      <x v="43"/>
      <x v="41"/>
      <x v="6128"/>
      <x v="2673"/>
      <x v="6298"/>
      <x v="6658"/>
      <x v="3121"/>
      <x v="6793"/>
      <x v="6042"/>
      <x v="6898"/>
      <x v="105"/>
      <x v="500"/>
      <x v="515"/>
      <x v="4942"/>
      <x v="3553"/>
      <x v="5038"/>
      <x/>
      <x/>
    </i>
  </rowItems>
  <colItems count="1">
    <i/>
  </colItems>
  <formats count="2">
    <format dxfId="1">
      <pivotArea field="8" type="button" dataOnly="0" labelOnly="1" outline="0" axis="axisRow" fieldPosition="3"/>
    </format>
    <format dxfId="0">
      <pivotArea field="8" type="button" dataOnly="0" labelOnly="1" outline="0" axis="axisRow" fieldPosition="3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A2456"/>
  <sheetViews>
    <sheetView tabSelected="1" view="pageBreakPreview" zoomScale="44" zoomScaleNormal="50" zoomScaleSheetLayoutView="44" workbookViewId="0">
      <pane xSplit="4" ySplit="6" topLeftCell="E7" activePane="bottomRight" state="frozen"/>
      <selection activeCell="B8" sqref="B8"/>
      <selection pane="topRight" activeCell="B8" sqref="B8"/>
      <selection pane="bottomLeft" activeCell="B8" sqref="B8"/>
      <selection pane="bottomRight" activeCell="G76" sqref="G76"/>
    </sheetView>
  </sheetViews>
  <sheetFormatPr defaultColWidth="10.75" defaultRowHeight="17.25" x14ac:dyDescent="0.2"/>
  <cols>
    <col min="1" max="1" width="2.5" style="9" customWidth="1"/>
    <col min="2" max="2" width="5.625" style="9" customWidth="1"/>
    <col min="3" max="3" width="11.25" style="9" customWidth="1"/>
    <col min="4" max="4" width="5" style="9" customWidth="1"/>
    <col min="5" max="11" width="22.625" style="9" customWidth="1"/>
    <col min="12" max="12" width="14" style="9" bestFit="1" customWidth="1"/>
    <col min="13" max="15" width="16.25" style="9" customWidth="1"/>
    <col min="16" max="18" width="12.625" style="9" customWidth="1"/>
    <col min="19" max="19" width="7.625" style="9" customWidth="1"/>
    <col min="20" max="22" width="12.625" style="9" customWidth="1"/>
    <col min="23" max="23" width="7.625" style="9" bestFit="1" customWidth="1"/>
    <col min="24" max="25" width="12.625" style="9" customWidth="1"/>
    <col min="26" max="26" width="12.625" style="10" customWidth="1"/>
    <col min="27" max="27" width="1.625" style="9" customWidth="1"/>
    <col min="28" max="16384" width="10.75" style="9"/>
  </cols>
  <sheetData>
    <row r="1" spans="2:27" ht="35.25" customHeight="1" x14ac:dyDescent="0.2"/>
    <row r="2" spans="2:27" s="11" customFormat="1" ht="31.5" customHeight="1" thickBot="1" x14ac:dyDescent="0.35">
      <c r="B2" s="92" t="str">
        <f>"沖縄県市町村税 "&amp;分析用!$A$5&amp;分析用!$B$5&amp;"徴収実績"</f>
        <v>沖縄県市町村税 令和２年度３月末分徴収実績</v>
      </c>
      <c r="C2" s="93"/>
      <c r="E2" s="94"/>
      <c r="F2" s="95"/>
      <c r="G2" s="96"/>
      <c r="I2" s="221" t="s">
        <v>2121</v>
      </c>
      <c r="J2" s="97"/>
      <c r="K2" s="98" t="s">
        <v>1888</v>
      </c>
      <c r="L2" s="220" t="str">
        <f>分析用!$D$5</f>
        <v>42_合計</v>
      </c>
      <c r="N2" s="13"/>
      <c r="O2" s="14"/>
      <c r="P2" s="202"/>
      <c r="Q2" s="203"/>
      <c r="R2" s="12"/>
      <c r="S2" s="12"/>
      <c r="T2" s="12"/>
      <c r="U2" s="12"/>
      <c r="Z2" s="15" t="s">
        <v>415</v>
      </c>
    </row>
    <row r="3" spans="2:27" ht="15.75" customHeight="1" thickTop="1" x14ac:dyDescent="0.2">
      <c r="B3" s="235" t="s">
        <v>1893</v>
      </c>
      <c r="C3" s="238" t="s">
        <v>1892</v>
      </c>
      <c r="D3" s="30"/>
      <c r="E3" s="242" t="s">
        <v>405</v>
      </c>
      <c r="F3" s="243"/>
      <c r="G3" s="244"/>
      <c r="H3" s="242" t="s">
        <v>406</v>
      </c>
      <c r="I3" s="243"/>
      <c r="J3" s="248"/>
      <c r="K3" s="253" t="s">
        <v>1675</v>
      </c>
      <c r="L3" s="250" t="s">
        <v>1674</v>
      </c>
      <c r="M3" s="242" t="s">
        <v>416</v>
      </c>
      <c r="N3" s="243"/>
      <c r="O3" s="244"/>
      <c r="P3" s="242" t="s">
        <v>419</v>
      </c>
      <c r="Q3" s="243"/>
      <c r="R3" s="243"/>
      <c r="S3" s="243"/>
      <c r="T3" s="243"/>
      <c r="U3" s="243"/>
      <c r="V3" s="243"/>
      <c r="W3" s="243"/>
      <c r="X3" s="243"/>
      <c r="Y3" s="243"/>
      <c r="Z3" s="244"/>
      <c r="AA3" s="16"/>
    </row>
    <row r="4" spans="2:27" ht="15.75" customHeight="1" x14ac:dyDescent="0.2">
      <c r="B4" s="236"/>
      <c r="C4" s="239"/>
      <c r="D4" s="31"/>
      <c r="E4" s="245"/>
      <c r="F4" s="246"/>
      <c r="G4" s="247"/>
      <c r="H4" s="245"/>
      <c r="I4" s="246"/>
      <c r="J4" s="249"/>
      <c r="K4" s="254"/>
      <c r="L4" s="251"/>
      <c r="M4" s="245"/>
      <c r="N4" s="246"/>
      <c r="O4" s="247"/>
      <c r="P4" s="245"/>
      <c r="Q4" s="246"/>
      <c r="R4" s="246"/>
      <c r="S4" s="246"/>
      <c r="T4" s="246"/>
      <c r="U4" s="246"/>
      <c r="V4" s="246"/>
      <c r="W4" s="246"/>
      <c r="X4" s="246"/>
      <c r="Y4" s="246"/>
      <c r="Z4" s="247"/>
      <c r="AA4" s="16"/>
    </row>
    <row r="5" spans="2:27" ht="22.5" customHeight="1" x14ac:dyDescent="0.2">
      <c r="B5" s="236"/>
      <c r="C5" s="239"/>
      <c r="D5" s="31"/>
      <c r="E5" s="241" t="s">
        <v>0</v>
      </c>
      <c r="F5" s="258" t="s">
        <v>1</v>
      </c>
      <c r="G5" s="256" t="s">
        <v>411</v>
      </c>
      <c r="H5" s="241" t="s">
        <v>0</v>
      </c>
      <c r="I5" s="258" t="s">
        <v>1</v>
      </c>
      <c r="J5" s="260" t="s">
        <v>411</v>
      </c>
      <c r="K5" s="254"/>
      <c r="L5" s="251"/>
      <c r="M5" s="241" t="s">
        <v>0</v>
      </c>
      <c r="N5" s="258" t="s">
        <v>1</v>
      </c>
      <c r="O5" s="256" t="s">
        <v>411</v>
      </c>
      <c r="P5" s="224" t="s">
        <v>407</v>
      </c>
      <c r="Q5" s="222" t="s">
        <v>408</v>
      </c>
      <c r="R5" s="260" t="s">
        <v>418</v>
      </c>
      <c r="S5" s="266" t="s">
        <v>420</v>
      </c>
      <c r="T5" s="262" t="s">
        <v>409</v>
      </c>
      <c r="U5" s="263"/>
      <c r="V5" s="263"/>
      <c r="W5" s="264"/>
      <c r="X5" s="262" t="s">
        <v>410</v>
      </c>
      <c r="Y5" s="263"/>
      <c r="Z5" s="265"/>
      <c r="AA5" s="16"/>
    </row>
    <row r="6" spans="2:27" ht="22.5" customHeight="1" thickBot="1" x14ac:dyDescent="0.25">
      <c r="B6" s="237"/>
      <c r="C6" s="240"/>
      <c r="D6" s="32"/>
      <c r="E6" s="237"/>
      <c r="F6" s="259"/>
      <c r="G6" s="257"/>
      <c r="H6" s="237"/>
      <c r="I6" s="259"/>
      <c r="J6" s="261"/>
      <c r="K6" s="255"/>
      <c r="L6" s="252"/>
      <c r="M6" s="237"/>
      <c r="N6" s="259"/>
      <c r="O6" s="257"/>
      <c r="P6" s="225" t="s">
        <v>417</v>
      </c>
      <c r="Q6" s="223" t="s">
        <v>412</v>
      </c>
      <c r="R6" s="261"/>
      <c r="S6" s="267"/>
      <c r="T6" s="159" t="s">
        <v>413</v>
      </c>
      <c r="U6" s="160" t="s">
        <v>414</v>
      </c>
      <c r="V6" s="161" t="s">
        <v>418</v>
      </c>
      <c r="W6" s="38" t="s">
        <v>420</v>
      </c>
      <c r="X6" s="159" t="s">
        <v>413</v>
      </c>
      <c r="Y6" s="160" t="s">
        <v>414</v>
      </c>
      <c r="Z6" s="226" t="s">
        <v>411</v>
      </c>
      <c r="AA6" s="16"/>
    </row>
    <row r="7" spans="2:27" ht="33" customHeight="1" thickTop="1" x14ac:dyDescent="0.2">
      <c r="B7" s="209" t="str">
        <f>LEFT(分析用!C5,2)</f>
        <v>01</v>
      </c>
      <c r="C7" s="210" t="str">
        <f>MID(分析用!C5,4,4)</f>
        <v>那覇市</v>
      </c>
      <c r="D7" s="33"/>
      <c r="E7" s="99">
        <f>分析用!E5</f>
        <v>50548677</v>
      </c>
      <c r="F7" s="100">
        <f>分析用!F5</f>
        <v>880342</v>
      </c>
      <c r="G7" s="101">
        <f>分析用!G5</f>
        <v>51429019</v>
      </c>
      <c r="H7" s="99">
        <f>分析用!H5</f>
        <v>48446115</v>
      </c>
      <c r="I7" s="100">
        <f>分析用!I5</f>
        <v>352269</v>
      </c>
      <c r="J7" s="123">
        <f>分析用!J5</f>
        <v>48798384</v>
      </c>
      <c r="K7" s="47">
        <f>分析用!K5</f>
        <v>49138604</v>
      </c>
      <c r="L7" s="39">
        <f>分析用!L5</f>
        <v>-0.69236810000000004</v>
      </c>
      <c r="M7" s="99">
        <f>分析用!M5</f>
        <v>0</v>
      </c>
      <c r="N7" s="100">
        <f>分析用!N5</f>
        <v>40872</v>
      </c>
      <c r="O7" s="132">
        <f>分析用!O5</f>
        <v>40872</v>
      </c>
      <c r="P7" s="134">
        <f>IF(E7=0,0,ROUND(H7/E7,9)*100)</f>
        <v>95.8405202</v>
      </c>
      <c r="Q7" s="135">
        <f>IF(F7=0,0,ROUND(I7/F7,9)*100)</f>
        <v>40.015016899999999</v>
      </c>
      <c r="R7" s="136">
        <f>IF(G7=0,0,ROUND(J7/G7,9)*100)</f>
        <v>94.884920899999997</v>
      </c>
      <c r="S7" s="84">
        <f t="shared" ref="S7:S47" si="0">+IFERROR(_xlfn.RANK.EQ(R7,$R$7:$R$47,0),"-")</f>
        <v>11</v>
      </c>
      <c r="T7" s="162">
        <f>分析用!P5</f>
        <v>97.049523399999998</v>
      </c>
      <c r="U7" s="163">
        <f>分析用!Q5</f>
        <v>39.295305900000002</v>
      </c>
      <c r="V7" s="164">
        <f>分析用!R5</f>
        <v>96.027474400000003</v>
      </c>
      <c r="W7" s="85">
        <f t="shared" ref="W7:W47" si="1">+IFERROR(_xlfn.RANK.EQ(V7,$V$7:$V$47,0),"-")</f>
        <v>6</v>
      </c>
      <c r="X7" s="187">
        <f>IFERROR(P7-T7,"-")</f>
        <v>-1.2090031999999979</v>
      </c>
      <c r="Y7" s="188">
        <f>IFERROR(Q7-U7,"-")</f>
        <v>0.71971099999999666</v>
      </c>
      <c r="Z7" s="227">
        <f>IFERROR(R7-V7,"-")</f>
        <v>-1.1425535000000053</v>
      </c>
      <c r="AA7" s="17"/>
    </row>
    <row r="8" spans="2:27" ht="33" customHeight="1" x14ac:dyDescent="0.2">
      <c r="B8" s="208" t="str">
        <f>LEFT(分析用!C6,2)</f>
        <v>02</v>
      </c>
      <c r="C8" s="211" t="str">
        <f>MID(分析用!C6,4,4)</f>
        <v>宜野湾市</v>
      </c>
      <c r="D8" s="34"/>
      <c r="E8" s="102">
        <f>分析用!E6</f>
        <v>11990655</v>
      </c>
      <c r="F8" s="103">
        <f>分析用!F6</f>
        <v>260311</v>
      </c>
      <c r="G8" s="104">
        <f>分析用!G6</f>
        <v>12250966</v>
      </c>
      <c r="H8" s="102">
        <f>分析用!H6</f>
        <v>11487830</v>
      </c>
      <c r="I8" s="103">
        <f>分析用!I6</f>
        <v>129692</v>
      </c>
      <c r="J8" s="124">
        <f>分析用!J6</f>
        <v>11617522</v>
      </c>
      <c r="K8" s="48">
        <f>分析用!K6</f>
        <v>11459325</v>
      </c>
      <c r="L8" s="40">
        <f>分析用!L6</f>
        <v>1.3805088999999999</v>
      </c>
      <c r="M8" s="102">
        <f>分析用!M6</f>
        <v>738</v>
      </c>
      <c r="N8" s="103">
        <f>分析用!N6</f>
        <v>9854</v>
      </c>
      <c r="O8" s="104">
        <f>分析用!O6</f>
        <v>10592</v>
      </c>
      <c r="P8" s="137">
        <f t="shared" ref="P8:P50" si="2">IF(E8=0,0,ROUND(H8/E8,9)*100)</f>
        <v>95.806526000000005</v>
      </c>
      <c r="Q8" s="138">
        <f t="shared" ref="Q8:Q50" si="3">IF(F8=0,0,ROUND(I8/F8,9)*100)</f>
        <v>49.8219438</v>
      </c>
      <c r="R8" s="139">
        <f t="shared" ref="R8:R50" si="4">IF(G8=0,0,ROUND(J8/G8,9)*100)</f>
        <v>94.829436299999998</v>
      </c>
      <c r="S8" s="22">
        <f t="shared" si="0"/>
        <v>12</v>
      </c>
      <c r="T8" s="165">
        <f>分析用!P6</f>
        <v>96.198483199999998</v>
      </c>
      <c r="U8" s="166">
        <f>分析用!Q6</f>
        <v>45.351715900000002</v>
      </c>
      <c r="V8" s="167">
        <f>分析用!R6</f>
        <v>95.036812299999994</v>
      </c>
      <c r="W8" s="22">
        <f t="shared" si="1"/>
        <v>9</v>
      </c>
      <c r="X8" s="189">
        <f t="shared" ref="X8:X49" si="5">IFERROR(P8-T8,"-")</f>
        <v>-0.39195719999999312</v>
      </c>
      <c r="Y8" s="146">
        <f t="shared" ref="Y8:Y50" si="6">IFERROR(Q8-U8,"-")</f>
        <v>4.4702278999999976</v>
      </c>
      <c r="Z8" s="228">
        <f t="shared" ref="Z8:Z50" si="7">IFERROR(R8-V8,"-")</f>
        <v>-0.20737599999999645</v>
      </c>
      <c r="AA8" s="17"/>
    </row>
    <row r="9" spans="2:27" ht="33" customHeight="1" x14ac:dyDescent="0.2">
      <c r="B9" s="208" t="str">
        <f>LEFT(分析用!C7,2)</f>
        <v>03</v>
      </c>
      <c r="C9" s="211" t="str">
        <f>MID(分析用!C7,4,4)</f>
        <v>石垣市</v>
      </c>
      <c r="D9" s="34"/>
      <c r="E9" s="102">
        <f>分析用!E7</f>
        <v>6233631</v>
      </c>
      <c r="F9" s="103">
        <f>分析用!F7</f>
        <v>140794</v>
      </c>
      <c r="G9" s="104">
        <f>分析用!G7</f>
        <v>6374425</v>
      </c>
      <c r="H9" s="102">
        <f>分析用!H7</f>
        <v>5891753</v>
      </c>
      <c r="I9" s="103">
        <f>分析用!I7</f>
        <v>63381</v>
      </c>
      <c r="J9" s="124">
        <f>分析用!J7</f>
        <v>5955134</v>
      </c>
      <c r="K9" s="48">
        <f>分析用!K7</f>
        <v>5944406</v>
      </c>
      <c r="L9" s="40">
        <f>分析用!L7</f>
        <v>0.1804722</v>
      </c>
      <c r="M9" s="102">
        <f>分析用!M7</f>
        <v>0</v>
      </c>
      <c r="N9" s="103">
        <f>分析用!N7</f>
        <v>0</v>
      </c>
      <c r="O9" s="104">
        <f>分析用!O7</f>
        <v>0</v>
      </c>
      <c r="P9" s="137">
        <f t="shared" si="2"/>
        <v>94.515588100000002</v>
      </c>
      <c r="Q9" s="138">
        <f t="shared" si="3"/>
        <v>45.016833099999999</v>
      </c>
      <c r="R9" s="139">
        <f t="shared" si="4"/>
        <v>93.422292999999996</v>
      </c>
      <c r="S9" s="22">
        <f t="shared" si="0"/>
        <v>23</v>
      </c>
      <c r="T9" s="165">
        <f>分析用!P7</f>
        <v>95.913209300000005</v>
      </c>
      <c r="U9" s="166">
        <f>分析用!Q7</f>
        <v>49.241197799999995</v>
      </c>
      <c r="V9" s="167">
        <f>分析用!R7</f>
        <v>94.855176200000002</v>
      </c>
      <c r="W9" s="22">
        <f t="shared" si="1"/>
        <v>11</v>
      </c>
      <c r="X9" s="189">
        <f t="shared" si="5"/>
        <v>-1.3976212000000032</v>
      </c>
      <c r="Y9" s="146">
        <f t="shared" si="6"/>
        <v>-4.2243646999999953</v>
      </c>
      <c r="Z9" s="228">
        <f t="shared" si="7"/>
        <v>-1.4328832000000062</v>
      </c>
      <c r="AA9" s="17"/>
    </row>
    <row r="10" spans="2:27" ht="33" customHeight="1" x14ac:dyDescent="0.2">
      <c r="B10" s="208" t="str">
        <f>LEFT(分析用!C8,2)</f>
        <v>04</v>
      </c>
      <c r="C10" s="211" t="str">
        <f>MID(分析用!C8,4,4)</f>
        <v>浦添市</v>
      </c>
      <c r="D10" s="34"/>
      <c r="E10" s="102">
        <f>分析用!E8</f>
        <v>16847383</v>
      </c>
      <c r="F10" s="103">
        <f>分析用!F8</f>
        <v>295895</v>
      </c>
      <c r="G10" s="104">
        <f>分析用!G8</f>
        <v>17143278</v>
      </c>
      <c r="H10" s="102">
        <f>分析用!H8</f>
        <v>16119955</v>
      </c>
      <c r="I10" s="103">
        <f>分析用!I8</f>
        <v>131888</v>
      </c>
      <c r="J10" s="125">
        <f>分析用!J8</f>
        <v>16251843</v>
      </c>
      <c r="K10" s="48">
        <f>分析用!K8</f>
        <v>15666523</v>
      </c>
      <c r="L10" s="40">
        <f>分析用!L8</f>
        <v>3.7361194000000002</v>
      </c>
      <c r="M10" s="102">
        <f>分析用!M8</f>
        <v>0</v>
      </c>
      <c r="N10" s="103">
        <f>分析用!N8</f>
        <v>18799</v>
      </c>
      <c r="O10" s="133">
        <f>分析用!O8</f>
        <v>18799</v>
      </c>
      <c r="P10" s="137">
        <f t="shared" si="2"/>
        <v>95.682249299999995</v>
      </c>
      <c r="Q10" s="138">
        <f t="shared" si="3"/>
        <v>44.572568000000004</v>
      </c>
      <c r="R10" s="139">
        <f t="shared" si="4"/>
        <v>94.8000902</v>
      </c>
      <c r="S10" s="22">
        <f t="shared" si="0"/>
        <v>13</v>
      </c>
      <c r="T10" s="165">
        <f>分析用!P8</f>
        <v>95.927734600000008</v>
      </c>
      <c r="U10" s="166">
        <f>分析用!Q8</f>
        <v>44.459733700000001</v>
      </c>
      <c r="V10" s="167">
        <f>分析用!R8</f>
        <v>94.934993899999995</v>
      </c>
      <c r="W10" s="22">
        <f t="shared" si="1"/>
        <v>10</v>
      </c>
      <c r="X10" s="189">
        <f t="shared" si="5"/>
        <v>-0.24548530000001278</v>
      </c>
      <c r="Y10" s="146">
        <f t="shared" si="6"/>
        <v>0.11283430000000294</v>
      </c>
      <c r="Z10" s="228">
        <f t="shared" si="7"/>
        <v>-0.1349036999999953</v>
      </c>
      <c r="AA10" s="17"/>
    </row>
    <row r="11" spans="2:27" ht="33" customHeight="1" x14ac:dyDescent="0.2">
      <c r="B11" s="208" t="str">
        <f>LEFT(分析用!C9,2)</f>
        <v>05</v>
      </c>
      <c r="C11" s="211" t="str">
        <f>MID(分析用!C9,4,4)</f>
        <v>名護市</v>
      </c>
      <c r="D11" s="34"/>
      <c r="E11" s="102">
        <f>分析用!E9</f>
        <v>6942594</v>
      </c>
      <c r="F11" s="103">
        <f>分析用!F9</f>
        <v>285775</v>
      </c>
      <c r="G11" s="104">
        <f>分析用!G9</f>
        <v>7228369</v>
      </c>
      <c r="H11" s="102">
        <f>分析用!H9</f>
        <v>6636757</v>
      </c>
      <c r="I11" s="103">
        <f>分析用!I9</f>
        <v>135094</v>
      </c>
      <c r="J11" s="124">
        <f>分析用!J9</f>
        <v>6771851</v>
      </c>
      <c r="K11" s="48">
        <f>分析用!K9</f>
        <v>6622598.7999999998</v>
      </c>
      <c r="L11" s="40">
        <f>分析用!L9</f>
        <v>2.2536802000000002</v>
      </c>
      <c r="M11" s="102">
        <f>分析用!M9</f>
        <v>740</v>
      </c>
      <c r="N11" s="103">
        <f>分析用!N9</f>
        <v>12781</v>
      </c>
      <c r="O11" s="104">
        <f>分析用!O9</f>
        <v>13521</v>
      </c>
      <c r="P11" s="137">
        <f t="shared" si="2"/>
        <v>95.594773399999994</v>
      </c>
      <c r="Q11" s="138">
        <f t="shared" si="3"/>
        <v>47.272854500000001</v>
      </c>
      <c r="R11" s="139">
        <f t="shared" si="4"/>
        <v>93.684356700000009</v>
      </c>
      <c r="S11" s="22">
        <f t="shared" si="0"/>
        <v>22</v>
      </c>
      <c r="T11" s="165">
        <f>分析用!P9</f>
        <v>95.63679470000001</v>
      </c>
      <c r="U11" s="166">
        <f>分析用!Q9</f>
        <v>36.978134600000004</v>
      </c>
      <c r="V11" s="167">
        <f>分析用!R9</f>
        <v>93.1997863</v>
      </c>
      <c r="W11" s="22">
        <f t="shared" si="1"/>
        <v>22</v>
      </c>
      <c r="X11" s="189">
        <f t="shared" si="5"/>
        <v>-4.2021300000016026E-2</v>
      </c>
      <c r="Y11" s="146">
        <f t="shared" si="6"/>
        <v>10.294719899999997</v>
      </c>
      <c r="Z11" s="228">
        <f t="shared" si="7"/>
        <v>0.48457040000000973</v>
      </c>
      <c r="AA11" s="17"/>
    </row>
    <row r="12" spans="2:27" ht="33" customHeight="1" x14ac:dyDescent="0.2">
      <c r="B12" s="208" t="str">
        <f>LEFT(分析用!C10,2)</f>
        <v>06</v>
      </c>
      <c r="C12" s="211" t="str">
        <f>MID(分析用!C10,4,4)</f>
        <v>糸満市</v>
      </c>
      <c r="D12" s="34"/>
      <c r="E12" s="102">
        <f>分析用!E10</f>
        <v>6094313</v>
      </c>
      <c r="F12" s="103">
        <f>分析用!F10</f>
        <v>282401</v>
      </c>
      <c r="G12" s="104">
        <f>分析用!G10</f>
        <v>6376714</v>
      </c>
      <c r="H12" s="102">
        <f>分析用!H10</f>
        <v>5816812</v>
      </c>
      <c r="I12" s="103">
        <f>分析用!I10</f>
        <v>85407</v>
      </c>
      <c r="J12" s="124">
        <f>分析用!J10</f>
        <v>5902219</v>
      </c>
      <c r="K12" s="48">
        <f>分析用!K10</f>
        <v>5855028</v>
      </c>
      <c r="L12" s="40">
        <f>分析用!L10</f>
        <v>0.80599100000000001</v>
      </c>
      <c r="M12" s="102">
        <f>分析用!M10</f>
        <v>0</v>
      </c>
      <c r="N12" s="103">
        <f>分析用!N10</f>
        <v>0</v>
      </c>
      <c r="O12" s="104">
        <f>分析用!O10</f>
        <v>0</v>
      </c>
      <c r="P12" s="137">
        <f t="shared" si="2"/>
        <v>95.446558100000004</v>
      </c>
      <c r="Q12" s="138">
        <f t="shared" si="3"/>
        <v>30.243164900000004</v>
      </c>
      <c r="R12" s="139">
        <f t="shared" si="4"/>
        <v>92.558941799999999</v>
      </c>
      <c r="S12" s="22">
        <f t="shared" si="0"/>
        <v>28</v>
      </c>
      <c r="T12" s="165">
        <f>分析用!P10</f>
        <v>95.415529599999999</v>
      </c>
      <c r="U12" s="166">
        <f>分析用!Q10</f>
        <v>31.418948699999998</v>
      </c>
      <c r="V12" s="167">
        <f>分析用!R10</f>
        <v>92.544300100000001</v>
      </c>
      <c r="W12" s="22">
        <f t="shared" si="1"/>
        <v>27</v>
      </c>
      <c r="X12" s="189">
        <f t="shared" si="5"/>
        <v>3.102850000000501E-2</v>
      </c>
      <c r="Y12" s="146">
        <f t="shared" si="6"/>
        <v>-1.1757837999999943</v>
      </c>
      <c r="Z12" s="228">
        <f t="shared" si="7"/>
        <v>1.4641699999998536E-2</v>
      </c>
      <c r="AA12" s="17"/>
    </row>
    <row r="13" spans="2:27" ht="33" customHeight="1" x14ac:dyDescent="0.2">
      <c r="B13" s="208" t="str">
        <f>LEFT(分析用!C11,2)</f>
        <v>07</v>
      </c>
      <c r="C13" s="211" t="str">
        <f>MID(分析用!C11,4,4)</f>
        <v>沖縄市</v>
      </c>
      <c r="D13" s="34"/>
      <c r="E13" s="102">
        <f>分析用!E11</f>
        <v>15999425</v>
      </c>
      <c r="F13" s="103">
        <f>分析用!F11</f>
        <v>746777</v>
      </c>
      <c r="G13" s="104">
        <f>分析用!G11</f>
        <v>16746202</v>
      </c>
      <c r="H13" s="102">
        <f>分析用!H11</f>
        <v>15294342</v>
      </c>
      <c r="I13" s="103">
        <f>分析用!I11</f>
        <v>263101</v>
      </c>
      <c r="J13" s="124">
        <f>分析用!J11</f>
        <v>15557443</v>
      </c>
      <c r="K13" s="48">
        <f>分析用!K11</f>
        <v>15164136</v>
      </c>
      <c r="L13" s="40">
        <f>分析用!L11</f>
        <v>2.5936656999999999</v>
      </c>
      <c r="M13" s="102">
        <f>分析用!M11</f>
        <v>0</v>
      </c>
      <c r="N13" s="103">
        <f>分析用!N11</f>
        <v>0</v>
      </c>
      <c r="O13" s="104">
        <f>分析用!O11</f>
        <v>0</v>
      </c>
      <c r="P13" s="137">
        <f t="shared" si="2"/>
        <v>95.593072899999996</v>
      </c>
      <c r="Q13" s="138">
        <f t="shared" si="3"/>
        <v>35.231535000000001</v>
      </c>
      <c r="R13" s="139">
        <f t="shared" si="4"/>
        <v>92.901321699999997</v>
      </c>
      <c r="S13" s="22">
        <f t="shared" si="0"/>
        <v>25</v>
      </c>
      <c r="T13" s="165">
        <f>分析用!P11</f>
        <v>95.538429600000001</v>
      </c>
      <c r="U13" s="166">
        <f>分析用!Q11</f>
        <v>29.349372000000002</v>
      </c>
      <c r="V13" s="167">
        <f>分析用!R11</f>
        <v>92.951143500000001</v>
      </c>
      <c r="W13" s="22">
        <f t="shared" si="1"/>
        <v>23</v>
      </c>
      <c r="X13" s="189">
        <f t="shared" si="5"/>
        <v>5.4643299999995065E-2</v>
      </c>
      <c r="Y13" s="146">
        <f t="shared" si="6"/>
        <v>5.8821629999999985</v>
      </c>
      <c r="Z13" s="228">
        <f t="shared" si="7"/>
        <v>-4.9821800000003691E-2</v>
      </c>
      <c r="AA13" s="17"/>
    </row>
    <row r="14" spans="2:27" ht="33" customHeight="1" x14ac:dyDescent="0.2">
      <c r="B14" s="208" t="str">
        <f>LEFT(分析用!C12,2)</f>
        <v>08</v>
      </c>
      <c r="C14" s="211" t="str">
        <f>MID(分析用!C12,4,4)</f>
        <v>豊見城市</v>
      </c>
      <c r="D14" s="34"/>
      <c r="E14" s="102">
        <f>分析用!E12</f>
        <v>6849564</v>
      </c>
      <c r="F14" s="103">
        <f>分析用!F12</f>
        <v>177433</v>
      </c>
      <c r="G14" s="104">
        <f>分析用!G12</f>
        <v>7026997</v>
      </c>
      <c r="H14" s="102">
        <f>分析用!H12</f>
        <v>6528088</v>
      </c>
      <c r="I14" s="103">
        <f>分析用!I12</f>
        <v>66054</v>
      </c>
      <c r="J14" s="124">
        <f>分析用!J12</f>
        <v>6594142</v>
      </c>
      <c r="K14" s="48">
        <f>分析用!K12</f>
        <v>6546040</v>
      </c>
      <c r="L14" s="40">
        <f>分析用!L12</f>
        <v>0.73482590000000003</v>
      </c>
      <c r="M14" s="102">
        <f>分析用!M12</f>
        <v>0</v>
      </c>
      <c r="N14" s="103">
        <f>分析用!N12</f>
        <v>6183</v>
      </c>
      <c r="O14" s="104">
        <f>分析用!O12</f>
        <v>6183</v>
      </c>
      <c r="P14" s="137">
        <f t="shared" si="2"/>
        <v>95.306621000000007</v>
      </c>
      <c r="Q14" s="138">
        <f t="shared" si="3"/>
        <v>37.227573200000002</v>
      </c>
      <c r="R14" s="139">
        <f t="shared" si="4"/>
        <v>93.840114100000008</v>
      </c>
      <c r="S14" s="22">
        <f t="shared" si="0"/>
        <v>19</v>
      </c>
      <c r="T14" s="165">
        <f>分析用!P12</f>
        <v>95.801508800000008</v>
      </c>
      <c r="U14" s="166">
        <f>分析用!Q12</f>
        <v>38.595428599999998</v>
      </c>
      <c r="V14" s="167">
        <f>分析用!R12</f>
        <v>94.251255700000002</v>
      </c>
      <c r="W14" s="22">
        <f t="shared" si="1"/>
        <v>15</v>
      </c>
      <c r="X14" s="189">
        <f t="shared" si="5"/>
        <v>-0.49488780000000077</v>
      </c>
      <c r="Y14" s="146">
        <f t="shared" si="6"/>
        <v>-1.3678553999999963</v>
      </c>
      <c r="Z14" s="228">
        <f t="shared" si="7"/>
        <v>-0.41114159999999345</v>
      </c>
      <c r="AA14" s="17"/>
    </row>
    <row r="15" spans="2:27" ht="33" customHeight="1" x14ac:dyDescent="0.2">
      <c r="B15" s="208" t="str">
        <f>LEFT(分析用!C13,2)</f>
        <v>09</v>
      </c>
      <c r="C15" s="211" t="str">
        <f>MID(分析用!C13,4,4)</f>
        <v>うるま市</v>
      </c>
      <c r="D15" s="34"/>
      <c r="E15" s="102">
        <f>分析用!E13</f>
        <v>12603386</v>
      </c>
      <c r="F15" s="103">
        <f>分析用!F13</f>
        <v>395088</v>
      </c>
      <c r="G15" s="104">
        <f>分析用!G13</f>
        <v>12998474</v>
      </c>
      <c r="H15" s="102">
        <f>分析用!H13</f>
        <v>12072120</v>
      </c>
      <c r="I15" s="103">
        <f>分析用!I13</f>
        <v>188631</v>
      </c>
      <c r="J15" s="124">
        <f>分析用!J13</f>
        <v>12260751</v>
      </c>
      <c r="K15" s="48">
        <f>分析用!K13</f>
        <v>11982397</v>
      </c>
      <c r="L15" s="40">
        <f>分析用!L13</f>
        <v>2.3230243000000002</v>
      </c>
      <c r="M15" s="102">
        <f>分析用!M13</f>
        <v>80</v>
      </c>
      <c r="N15" s="103">
        <f>分析用!N13</f>
        <v>18077</v>
      </c>
      <c r="O15" s="104">
        <f>分析用!O13</f>
        <v>18157</v>
      </c>
      <c r="P15" s="137">
        <f t="shared" si="2"/>
        <v>95.784735900000001</v>
      </c>
      <c r="Q15" s="138">
        <f t="shared" si="3"/>
        <v>47.744046900000001</v>
      </c>
      <c r="R15" s="139">
        <f t="shared" si="4"/>
        <v>94.324541500000009</v>
      </c>
      <c r="S15" s="22">
        <f t="shared" si="0"/>
        <v>16</v>
      </c>
      <c r="T15" s="165">
        <f>分析用!P13</f>
        <v>95.692824399999992</v>
      </c>
      <c r="U15" s="166">
        <f>分析用!Q13</f>
        <v>44.943408300000002</v>
      </c>
      <c r="V15" s="167">
        <f>分析用!R13</f>
        <v>93.892179899999988</v>
      </c>
      <c r="W15" s="22">
        <f t="shared" si="1"/>
        <v>16</v>
      </c>
      <c r="X15" s="189">
        <f t="shared" si="5"/>
        <v>9.1911500000009028E-2</v>
      </c>
      <c r="Y15" s="146">
        <f t="shared" si="6"/>
        <v>2.8006385999999992</v>
      </c>
      <c r="Z15" s="228">
        <f t="shared" si="7"/>
        <v>0.43236160000002144</v>
      </c>
      <c r="AA15" s="17"/>
    </row>
    <row r="16" spans="2:27" ht="33" customHeight="1" x14ac:dyDescent="0.2">
      <c r="B16" s="208" t="str">
        <f>LEFT(分析用!C14,2)</f>
        <v>10</v>
      </c>
      <c r="C16" s="211" t="str">
        <f>MID(分析用!C14,4,4)</f>
        <v>宮古島市</v>
      </c>
      <c r="D16" s="34"/>
      <c r="E16" s="102">
        <f>分析用!E14</f>
        <v>6399045</v>
      </c>
      <c r="F16" s="103">
        <f>分析用!F14</f>
        <v>93093</v>
      </c>
      <c r="G16" s="104">
        <f>分析用!G14</f>
        <v>6492138</v>
      </c>
      <c r="H16" s="102">
        <f>分析用!H14</f>
        <v>6093611</v>
      </c>
      <c r="I16" s="103">
        <f>分析用!I14</f>
        <v>36820</v>
      </c>
      <c r="J16" s="124">
        <f>分析用!J14</f>
        <v>6130431</v>
      </c>
      <c r="K16" s="48">
        <f>分析用!K14</f>
        <v>5781921</v>
      </c>
      <c r="L16" s="40">
        <f>分析用!L14</f>
        <v>6.0275815000000001</v>
      </c>
      <c r="M16" s="102">
        <f>分析用!M14</f>
        <v>0</v>
      </c>
      <c r="N16" s="103">
        <f>分析用!N14</f>
        <v>0</v>
      </c>
      <c r="O16" s="104">
        <f>分析用!O14</f>
        <v>0</v>
      </c>
      <c r="P16" s="137">
        <f t="shared" si="2"/>
        <v>95.226881500000005</v>
      </c>
      <c r="Q16" s="138">
        <f t="shared" si="3"/>
        <v>39.551846000000005</v>
      </c>
      <c r="R16" s="139">
        <f t="shared" si="4"/>
        <v>94.428537999999989</v>
      </c>
      <c r="S16" s="22">
        <f t="shared" si="0"/>
        <v>15</v>
      </c>
      <c r="T16" s="165">
        <f>分析用!P14</f>
        <v>96.044662400000007</v>
      </c>
      <c r="U16" s="166">
        <f>分析用!Q14</f>
        <v>43.987716500000005</v>
      </c>
      <c r="V16" s="167">
        <f>分析用!R14</f>
        <v>94.769323999999997</v>
      </c>
      <c r="W16" s="22">
        <f t="shared" si="1"/>
        <v>12</v>
      </c>
      <c r="X16" s="189">
        <f t="shared" si="5"/>
        <v>-0.81778090000000248</v>
      </c>
      <c r="Y16" s="146">
        <f t="shared" si="6"/>
        <v>-4.4358705</v>
      </c>
      <c r="Z16" s="228">
        <f t="shared" si="7"/>
        <v>-0.34078600000000847</v>
      </c>
      <c r="AA16" s="17"/>
    </row>
    <row r="17" spans="2:27" ht="33" customHeight="1" x14ac:dyDescent="0.2">
      <c r="B17" s="212" t="str">
        <f>LEFT(分析用!C15,2)</f>
        <v>11</v>
      </c>
      <c r="C17" s="213" t="str">
        <f>MID(分析用!C15,4,4)</f>
        <v>南城市</v>
      </c>
      <c r="D17" s="35"/>
      <c r="E17" s="105">
        <f>分析用!E15</f>
        <v>3869545</v>
      </c>
      <c r="F17" s="106">
        <f>分析用!F15</f>
        <v>156465</v>
      </c>
      <c r="G17" s="107">
        <f>分析用!G15</f>
        <v>4026010</v>
      </c>
      <c r="H17" s="105">
        <f>分析用!H15</f>
        <v>3643884</v>
      </c>
      <c r="I17" s="106">
        <f>分析用!I15</f>
        <v>51665</v>
      </c>
      <c r="J17" s="126">
        <f>分析用!J15</f>
        <v>3695549</v>
      </c>
      <c r="K17" s="49">
        <f>分析用!K15</f>
        <v>3597459</v>
      </c>
      <c r="L17" s="41">
        <f>分析用!L15</f>
        <v>2.7266467999999997</v>
      </c>
      <c r="M17" s="105">
        <f>分析用!M15</f>
        <v>0</v>
      </c>
      <c r="N17" s="106">
        <f>分析用!N15</f>
        <v>0</v>
      </c>
      <c r="O17" s="107">
        <f>分析用!O15</f>
        <v>0</v>
      </c>
      <c r="P17" s="140">
        <f t="shared" si="2"/>
        <v>94.168280800000005</v>
      </c>
      <c r="Q17" s="141">
        <f t="shared" si="3"/>
        <v>33.020164299999998</v>
      </c>
      <c r="R17" s="142">
        <f t="shared" si="4"/>
        <v>91.7918485</v>
      </c>
      <c r="S17" s="23">
        <f t="shared" si="0"/>
        <v>31</v>
      </c>
      <c r="T17" s="168">
        <f>分析用!P15</f>
        <v>94.870114200000003</v>
      </c>
      <c r="U17" s="169">
        <f>分析用!Q15</f>
        <v>32.005418400000003</v>
      </c>
      <c r="V17" s="170">
        <f>分析用!R15</f>
        <v>92.705495400000004</v>
      </c>
      <c r="W17" s="87">
        <f t="shared" si="1"/>
        <v>26</v>
      </c>
      <c r="X17" s="190">
        <f t="shared" si="5"/>
        <v>-0.70183339999999816</v>
      </c>
      <c r="Y17" s="191">
        <f t="shared" si="6"/>
        <v>1.0147458999999941</v>
      </c>
      <c r="Z17" s="229">
        <f t="shared" si="7"/>
        <v>-0.91364690000000337</v>
      </c>
      <c r="AA17" s="17"/>
    </row>
    <row r="18" spans="2:27" ht="33" customHeight="1" x14ac:dyDescent="0.2">
      <c r="B18" s="214" t="str">
        <f>LEFT(分析用!C16,2)</f>
        <v>12</v>
      </c>
      <c r="C18" s="215" t="str">
        <f>MID(分析用!C16,4,4)</f>
        <v>国頭村</v>
      </c>
      <c r="D18" s="36"/>
      <c r="E18" s="108">
        <f>分析用!E16</f>
        <v>630663</v>
      </c>
      <c r="F18" s="109">
        <f>分析用!F16</f>
        <v>37566</v>
      </c>
      <c r="G18" s="110">
        <f>分析用!G16</f>
        <v>668229</v>
      </c>
      <c r="H18" s="108">
        <f>分析用!H16</f>
        <v>614708</v>
      </c>
      <c r="I18" s="109">
        <f>分析用!I16</f>
        <v>11665</v>
      </c>
      <c r="J18" s="127">
        <f>分析用!J16</f>
        <v>626373</v>
      </c>
      <c r="K18" s="50">
        <f>分析用!K16</f>
        <v>653197</v>
      </c>
      <c r="L18" s="42">
        <f>分析用!L16</f>
        <v>-4.1065711999999994</v>
      </c>
      <c r="M18" s="108">
        <f>分析用!M16</f>
        <v>0</v>
      </c>
      <c r="N18" s="109">
        <f>分析用!N16</f>
        <v>3982</v>
      </c>
      <c r="O18" s="110">
        <f>分析用!O16</f>
        <v>3982</v>
      </c>
      <c r="P18" s="143">
        <f t="shared" si="2"/>
        <v>97.47012269999999</v>
      </c>
      <c r="Q18" s="144">
        <f t="shared" si="3"/>
        <v>31.052015100000002</v>
      </c>
      <c r="R18" s="145">
        <f t="shared" si="4"/>
        <v>93.736278999999996</v>
      </c>
      <c r="S18" s="24">
        <f t="shared" si="0"/>
        <v>20</v>
      </c>
      <c r="T18" s="171">
        <f>分析用!P16</f>
        <v>97.926731399999994</v>
      </c>
      <c r="U18" s="172">
        <f>分析用!Q16</f>
        <v>29.897003100000003</v>
      </c>
      <c r="V18" s="173">
        <f>分析用!R16</f>
        <v>93.728135499999993</v>
      </c>
      <c r="W18" s="86">
        <f t="shared" si="1"/>
        <v>19</v>
      </c>
      <c r="X18" s="192">
        <f t="shared" si="5"/>
        <v>-0.45660870000000386</v>
      </c>
      <c r="Y18" s="193">
        <f t="shared" si="6"/>
        <v>1.1550119999999993</v>
      </c>
      <c r="Z18" s="230">
        <f t="shared" si="7"/>
        <v>8.1435000000027458E-3</v>
      </c>
      <c r="AA18" s="17"/>
    </row>
    <row r="19" spans="2:27" ht="33" customHeight="1" x14ac:dyDescent="0.2">
      <c r="B19" s="208" t="str">
        <f>LEFT(分析用!C17,2)</f>
        <v>13</v>
      </c>
      <c r="C19" s="211" t="str">
        <f>MID(分析用!C17,4,4)</f>
        <v>大宜味村</v>
      </c>
      <c r="D19" s="34"/>
      <c r="E19" s="102">
        <f>分析用!E17</f>
        <v>846831</v>
      </c>
      <c r="F19" s="103">
        <f>分析用!F17</f>
        <v>14735</v>
      </c>
      <c r="G19" s="104">
        <f>分析用!G17</f>
        <v>861566</v>
      </c>
      <c r="H19" s="102">
        <f>分析用!H17</f>
        <v>834326</v>
      </c>
      <c r="I19" s="103">
        <f>分析用!I17</f>
        <v>3993</v>
      </c>
      <c r="J19" s="124">
        <f>分析用!J17</f>
        <v>838319</v>
      </c>
      <c r="K19" s="48">
        <f>分析用!K17</f>
        <v>843895</v>
      </c>
      <c r="L19" s="40">
        <f>分析用!L17</f>
        <v>-0.66074569999999999</v>
      </c>
      <c r="M19" s="102">
        <f>分析用!M17</f>
        <v>0</v>
      </c>
      <c r="N19" s="103">
        <f>分析用!N17</f>
        <v>2454</v>
      </c>
      <c r="O19" s="104">
        <f>分析用!O17</f>
        <v>2454</v>
      </c>
      <c r="P19" s="137">
        <f t="shared" si="2"/>
        <v>98.523318099999997</v>
      </c>
      <c r="Q19" s="138">
        <f t="shared" si="3"/>
        <v>27.098744499999999</v>
      </c>
      <c r="R19" s="139">
        <f t="shared" si="4"/>
        <v>97.301773699999998</v>
      </c>
      <c r="S19" s="22">
        <f t="shared" si="0"/>
        <v>2</v>
      </c>
      <c r="T19" s="165">
        <f>分析用!P17</f>
        <v>98.867983600000002</v>
      </c>
      <c r="U19" s="174">
        <f>分析用!Q17</f>
        <v>25.433108799999999</v>
      </c>
      <c r="V19" s="167">
        <f>分析用!R17</f>
        <v>97.458150700000004</v>
      </c>
      <c r="W19" s="22">
        <f t="shared" si="1"/>
        <v>1</v>
      </c>
      <c r="X19" s="189">
        <f t="shared" si="5"/>
        <v>-0.34466550000000495</v>
      </c>
      <c r="Y19" s="146">
        <f t="shared" si="6"/>
        <v>1.6656356999999993</v>
      </c>
      <c r="Z19" s="228">
        <f t="shared" si="7"/>
        <v>-0.15637700000000621</v>
      </c>
      <c r="AA19" s="17"/>
    </row>
    <row r="20" spans="2:27" ht="33" customHeight="1" x14ac:dyDescent="0.2">
      <c r="B20" s="208" t="str">
        <f>LEFT(分析用!C18,2)</f>
        <v>14</v>
      </c>
      <c r="C20" s="211" t="str">
        <f>MID(分析用!C18,4,4)</f>
        <v>東村</v>
      </c>
      <c r="D20" s="34"/>
      <c r="E20" s="102">
        <f>分析用!E18</f>
        <v>218872</v>
      </c>
      <c r="F20" s="103">
        <f>分析用!F18</f>
        <v>12053</v>
      </c>
      <c r="G20" s="104">
        <f>分析用!G18</f>
        <v>230925</v>
      </c>
      <c r="H20" s="102">
        <f>分析用!H18</f>
        <v>213117</v>
      </c>
      <c r="I20" s="103">
        <f>分析用!I18</f>
        <v>3749</v>
      </c>
      <c r="J20" s="124">
        <f>分析用!J18</f>
        <v>216866</v>
      </c>
      <c r="K20" s="48">
        <f>分析用!K18</f>
        <v>219018</v>
      </c>
      <c r="L20" s="40">
        <f>分析用!L18</f>
        <v>-0.98256759999999999</v>
      </c>
      <c r="M20" s="102">
        <f>分析用!M18</f>
        <v>0</v>
      </c>
      <c r="N20" s="103">
        <f>分析用!N18</f>
        <v>1349</v>
      </c>
      <c r="O20" s="104">
        <f>分析用!O18</f>
        <v>1349</v>
      </c>
      <c r="P20" s="137">
        <f t="shared" si="2"/>
        <v>97.370609299999998</v>
      </c>
      <c r="Q20" s="138">
        <f t="shared" si="3"/>
        <v>31.104289400000003</v>
      </c>
      <c r="R20" s="139">
        <f t="shared" si="4"/>
        <v>93.911876199999995</v>
      </c>
      <c r="S20" s="22">
        <f t="shared" si="0"/>
        <v>18</v>
      </c>
      <c r="T20" s="165">
        <f>分析用!P18</f>
        <v>97.023590400000003</v>
      </c>
      <c r="U20" s="174">
        <f>分析用!Q18</f>
        <v>21.933503100000003</v>
      </c>
      <c r="V20" s="167">
        <f>分析用!R18</f>
        <v>92.775932800000007</v>
      </c>
      <c r="W20" s="22">
        <f t="shared" si="1"/>
        <v>25</v>
      </c>
      <c r="X20" s="189">
        <f t="shared" si="5"/>
        <v>0.3470188999999948</v>
      </c>
      <c r="Y20" s="146">
        <f t="shared" si="6"/>
        <v>9.1707862999999996</v>
      </c>
      <c r="Z20" s="228">
        <f t="shared" si="7"/>
        <v>1.1359433999999879</v>
      </c>
      <c r="AA20" s="17"/>
    </row>
    <row r="21" spans="2:27" ht="33" customHeight="1" x14ac:dyDescent="0.2">
      <c r="B21" s="208" t="str">
        <f>LEFT(分析用!C19,2)</f>
        <v>15</v>
      </c>
      <c r="C21" s="211" t="str">
        <f>MID(分析用!C19,4,4)</f>
        <v>今帰仁村</v>
      </c>
      <c r="D21" s="34"/>
      <c r="E21" s="102">
        <f>分析用!E19</f>
        <v>745764</v>
      </c>
      <c r="F21" s="103">
        <f>分析用!F19</f>
        <v>35775</v>
      </c>
      <c r="G21" s="104">
        <f>分析用!G19</f>
        <v>781539</v>
      </c>
      <c r="H21" s="102">
        <f>分析用!H19</f>
        <v>701502</v>
      </c>
      <c r="I21" s="103">
        <f>分析用!I19</f>
        <v>20303</v>
      </c>
      <c r="J21" s="124">
        <f>分析用!J19</f>
        <v>721805</v>
      </c>
      <c r="K21" s="48">
        <f>分析用!K19</f>
        <v>686105</v>
      </c>
      <c r="L21" s="40">
        <f>分析用!L19</f>
        <v>5.2032851999999998</v>
      </c>
      <c r="M21" s="102">
        <f>分析用!M19</f>
        <v>0</v>
      </c>
      <c r="N21" s="103">
        <f>分析用!N19</f>
        <v>0</v>
      </c>
      <c r="O21" s="104">
        <f>分析用!O19</f>
        <v>0</v>
      </c>
      <c r="P21" s="137">
        <f t="shared" si="2"/>
        <v>94.064878399999998</v>
      </c>
      <c r="Q21" s="138">
        <f t="shared" si="3"/>
        <v>56.751921699999997</v>
      </c>
      <c r="R21" s="139">
        <f t="shared" si="4"/>
        <v>92.356875299999999</v>
      </c>
      <c r="S21" s="22">
        <f t="shared" si="0"/>
        <v>30</v>
      </c>
      <c r="T21" s="165">
        <f>分析用!P19</f>
        <v>93.840651699999995</v>
      </c>
      <c r="U21" s="166">
        <f>分析用!Q19</f>
        <v>40.041850400000001</v>
      </c>
      <c r="V21" s="167">
        <f>分析用!R19</f>
        <v>91.911917399999993</v>
      </c>
      <c r="W21" s="22">
        <f t="shared" si="1"/>
        <v>32</v>
      </c>
      <c r="X21" s="189">
        <f t="shared" si="5"/>
        <v>0.22422670000000267</v>
      </c>
      <c r="Y21" s="146">
        <f t="shared" si="6"/>
        <v>16.710071299999996</v>
      </c>
      <c r="Z21" s="228">
        <f t="shared" si="7"/>
        <v>0.44495790000000568</v>
      </c>
      <c r="AA21" s="17"/>
    </row>
    <row r="22" spans="2:27" ht="33" customHeight="1" x14ac:dyDescent="0.2">
      <c r="B22" s="208" t="str">
        <f>LEFT(分析用!C20,2)</f>
        <v>16</v>
      </c>
      <c r="C22" s="211" t="str">
        <f>MID(分析用!C20,4,4)</f>
        <v>本部町</v>
      </c>
      <c r="D22" s="34"/>
      <c r="E22" s="102">
        <f>分析用!E20</f>
        <v>1336542</v>
      </c>
      <c r="F22" s="103">
        <f>分析用!F20</f>
        <v>53049</v>
      </c>
      <c r="G22" s="104">
        <f>分析用!G20</f>
        <v>1389591</v>
      </c>
      <c r="H22" s="102">
        <f>分析用!H20</f>
        <v>1267088</v>
      </c>
      <c r="I22" s="103">
        <f>分析用!I20</f>
        <v>20075</v>
      </c>
      <c r="J22" s="124">
        <f>分析用!J20</f>
        <v>1287163</v>
      </c>
      <c r="K22" s="48">
        <f>分析用!K20</f>
        <v>1239121</v>
      </c>
      <c r="L22" s="40">
        <f>分析用!L20</f>
        <v>3.8771031999999996</v>
      </c>
      <c r="M22" s="102">
        <f>分析用!M20</f>
        <v>0</v>
      </c>
      <c r="N22" s="103">
        <f>分析用!N20</f>
        <v>2858</v>
      </c>
      <c r="O22" s="104">
        <f>分析用!O20</f>
        <v>2858</v>
      </c>
      <c r="P22" s="137">
        <f t="shared" si="2"/>
        <v>94.803455499999998</v>
      </c>
      <c r="Q22" s="138">
        <f t="shared" si="3"/>
        <v>37.842372099999999</v>
      </c>
      <c r="R22" s="139">
        <f t="shared" si="4"/>
        <v>92.628910200000007</v>
      </c>
      <c r="S22" s="22">
        <f t="shared" si="0"/>
        <v>27</v>
      </c>
      <c r="T22" s="165">
        <f>分析用!P20</f>
        <v>95.714208499999998</v>
      </c>
      <c r="U22" s="166">
        <f>分析用!Q20</f>
        <v>33.099479700000003</v>
      </c>
      <c r="V22" s="167">
        <f>分析用!R20</f>
        <v>93.3212884</v>
      </c>
      <c r="W22" s="22">
        <f t="shared" si="1"/>
        <v>21</v>
      </c>
      <c r="X22" s="189">
        <f t="shared" si="5"/>
        <v>-0.9107529999999997</v>
      </c>
      <c r="Y22" s="146">
        <f t="shared" si="6"/>
        <v>4.7428923999999952</v>
      </c>
      <c r="Z22" s="228">
        <f t="shared" si="7"/>
        <v>-0.69237819999999317</v>
      </c>
      <c r="AA22" s="17"/>
    </row>
    <row r="23" spans="2:27" ht="33" customHeight="1" x14ac:dyDescent="0.2">
      <c r="B23" s="208" t="str">
        <f>LEFT(分析用!C21,2)</f>
        <v>17</v>
      </c>
      <c r="C23" s="211" t="str">
        <f>MID(分析用!C21,4,4)</f>
        <v>恩納村</v>
      </c>
      <c r="D23" s="34"/>
      <c r="E23" s="102">
        <f>分析用!E21</f>
        <v>2040458</v>
      </c>
      <c r="F23" s="103">
        <f>分析用!F21</f>
        <v>75157</v>
      </c>
      <c r="G23" s="104">
        <f>分析用!G21</f>
        <v>2115615</v>
      </c>
      <c r="H23" s="102">
        <f>分析用!H21</f>
        <v>1691106</v>
      </c>
      <c r="I23" s="103">
        <f>分析用!I21</f>
        <v>22794</v>
      </c>
      <c r="J23" s="124">
        <f>分析用!J21</f>
        <v>1713900</v>
      </c>
      <c r="K23" s="48">
        <f>分析用!K21</f>
        <v>1752677</v>
      </c>
      <c r="L23" s="40">
        <f>分析用!L21</f>
        <v>-2.2124442000000002</v>
      </c>
      <c r="M23" s="102">
        <f>分析用!M21</f>
        <v>204</v>
      </c>
      <c r="N23" s="103">
        <f>分析用!N21</f>
        <v>4005</v>
      </c>
      <c r="O23" s="104">
        <f>分析用!O21</f>
        <v>4209</v>
      </c>
      <c r="P23" s="137">
        <f t="shared" si="2"/>
        <v>82.878745899999998</v>
      </c>
      <c r="Q23" s="138">
        <f t="shared" si="3"/>
        <v>30.3285123</v>
      </c>
      <c r="R23" s="139">
        <f t="shared" si="4"/>
        <v>81.011904299999998</v>
      </c>
      <c r="S23" s="22">
        <f t="shared" si="0"/>
        <v>39</v>
      </c>
      <c r="T23" s="165">
        <f>分析用!P21</f>
        <v>96.545827799999998</v>
      </c>
      <c r="U23" s="166">
        <f>分析用!Q21</f>
        <v>26.487632500000004</v>
      </c>
      <c r="V23" s="167">
        <f>分析用!R21</f>
        <v>93.890577199999996</v>
      </c>
      <c r="W23" s="22">
        <f t="shared" si="1"/>
        <v>17</v>
      </c>
      <c r="X23" s="189">
        <f t="shared" si="5"/>
        <v>-13.667081899999999</v>
      </c>
      <c r="Y23" s="146">
        <f t="shared" si="6"/>
        <v>3.8408797999999962</v>
      </c>
      <c r="Z23" s="228">
        <f t="shared" si="7"/>
        <v>-12.878672899999998</v>
      </c>
      <c r="AA23" s="17"/>
    </row>
    <row r="24" spans="2:27" ht="33" customHeight="1" x14ac:dyDescent="0.2">
      <c r="B24" s="208" t="str">
        <f>LEFT(分析用!C22,2)</f>
        <v>18</v>
      </c>
      <c r="C24" s="211" t="str">
        <f>MID(分析用!C22,4,4)</f>
        <v>宜野座村</v>
      </c>
      <c r="D24" s="34"/>
      <c r="E24" s="102">
        <f>分析用!E22</f>
        <v>656277</v>
      </c>
      <c r="F24" s="103">
        <f>分析用!F22</f>
        <v>8503</v>
      </c>
      <c r="G24" s="104">
        <f>分析用!G22</f>
        <v>664780</v>
      </c>
      <c r="H24" s="102">
        <f>分析用!H22</f>
        <v>637579</v>
      </c>
      <c r="I24" s="103">
        <f>分析用!I22</f>
        <v>3216</v>
      </c>
      <c r="J24" s="124">
        <f>分析用!J22</f>
        <v>640795</v>
      </c>
      <c r="K24" s="48">
        <f>分析用!K22</f>
        <v>614885</v>
      </c>
      <c r="L24" s="40">
        <f>分析用!L22</f>
        <v>4.2137960999999997</v>
      </c>
      <c r="M24" s="102">
        <f>分析用!M22</f>
        <v>205</v>
      </c>
      <c r="N24" s="103">
        <f>分析用!N22</f>
        <v>224</v>
      </c>
      <c r="O24" s="104">
        <f>分析用!O22</f>
        <v>429</v>
      </c>
      <c r="P24" s="137">
        <f t="shared" si="2"/>
        <v>97.1508982</v>
      </c>
      <c r="Q24" s="138">
        <f t="shared" si="3"/>
        <v>37.821945200000002</v>
      </c>
      <c r="R24" s="139">
        <f t="shared" si="4"/>
        <v>96.39203950000001</v>
      </c>
      <c r="S24" s="22">
        <f t="shared" si="0"/>
        <v>5</v>
      </c>
      <c r="T24" s="165">
        <f>分析用!P22</f>
        <v>97.192145100000005</v>
      </c>
      <c r="U24" s="166">
        <f>分析用!Q22</f>
        <v>46.092919899999998</v>
      </c>
      <c r="V24" s="167">
        <f>分析用!R22</f>
        <v>96.363063600000004</v>
      </c>
      <c r="W24" s="22">
        <f t="shared" si="1"/>
        <v>4</v>
      </c>
      <c r="X24" s="189">
        <f t="shared" si="5"/>
        <v>-4.1246900000004416E-2</v>
      </c>
      <c r="Y24" s="146">
        <f t="shared" si="6"/>
        <v>-8.2709746999999965</v>
      </c>
      <c r="Z24" s="228">
        <f t="shared" si="7"/>
        <v>2.897590000000605E-2</v>
      </c>
      <c r="AA24" s="17"/>
    </row>
    <row r="25" spans="2:27" ht="33" customHeight="1" x14ac:dyDescent="0.2">
      <c r="B25" s="208" t="str">
        <f>LEFT(分析用!C23,2)</f>
        <v>19</v>
      </c>
      <c r="C25" s="211" t="str">
        <f>MID(分析用!C23,4,4)</f>
        <v>金武町</v>
      </c>
      <c r="D25" s="34"/>
      <c r="E25" s="102">
        <f>分析用!E23</f>
        <v>1361452</v>
      </c>
      <c r="F25" s="103">
        <f>分析用!F23</f>
        <v>77598</v>
      </c>
      <c r="G25" s="104">
        <f>分析用!G23</f>
        <v>1439050</v>
      </c>
      <c r="H25" s="102">
        <f>分析用!H23</f>
        <v>1305196</v>
      </c>
      <c r="I25" s="103">
        <f>分析用!I23</f>
        <v>24683</v>
      </c>
      <c r="J25" s="124">
        <f>分析用!J23</f>
        <v>1329879</v>
      </c>
      <c r="K25" s="48">
        <f>分析用!K23</f>
        <v>1314636</v>
      </c>
      <c r="L25" s="40">
        <f>分析用!L23</f>
        <v>1.1594845</v>
      </c>
      <c r="M25" s="102">
        <f>分析用!M23</f>
        <v>417</v>
      </c>
      <c r="N25" s="103">
        <f>分析用!N23</f>
        <v>3110</v>
      </c>
      <c r="O25" s="104">
        <f>分析用!O23</f>
        <v>3527</v>
      </c>
      <c r="P25" s="137">
        <f t="shared" si="2"/>
        <v>95.867941000000002</v>
      </c>
      <c r="Q25" s="138">
        <f t="shared" si="3"/>
        <v>31.808809500000002</v>
      </c>
      <c r="R25" s="139">
        <f t="shared" si="4"/>
        <v>92.413675699999999</v>
      </c>
      <c r="S25" s="22">
        <f t="shared" si="0"/>
        <v>29</v>
      </c>
      <c r="T25" s="165">
        <f>分析用!P23</f>
        <v>95.391601399999999</v>
      </c>
      <c r="U25" s="166">
        <f>分析用!Q23</f>
        <v>26.967933700000003</v>
      </c>
      <c r="V25" s="167">
        <f>分析用!R23</f>
        <v>91.637425199999996</v>
      </c>
      <c r="W25" s="22">
        <f t="shared" si="1"/>
        <v>34</v>
      </c>
      <c r="X25" s="189">
        <f t="shared" si="5"/>
        <v>0.47633960000000286</v>
      </c>
      <c r="Y25" s="146">
        <f t="shared" si="6"/>
        <v>4.8408757999999992</v>
      </c>
      <c r="Z25" s="228">
        <f t="shared" si="7"/>
        <v>0.77625050000000329</v>
      </c>
      <c r="AA25" s="17"/>
    </row>
    <row r="26" spans="2:27" ht="33" customHeight="1" x14ac:dyDescent="0.2">
      <c r="B26" s="208" t="str">
        <f>LEFT(分析用!C24,2)</f>
        <v>20</v>
      </c>
      <c r="C26" s="211" t="str">
        <f>MID(分析用!C24,4,4)</f>
        <v>伊江村</v>
      </c>
      <c r="D26" s="34"/>
      <c r="E26" s="102">
        <f>分析用!E24</f>
        <v>362976</v>
      </c>
      <c r="F26" s="103">
        <f>分析用!F24</f>
        <v>5710</v>
      </c>
      <c r="G26" s="104">
        <f>分析用!G24</f>
        <v>368686</v>
      </c>
      <c r="H26" s="102">
        <f>分析用!H24</f>
        <v>355848</v>
      </c>
      <c r="I26" s="103">
        <f>分析用!I24</f>
        <v>3025</v>
      </c>
      <c r="J26" s="124">
        <f>分析用!J24</f>
        <v>358873</v>
      </c>
      <c r="K26" s="48">
        <f>分析用!K24</f>
        <v>356248</v>
      </c>
      <c r="L26" s="40">
        <f>分析用!L24</f>
        <v>0.73684620000000001</v>
      </c>
      <c r="M26" s="102">
        <f>分析用!M24</f>
        <v>0</v>
      </c>
      <c r="N26" s="103">
        <f>分析用!N24</f>
        <v>320</v>
      </c>
      <c r="O26" s="104">
        <f>分析用!O24</f>
        <v>320</v>
      </c>
      <c r="P26" s="137">
        <f t="shared" si="2"/>
        <v>98.036233800000005</v>
      </c>
      <c r="Q26" s="138">
        <f t="shared" si="3"/>
        <v>52.977232900000004</v>
      </c>
      <c r="R26" s="139">
        <f t="shared" si="4"/>
        <v>97.338385500000001</v>
      </c>
      <c r="S26" s="22">
        <f t="shared" si="0"/>
        <v>1</v>
      </c>
      <c r="T26" s="165">
        <f>分析用!P24</f>
        <v>97.33525130000001</v>
      </c>
      <c r="U26" s="166">
        <f>分析用!Q24</f>
        <v>13.399920400000001</v>
      </c>
      <c r="V26" s="167">
        <f>分析用!R24</f>
        <v>92.408816299999998</v>
      </c>
      <c r="W26" s="22">
        <f t="shared" si="1"/>
        <v>30</v>
      </c>
      <c r="X26" s="189">
        <f t="shared" si="5"/>
        <v>0.70098249999999496</v>
      </c>
      <c r="Y26" s="146">
        <f t="shared" si="6"/>
        <v>39.577312500000005</v>
      </c>
      <c r="Z26" s="228">
        <f t="shared" si="7"/>
        <v>4.9295692000000031</v>
      </c>
      <c r="AA26" s="17"/>
    </row>
    <row r="27" spans="2:27" ht="33" customHeight="1" x14ac:dyDescent="0.2">
      <c r="B27" s="208" t="str">
        <f>LEFT(分析用!C25,2)</f>
        <v>21</v>
      </c>
      <c r="C27" s="211" t="str">
        <f>MID(分析用!C25,4,4)</f>
        <v>読谷村</v>
      </c>
      <c r="D27" s="34"/>
      <c r="E27" s="102">
        <f>分析用!E25</f>
        <v>4471354</v>
      </c>
      <c r="F27" s="103">
        <f>分析用!F25</f>
        <v>135089</v>
      </c>
      <c r="G27" s="104">
        <f>分析用!G25</f>
        <v>4606443</v>
      </c>
      <c r="H27" s="102">
        <f>分析用!H25</f>
        <v>4159558</v>
      </c>
      <c r="I27" s="103">
        <f>分析用!I25</f>
        <v>65743</v>
      </c>
      <c r="J27" s="124">
        <f>分析用!J25</f>
        <v>4225301</v>
      </c>
      <c r="K27" s="48">
        <f>分析用!K25</f>
        <v>4117663</v>
      </c>
      <c r="L27" s="40">
        <f>分析用!L25</f>
        <v>2.6140555999999999</v>
      </c>
      <c r="M27" s="102">
        <f>分析用!M25</f>
        <v>0</v>
      </c>
      <c r="N27" s="103">
        <f>分析用!N25</f>
        <v>0</v>
      </c>
      <c r="O27" s="104">
        <f>分析用!O25</f>
        <v>0</v>
      </c>
      <c r="P27" s="137">
        <f t="shared" si="2"/>
        <v>93.0268102</v>
      </c>
      <c r="Q27" s="138">
        <f t="shared" si="3"/>
        <v>48.666434699999996</v>
      </c>
      <c r="R27" s="139">
        <f t="shared" si="4"/>
        <v>91.725893499999998</v>
      </c>
      <c r="S27" s="22">
        <f t="shared" si="0"/>
        <v>32</v>
      </c>
      <c r="T27" s="165">
        <f>分析用!P25</f>
        <v>93.124594099999996</v>
      </c>
      <c r="U27" s="166">
        <f>分析用!Q25</f>
        <v>51.087593499999997</v>
      </c>
      <c r="V27" s="167">
        <f>分析用!R25</f>
        <v>91.765766400000004</v>
      </c>
      <c r="W27" s="22">
        <f t="shared" si="1"/>
        <v>33</v>
      </c>
      <c r="X27" s="189">
        <f t="shared" si="5"/>
        <v>-9.7783899999996038E-2</v>
      </c>
      <c r="Y27" s="146">
        <f t="shared" si="6"/>
        <v>-2.4211588000000006</v>
      </c>
      <c r="Z27" s="228">
        <f t="shared" si="7"/>
        <v>-3.9872900000005984E-2</v>
      </c>
      <c r="AA27" s="17"/>
    </row>
    <row r="28" spans="2:27" ht="33" customHeight="1" x14ac:dyDescent="0.2">
      <c r="B28" s="208" t="str">
        <f>LEFT(分析用!C26,2)</f>
        <v>22</v>
      </c>
      <c r="C28" s="211" t="str">
        <f>MID(分析用!C26,4,4)</f>
        <v>嘉手納町</v>
      </c>
      <c r="D28" s="34"/>
      <c r="E28" s="102">
        <f>分析用!E26</f>
        <v>2573326</v>
      </c>
      <c r="F28" s="103">
        <f>分析用!F26</f>
        <v>47585</v>
      </c>
      <c r="G28" s="104">
        <f>分析用!G26</f>
        <v>2620911</v>
      </c>
      <c r="H28" s="102">
        <f>分析用!H26</f>
        <v>2519187</v>
      </c>
      <c r="I28" s="103">
        <f>分析用!I26</f>
        <v>25265</v>
      </c>
      <c r="J28" s="124">
        <f>分析用!J26</f>
        <v>2544452</v>
      </c>
      <c r="K28" s="48">
        <f>分析用!K26</f>
        <v>2489427</v>
      </c>
      <c r="L28" s="40">
        <f>分析用!L26</f>
        <v>2.2103479999999998</v>
      </c>
      <c r="M28" s="102">
        <f>分析用!M26</f>
        <v>0</v>
      </c>
      <c r="N28" s="103">
        <f>分析用!N26</f>
        <v>0</v>
      </c>
      <c r="O28" s="104">
        <f>分析用!O26</f>
        <v>0</v>
      </c>
      <c r="P28" s="137">
        <f t="shared" si="2"/>
        <v>97.896146900000005</v>
      </c>
      <c r="Q28" s="138">
        <f t="shared" si="3"/>
        <v>53.094462499999992</v>
      </c>
      <c r="R28" s="139">
        <f t="shared" si="4"/>
        <v>97.082731899999999</v>
      </c>
      <c r="S28" s="22">
        <f t="shared" si="0"/>
        <v>3</v>
      </c>
      <c r="T28" s="165">
        <f>分析用!P26</f>
        <v>97.838939999999994</v>
      </c>
      <c r="U28" s="166">
        <f>分析用!Q26</f>
        <v>40.830762999999997</v>
      </c>
      <c r="V28" s="167">
        <f>分析用!R26</f>
        <v>96.640709999999999</v>
      </c>
      <c r="W28" s="22">
        <f t="shared" si="1"/>
        <v>3</v>
      </c>
      <c r="X28" s="189">
        <f t="shared" si="5"/>
        <v>5.7206900000011274E-2</v>
      </c>
      <c r="Y28" s="146">
        <f t="shared" si="6"/>
        <v>12.263699499999994</v>
      </c>
      <c r="Z28" s="228">
        <f t="shared" si="7"/>
        <v>0.4420219000000003</v>
      </c>
      <c r="AA28" s="17"/>
    </row>
    <row r="29" spans="2:27" ht="33" customHeight="1" x14ac:dyDescent="0.2">
      <c r="B29" s="208" t="str">
        <f>LEFT(分析用!C27,2)</f>
        <v>23</v>
      </c>
      <c r="C29" s="211" t="str">
        <f>MID(分析用!C27,4,4)</f>
        <v>北谷町</v>
      </c>
      <c r="D29" s="34"/>
      <c r="E29" s="102">
        <f>分析用!E27</f>
        <v>5570371</v>
      </c>
      <c r="F29" s="103">
        <f>分析用!F27</f>
        <v>198825</v>
      </c>
      <c r="G29" s="104">
        <f>分析用!G27</f>
        <v>5769196</v>
      </c>
      <c r="H29" s="102">
        <f>分析用!H27</f>
        <v>5343565</v>
      </c>
      <c r="I29" s="103">
        <f>分析用!I27</f>
        <v>78800</v>
      </c>
      <c r="J29" s="124">
        <f>分析用!J27</f>
        <v>5422365</v>
      </c>
      <c r="K29" s="48">
        <f>分析用!K27</f>
        <v>5398537</v>
      </c>
      <c r="L29" s="40">
        <f>分析用!L27</f>
        <v>0.44137880000000002</v>
      </c>
      <c r="M29" s="102">
        <f>分析用!M27</f>
        <v>0</v>
      </c>
      <c r="N29" s="103">
        <f>分析用!N27</f>
        <v>12641</v>
      </c>
      <c r="O29" s="104">
        <f>分析用!O27</f>
        <v>12641</v>
      </c>
      <c r="P29" s="137">
        <f t="shared" si="2"/>
        <v>95.928350199999997</v>
      </c>
      <c r="Q29" s="138">
        <f t="shared" si="3"/>
        <v>39.632843000000001</v>
      </c>
      <c r="R29" s="139">
        <f t="shared" si="4"/>
        <v>93.988226400000002</v>
      </c>
      <c r="S29" s="22">
        <f t="shared" si="0"/>
        <v>17</v>
      </c>
      <c r="T29" s="165">
        <f>分析用!P27</f>
        <v>96.595658299999997</v>
      </c>
      <c r="U29" s="166">
        <f>分析用!Q27</f>
        <v>34.619119099999999</v>
      </c>
      <c r="V29" s="167">
        <f>分析用!R27</f>
        <v>94.506113800000008</v>
      </c>
      <c r="W29" s="22">
        <f t="shared" si="1"/>
        <v>13</v>
      </c>
      <c r="X29" s="189">
        <f t="shared" si="5"/>
        <v>-0.66730809999999963</v>
      </c>
      <c r="Y29" s="146">
        <f t="shared" si="6"/>
        <v>5.0137239000000022</v>
      </c>
      <c r="Z29" s="228">
        <f t="shared" si="7"/>
        <v>-0.51788740000000644</v>
      </c>
      <c r="AA29" s="17"/>
    </row>
    <row r="30" spans="2:27" ht="33" customHeight="1" x14ac:dyDescent="0.2">
      <c r="B30" s="208" t="str">
        <f>LEFT(分析用!C28,2)</f>
        <v>24</v>
      </c>
      <c r="C30" s="211" t="str">
        <f>MID(分析用!C28,4,4)</f>
        <v>北中城村</v>
      </c>
      <c r="D30" s="34"/>
      <c r="E30" s="102">
        <f>分析用!E28</f>
        <v>2742596</v>
      </c>
      <c r="F30" s="103">
        <f>分析用!F28</f>
        <v>54509</v>
      </c>
      <c r="G30" s="104">
        <f>分析用!G28</f>
        <v>2797105</v>
      </c>
      <c r="H30" s="102">
        <f>分析用!H28</f>
        <v>2654247</v>
      </c>
      <c r="I30" s="103">
        <f>分析用!I28</f>
        <v>16715</v>
      </c>
      <c r="J30" s="124">
        <f>分析用!J28</f>
        <v>2670962</v>
      </c>
      <c r="K30" s="48">
        <f>分析用!K28</f>
        <v>2487606</v>
      </c>
      <c r="L30" s="40">
        <f>分析用!L28</f>
        <v>7.3707813999999994</v>
      </c>
      <c r="M30" s="102">
        <f>分析用!M28</f>
        <v>0</v>
      </c>
      <c r="N30" s="103">
        <f>分析用!N28</f>
        <v>3321</v>
      </c>
      <c r="O30" s="104">
        <f>分析用!O28</f>
        <v>3321</v>
      </c>
      <c r="P30" s="137">
        <f t="shared" si="2"/>
        <v>96.778635999999992</v>
      </c>
      <c r="Q30" s="138">
        <f t="shared" si="3"/>
        <v>30.664660900000001</v>
      </c>
      <c r="R30" s="139">
        <f t="shared" si="4"/>
        <v>95.490230099999991</v>
      </c>
      <c r="S30" s="22">
        <f t="shared" si="0"/>
        <v>7</v>
      </c>
      <c r="T30" s="165">
        <f>分析用!P28</f>
        <v>96.964634900000007</v>
      </c>
      <c r="U30" s="166">
        <f>分析用!Q28</f>
        <v>37.7119201</v>
      </c>
      <c r="V30" s="167">
        <f>分析用!R28</f>
        <v>95.578817900000004</v>
      </c>
      <c r="W30" s="22">
        <f t="shared" si="1"/>
        <v>7</v>
      </c>
      <c r="X30" s="189">
        <f t="shared" si="5"/>
        <v>-0.18599890000001551</v>
      </c>
      <c r="Y30" s="146">
        <f t="shared" si="6"/>
        <v>-7.0472591999999992</v>
      </c>
      <c r="Z30" s="228">
        <f t="shared" si="7"/>
        <v>-8.8587800000013317E-2</v>
      </c>
      <c r="AA30" s="17"/>
    </row>
    <row r="31" spans="2:27" ht="33" customHeight="1" x14ac:dyDescent="0.2">
      <c r="B31" s="208" t="str">
        <f>LEFT(分析用!C29,2)</f>
        <v>25</v>
      </c>
      <c r="C31" s="211" t="str">
        <f>MID(分析用!C29,4,4)</f>
        <v>中城村</v>
      </c>
      <c r="D31" s="34"/>
      <c r="E31" s="102">
        <f>分析用!E29</f>
        <v>2692247</v>
      </c>
      <c r="F31" s="103">
        <f>分析用!F29</f>
        <v>112984</v>
      </c>
      <c r="G31" s="104">
        <f>分析用!G29</f>
        <v>2805231</v>
      </c>
      <c r="H31" s="102">
        <f>分析用!H29</f>
        <v>2519845</v>
      </c>
      <c r="I31" s="103">
        <f>分析用!I29</f>
        <v>28340</v>
      </c>
      <c r="J31" s="124">
        <f>分析用!J29</f>
        <v>2548185</v>
      </c>
      <c r="K31" s="48">
        <f>分析用!K29</f>
        <v>2597548</v>
      </c>
      <c r="L31" s="40">
        <f>分析用!L29</f>
        <v>-1.9003691</v>
      </c>
      <c r="M31" s="102">
        <f>分析用!M29</f>
        <v>0</v>
      </c>
      <c r="N31" s="103">
        <f>分析用!N29</f>
        <v>2672</v>
      </c>
      <c r="O31" s="104">
        <f>分析用!O29</f>
        <v>2672</v>
      </c>
      <c r="P31" s="137">
        <f t="shared" si="2"/>
        <v>93.596352800000005</v>
      </c>
      <c r="Q31" s="138">
        <f t="shared" si="3"/>
        <v>25.083197600000002</v>
      </c>
      <c r="R31" s="139">
        <f t="shared" si="4"/>
        <v>90.8369043</v>
      </c>
      <c r="S31" s="22">
        <f t="shared" si="0"/>
        <v>36</v>
      </c>
      <c r="T31" s="165">
        <f>分析用!P29</f>
        <v>96.296841499999999</v>
      </c>
      <c r="U31" s="166">
        <f>分析用!Q29</f>
        <v>27.683568600000001</v>
      </c>
      <c r="V31" s="167">
        <f>分析用!R29</f>
        <v>93.345177800000002</v>
      </c>
      <c r="W31" s="22">
        <f t="shared" si="1"/>
        <v>20</v>
      </c>
      <c r="X31" s="189">
        <f t="shared" si="5"/>
        <v>-2.700488699999994</v>
      </c>
      <c r="Y31" s="146">
        <f t="shared" si="6"/>
        <v>-2.6003709999999991</v>
      </c>
      <c r="Z31" s="228">
        <f t="shared" si="7"/>
        <v>-2.5082735000000014</v>
      </c>
      <c r="AA31" s="17"/>
    </row>
    <row r="32" spans="2:27" ht="33" customHeight="1" x14ac:dyDescent="0.2">
      <c r="B32" s="208" t="str">
        <f>LEFT(分析用!C30,2)</f>
        <v>26</v>
      </c>
      <c r="C32" s="211" t="str">
        <f>MID(分析用!C30,4,4)</f>
        <v>西原町</v>
      </c>
      <c r="D32" s="34"/>
      <c r="E32" s="102">
        <f>分析用!E30</f>
        <v>3913847</v>
      </c>
      <c r="F32" s="103">
        <f>分析用!F30</f>
        <v>116955</v>
      </c>
      <c r="G32" s="104">
        <f>分析用!G30</f>
        <v>4030802</v>
      </c>
      <c r="H32" s="102">
        <f>分析用!H30</f>
        <v>3764341</v>
      </c>
      <c r="I32" s="103">
        <f>分析用!I30</f>
        <v>46929</v>
      </c>
      <c r="J32" s="124">
        <f>分析用!J30</f>
        <v>3811270</v>
      </c>
      <c r="K32" s="48">
        <f>分析用!K30</f>
        <v>3768008</v>
      </c>
      <c r="L32" s="40">
        <f>分析用!L30</f>
        <v>1.1481398</v>
      </c>
      <c r="M32" s="102">
        <f>分析用!M30</f>
        <v>0</v>
      </c>
      <c r="N32" s="103">
        <f>分析用!N30</f>
        <v>3617</v>
      </c>
      <c r="O32" s="104">
        <f>分析用!O30</f>
        <v>3617</v>
      </c>
      <c r="P32" s="137">
        <f t="shared" si="2"/>
        <v>96.180075500000001</v>
      </c>
      <c r="Q32" s="138">
        <f t="shared" si="3"/>
        <v>40.125689399999999</v>
      </c>
      <c r="R32" s="139">
        <f t="shared" si="4"/>
        <v>94.553639700000005</v>
      </c>
      <c r="S32" s="22">
        <f t="shared" si="0"/>
        <v>14</v>
      </c>
      <c r="T32" s="165">
        <f>分析用!P30</f>
        <v>95.974059699999998</v>
      </c>
      <c r="U32" s="166">
        <f>分析用!Q30</f>
        <v>41.790985599999999</v>
      </c>
      <c r="V32" s="167">
        <f>分析用!R30</f>
        <v>94.265832599999996</v>
      </c>
      <c r="W32" s="22">
        <f t="shared" si="1"/>
        <v>14</v>
      </c>
      <c r="X32" s="189">
        <f t="shared" si="5"/>
        <v>0.20601580000000297</v>
      </c>
      <c r="Y32" s="146">
        <f t="shared" si="6"/>
        <v>-1.6652962000000002</v>
      </c>
      <c r="Z32" s="228">
        <f t="shared" si="7"/>
        <v>0.28780710000000909</v>
      </c>
      <c r="AA32" s="17"/>
    </row>
    <row r="33" spans="2:27" ht="33" customHeight="1" x14ac:dyDescent="0.2">
      <c r="B33" s="208" t="str">
        <f>LEFT(分析用!C31,2)</f>
        <v>27</v>
      </c>
      <c r="C33" s="211" t="str">
        <f>MID(分析用!C31,4,4)</f>
        <v>与那原町</v>
      </c>
      <c r="D33" s="34"/>
      <c r="E33" s="102">
        <f>分析用!E31</f>
        <v>1852182</v>
      </c>
      <c r="F33" s="103">
        <f>分析用!F31</f>
        <v>22164</v>
      </c>
      <c r="G33" s="104">
        <f>分析用!G31</f>
        <v>1874346</v>
      </c>
      <c r="H33" s="102">
        <f>分析用!H31</f>
        <v>1769499</v>
      </c>
      <c r="I33" s="103">
        <f>分析用!I31</f>
        <v>9963</v>
      </c>
      <c r="J33" s="124">
        <f>分析用!J31</f>
        <v>1779462</v>
      </c>
      <c r="K33" s="48">
        <f>分析用!K31</f>
        <v>1738248</v>
      </c>
      <c r="L33" s="40">
        <f>分析用!L31</f>
        <v>2.3710080000000002</v>
      </c>
      <c r="M33" s="102">
        <f>分析用!M31</f>
        <v>0</v>
      </c>
      <c r="N33" s="103">
        <f>分析用!N31</f>
        <v>197</v>
      </c>
      <c r="O33" s="104">
        <f>分析用!O31</f>
        <v>197</v>
      </c>
      <c r="P33" s="137">
        <f t="shared" si="2"/>
        <v>95.535913899999997</v>
      </c>
      <c r="Q33" s="138">
        <f t="shared" si="3"/>
        <v>44.951272299999999</v>
      </c>
      <c r="R33" s="139">
        <f t="shared" si="4"/>
        <v>94.937754299999995</v>
      </c>
      <c r="S33" s="22">
        <f t="shared" si="0"/>
        <v>9</v>
      </c>
      <c r="T33" s="165">
        <f>分析用!P31</f>
        <v>95.869802500000006</v>
      </c>
      <c r="U33" s="166">
        <f>分析用!Q31</f>
        <v>38.032281599999997</v>
      </c>
      <c r="V33" s="167">
        <f>分析用!R31</f>
        <v>95.089632999999992</v>
      </c>
      <c r="W33" s="22">
        <f t="shared" si="1"/>
        <v>8</v>
      </c>
      <c r="X33" s="189">
        <f t="shared" si="5"/>
        <v>-0.33388860000000875</v>
      </c>
      <c r="Y33" s="146">
        <f t="shared" si="6"/>
        <v>6.9189907000000019</v>
      </c>
      <c r="Z33" s="228">
        <f t="shared" si="7"/>
        <v>-0.15187869999999748</v>
      </c>
      <c r="AA33" s="17"/>
    </row>
    <row r="34" spans="2:27" ht="33" customHeight="1" x14ac:dyDescent="0.2">
      <c r="B34" s="208" t="str">
        <f>LEFT(分析用!C32,2)</f>
        <v>28</v>
      </c>
      <c r="C34" s="211" t="str">
        <f>MID(分析用!C32,4,4)</f>
        <v>南風原町</v>
      </c>
      <c r="D34" s="34"/>
      <c r="E34" s="102">
        <f>分析用!E32</f>
        <v>4339779</v>
      </c>
      <c r="F34" s="103">
        <f>分析用!F32</f>
        <v>26152</v>
      </c>
      <c r="G34" s="104">
        <f>分析用!G32</f>
        <v>4365931</v>
      </c>
      <c r="H34" s="102">
        <f>分析用!H32</f>
        <v>4197226</v>
      </c>
      <c r="I34" s="103">
        <f>分析用!I32</f>
        <v>13180</v>
      </c>
      <c r="J34" s="124">
        <f>分析用!J32</f>
        <v>4210406</v>
      </c>
      <c r="K34" s="48">
        <f>分析用!K32</f>
        <v>4141891</v>
      </c>
      <c r="L34" s="40">
        <f>分析用!L32</f>
        <v>1.6541961000000001</v>
      </c>
      <c r="M34" s="102">
        <f>分析用!M32</f>
        <v>0</v>
      </c>
      <c r="N34" s="103">
        <f>分析用!N32</f>
        <v>2078</v>
      </c>
      <c r="O34" s="104">
        <f>分析用!O32</f>
        <v>2078</v>
      </c>
      <c r="P34" s="137">
        <f t="shared" si="2"/>
        <v>96.715201399999998</v>
      </c>
      <c r="Q34" s="138">
        <f t="shared" si="3"/>
        <v>50.397675099999994</v>
      </c>
      <c r="R34" s="139">
        <f t="shared" si="4"/>
        <v>96.437758599999995</v>
      </c>
      <c r="S34" s="22">
        <f t="shared" si="0"/>
        <v>4</v>
      </c>
      <c r="T34" s="165">
        <f>分析用!P32</f>
        <v>96.6462018</v>
      </c>
      <c r="U34" s="166">
        <f>分析用!Q32</f>
        <v>51.247312599999994</v>
      </c>
      <c r="V34" s="167">
        <f>分析用!R32</f>
        <v>96.336780099999999</v>
      </c>
      <c r="W34" s="22">
        <f t="shared" si="1"/>
        <v>5</v>
      </c>
      <c r="X34" s="189">
        <f t="shared" si="5"/>
        <v>6.899959999999794E-2</v>
      </c>
      <c r="Y34" s="146">
        <f t="shared" si="6"/>
        <v>-0.84963750000000005</v>
      </c>
      <c r="Z34" s="228">
        <f t="shared" si="7"/>
        <v>0.10097849999999653</v>
      </c>
      <c r="AA34" s="17"/>
    </row>
    <row r="35" spans="2:27" ht="33" customHeight="1" x14ac:dyDescent="0.2">
      <c r="B35" s="208" t="str">
        <f>LEFT(分析用!C33,2)</f>
        <v>29</v>
      </c>
      <c r="C35" s="211" t="str">
        <f>MID(分析用!C33,4,4)</f>
        <v>渡嘉敷村</v>
      </c>
      <c r="D35" s="34"/>
      <c r="E35" s="102">
        <f>分析用!E33</f>
        <v>82580</v>
      </c>
      <c r="F35" s="103">
        <f>分析用!F33</f>
        <v>233</v>
      </c>
      <c r="G35" s="104">
        <f>分析用!G33</f>
        <v>82813</v>
      </c>
      <c r="H35" s="102">
        <f>分析用!H33</f>
        <v>79684</v>
      </c>
      <c r="I35" s="103">
        <f>分析用!I33</f>
        <v>60</v>
      </c>
      <c r="J35" s="124">
        <f>分析用!J33</f>
        <v>79744</v>
      </c>
      <c r="K35" s="48">
        <f>分析用!K33</f>
        <v>79731</v>
      </c>
      <c r="L35" s="40">
        <f>分析用!L33</f>
        <v>1.6304800000000001E-2</v>
      </c>
      <c r="M35" s="102">
        <f>分析用!M33</f>
        <v>0</v>
      </c>
      <c r="N35" s="103">
        <f>分析用!N33</f>
        <v>0</v>
      </c>
      <c r="O35" s="104">
        <f>分析用!O33</f>
        <v>0</v>
      </c>
      <c r="P35" s="137">
        <f t="shared" si="2"/>
        <v>96.493097599999999</v>
      </c>
      <c r="Q35" s="138">
        <f t="shared" si="3"/>
        <v>25.751073000000002</v>
      </c>
      <c r="R35" s="139">
        <f t="shared" si="4"/>
        <v>96.294060099999996</v>
      </c>
      <c r="S35" s="22">
        <f t="shared" si="0"/>
        <v>6</v>
      </c>
      <c r="T35" s="165">
        <f>分析用!P33</f>
        <v>96.685817399999991</v>
      </c>
      <c r="U35" s="166">
        <f>分析用!Q33</f>
        <v>97.089397099999999</v>
      </c>
      <c r="V35" s="167">
        <f>分析用!R33</f>
        <v>96.688171499999996</v>
      </c>
      <c r="W35" s="22">
        <f t="shared" si="1"/>
        <v>2</v>
      </c>
      <c r="X35" s="189">
        <f t="shared" si="5"/>
        <v>-0.19271979999999189</v>
      </c>
      <c r="Y35" s="146">
        <f t="shared" si="6"/>
        <v>-71.338324099999994</v>
      </c>
      <c r="Z35" s="228">
        <f t="shared" si="7"/>
        <v>-0.39411139999999989</v>
      </c>
      <c r="AA35" s="17"/>
    </row>
    <row r="36" spans="2:27" ht="33" customHeight="1" x14ac:dyDescent="0.2">
      <c r="B36" s="208" t="str">
        <f>LEFT(分析用!C34,2)</f>
        <v>30</v>
      </c>
      <c r="C36" s="211" t="str">
        <f>MID(分析用!C34,4,4)</f>
        <v>座間味村</v>
      </c>
      <c r="D36" s="34"/>
      <c r="E36" s="102">
        <f>分析用!E34</f>
        <v>84748</v>
      </c>
      <c r="F36" s="103">
        <f>分析用!F34</f>
        <v>8219</v>
      </c>
      <c r="G36" s="104">
        <f>分析用!G34</f>
        <v>92967</v>
      </c>
      <c r="H36" s="102">
        <f>分析用!H34</f>
        <v>81752</v>
      </c>
      <c r="I36" s="103">
        <f>分析用!I34</f>
        <v>2883</v>
      </c>
      <c r="J36" s="124">
        <f>分析用!J34</f>
        <v>84635</v>
      </c>
      <c r="K36" s="48">
        <f>分析用!K34</f>
        <v>85128</v>
      </c>
      <c r="L36" s="40">
        <f>分析用!L34</f>
        <v>-0.57912790000000003</v>
      </c>
      <c r="M36" s="102">
        <f>分析用!M34</f>
        <v>0</v>
      </c>
      <c r="N36" s="103">
        <f>分析用!N34</f>
        <v>24</v>
      </c>
      <c r="O36" s="104">
        <f>分析用!O34</f>
        <v>24</v>
      </c>
      <c r="P36" s="137">
        <f t="shared" si="2"/>
        <v>96.464813300000003</v>
      </c>
      <c r="Q36" s="138">
        <f t="shared" si="3"/>
        <v>35.077259999999995</v>
      </c>
      <c r="R36" s="139">
        <f t="shared" si="4"/>
        <v>91.037679999999995</v>
      </c>
      <c r="S36" s="22">
        <f t="shared" si="0"/>
        <v>35</v>
      </c>
      <c r="T36" s="165">
        <f>分析用!P34</f>
        <v>92.637061099999997</v>
      </c>
      <c r="U36" s="166">
        <f>分析用!Q34</f>
        <v>26.763370600000002</v>
      </c>
      <c r="V36" s="167">
        <f>分析用!R34</f>
        <v>86.586110099999999</v>
      </c>
      <c r="W36" s="22">
        <f t="shared" si="1"/>
        <v>36</v>
      </c>
      <c r="X36" s="189">
        <f t="shared" si="5"/>
        <v>3.8277522000000062</v>
      </c>
      <c r="Y36" s="146">
        <f t="shared" si="6"/>
        <v>8.3138893999999937</v>
      </c>
      <c r="Z36" s="228">
        <f t="shared" si="7"/>
        <v>4.4515698999999955</v>
      </c>
      <c r="AA36" s="17"/>
    </row>
    <row r="37" spans="2:27" ht="33" customHeight="1" x14ac:dyDescent="0.2">
      <c r="B37" s="208" t="str">
        <f>LEFT(分析用!C35,2)</f>
        <v>31</v>
      </c>
      <c r="C37" s="211" t="str">
        <f>MID(分析用!C35,4,4)</f>
        <v>粟国村</v>
      </c>
      <c r="D37" s="34"/>
      <c r="E37" s="102">
        <f>分析用!E35</f>
        <v>55641</v>
      </c>
      <c r="F37" s="103">
        <f>分析用!F35</f>
        <v>14733</v>
      </c>
      <c r="G37" s="104">
        <f>分析用!G35</f>
        <v>70374</v>
      </c>
      <c r="H37" s="102">
        <f>分析用!H35</f>
        <v>51770</v>
      </c>
      <c r="I37" s="103">
        <f>分析用!I35</f>
        <v>2276</v>
      </c>
      <c r="J37" s="124">
        <f>分析用!J35</f>
        <v>54046</v>
      </c>
      <c r="K37" s="48">
        <f>分析用!K35</f>
        <v>52696</v>
      </c>
      <c r="L37" s="40">
        <f>分析用!L35</f>
        <v>2.5618642999999999</v>
      </c>
      <c r="M37" s="102">
        <f>分析用!M35</f>
        <v>1187</v>
      </c>
      <c r="N37" s="103">
        <f>分析用!N35</f>
        <v>0</v>
      </c>
      <c r="O37" s="104">
        <f>分析用!O35</f>
        <v>1187</v>
      </c>
      <c r="P37" s="137">
        <f t="shared" si="2"/>
        <v>93.042899999999989</v>
      </c>
      <c r="Q37" s="146">
        <f t="shared" si="3"/>
        <v>15.448313299999999</v>
      </c>
      <c r="R37" s="139">
        <f t="shared" si="4"/>
        <v>76.798249400000003</v>
      </c>
      <c r="S37" s="22">
        <f t="shared" si="0"/>
        <v>41</v>
      </c>
      <c r="T37" s="165">
        <f>分析用!P35</f>
        <v>92.529844199999999</v>
      </c>
      <c r="U37" s="174">
        <f>分析用!Q35</f>
        <v>12.1933527</v>
      </c>
      <c r="V37" s="167">
        <f>分析用!R35</f>
        <v>75.155456700000002</v>
      </c>
      <c r="W37" s="22">
        <f t="shared" si="1"/>
        <v>41</v>
      </c>
      <c r="X37" s="189">
        <f t="shared" si="5"/>
        <v>0.5130557999999894</v>
      </c>
      <c r="Y37" s="146">
        <f t="shared" si="6"/>
        <v>3.2549605999999986</v>
      </c>
      <c r="Z37" s="228">
        <f t="shared" si="7"/>
        <v>1.6427927000000011</v>
      </c>
      <c r="AA37" s="17"/>
    </row>
    <row r="38" spans="2:27" ht="33" customHeight="1" x14ac:dyDescent="0.2">
      <c r="B38" s="208" t="str">
        <f>LEFT(分析用!C36,2)</f>
        <v>32</v>
      </c>
      <c r="C38" s="211" t="str">
        <f>MID(分析用!C36,4,4)</f>
        <v>渡名喜村</v>
      </c>
      <c r="D38" s="34"/>
      <c r="E38" s="102">
        <f>分析用!E36</f>
        <v>30080</v>
      </c>
      <c r="F38" s="103">
        <f>分析用!F36</f>
        <v>1405</v>
      </c>
      <c r="G38" s="104">
        <f>分析用!G36</f>
        <v>31485</v>
      </c>
      <c r="H38" s="102">
        <f>分析用!H36</f>
        <v>28700</v>
      </c>
      <c r="I38" s="103">
        <f>分析用!I36</f>
        <v>487</v>
      </c>
      <c r="J38" s="124">
        <f>分析用!J36</f>
        <v>29187</v>
      </c>
      <c r="K38" s="48">
        <f>分析用!K36</f>
        <v>25163</v>
      </c>
      <c r="L38" s="40">
        <f>分析用!L36</f>
        <v>15.9917339</v>
      </c>
      <c r="M38" s="102">
        <f>分析用!M36</f>
        <v>0</v>
      </c>
      <c r="N38" s="103">
        <f>分析用!N36</f>
        <v>0</v>
      </c>
      <c r="O38" s="104">
        <f>分析用!O36</f>
        <v>0</v>
      </c>
      <c r="P38" s="137">
        <f t="shared" si="2"/>
        <v>95.412233999999998</v>
      </c>
      <c r="Q38" s="138">
        <f t="shared" si="3"/>
        <v>34.661921700000001</v>
      </c>
      <c r="R38" s="139">
        <f t="shared" si="4"/>
        <v>92.701286299999992</v>
      </c>
      <c r="S38" s="22">
        <f t="shared" si="0"/>
        <v>26</v>
      </c>
      <c r="T38" s="165">
        <f>分析用!P36</f>
        <v>97.172348299999996</v>
      </c>
      <c r="U38" s="166">
        <f>分析用!Q36</f>
        <v>30.721328499999998</v>
      </c>
      <c r="V38" s="167">
        <f>分析用!R36</f>
        <v>92.466835700000004</v>
      </c>
      <c r="W38" s="22">
        <f t="shared" si="1"/>
        <v>29</v>
      </c>
      <c r="X38" s="189">
        <f t="shared" si="5"/>
        <v>-1.7601142999999979</v>
      </c>
      <c r="Y38" s="146">
        <f t="shared" si="6"/>
        <v>3.9405932000000021</v>
      </c>
      <c r="Z38" s="228">
        <f t="shared" si="7"/>
        <v>0.23445059999998819</v>
      </c>
      <c r="AA38" s="17"/>
    </row>
    <row r="39" spans="2:27" ht="33" customHeight="1" x14ac:dyDescent="0.2">
      <c r="B39" s="208" t="str">
        <f>LEFT(分析用!C37,2)</f>
        <v>33</v>
      </c>
      <c r="C39" s="211" t="str">
        <f>MID(分析用!C37,4,4)</f>
        <v>南大東村</v>
      </c>
      <c r="D39" s="34"/>
      <c r="E39" s="102">
        <f>分析用!E37</f>
        <v>180253</v>
      </c>
      <c r="F39" s="103">
        <f>分析用!F37</f>
        <v>17324</v>
      </c>
      <c r="G39" s="104">
        <f>分析用!G37</f>
        <v>197577</v>
      </c>
      <c r="H39" s="102">
        <f>分析用!H37</f>
        <v>175860</v>
      </c>
      <c r="I39" s="103">
        <f>分析用!I37</f>
        <v>4659</v>
      </c>
      <c r="J39" s="124">
        <f>分析用!J37</f>
        <v>180519</v>
      </c>
      <c r="K39" s="48">
        <f>分析用!K37</f>
        <v>180171</v>
      </c>
      <c r="L39" s="40">
        <f>分析用!L37</f>
        <v>0.19314980000000001</v>
      </c>
      <c r="M39" s="102">
        <f>分析用!M37</f>
        <v>0</v>
      </c>
      <c r="N39" s="103">
        <f>分析用!N37</f>
        <v>0</v>
      </c>
      <c r="O39" s="104">
        <f>分析用!O37</f>
        <v>0</v>
      </c>
      <c r="P39" s="137">
        <f t="shared" si="2"/>
        <v>97.562870000000004</v>
      </c>
      <c r="Q39" s="138">
        <f t="shared" si="3"/>
        <v>26.893327200000002</v>
      </c>
      <c r="R39" s="139">
        <f t="shared" si="4"/>
        <v>91.366404000000003</v>
      </c>
      <c r="S39" s="22">
        <f t="shared" si="0"/>
        <v>33</v>
      </c>
      <c r="T39" s="165">
        <f>分析用!P37</f>
        <v>95.207213800000005</v>
      </c>
      <c r="U39" s="166">
        <f>分析用!Q37</f>
        <v>16.291146699999999</v>
      </c>
      <c r="V39" s="167">
        <f>分析用!R37</f>
        <v>90.475903500000001</v>
      </c>
      <c r="W39" s="22">
        <f t="shared" si="1"/>
        <v>35</v>
      </c>
      <c r="X39" s="189">
        <f t="shared" si="5"/>
        <v>2.3556561999999985</v>
      </c>
      <c r="Y39" s="146">
        <f t="shared" si="6"/>
        <v>10.602180500000003</v>
      </c>
      <c r="Z39" s="228">
        <f t="shared" si="7"/>
        <v>0.89050050000000169</v>
      </c>
      <c r="AA39" s="17"/>
    </row>
    <row r="40" spans="2:27" ht="33" customHeight="1" x14ac:dyDescent="0.2">
      <c r="B40" s="208" t="str">
        <f>LEFT(分析用!C38,2)</f>
        <v>34</v>
      </c>
      <c r="C40" s="211" t="str">
        <f>MID(分析用!C38,4,4)</f>
        <v>北大東村</v>
      </c>
      <c r="D40" s="34"/>
      <c r="E40" s="102">
        <f>分析用!E38</f>
        <v>89128</v>
      </c>
      <c r="F40" s="103">
        <f>分析用!F38</f>
        <v>1904</v>
      </c>
      <c r="G40" s="104">
        <f>分析用!G38</f>
        <v>91032</v>
      </c>
      <c r="H40" s="102">
        <f>分析用!H38</f>
        <v>86129</v>
      </c>
      <c r="I40" s="103">
        <f>分析用!I38</f>
        <v>455</v>
      </c>
      <c r="J40" s="124">
        <f>分析用!J38</f>
        <v>86584</v>
      </c>
      <c r="K40" s="48">
        <f>分析用!K38</f>
        <v>71742</v>
      </c>
      <c r="L40" s="40">
        <f>分析用!L38</f>
        <v>20.688020999999999</v>
      </c>
      <c r="M40" s="102">
        <f>分析用!M38</f>
        <v>0</v>
      </c>
      <c r="N40" s="103">
        <f>分析用!N38</f>
        <v>0</v>
      </c>
      <c r="O40" s="104">
        <f>分析用!O38</f>
        <v>0</v>
      </c>
      <c r="P40" s="137">
        <f t="shared" si="2"/>
        <v>96.635176400000006</v>
      </c>
      <c r="Q40" s="138">
        <f t="shared" si="3"/>
        <v>23.8970588</v>
      </c>
      <c r="R40" s="139">
        <f t="shared" si="4"/>
        <v>95.113806100000005</v>
      </c>
      <c r="S40" s="22">
        <f t="shared" si="0"/>
        <v>8</v>
      </c>
      <c r="T40" s="165">
        <f>分析用!P38</f>
        <v>82.5681467</v>
      </c>
      <c r="U40" s="166">
        <f>分析用!Q38</f>
        <v>31.295137199999999</v>
      </c>
      <c r="V40" s="167">
        <f>分析用!R38</f>
        <v>81.360429999999994</v>
      </c>
      <c r="W40" s="22">
        <f t="shared" si="1"/>
        <v>38</v>
      </c>
      <c r="X40" s="189">
        <f t="shared" si="5"/>
        <v>14.067029700000006</v>
      </c>
      <c r="Y40" s="146">
        <f t="shared" si="6"/>
        <v>-7.3980783999999993</v>
      </c>
      <c r="Z40" s="228">
        <f t="shared" si="7"/>
        <v>13.753376100000011</v>
      </c>
      <c r="AA40" s="17"/>
    </row>
    <row r="41" spans="2:27" ht="33" customHeight="1" x14ac:dyDescent="0.2">
      <c r="B41" s="208" t="str">
        <f>LEFT(分析用!C39,2)</f>
        <v>35</v>
      </c>
      <c r="C41" s="211" t="str">
        <f>MID(分析用!C39,4,4)</f>
        <v>伊平屋村</v>
      </c>
      <c r="D41" s="34"/>
      <c r="E41" s="102">
        <f>分析用!E39</f>
        <v>88195</v>
      </c>
      <c r="F41" s="103">
        <f>分析用!F39</f>
        <v>12617</v>
      </c>
      <c r="G41" s="104">
        <f>分析用!G39</f>
        <v>100812</v>
      </c>
      <c r="H41" s="102">
        <f>分析用!H39</f>
        <v>82461</v>
      </c>
      <c r="I41" s="103">
        <f>分析用!I39</f>
        <v>2202</v>
      </c>
      <c r="J41" s="124">
        <f>分析用!J39</f>
        <v>84663</v>
      </c>
      <c r="K41" s="48">
        <f>分析用!K39</f>
        <v>80383</v>
      </c>
      <c r="L41" s="40">
        <f>分析用!L39</f>
        <v>5.3245089000000005</v>
      </c>
      <c r="M41" s="102">
        <f>分析用!M39</f>
        <v>234</v>
      </c>
      <c r="N41" s="103">
        <f>分析用!N39</f>
        <v>10</v>
      </c>
      <c r="O41" s="104">
        <f>分析用!O39</f>
        <v>244</v>
      </c>
      <c r="P41" s="137">
        <f t="shared" si="2"/>
        <v>93.498497599999993</v>
      </c>
      <c r="Q41" s="138">
        <f t="shared" si="3"/>
        <v>17.452643300000002</v>
      </c>
      <c r="R41" s="139">
        <f t="shared" si="4"/>
        <v>83.981073699999996</v>
      </c>
      <c r="S41" s="22">
        <f t="shared" si="0"/>
        <v>38</v>
      </c>
      <c r="T41" s="165">
        <f>分析用!P39</f>
        <v>93.3221937</v>
      </c>
      <c r="U41" s="166">
        <f>分析用!Q39</f>
        <v>17.589027900000001</v>
      </c>
      <c r="V41" s="167">
        <f>分析用!R39</f>
        <v>83.51220219999999</v>
      </c>
      <c r="W41" s="22">
        <f t="shared" si="1"/>
        <v>37</v>
      </c>
      <c r="X41" s="189">
        <f t="shared" si="5"/>
        <v>0.17630389999999352</v>
      </c>
      <c r="Y41" s="146">
        <f t="shared" si="6"/>
        <v>-0.13638459999999952</v>
      </c>
      <c r="Z41" s="228">
        <f t="shared" si="7"/>
        <v>0.46887150000000588</v>
      </c>
      <c r="AA41" s="17"/>
    </row>
    <row r="42" spans="2:27" ht="33" customHeight="1" x14ac:dyDescent="0.2">
      <c r="B42" s="208" t="str">
        <f>LEFT(分析用!C40,2)</f>
        <v>36</v>
      </c>
      <c r="C42" s="211" t="str">
        <f>MID(分析用!C40,4,4)</f>
        <v>伊是名村</v>
      </c>
      <c r="D42" s="34"/>
      <c r="E42" s="102">
        <f>分析用!E40</f>
        <v>113673</v>
      </c>
      <c r="F42" s="103">
        <f>分析用!F40</f>
        <v>20071</v>
      </c>
      <c r="G42" s="104">
        <f>分析用!G40</f>
        <v>133744</v>
      </c>
      <c r="H42" s="102">
        <f>分析用!H40</f>
        <v>108212</v>
      </c>
      <c r="I42" s="103">
        <f>分析用!I40</f>
        <v>4938</v>
      </c>
      <c r="J42" s="124">
        <f>分析用!J40</f>
        <v>113150</v>
      </c>
      <c r="K42" s="48">
        <f>分析用!K40</f>
        <v>108810</v>
      </c>
      <c r="L42" s="40">
        <f>分析用!L40</f>
        <v>3.9886039999999996</v>
      </c>
      <c r="M42" s="102">
        <f>分析用!M40</f>
        <v>0</v>
      </c>
      <c r="N42" s="103">
        <f>分析用!N40</f>
        <v>350</v>
      </c>
      <c r="O42" s="104">
        <f>分析用!O40</f>
        <v>350</v>
      </c>
      <c r="P42" s="137">
        <f t="shared" si="2"/>
        <v>95.195868900000008</v>
      </c>
      <c r="Q42" s="138">
        <f t="shared" si="3"/>
        <v>24.6026606</v>
      </c>
      <c r="R42" s="139">
        <f t="shared" si="4"/>
        <v>84.6019261</v>
      </c>
      <c r="S42" s="22">
        <f t="shared" si="0"/>
        <v>37</v>
      </c>
      <c r="T42" s="165">
        <f>分析用!P40</f>
        <v>92.428076000000004</v>
      </c>
      <c r="U42" s="166">
        <f>分析用!Q40</f>
        <v>17.807093199999997</v>
      </c>
      <c r="V42" s="167">
        <f>分析用!R40</f>
        <v>79.210011000000009</v>
      </c>
      <c r="W42" s="22">
        <f t="shared" si="1"/>
        <v>40</v>
      </c>
      <c r="X42" s="189">
        <f t="shared" si="5"/>
        <v>2.7677929000000034</v>
      </c>
      <c r="Y42" s="146">
        <f t="shared" si="6"/>
        <v>6.795567400000003</v>
      </c>
      <c r="Z42" s="228">
        <f t="shared" si="7"/>
        <v>5.3919150999999914</v>
      </c>
      <c r="AA42" s="17"/>
    </row>
    <row r="43" spans="2:27" ht="33" customHeight="1" x14ac:dyDescent="0.2">
      <c r="B43" s="208" t="str">
        <f>LEFT(分析用!C41,2)</f>
        <v>37</v>
      </c>
      <c r="C43" s="211" t="str">
        <f>MID(分析用!C41,4,4)</f>
        <v>久米島町</v>
      </c>
      <c r="D43" s="34"/>
      <c r="E43" s="102">
        <f>分析用!E41</f>
        <v>699026</v>
      </c>
      <c r="F43" s="103">
        <f>分析用!F41</f>
        <v>18680</v>
      </c>
      <c r="G43" s="104">
        <f>分析用!G41</f>
        <v>717706</v>
      </c>
      <c r="H43" s="102">
        <f>分析用!H41</f>
        <v>671673</v>
      </c>
      <c r="I43" s="103">
        <f>分析用!I41</f>
        <v>9382</v>
      </c>
      <c r="J43" s="124">
        <f>分析用!J41</f>
        <v>681055</v>
      </c>
      <c r="K43" s="48">
        <f>分析用!K41</f>
        <v>679782</v>
      </c>
      <c r="L43" s="40">
        <f>分析用!L41</f>
        <v>0.18726590000000001</v>
      </c>
      <c r="M43" s="102">
        <f>分析用!M41</f>
        <v>0</v>
      </c>
      <c r="N43" s="103">
        <f>分析用!N41</f>
        <v>614</v>
      </c>
      <c r="O43" s="104">
        <f>分析用!O41</f>
        <v>614</v>
      </c>
      <c r="P43" s="137">
        <f t="shared" si="2"/>
        <v>96.086983900000007</v>
      </c>
      <c r="Q43" s="138">
        <f t="shared" si="3"/>
        <v>50.2248394</v>
      </c>
      <c r="R43" s="139">
        <f t="shared" si="4"/>
        <v>94.893312899999998</v>
      </c>
      <c r="S43" s="22">
        <f t="shared" si="0"/>
        <v>10</v>
      </c>
      <c r="T43" s="165">
        <f>分析用!P41</f>
        <v>94.959876300000005</v>
      </c>
      <c r="U43" s="166">
        <f>分析用!Q41</f>
        <v>43.544161100000004</v>
      </c>
      <c r="V43" s="167">
        <f>分析用!R41</f>
        <v>92.477155600000003</v>
      </c>
      <c r="W43" s="22">
        <f t="shared" si="1"/>
        <v>28</v>
      </c>
      <c r="X43" s="189">
        <f t="shared" si="5"/>
        <v>1.1271076000000022</v>
      </c>
      <c r="Y43" s="146">
        <f t="shared" si="6"/>
        <v>6.6806782999999967</v>
      </c>
      <c r="Z43" s="228">
        <f t="shared" si="7"/>
        <v>2.4161572999999947</v>
      </c>
      <c r="AA43" s="17"/>
    </row>
    <row r="44" spans="2:27" ht="33" customHeight="1" x14ac:dyDescent="0.2">
      <c r="B44" s="208" t="str">
        <f>LEFT(分析用!C42,2)</f>
        <v>38</v>
      </c>
      <c r="C44" s="211" t="str">
        <f>MID(分析用!C42,4,4)</f>
        <v>八重瀬町</v>
      </c>
      <c r="D44" s="34"/>
      <c r="E44" s="102">
        <f>分析用!E42</f>
        <v>2834916</v>
      </c>
      <c r="F44" s="103">
        <f>分析用!F42</f>
        <v>107864</v>
      </c>
      <c r="G44" s="104">
        <f>分析用!G42</f>
        <v>2942780</v>
      </c>
      <c r="H44" s="102">
        <f>分析用!H42</f>
        <v>2714825</v>
      </c>
      <c r="I44" s="103">
        <f>分析用!I42</f>
        <v>42444</v>
      </c>
      <c r="J44" s="124">
        <f>分析用!J42</f>
        <v>2757269</v>
      </c>
      <c r="K44" s="48">
        <f>分析用!K42</f>
        <v>2581064</v>
      </c>
      <c r="L44" s="40">
        <f>分析用!L42</f>
        <v>6.8268358000000005</v>
      </c>
      <c r="M44" s="102">
        <f>分析用!M42</f>
        <v>0</v>
      </c>
      <c r="N44" s="103">
        <f>分析用!N42</f>
        <v>0</v>
      </c>
      <c r="O44" s="104">
        <f>分析用!O42</f>
        <v>0</v>
      </c>
      <c r="P44" s="137">
        <f t="shared" si="2"/>
        <v>95.763860399999999</v>
      </c>
      <c r="Q44" s="138">
        <f t="shared" si="3"/>
        <v>39.349551300000002</v>
      </c>
      <c r="R44" s="139">
        <f t="shared" si="4"/>
        <v>93.696062900000001</v>
      </c>
      <c r="S44" s="22">
        <f t="shared" si="0"/>
        <v>21</v>
      </c>
      <c r="T44" s="165">
        <f>分析用!P42</f>
        <v>95.204030599999996</v>
      </c>
      <c r="U44" s="166">
        <f>分析用!Q42</f>
        <v>34.077297800000004</v>
      </c>
      <c r="V44" s="167">
        <f>分析用!R42</f>
        <v>92.918564199999992</v>
      </c>
      <c r="W44" s="22">
        <f t="shared" si="1"/>
        <v>24</v>
      </c>
      <c r="X44" s="189">
        <f t="shared" si="5"/>
        <v>0.55982980000000282</v>
      </c>
      <c r="Y44" s="146">
        <f t="shared" si="6"/>
        <v>5.2722534999999979</v>
      </c>
      <c r="Z44" s="228">
        <f t="shared" si="7"/>
        <v>0.77749870000000953</v>
      </c>
      <c r="AA44" s="17"/>
    </row>
    <row r="45" spans="2:27" ht="33" customHeight="1" x14ac:dyDescent="0.2">
      <c r="B45" s="208" t="str">
        <f>LEFT(分析用!C43,2)</f>
        <v>39</v>
      </c>
      <c r="C45" s="211" t="str">
        <f>MID(分析用!C43,4,4)</f>
        <v>多良間村</v>
      </c>
      <c r="D45" s="34"/>
      <c r="E45" s="102">
        <f>分析用!E43</f>
        <v>91685</v>
      </c>
      <c r="F45" s="103">
        <f>分析用!F43</f>
        <v>20605</v>
      </c>
      <c r="G45" s="104">
        <f>分析用!G43</f>
        <v>112290</v>
      </c>
      <c r="H45" s="102">
        <f>分析用!H43</f>
        <v>86379</v>
      </c>
      <c r="I45" s="103">
        <f>分析用!I43</f>
        <v>3384</v>
      </c>
      <c r="J45" s="124">
        <f>分析用!J43</f>
        <v>89763</v>
      </c>
      <c r="K45" s="48">
        <f>分析用!K43</f>
        <v>93563</v>
      </c>
      <c r="L45" s="40">
        <f>分析用!L43</f>
        <v>-4.0614345000000007</v>
      </c>
      <c r="M45" s="102">
        <f>分析用!M43</f>
        <v>0</v>
      </c>
      <c r="N45" s="103">
        <f>分析用!N43</f>
        <v>0</v>
      </c>
      <c r="O45" s="104">
        <f>分析用!O43</f>
        <v>0</v>
      </c>
      <c r="P45" s="137">
        <f t="shared" si="2"/>
        <v>94.2127938</v>
      </c>
      <c r="Q45" s="138">
        <f t="shared" si="3"/>
        <v>16.423198299999999</v>
      </c>
      <c r="R45" s="139">
        <f t="shared" si="4"/>
        <v>79.938552000000001</v>
      </c>
      <c r="S45" s="22">
        <f t="shared" si="0"/>
        <v>40</v>
      </c>
      <c r="T45" s="165">
        <f>分析用!P43</f>
        <v>93.754992900000005</v>
      </c>
      <c r="U45" s="166">
        <f>分析用!Q43</f>
        <v>25.572061299999998</v>
      </c>
      <c r="V45" s="167">
        <f>分析用!R43</f>
        <v>80.965567399999998</v>
      </c>
      <c r="W45" s="22">
        <f t="shared" si="1"/>
        <v>39</v>
      </c>
      <c r="X45" s="189">
        <f t="shared" si="5"/>
        <v>0.45780089999999518</v>
      </c>
      <c r="Y45" s="146">
        <f t="shared" si="6"/>
        <v>-9.1488629999999986</v>
      </c>
      <c r="Z45" s="228">
        <f t="shared" si="7"/>
        <v>-1.0270153999999962</v>
      </c>
      <c r="AA45" s="17"/>
    </row>
    <row r="46" spans="2:27" ht="33" customHeight="1" x14ac:dyDescent="0.2">
      <c r="B46" s="208" t="str">
        <f>LEFT(分析用!C44,2)</f>
        <v>40</v>
      </c>
      <c r="C46" s="211" t="str">
        <f>MID(分析用!C44,4,4)</f>
        <v>竹富町</v>
      </c>
      <c r="D46" s="34"/>
      <c r="E46" s="102">
        <f>分析用!E44</f>
        <v>493002</v>
      </c>
      <c r="F46" s="103">
        <f>分析用!F44</f>
        <v>28629</v>
      </c>
      <c r="G46" s="104">
        <f>分析用!G44</f>
        <v>521631</v>
      </c>
      <c r="H46" s="102">
        <f>分析用!H44</f>
        <v>468204</v>
      </c>
      <c r="I46" s="103">
        <f>分析用!I44</f>
        <v>8275</v>
      </c>
      <c r="J46" s="124">
        <f>分析用!J44</f>
        <v>476479</v>
      </c>
      <c r="K46" s="48">
        <f>分析用!K44</f>
        <v>481015</v>
      </c>
      <c r="L46" s="40">
        <f>分析用!L44</f>
        <v>-0.94300589999999995</v>
      </c>
      <c r="M46" s="102">
        <f>分析用!M44</f>
        <v>0</v>
      </c>
      <c r="N46" s="103">
        <f>分析用!N44</f>
        <v>6076</v>
      </c>
      <c r="O46" s="104">
        <f>分析用!O44</f>
        <v>6076</v>
      </c>
      <c r="P46" s="137">
        <f t="shared" si="2"/>
        <v>94.970000099999993</v>
      </c>
      <c r="Q46" s="138">
        <f t="shared" si="3"/>
        <v>28.904257900000001</v>
      </c>
      <c r="R46" s="139">
        <f t="shared" si="4"/>
        <v>91.344072699999998</v>
      </c>
      <c r="S46" s="22">
        <f t="shared" si="0"/>
        <v>34</v>
      </c>
      <c r="T46" s="165">
        <f>分析用!P44</f>
        <v>95.909265300000001</v>
      </c>
      <c r="U46" s="166">
        <f>分析用!Q44</f>
        <v>29.163403599999999</v>
      </c>
      <c r="V46" s="167">
        <f>分析用!R44</f>
        <v>92.153763600000005</v>
      </c>
      <c r="W46" s="22">
        <f>+IFERROR(_xlfn.RANK.EQ(V46,$V$7:$V$47,0),"-")</f>
        <v>31</v>
      </c>
      <c r="X46" s="189">
        <f t="shared" si="5"/>
        <v>-0.93926520000000835</v>
      </c>
      <c r="Y46" s="146">
        <f t="shared" si="6"/>
        <v>-0.2591456999999977</v>
      </c>
      <c r="Z46" s="228">
        <f t="shared" si="7"/>
        <v>-0.80969090000000676</v>
      </c>
      <c r="AA46" s="17"/>
    </row>
    <row r="47" spans="2:27" ht="33" customHeight="1" thickBot="1" x14ac:dyDescent="0.25">
      <c r="B47" s="216" t="str">
        <f>LEFT(分析用!C45,2)</f>
        <v>41</v>
      </c>
      <c r="C47" s="217" t="str">
        <f>MID(分析用!C45,4,4)</f>
        <v>与那国町</v>
      </c>
      <c r="D47" s="37"/>
      <c r="E47" s="111">
        <f>分析用!E45</f>
        <v>234152</v>
      </c>
      <c r="F47" s="112">
        <f>分析用!F45</f>
        <v>7952</v>
      </c>
      <c r="G47" s="113">
        <f>分析用!G45</f>
        <v>242104</v>
      </c>
      <c r="H47" s="111">
        <f>分析用!H45</f>
        <v>225664</v>
      </c>
      <c r="I47" s="112">
        <f>分析用!I45</f>
        <v>402</v>
      </c>
      <c r="J47" s="128">
        <f>分析用!J45</f>
        <v>226066</v>
      </c>
      <c r="K47" s="51">
        <f>分析用!K45</f>
        <v>235842</v>
      </c>
      <c r="L47" s="43">
        <f>分析用!L45</f>
        <v>-4.1451479999999998</v>
      </c>
      <c r="M47" s="111">
        <f>分析用!M45</f>
        <v>0</v>
      </c>
      <c r="N47" s="112">
        <f>分析用!N45</f>
        <v>809</v>
      </c>
      <c r="O47" s="113">
        <f>分析用!O45</f>
        <v>809</v>
      </c>
      <c r="P47" s="147">
        <f t="shared" si="2"/>
        <v>96.375004300000001</v>
      </c>
      <c r="Q47" s="148">
        <f t="shared" si="3"/>
        <v>5.0553319999999999</v>
      </c>
      <c r="R47" s="149">
        <f t="shared" si="4"/>
        <v>93.375574100000009</v>
      </c>
      <c r="S47" s="22">
        <f t="shared" si="0"/>
        <v>24</v>
      </c>
      <c r="T47" s="175">
        <f>分析用!P45</f>
        <v>95.952864000000005</v>
      </c>
      <c r="U47" s="176">
        <f>分析用!Q45</f>
        <v>23.391105700000001</v>
      </c>
      <c r="V47" s="177">
        <f>分析用!R45</f>
        <v>93.804739499999997</v>
      </c>
      <c r="W47" s="25">
        <f t="shared" si="1"/>
        <v>18</v>
      </c>
      <c r="X47" s="194">
        <f t="shared" si="5"/>
        <v>0.42214029999999525</v>
      </c>
      <c r="Y47" s="195">
        <f t="shared" si="6"/>
        <v>-18.335773700000001</v>
      </c>
      <c r="Z47" s="231">
        <f t="shared" si="7"/>
        <v>-0.42916539999998804</v>
      </c>
      <c r="AA47" s="17"/>
    </row>
    <row r="48" spans="2:27" ht="33" customHeight="1" thickTop="1" x14ac:dyDescent="0.2">
      <c r="B48" s="218" t="str">
        <f>LEFT(分析用!C46,2)</f>
        <v>42</v>
      </c>
      <c r="C48" s="219" t="str">
        <f>MID(分析用!C46,4,4)</f>
        <v>都市計</v>
      </c>
      <c r="D48" s="88"/>
      <c r="E48" s="114">
        <f>分析用!E46</f>
        <v>144378218</v>
      </c>
      <c r="F48" s="115">
        <f>分析用!F46</f>
        <v>3714374</v>
      </c>
      <c r="G48" s="116">
        <f>分析用!G46</f>
        <v>148092592</v>
      </c>
      <c r="H48" s="114">
        <f>分析用!H46</f>
        <v>138031267</v>
      </c>
      <c r="I48" s="115">
        <f>分析用!I46</f>
        <v>1504002</v>
      </c>
      <c r="J48" s="129">
        <f>分析用!J46</f>
        <v>139535269</v>
      </c>
      <c r="K48" s="52">
        <f>分析用!K46</f>
        <v>137758437.80000001</v>
      </c>
      <c r="L48" s="44">
        <f>分析用!L46</f>
        <v>1.2898166</v>
      </c>
      <c r="M48" s="114">
        <f>分析用!M46</f>
        <v>1558</v>
      </c>
      <c r="N48" s="115">
        <f>分析用!N46</f>
        <v>106566</v>
      </c>
      <c r="O48" s="116">
        <f>分析用!O46</f>
        <v>108124</v>
      </c>
      <c r="P48" s="150">
        <f>IF(E48=0,0,ROUND(H48/E48,9)*100)</f>
        <v>95.603941399999997</v>
      </c>
      <c r="Q48" s="151">
        <f t="shared" si="3"/>
        <v>40.491399099999995</v>
      </c>
      <c r="R48" s="152">
        <f t="shared" si="4"/>
        <v>94.221640100000002</v>
      </c>
      <c r="S48" s="27"/>
      <c r="T48" s="178">
        <f>分析用!P46</f>
        <v>96.219279999999998</v>
      </c>
      <c r="U48" s="179">
        <f>分析用!Q46</f>
        <v>38.664986899999995</v>
      </c>
      <c r="V48" s="180">
        <f>分析用!R46</f>
        <v>94.722469599999997</v>
      </c>
      <c r="W48" s="27"/>
      <c r="X48" s="196">
        <f t="shared" si="5"/>
        <v>-0.61533860000000118</v>
      </c>
      <c r="Y48" s="197">
        <f t="shared" si="6"/>
        <v>1.8264122</v>
      </c>
      <c r="Z48" s="232">
        <f t="shared" si="7"/>
        <v>-0.50082949999999471</v>
      </c>
      <c r="AA48" s="17"/>
    </row>
    <row r="49" spans="2:27" ht="33" customHeight="1" thickBot="1" x14ac:dyDescent="0.25">
      <c r="B49" s="206" t="str">
        <f>LEFT(分析用!C47,2)</f>
        <v>43</v>
      </c>
      <c r="C49" s="204" t="str">
        <f>MID(分析用!C47,4,4)</f>
        <v>町村計</v>
      </c>
      <c r="D49" s="89"/>
      <c r="E49" s="117">
        <f>分析用!E47</f>
        <v>41432616</v>
      </c>
      <c r="F49" s="118">
        <f>分析用!F47</f>
        <v>1294645</v>
      </c>
      <c r="G49" s="119">
        <f>分析用!G47</f>
        <v>42727261</v>
      </c>
      <c r="H49" s="117">
        <f>分析用!H47</f>
        <v>39409251</v>
      </c>
      <c r="I49" s="118">
        <f>分析用!I47</f>
        <v>480285</v>
      </c>
      <c r="J49" s="130">
        <f>分析用!J47</f>
        <v>39889536</v>
      </c>
      <c r="K49" s="53">
        <f>分析用!K47</f>
        <v>39170587</v>
      </c>
      <c r="L49" s="45">
        <f>分析用!L47</f>
        <v>1.8354307999999999</v>
      </c>
      <c r="M49" s="117">
        <f>分析用!M47</f>
        <v>2247</v>
      </c>
      <c r="N49" s="118">
        <f>分析用!N47</f>
        <v>50711</v>
      </c>
      <c r="O49" s="119">
        <f>分析用!O47</f>
        <v>52958</v>
      </c>
      <c r="P49" s="153">
        <f>IF(E49=0,0,ROUND(H49/E49,9)*100)</f>
        <v>95.116492300000004</v>
      </c>
      <c r="Q49" s="154">
        <f t="shared" si="3"/>
        <v>37.097814499999998</v>
      </c>
      <c r="R49" s="155">
        <f t="shared" si="4"/>
        <v>93.358514100000008</v>
      </c>
      <c r="S49" s="28"/>
      <c r="T49" s="181">
        <f>分析用!P47</f>
        <v>95.968181999999999</v>
      </c>
      <c r="U49" s="182">
        <f>分析用!Q47</f>
        <v>34.727263100000002</v>
      </c>
      <c r="V49" s="183">
        <f>分析用!R47</f>
        <v>93.9693343</v>
      </c>
      <c r="W49" s="28"/>
      <c r="X49" s="198">
        <f t="shared" si="5"/>
        <v>-0.85168969999999433</v>
      </c>
      <c r="Y49" s="199">
        <f t="shared" si="6"/>
        <v>2.3705513999999965</v>
      </c>
      <c r="Z49" s="233">
        <f t="shared" si="7"/>
        <v>-0.61082019999999204</v>
      </c>
      <c r="AA49" s="17"/>
    </row>
    <row r="50" spans="2:27" ht="33" customHeight="1" thickTop="1" thickBot="1" x14ac:dyDescent="0.25">
      <c r="B50" s="207" t="str">
        <f>LEFT(分析用!C48,2)</f>
        <v>44</v>
      </c>
      <c r="C50" s="205" t="str">
        <f>MID(分析用!C48,4,4)</f>
        <v>市町村計</v>
      </c>
      <c r="D50" s="90"/>
      <c r="E50" s="120">
        <f>分析用!E48</f>
        <v>185810834</v>
      </c>
      <c r="F50" s="121">
        <f>分析用!F48</f>
        <v>5009019</v>
      </c>
      <c r="G50" s="122">
        <f>分析用!G48</f>
        <v>190819853</v>
      </c>
      <c r="H50" s="120">
        <f>分析用!H48</f>
        <v>177440518</v>
      </c>
      <c r="I50" s="121">
        <f>分析用!I48</f>
        <v>1984287</v>
      </c>
      <c r="J50" s="131">
        <f>分析用!J48</f>
        <v>179424805</v>
      </c>
      <c r="K50" s="54">
        <f>分析用!K48</f>
        <v>176929024.80000001</v>
      </c>
      <c r="L50" s="46">
        <f>分析用!L48</f>
        <v>1.4106110000000001</v>
      </c>
      <c r="M50" s="120">
        <f>分析用!M48</f>
        <v>3805</v>
      </c>
      <c r="N50" s="121">
        <f>分析用!N48</f>
        <v>157277</v>
      </c>
      <c r="O50" s="122">
        <f>分析用!O48</f>
        <v>161082</v>
      </c>
      <c r="P50" s="156">
        <f t="shared" si="2"/>
        <v>95.495248700000005</v>
      </c>
      <c r="Q50" s="157">
        <f t="shared" si="3"/>
        <v>39.614283800000003</v>
      </c>
      <c r="R50" s="158">
        <f t="shared" si="4"/>
        <v>94.028373999999999</v>
      </c>
      <c r="S50" s="29"/>
      <c r="T50" s="184">
        <f>分析用!P48</f>
        <v>96.163639199999992</v>
      </c>
      <c r="U50" s="185">
        <f>分析用!Q48</f>
        <v>37.623256599999998</v>
      </c>
      <c r="V50" s="186">
        <f>分析用!R48</f>
        <v>94.554693199999988</v>
      </c>
      <c r="W50" s="29"/>
      <c r="X50" s="200">
        <f>IFERROR(P50-T50,"-")</f>
        <v>-0.66839049999998679</v>
      </c>
      <c r="Y50" s="201">
        <f t="shared" si="6"/>
        <v>1.9910272000000049</v>
      </c>
      <c r="Z50" s="234">
        <f t="shared" si="7"/>
        <v>-0.526319199999989</v>
      </c>
      <c r="AA50" s="17"/>
    </row>
    <row r="51" spans="2:27" ht="28.5" customHeight="1" thickTop="1" x14ac:dyDescent="0.2">
      <c r="B51" s="18" t="s">
        <v>1887</v>
      </c>
      <c r="C51" s="18"/>
      <c r="D51" s="19"/>
      <c r="E51" s="18"/>
      <c r="F51" s="18"/>
      <c r="G51" s="20"/>
      <c r="H51" s="18"/>
      <c r="I51" s="18"/>
      <c r="J51" s="20"/>
      <c r="K51" s="19"/>
      <c r="L51" s="19"/>
      <c r="M51" s="18"/>
      <c r="N51" s="18"/>
      <c r="O51" s="20"/>
      <c r="P51" s="18"/>
      <c r="R51" s="18"/>
      <c r="S51" s="18"/>
      <c r="T51" s="18"/>
      <c r="U51" s="18"/>
      <c r="V51" s="18"/>
      <c r="W51" s="18"/>
      <c r="X51" s="18"/>
      <c r="Y51" s="18"/>
    </row>
    <row r="52" spans="2:27" x14ac:dyDescent="0.2">
      <c r="Z52" s="21"/>
      <c r="AA52" s="18"/>
    </row>
    <row r="53" spans="2:27" x14ac:dyDescent="0.2">
      <c r="Z53" s="21"/>
      <c r="AA53" s="18"/>
    </row>
    <row r="54" spans="2:27" x14ac:dyDescent="0.2">
      <c r="Z54" s="21"/>
      <c r="AA54" s="18"/>
    </row>
    <row r="55" spans="2:27" x14ac:dyDescent="0.2">
      <c r="Z55" s="21"/>
      <c r="AA55" s="18"/>
    </row>
    <row r="56" spans="2:27" x14ac:dyDescent="0.2">
      <c r="Z56" s="21"/>
      <c r="AA56" s="18"/>
    </row>
    <row r="57" spans="2:27" x14ac:dyDescent="0.2">
      <c r="Z57" s="21"/>
      <c r="AA57" s="18"/>
    </row>
    <row r="58" spans="2:27" x14ac:dyDescent="0.2">
      <c r="Z58" s="21"/>
      <c r="AA58" s="18"/>
    </row>
    <row r="59" spans="2:27" x14ac:dyDescent="0.2">
      <c r="Z59" s="21"/>
      <c r="AA59" s="18"/>
    </row>
    <row r="60" spans="2:27" x14ac:dyDescent="0.2">
      <c r="Z60" s="21"/>
      <c r="AA60" s="18"/>
    </row>
    <row r="61" spans="2:27" x14ac:dyDescent="0.2">
      <c r="Z61" s="21"/>
      <c r="AA61" s="18"/>
    </row>
    <row r="62" spans="2:27" x14ac:dyDescent="0.2">
      <c r="Z62" s="21"/>
      <c r="AA62" s="18"/>
    </row>
    <row r="63" spans="2:27" x14ac:dyDescent="0.2">
      <c r="Z63" s="21"/>
      <c r="AA63" s="18"/>
    </row>
    <row r="64" spans="2:27" x14ac:dyDescent="0.2">
      <c r="Z64" s="21"/>
      <c r="AA64" s="18"/>
    </row>
    <row r="65" spans="26:27" x14ac:dyDescent="0.2">
      <c r="Z65" s="21"/>
      <c r="AA65" s="18"/>
    </row>
    <row r="66" spans="26:27" x14ac:dyDescent="0.2">
      <c r="Z66" s="21"/>
      <c r="AA66" s="18"/>
    </row>
    <row r="67" spans="26:27" x14ac:dyDescent="0.2">
      <c r="Z67" s="21"/>
      <c r="AA67" s="18"/>
    </row>
    <row r="68" spans="26:27" x14ac:dyDescent="0.2">
      <c r="Z68" s="21"/>
      <c r="AA68" s="18"/>
    </row>
    <row r="69" spans="26:27" x14ac:dyDescent="0.2">
      <c r="Z69" s="21"/>
      <c r="AA69" s="18"/>
    </row>
    <row r="70" spans="26:27" x14ac:dyDescent="0.2">
      <c r="Z70" s="21"/>
      <c r="AA70" s="18"/>
    </row>
    <row r="71" spans="26:27" x14ac:dyDescent="0.2">
      <c r="Z71" s="21"/>
      <c r="AA71" s="18"/>
    </row>
    <row r="72" spans="26:27" x14ac:dyDescent="0.2">
      <c r="Z72" s="21"/>
      <c r="AA72" s="18"/>
    </row>
    <row r="73" spans="26:27" x14ac:dyDescent="0.2">
      <c r="Z73" s="21"/>
      <c r="AA73" s="18"/>
    </row>
    <row r="74" spans="26:27" x14ac:dyDescent="0.2">
      <c r="Z74" s="21"/>
      <c r="AA74" s="18"/>
    </row>
    <row r="75" spans="26:27" x14ac:dyDescent="0.2">
      <c r="Z75" s="21"/>
      <c r="AA75" s="18"/>
    </row>
    <row r="76" spans="26:27" x14ac:dyDescent="0.2">
      <c r="Z76" s="21"/>
      <c r="AA76" s="18"/>
    </row>
    <row r="77" spans="26:27" x14ac:dyDescent="0.2">
      <c r="Z77" s="21"/>
      <c r="AA77" s="18"/>
    </row>
    <row r="78" spans="26:27" x14ac:dyDescent="0.2">
      <c r="Z78" s="21"/>
      <c r="AA78" s="18"/>
    </row>
    <row r="79" spans="26:27" x14ac:dyDescent="0.2">
      <c r="Z79" s="21"/>
      <c r="AA79" s="18"/>
    </row>
    <row r="80" spans="26:27" x14ac:dyDescent="0.2">
      <c r="Z80" s="21"/>
      <c r="AA80" s="18"/>
    </row>
    <row r="81" spans="26:27" x14ac:dyDescent="0.2">
      <c r="Z81" s="21"/>
      <c r="AA81" s="18"/>
    </row>
    <row r="82" spans="26:27" x14ac:dyDescent="0.2">
      <c r="Z82" s="21"/>
      <c r="AA82" s="18"/>
    </row>
    <row r="83" spans="26:27" x14ac:dyDescent="0.2">
      <c r="Z83" s="21"/>
      <c r="AA83" s="18"/>
    </row>
    <row r="84" spans="26:27" x14ac:dyDescent="0.2">
      <c r="Z84" s="21"/>
      <c r="AA84" s="18"/>
    </row>
    <row r="85" spans="26:27" x14ac:dyDescent="0.2">
      <c r="Z85" s="21"/>
      <c r="AA85" s="18"/>
    </row>
    <row r="86" spans="26:27" x14ac:dyDescent="0.2">
      <c r="Z86" s="21"/>
      <c r="AA86" s="18"/>
    </row>
    <row r="87" spans="26:27" x14ac:dyDescent="0.2">
      <c r="Z87" s="21"/>
      <c r="AA87" s="18"/>
    </row>
    <row r="88" spans="26:27" x14ac:dyDescent="0.2">
      <c r="Z88" s="21"/>
      <c r="AA88" s="18"/>
    </row>
    <row r="89" spans="26:27" x14ac:dyDescent="0.2">
      <c r="Z89" s="21"/>
      <c r="AA89" s="18"/>
    </row>
    <row r="90" spans="26:27" x14ac:dyDescent="0.2">
      <c r="Z90" s="21"/>
      <c r="AA90" s="18"/>
    </row>
    <row r="91" spans="26:27" x14ac:dyDescent="0.2">
      <c r="Z91" s="21"/>
      <c r="AA91" s="18"/>
    </row>
    <row r="92" spans="26:27" x14ac:dyDescent="0.2">
      <c r="Z92" s="21"/>
      <c r="AA92" s="18"/>
    </row>
    <row r="93" spans="26:27" x14ac:dyDescent="0.2">
      <c r="Z93" s="21"/>
      <c r="AA93" s="18"/>
    </row>
    <row r="94" spans="26:27" x14ac:dyDescent="0.2">
      <c r="Z94" s="21"/>
      <c r="AA94" s="18"/>
    </row>
    <row r="95" spans="26:27" x14ac:dyDescent="0.2">
      <c r="Z95" s="21"/>
      <c r="AA95" s="18"/>
    </row>
    <row r="96" spans="26:27" x14ac:dyDescent="0.2">
      <c r="Z96" s="21"/>
      <c r="AA96" s="18"/>
    </row>
    <row r="97" spans="26:27" x14ac:dyDescent="0.2">
      <c r="Z97" s="21"/>
      <c r="AA97" s="18"/>
    </row>
    <row r="98" spans="26:27" x14ac:dyDescent="0.2">
      <c r="Z98" s="21"/>
      <c r="AA98" s="18"/>
    </row>
    <row r="99" spans="26:27" x14ac:dyDescent="0.2">
      <c r="Z99" s="21"/>
      <c r="AA99" s="18"/>
    </row>
    <row r="100" spans="26:27" x14ac:dyDescent="0.2">
      <c r="Z100" s="21"/>
      <c r="AA100" s="18"/>
    </row>
    <row r="101" spans="26:27" x14ac:dyDescent="0.2">
      <c r="Z101" s="21"/>
      <c r="AA101" s="18"/>
    </row>
    <row r="102" spans="26:27" x14ac:dyDescent="0.2">
      <c r="Z102" s="21"/>
      <c r="AA102" s="18"/>
    </row>
    <row r="103" spans="26:27" x14ac:dyDescent="0.2">
      <c r="Z103" s="21"/>
      <c r="AA103" s="18"/>
    </row>
    <row r="104" spans="26:27" x14ac:dyDescent="0.2">
      <c r="Z104" s="21"/>
      <c r="AA104" s="18"/>
    </row>
    <row r="105" spans="26:27" x14ac:dyDescent="0.2">
      <c r="Z105" s="21"/>
      <c r="AA105" s="18"/>
    </row>
    <row r="106" spans="26:27" x14ac:dyDescent="0.2">
      <c r="Z106" s="21"/>
      <c r="AA106" s="18"/>
    </row>
    <row r="107" spans="26:27" x14ac:dyDescent="0.2">
      <c r="Z107" s="21"/>
      <c r="AA107" s="18"/>
    </row>
    <row r="108" spans="26:27" x14ac:dyDescent="0.2">
      <c r="Z108" s="21"/>
      <c r="AA108" s="18"/>
    </row>
    <row r="109" spans="26:27" x14ac:dyDescent="0.2">
      <c r="Z109" s="21"/>
      <c r="AA109" s="18"/>
    </row>
    <row r="110" spans="26:27" x14ac:dyDescent="0.2">
      <c r="Z110" s="21"/>
      <c r="AA110" s="18"/>
    </row>
    <row r="111" spans="26:27" x14ac:dyDescent="0.2">
      <c r="Z111" s="21"/>
      <c r="AA111" s="18"/>
    </row>
    <row r="112" spans="26:27" x14ac:dyDescent="0.2">
      <c r="Z112" s="21"/>
    </row>
    <row r="113" spans="26:26" x14ac:dyDescent="0.2">
      <c r="Z113" s="21"/>
    </row>
    <row r="114" spans="26:26" x14ac:dyDescent="0.2">
      <c r="Z114" s="21"/>
    </row>
    <row r="115" spans="26:26" x14ac:dyDescent="0.2">
      <c r="Z115" s="21"/>
    </row>
    <row r="116" spans="26:26" x14ac:dyDescent="0.2">
      <c r="Z116" s="21"/>
    </row>
    <row r="117" spans="26:26" x14ac:dyDescent="0.2">
      <c r="Z117" s="21"/>
    </row>
    <row r="118" spans="26:26" x14ac:dyDescent="0.2">
      <c r="Z118" s="21"/>
    </row>
    <row r="119" spans="26:26" x14ac:dyDescent="0.2">
      <c r="Z119" s="21"/>
    </row>
    <row r="120" spans="26:26" x14ac:dyDescent="0.2">
      <c r="Z120" s="21"/>
    </row>
    <row r="121" spans="26:26" x14ac:dyDescent="0.2">
      <c r="Z121" s="21"/>
    </row>
    <row r="122" spans="26:26" x14ac:dyDescent="0.2">
      <c r="Z122" s="21"/>
    </row>
    <row r="123" spans="26:26" x14ac:dyDescent="0.2">
      <c r="Z123" s="21"/>
    </row>
    <row r="124" spans="26:26" x14ac:dyDescent="0.2">
      <c r="Z124" s="21"/>
    </row>
    <row r="125" spans="26:26" x14ac:dyDescent="0.2">
      <c r="Z125" s="21"/>
    </row>
    <row r="126" spans="26:26" x14ac:dyDescent="0.2">
      <c r="Z126" s="21"/>
    </row>
    <row r="127" spans="26:26" x14ac:dyDescent="0.2">
      <c r="Z127" s="21"/>
    </row>
    <row r="128" spans="26:26" x14ac:dyDescent="0.2">
      <c r="Z128" s="21"/>
    </row>
    <row r="129" spans="26:27" x14ac:dyDescent="0.2">
      <c r="Z129" s="21"/>
    </row>
    <row r="130" spans="26:27" x14ac:dyDescent="0.2">
      <c r="Z130" s="21"/>
    </row>
    <row r="131" spans="26:27" x14ac:dyDescent="0.2">
      <c r="Z131" s="21"/>
    </row>
    <row r="132" spans="26:27" x14ac:dyDescent="0.2">
      <c r="Z132" s="21"/>
    </row>
    <row r="133" spans="26:27" x14ac:dyDescent="0.2">
      <c r="Z133" s="21"/>
    </row>
    <row r="134" spans="26:27" x14ac:dyDescent="0.2">
      <c r="Z134" s="21"/>
    </row>
    <row r="135" spans="26:27" x14ac:dyDescent="0.2">
      <c r="Z135" s="21"/>
      <c r="AA135" s="18"/>
    </row>
    <row r="136" spans="26:27" x14ac:dyDescent="0.2">
      <c r="Z136" s="21"/>
      <c r="AA136" s="18"/>
    </row>
    <row r="137" spans="26:27" x14ac:dyDescent="0.2">
      <c r="Z137" s="21"/>
      <c r="AA137" s="18"/>
    </row>
    <row r="138" spans="26:27" x14ac:dyDescent="0.2">
      <c r="Z138" s="21"/>
      <c r="AA138" s="18"/>
    </row>
    <row r="139" spans="26:27" x14ac:dyDescent="0.2">
      <c r="Z139" s="21"/>
      <c r="AA139" s="18"/>
    </row>
    <row r="140" spans="26:27" x14ac:dyDescent="0.2">
      <c r="Z140" s="21"/>
      <c r="AA140" s="18"/>
    </row>
    <row r="141" spans="26:27" x14ac:dyDescent="0.2">
      <c r="Z141" s="21"/>
      <c r="AA141" s="18"/>
    </row>
    <row r="142" spans="26:27" x14ac:dyDescent="0.2">
      <c r="Z142" s="21"/>
      <c r="AA142" s="18"/>
    </row>
    <row r="143" spans="26:27" x14ac:dyDescent="0.2">
      <c r="Z143" s="21"/>
      <c r="AA143" s="18"/>
    </row>
    <row r="144" spans="26:27" x14ac:dyDescent="0.2">
      <c r="Z144" s="21"/>
      <c r="AA144" s="18"/>
    </row>
    <row r="145" spans="26:27" x14ac:dyDescent="0.2">
      <c r="Z145" s="21"/>
      <c r="AA145" s="18"/>
    </row>
    <row r="146" spans="26:27" x14ac:dyDescent="0.2">
      <c r="Z146" s="21"/>
      <c r="AA146" s="18"/>
    </row>
    <row r="147" spans="26:27" x14ac:dyDescent="0.2">
      <c r="Z147" s="21"/>
      <c r="AA147" s="18"/>
    </row>
    <row r="148" spans="26:27" x14ac:dyDescent="0.2">
      <c r="Z148" s="21"/>
      <c r="AA148" s="18"/>
    </row>
    <row r="149" spans="26:27" x14ac:dyDescent="0.2">
      <c r="Z149" s="21"/>
      <c r="AA149" s="18"/>
    </row>
    <row r="150" spans="26:27" x14ac:dyDescent="0.2">
      <c r="Z150" s="21"/>
      <c r="AA150" s="18"/>
    </row>
    <row r="151" spans="26:27" x14ac:dyDescent="0.2">
      <c r="Z151" s="21"/>
      <c r="AA151" s="18"/>
    </row>
    <row r="152" spans="26:27" x14ac:dyDescent="0.2">
      <c r="Z152" s="21"/>
      <c r="AA152" s="18"/>
    </row>
    <row r="153" spans="26:27" x14ac:dyDescent="0.2">
      <c r="Z153" s="21"/>
      <c r="AA153" s="18"/>
    </row>
    <row r="154" spans="26:27" x14ac:dyDescent="0.2">
      <c r="Z154" s="21"/>
      <c r="AA154" s="18"/>
    </row>
    <row r="155" spans="26:27" x14ac:dyDescent="0.2">
      <c r="Z155" s="21"/>
      <c r="AA155" s="18"/>
    </row>
    <row r="156" spans="26:27" x14ac:dyDescent="0.2">
      <c r="Z156" s="21"/>
      <c r="AA156" s="18"/>
    </row>
    <row r="157" spans="26:27" x14ac:dyDescent="0.2">
      <c r="Z157" s="21"/>
      <c r="AA157" s="18"/>
    </row>
    <row r="158" spans="26:27" x14ac:dyDescent="0.2">
      <c r="Z158" s="21"/>
      <c r="AA158" s="18"/>
    </row>
    <row r="159" spans="26:27" x14ac:dyDescent="0.2">
      <c r="Z159" s="21"/>
      <c r="AA159" s="18"/>
    </row>
    <row r="160" spans="26:27" x14ac:dyDescent="0.2">
      <c r="Z160" s="21"/>
      <c r="AA160" s="18"/>
    </row>
    <row r="161" spans="26:27" x14ac:dyDescent="0.2">
      <c r="Z161" s="21"/>
      <c r="AA161" s="18"/>
    </row>
    <row r="162" spans="26:27" x14ac:dyDescent="0.2">
      <c r="Z162" s="21"/>
      <c r="AA162" s="18"/>
    </row>
    <row r="163" spans="26:27" x14ac:dyDescent="0.2">
      <c r="Z163" s="21"/>
      <c r="AA163" s="18"/>
    </row>
    <row r="164" spans="26:27" x14ac:dyDescent="0.2">
      <c r="Z164" s="21"/>
      <c r="AA164" s="18"/>
    </row>
    <row r="165" spans="26:27" x14ac:dyDescent="0.2">
      <c r="Z165" s="21"/>
      <c r="AA165" s="18"/>
    </row>
    <row r="166" spans="26:27" x14ac:dyDescent="0.2">
      <c r="Z166" s="21"/>
      <c r="AA166" s="18"/>
    </row>
    <row r="167" spans="26:27" x14ac:dyDescent="0.2">
      <c r="Z167" s="21"/>
      <c r="AA167" s="18"/>
    </row>
    <row r="168" spans="26:27" x14ac:dyDescent="0.2">
      <c r="Z168" s="21"/>
      <c r="AA168" s="18"/>
    </row>
    <row r="169" spans="26:27" x14ac:dyDescent="0.2">
      <c r="Z169" s="21"/>
      <c r="AA169" s="18"/>
    </row>
    <row r="170" spans="26:27" x14ac:dyDescent="0.2">
      <c r="Z170" s="21"/>
      <c r="AA170" s="18"/>
    </row>
    <row r="171" spans="26:27" x14ac:dyDescent="0.2">
      <c r="Z171" s="21"/>
      <c r="AA171" s="18"/>
    </row>
    <row r="172" spans="26:27" x14ac:dyDescent="0.2">
      <c r="Z172" s="21"/>
      <c r="AA172" s="18"/>
    </row>
    <row r="173" spans="26:27" x14ac:dyDescent="0.2">
      <c r="Z173" s="21"/>
      <c r="AA173" s="18"/>
    </row>
    <row r="174" spans="26:27" x14ac:dyDescent="0.2">
      <c r="Z174" s="21"/>
      <c r="AA174" s="18"/>
    </row>
    <row r="175" spans="26:27" x14ac:dyDescent="0.2">
      <c r="Z175" s="21"/>
      <c r="AA175" s="18"/>
    </row>
    <row r="176" spans="26:27" x14ac:dyDescent="0.2">
      <c r="Z176" s="21"/>
      <c r="AA176" s="18"/>
    </row>
    <row r="177" spans="26:27" x14ac:dyDescent="0.2">
      <c r="Z177" s="21"/>
      <c r="AA177" s="18"/>
    </row>
    <row r="178" spans="26:27" x14ac:dyDescent="0.2">
      <c r="Z178" s="21"/>
      <c r="AA178" s="18"/>
    </row>
    <row r="179" spans="26:27" x14ac:dyDescent="0.2">
      <c r="Z179" s="21"/>
      <c r="AA179" s="18"/>
    </row>
    <row r="180" spans="26:27" x14ac:dyDescent="0.2">
      <c r="Z180" s="21"/>
      <c r="AA180" s="18"/>
    </row>
    <row r="181" spans="26:27" x14ac:dyDescent="0.2">
      <c r="Z181" s="21"/>
      <c r="AA181" s="18"/>
    </row>
    <row r="182" spans="26:27" x14ac:dyDescent="0.2">
      <c r="Z182" s="21"/>
      <c r="AA182" s="18"/>
    </row>
    <row r="183" spans="26:27" x14ac:dyDescent="0.2">
      <c r="Z183" s="21"/>
      <c r="AA183" s="18"/>
    </row>
    <row r="184" spans="26:27" x14ac:dyDescent="0.2">
      <c r="Z184" s="21"/>
      <c r="AA184" s="18"/>
    </row>
    <row r="185" spans="26:27" x14ac:dyDescent="0.2">
      <c r="Z185" s="21"/>
      <c r="AA185" s="18"/>
    </row>
    <row r="186" spans="26:27" x14ac:dyDescent="0.2">
      <c r="Z186" s="21"/>
      <c r="AA186" s="18"/>
    </row>
    <row r="187" spans="26:27" x14ac:dyDescent="0.2">
      <c r="Z187" s="21"/>
      <c r="AA187" s="18"/>
    </row>
    <row r="188" spans="26:27" x14ac:dyDescent="0.2">
      <c r="Z188" s="21"/>
      <c r="AA188" s="18"/>
    </row>
    <row r="189" spans="26:27" x14ac:dyDescent="0.2">
      <c r="Z189" s="21"/>
      <c r="AA189" s="18"/>
    </row>
    <row r="190" spans="26:27" x14ac:dyDescent="0.2">
      <c r="Z190" s="21"/>
      <c r="AA190" s="18"/>
    </row>
    <row r="191" spans="26:27" x14ac:dyDescent="0.2">
      <c r="Z191" s="21"/>
      <c r="AA191" s="18"/>
    </row>
    <row r="192" spans="26:27" x14ac:dyDescent="0.2">
      <c r="Z192" s="21"/>
      <c r="AA192" s="18"/>
    </row>
    <row r="193" spans="26:27" x14ac:dyDescent="0.2">
      <c r="Z193" s="21"/>
      <c r="AA193" s="18"/>
    </row>
    <row r="194" spans="26:27" x14ac:dyDescent="0.2">
      <c r="Z194" s="21"/>
      <c r="AA194" s="18"/>
    </row>
    <row r="195" spans="26:27" x14ac:dyDescent="0.2">
      <c r="Z195" s="21"/>
    </row>
    <row r="196" spans="26:27" x14ac:dyDescent="0.2">
      <c r="Z196" s="21"/>
    </row>
    <row r="197" spans="26:27" x14ac:dyDescent="0.2">
      <c r="Z197" s="21"/>
    </row>
    <row r="198" spans="26:27" x14ac:dyDescent="0.2">
      <c r="Z198" s="21"/>
    </row>
    <row r="199" spans="26:27" x14ac:dyDescent="0.2">
      <c r="Z199" s="21"/>
    </row>
    <row r="200" spans="26:27" x14ac:dyDescent="0.2">
      <c r="Z200" s="21"/>
    </row>
    <row r="201" spans="26:27" x14ac:dyDescent="0.2">
      <c r="Z201" s="21"/>
    </row>
    <row r="202" spans="26:27" x14ac:dyDescent="0.2">
      <c r="Z202" s="21"/>
    </row>
    <row r="203" spans="26:27" x14ac:dyDescent="0.2">
      <c r="Z203" s="21"/>
    </row>
    <row r="204" spans="26:27" x14ac:dyDescent="0.2">
      <c r="Z204" s="21"/>
    </row>
    <row r="205" spans="26:27" x14ac:dyDescent="0.2">
      <c r="Z205" s="21"/>
    </row>
    <row r="206" spans="26:27" x14ac:dyDescent="0.2">
      <c r="Z206" s="21"/>
    </row>
    <row r="207" spans="26:27" x14ac:dyDescent="0.2">
      <c r="Z207" s="21"/>
    </row>
    <row r="208" spans="26:27" x14ac:dyDescent="0.2">
      <c r="Z208" s="21"/>
    </row>
    <row r="209" spans="26:27" x14ac:dyDescent="0.2">
      <c r="Z209" s="21"/>
    </row>
    <row r="210" spans="26:27" x14ac:dyDescent="0.2">
      <c r="Z210" s="21"/>
    </row>
    <row r="211" spans="26:27" x14ac:dyDescent="0.2">
      <c r="Z211" s="21"/>
    </row>
    <row r="212" spans="26:27" x14ac:dyDescent="0.2">
      <c r="Z212" s="21"/>
    </row>
    <row r="213" spans="26:27" x14ac:dyDescent="0.2">
      <c r="Z213" s="21"/>
    </row>
    <row r="214" spans="26:27" x14ac:dyDescent="0.2">
      <c r="Z214" s="21"/>
    </row>
    <row r="215" spans="26:27" x14ac:dyDescent="0.2">
      <c r="Z215" s="21"/>
    </row>
    <row r="216" spans="26:27" x14ac:dyDescent="0.2">
      <c r="Z216" s="21"/>
    </row>
    <row r="217" spans="26:27" x14ac:dyDescent="0.2">
      <c r="Z217" s="21"/>
    </row>
    <row r="218" spans="26:27" x14ac:dyDescent="0.2">
      <c r="Z218" s="21"/>
      <c r="AA218" s="18"/>
    </row>
    <row r="219" spans="26:27" x14ac:dyDescent="0.2">
      <c r="Z219" s="21"/>
      <c r="AA219" s="18"/>
    </row>
    <row r="220" spans="26:27" x14ac:dyDescent="0.2">
      <c r="Z220" s="21"/>
      <c r="AA220" s="18"/>
    </row>
    <row r="221" spans="26:27" x14ac:dyDescent="0.2">
      <c r="Z221" s="21"/>
      <c r="AA221" s="18"/>
    </row>
    <row r="222" spans="26:27" x14ac:dyDescent="0.2">
      <c r="Z222" s="21"/>
      <c r="AA222" s="18"/>
    </row>
    <row r="223" spans="26:27" x14ac:dyDescent="0.2">
      <c r="Z223" s="21"/>
      <c r="AA223" s="18"/>
    </row>
    <row r="224" spans="26:27" x14ac:dyDescent="0.2">
      <c r="Z224" s="21"/>
      <c r="AA224" s="18"/>
    </row>
    <row r="225" spans="26:27" x14ac:dyDescent="0.2">
      <c r="Z225" s="21"/>
      <c r="AA225" s="18"/>
    </row>
    <row r="226" spans="26:27" x14ac:dyDescent="0.2">
      <c r="Z226" s="21"/>
      <c r="AA226" s="18"/>
    </row>
    <row r="227" spans="26:27" x14ac:dyDescent="0.2">
      <c r="Z227" s="21"/>
      <c r="AA227" s="18"/>
    </row>
    <row r="228" spans="26:27" x14ac:dyDescent="0.2">
      <c r="Z228" s="21"/>
      <c r="AA228" s="18"/>
    </row>
    <row r="229" spans="26:27" x14ac:dyDescent="0.2">
      <c r="Z229" s="21"/>
      <c r="AA229" s="18"/>
    </row>
    <row r="230" spans="26:27" x14ac:dyDescent="0.2">
      <c r="Z230" s="21"/>
      <c r="AA230" s="18"/>
    </row>
    <row r="231" spans="26:27" x14ac:dyDescent="0.2">
      <c r="Z231" s="21"/>
      <c r="AA231" s="18"/>
    </row>
    <row r="232" spans="26:27" x14ac:dyDescent="0.2">
      <c r="Z232" s="21"/>
      <c r="AA232" s="18"/>
    </row>
    <row r="233" spans="26:27" x14ac:dyDescent="0.2">
      <c r="Z233" s="21"/>
      <c r="AA233" s="18"/>
    </row>
    <row r="234" spans="26:27" x14ac:dyDescent="0.2">
      <c r="Z234" s="21"/>
      <c r="AA234" s="18"/>
    </row>
    <row r="235" spans="26:27" x14ac:dyDescent="0.2">
      <c r="Z235" s="21"/>
      <c r="AA235" s="18"/>
    </row>
    <row r="236" spans="26:27" x14ac:dyDescent="0.2">
      <c r="Z236" s="21"/>
      <c r="AA236" s="18"/>
    </row>
    <row r="237" spans="26:27" x14ac:dyDescent="0.2">
      <c r="Z237" s="21"/>
      <c r="AA237" s="18"/>
    </row>
    <row r="238" spans="26:27" x14ac:dyDescent="0.2">
      <c r="Z238" s="21"/>
      <c r="AA238" s="18"/>
    </row>
    <row r="239" spans="26:27" x14ac:dyDescent="0.2">
      <c r="Z239" s="21"/>
      <c r="AA239" s="18"/>
    </row>
    <row r="240" spans="26:27" x14ac:dyDescent="0.2">
      <c r="Z240" s="21"/>
      <c r="AA240" s="18"/>
    </row>
    <row r="241" spans="26:27" x14ac:dyDescent="0.2">
      <c r="Z241" s="21"/>
      <c r="AA241" s="18"/>
    </row>
    <row r="242" spans="26:27" x14ac:dyDescent="0.2">
      <c r="Z242" s="21"/>
      <c r="AA242" s="18"/>
    </row>
    <row r="243" spans="26:27" x14ac:dyDescent="0.2">
      <c r="Z243" s="21"/>
      <c r="AA243" s="18"/>
    </row>
    <row r="244" spans="26:27" x14ac:dyDescent="0.2">
      <c r="Z244" s="21"/>
      <c r="AA244" s="18"/>
    </row>
    <row r="245" spans="26:27" x14ac:dyDescent="0.2">
      <c r="Z245" s="21"/>
      <c r="AA245" s="18"/>
    </row>
    <row r="246" spans="26:27" x14ac:dyDescent="0.2">
      <c r="Z246" s="21"/>
      <c r="AA246" s="18"/>
    </row>
    <row r="247" spans="26:27" x14ac:dyDescent="0.2">
      <c r="Z247" s="21"/>
      <c r="AA247" s="18"/>
    </row>
    <row r="248" spans="26:27" x14ac:dyDescent="0.2">
      <c r="Z248" s="21"/>
      <c r="AA248" s="18"/>
    </row>
    <row r="249" spans="26:27" x14ac:dyDescent="0.2">
      <c r="Z249" s="21"/>
      <c r="AA249" s="18"/>
    </row>
    <row r="250" spans="26:27" x14ac:dyDescent="0.2">
      <c r="Z250" s="21"/>
      <c r="AA250" s="18"/>
    </row>
    <row r="251" spans="26:27" x14ac:dyDescent="0.2">
      <c r="Z251" s="21"/>
      <c r="AA251" s="18"/>
    </row>
    <row r="252" spans="26:27" x14ac:dyDescent="0.2">
      <c r="Z252" s="21"/>
      <c r="AA252" s="18"/>
    </row>
    <row r="253" spans="26:27" x14ac:dyDescent="0.2">
      <c r="Z253" s="21"/>
      <c r="AA253" s="18"/>
    </row>
    <row r="254" spans="26:27" x14ac:dyDescent="0.2">
      <c r="Z254" s="21"/>
      <c r="AA254" s="18"/>
    </row>
    <row r="255" spans="26:27" x14ac:dyDescent="0.2">
      <c r="Z255" s="21"/>
      <c r="AA255" s="18"/>
    </row>
    <row r="256" spans="26:27" x14ac:dyDescent="0.2">
      <c r="Z256" s="21"/>
      <c r="AA256" s="18"/>
    </row>
    <row r="257" spans="26:27" x14ac:dyDescent="0.2">
      <c r="Z257" s="21"/>
      <c r="AA257" s="18"/>
    </row>
    <row r="258" spans="26:27" x14ac:dyDescent="0.2">
      <c r="Z258" s="21"/>
      <c r="AA258" s="18"/>
    </row>
    <row r="259" spans="26:27" x14ac:dyDescent="0.2">
      <c r="Z259" s="21"/>
      <c r="AA259" s="18"/>
    </row>
    <row r="260" spans="26:27" x14ac:dyDescent="0.2">
      <c r="Z260" s="21"/>
      <c r="AA260" s="18"/>
    </row>
    <row r="261" spans="26:27" x14ac:dyDescent="0.2">
      <c r="Z261" s="21"/>
      <c r="AA261" s="18"/>
    </row>
    <row r="262" spans="26:27" x14ac:dyDescent="0.2">
      <c r="Z262" s="21"/>
      <c r="AA262" s="18"/>
    </row>
    <row r="263" spans="26:27" x14ac:dyDescent="0.2">
      <c r="Z263" s="21"/>
      <c r="AA263" s="18"/>
    </row>
    <row r="264" spans="26:27" x14ac:dyDescent="0.2">
      <c r="Z264" s="21"/>
      <c r="AA264" s="18"/>
    </row>
    <row r="265" spans="26:27" x14ac:dyDescent="0.2">
      <c r="Z265" s="21"/>
      <c r="AA265" s="18"/>
    </row>
    <row r="266" spans="26:27" x14ac:dyDescent="0.2">
      <c r="Z266" s="21"/>
      <c r="AA266" s="18"/>
    </row>
    <row r="267" spans="26:27" x14ac:dyDescent="0.2">
      <c r="Z267" s="21"/>
      <c r="AA267" s="18"/>
    </row>
    <row r="268" spans="26:27" x14ac:dyDescent="0.2">
      <c r="Z268" s="21"/>
      <c r="AA268" s="18"/>
    </row>
    <row r="269" spans="26:27" x14ac:dyDescent="0.2">
      <c r="Z269" s="21"/>
      <c r="AA269" s="18"/>
    </row>
    <row r="270" spans="26:27" x14ac:dyDescent="0.2">
      <c r="Z270" s="21"/>
      <c r="AA270" s="18"/>
    </row>
    <row r="271" spans="26:27" x14ac:dyDescent="0.2">
      <c r="Z271" s="21"/>
      <c r="AA271" s="18"/>
    </row>
    <row r="272" spans="26:27" x14ac:dyDescent="0.2">
      <c r="Z272" s="21"/>
      <c r="AA272" s="18"/>
    </row>
    <row r="273" spans="26:27" x14ac:dyDescent="0.2">
      <c r="Z273" s="21"/>
      <c r="AA273" s="18"/>
    </row>
    <row r="274" spans="26:27" x14ac:dyDescent="0.2">
      <c r="Z274" s="21"/>
      <c r="AA274" s="18"/>
    </row>
    <row r="275" spans="26:27" x14ac:dyDescent="0.2">
      <c r="Z275" s="21"/>
      <c r="AA275" s="18"/>
    </row>
    <row r="276" spans="26:27" x14ac:dyDescent="0.2">
      <c r="Z276" s="21"/>
      <c r="AA276" s="18"/>
    </row>
    <row r="277" spans="26:27" x14ac:dyDescent="0.2">
      <c r="Z277" s="21"/>
      <c r="AA277" s="18"/>
    </row>
    <row r="278" spans="26:27" x14ac:dyDescent="0.2">
      <c r="Z278" s="21"/>
    </row>
    <row r="279" spans="26:27" x14ac:dyDescent="0.2">
      <c r="Z279" s="21"/>
    </row>
    <row r="280" spans="26:27" x14ac:dyDescent="0.2">
      <c r="Z280" s="21"/>
    </row>
    <row r="281" spans="26:27" x14ac:dyDescent="0.2">
      <c r="Z281" s="21"/>
    </row>
    <row r="282" spans="26:27" x14ac:dyDescent="0.2">
      <c r="Z282" s="21"/>
    </row>
    <row r="283" spans="26:27" x14ac:dyDescent="0.2">
      <c r="Z283" s="21"/>
    </row>
    <row r="284" spans="26:27" x14ac:dyDescent="0.2">
      <c r="Z284" s="21"/>
    </row>
    <row r="285" spans="26:27" x14ac:dyDescent="0.2">
      <c r="Z285" s="21"/>
    </row>
    <row r="286" spans="26:27" x14ac:dyDescent="0.2">
      <c r="Z286" s="21"/>
    </row>
    <row r="287" spans="26:27" x14ac:dyDescent="0.2">
      <c r="Z287" s="21"/>
    </row>
    <row r="288" spans="26:27" x14ac:dyDescent="0.2">
      <c r="Z288" s="21"/>
    </row>
    <row r="289" spans="26:26" x14ac:dyDescent="0.2">
      <c r="Z289" s="21"/>
    </row>
    <row r="290" spans="26:26" x14ac:dyDescent="0.2">
      <c r="Z290" s="21"/>
    </row>
    <row r="291" spans="26:26" x14ac:dyDescent="0.2">
      <c r="Z291" s="21"/>
    </row>
    <row r="292" spans="26:26" x14ac:dyDescent="0.2">
      <c r="Z292" s="21"/>
    </row>
    <row r="293" spans="26:26" x14ac:dyDescent="0.2">
      <c r="Z293" s="21"/>
    </row>
    <row r="294" spans="26:26" x14ac:dyDescent="0.2">
      <c r="Z294" s="21"/>
    </row>
    <row r="295" spans="26:26" x14ac:dyDescent="0.2">
      <c r="Z295" s="21"/>
    </row>
    <row r="296" spans="26:26" x14ac:dyDescent="0.2">
      <c r="Z296" s="21"/>
    </row>
    <row r="297" spans="26:26" x14ac:dyDescent="0.2">
      <c r="Z297" s="21"/>
    </row>
    <row r="298" spans="26:26" x14ac:dyDescent="0.2">
      <c r="Z298" s="21"/>
    </row>
    <row r="299" spans="26:26" x14ac:dyDescent="0.2">
      <c r="Z299" s="21"/>
    </row>
    <row r="300" spans="26:26" x14ac:dyDescent="0.2">
      <c r="Z300" s="21"/>
    </row>
    <row r="301" spans="26:26" x14ac:dyDescent="0.2">
      <c r="Z301" s="21"/>
    </row>
    <row r="302" spans="26:26" x14ac:dyDescent="0.2">
      <c r="Z302" s="21"/>
    </row>
    <row r="303" spans="26:26" x14ac:dyDescent="0.2">
      <c r="Z303" s="21"/>
    </row>
    <row r="304" spans="26:26" x14ac:dyDescent="0.2">
      <c r="Z304" s="21"/>
    </row>
    <row r="305" spans="26:26" x14ac:dyDescent="0.2">
      <c r="Z305" s="21"/>
    </row>
    <row r="306" spans="26:26" x14ac:dyDescent="0.2">
      <c r="Z306" s="21"/>
    </row>
    <row r="307" spans="26:26" x14ac:dyDescent="0.2">
      <c r="Z307" s="21"/>
    </row>
    <row r="308" spans="26:26" x14ac:dyDescent="0.2">
      <c r="Z308" s="21"/>
    </row>
    <row r="309" spans="26:26" x14ac:dyDescent="0.2">
      <c r="Z309" s="21"/>
    </row>
    <row r="310" spans="26:26" x14ac:dyDescent="0.2">
      <c r="Z310" s="21"/>
    </row>
    <row r="311" spans="26:26" x14ac:dyDescent="0.2">
      <c r="Z311" s="21"/>
    </row>
    <row r="312" spans="26:26" x14ac:dyDescent="0.2">
      <c r="Z312" s="21"/>
    </row>
    <row r="313" spans="26:26" x14ac:dyDescent="0.2">
      <c r="Z313" s="21"/>
    </row>
    <row r="314" spans="26:26" x14ac:dyDescent="0.2">
      <c r="Z314" s="21"/>
    </row>
    <row r="315" spans="26:26" x14ac:dyDescent="0.2">
      <c r="Z315" s="21"/>
    </row>
    <row r="316" spans="26:26" x14ac:dyDescent="0.2">
      <c r="Z316" s="21"/>
    </row>
    <row r="317" spans="26:26" x14ac:dyDescent="0.2">
      <c r="Z317" s="21"/>
    </row>
    <row r="318" spans="26:26" x14ac:dyDescent="0.2">
      <c r="Z318" s="21"/>
    </row>
    <row r="319" spans="26:26" x14ac:dyDescent="0.2">
      <c r="Z319" s="21"/>
    </row>
    <row r="320" spans="26:26" x14ac:dyDescent="0.2">
      <c r="Z320" s="21"/>
    </row>
    <row r="321" spans="26:26" x14ac:dyDescent="0.2">
      <c r="Z321" s="21"/>
    </row>
    <row r="322" spans="26:26" x14ac:dyDescent="0.2">
      <c r="Z322" s="21"/>
    </row>
    <row r="323" spans="26:26" x14ac:dyDescent="0.2">
      <c r="Z323" s="21"/>
    </row>
    <row r="324" spans="26:26" x14ac:dyDescent="0.2">
      <c r="Z324" s="21"/>
    </row>
    <row r="325" spans="26:26" x14ac:dyDescent="0.2">
      <c r="Z325" s="21"/>
    </row>
    <row r="326" spans="26:26" x14ac:dyDescent="0.2">
      <c r="Z326" s="21"/>
    </row>
    <row r="327" spans="26:26" x14ac:dyDescent="0.2">
      <c r="Z327" s="21"/>
    </row>
    <row r="328" spans="26:26" x14ac:dyDescent="0.2">
      <c r="Z328" s="21"/>
    </row>
    <row r="329" spans="26:26" x14ac:dyDescent="0.2">
      <c r="Z329" s="21"/>
    </row>
    <row r="330" spans="26:26" x14ac:dyDescent="0.2">
      <c r="Z330" s="21"/>
    </row>
    <row r="331" spans="26:26" x14ac:dyDescent="0.2">
      <c r="Z331" s="21"/>
    </row>
    <row r="332" spans="26:26" x14ac:dyDescent="0.2">
      <c r="Z332" s="21"/>
    </row>
    <row r="333" spans="26:26" x14ac:dyDescent="0.2">
      <c r="Z333" s="21"/>
    </row>
    <row r="334" spans="26:26" x14ac:dyDescent="0.2">
      <c r="Z334" s="21"/>
    </row>
    <row r="335" spans="26:26" x14ac:dyDescent="0.2">
      <c r="Z335" s="21"/>
    </row>
    <row r="336" spans="26:26" x14ac:dyDescent="0.2">
      <c r="Z336" s="21"/>
    </row>
    <row r="337" spans="26:26" x14ac:dyDescent="0.2">
      <c r="Z337" s="21"/>
    </row>
    <row r="338" spans="26:26" x14ac:dyDescent="0.2">
      <c r="Z338" s="21"/>
    </row>
    <row r="339" spans="26:26" x14ac:dyDescent="0.2">
      <c r="Z339" s="21"/>
    </row>
    <row r="340" spans="26:26" x14ac:dyDescent="0.2">
      <c r="Z340" s="21"/>
    </row>
    <row r="341" spans="26:26" x14ac:dyDescent="0.2">
      <c r="Z341" s="21"/>
    </row>
    <row r="342" spans="26:26" x14ac:dyDescent="0.2">
      <c r="Z342" s="21"/>
    </row>
    <row r="343" spans="26:26" x14ac:dyDescent="0.2">
      <c r="Z343" s="21"/>
    </row>
    <row r="344" spans="26:26" x14ac:dyDescent="0.2">
      <c r="Z344" s="21"/>
    </row>
    <row r="345" spans="26:26" x14ac:dyDescent="0.2">
      <c r="Z345" s="21"/>
    </row>
    <row r="346" spans="26:26" x14ac:dyDescent="0.2">
      <c r="Z346" s="21"/>
    </row>
    <row r="347" spans="26:26" x14ac:dyDescent="0.2">
      <c r="Z347" s="21"/>
    </row>
    <row r="348" spans="26:26" x14ac:dyDescent="0.2">
      <c r="Z348" s="21"/>
    </row>
    <row r="349" spans="26:26" x14ac:dyDescent="0.2">
      <c r="Z349" s="21"/>
    </row>
    <row r="350" spans="26:26" x14ac:dyDescent="0.2">
      <c r="Z350" s="21"/>
    </row>
    <row r="351" spans="26:26" x14ac:dyDescent="0.2">
      <c r="Z351" s="21"/>
    </row>
    <row r="352" spans="26:26" x14ac:dyDescent="0.2">
      <c r="Z352" s="21"/>
    </row>
    <row r="353" spans="26:26" x14ac:dyDescent="0.2">
      <c r="Z353" s="21"/>
    </row>
    <row r="354" spans="26:26" x14ac:dyDescent="0.2">
      <c r="Z354" s="21"/>
    </row>
    <row r="355" spans="26:26" x14ac:dyDescent="0.2">
      <c r="Z355" s="21"/>
    </row>
    <row r="356" spans="26:26" x14ac:dyDescent="0.2">
      <c r="Z356" s="21"/>
    </row>
    <row r="357" spans="26:26" x14ac:dyDescent="0.2">
      <c r="Z357" s="21"/>
    </row>
    <row r="358" spans="26:26" x14ac:dyDescent="0.2">
      <c r="Z358" s="21"/>
    </row>
    <row r="359" spans="26:26" x14ac:dyDescent="0.2">
      <c r="Z359" s="21"/>
    </row>
    <row r="360" spans="26:26" x14ac:dyDescent="0.2">
      <c r="Z360" s="21"/>
    </row>
    <row r="361" spans="26:26" x14ac:dyDescent="0.2">
      <c r="Z361" s="21"/>
    </row>
    <row r="362" spans="26:26" x14ac:dyDescent="0.2">
      <c r="Z362" s="21"/>
    </row>
    <row r="363" spans="26:26" x14ac:dyDescent="0.2">
      <c r="Z363" s="21"/>
    </row>
    <row r="364" spans="26:26" x14ac:dyDescent="0.2">
      <c r="Z364" s="21"/>
    </row>
    <row r="365" spans="26:26" x14ac:dyDescent="0.2">
      <c r="Z365" s="21"/>
    </row>
    <row r="366" spans="26:26" x14ac:dyDescent="0.2">
      <c r="Z366" s="21"/>
    </row>
    <row r="367" spans="26:26" x14ac:dyDescent="0.2">
      <c r="Z367" s="21"/>
    </row>
    <row r="368" spans="26:26" x14ac:dyDescent="0.2">
      <c r="Z368" s="21"/>
    </row>
    <row r="369" spans="26:26" x14ac:dyDescent="0.2">
      <c r="Z369" s="21"/>
    </row>
    <row r="370" spans="26:26" x14ac:dyDescent="0.2">
      <c r="Z370" s="21"/>
    </row>
    <row r="371" spans="26:26" x14ac:dyDescent="0.2">
      <c r="Z371" s="21"/>
    </row>
    <row r="372" spans="26:26" x14ac:dyDescent="0.2">
      <c r="Z372" s="21"/>
    </row>
    <row r="373" spans="26:26" x14ac:dyDescent="0.2">
      <c r="Z373" s="21"/>
    </row>
    <row r="374" spans="26:26" x14ac:dyDescent="0.2">
      <c r="Z374" s="21"/>
    </row>
    <row r="375" spans="26:26" x14ac:dyDescent="0.2">
      <c r="Z375" s="21"/>
    </row>
    <row r="376" spans="26:26" x14ac:dyDescent="0.2">
      <c r="Z376" s="21"/>
    </row>
    <row r="377" spans="26:26" x14ac:dyDescent="0.2">
      <c r="Z377" s="21"/>
    </row>
    <row r="378" spans="26:26" x14ac:dyDescent="0.2">
      <c r="Z378" s="21"/>
    </row>
    <row r="379" spans="26:26" x14ac:dyDescent="0.2">
      <c r="Z379" s="21"/>
    </row>
    <row r="380" spans="26:26" x14ac:dyDescent="0.2">
      <c r="Z380" s="21"/>
    </row>
    <row r="381" spans="26:26" x14ac:dyDescent="0.2">
      <c r="Z381" s="21"/>
    </row>
    <row r="382" spans="26:26" x14ac:dyDescent="0.2">
      <c r="Z382" s="21"/>
    </row>
    <row r="383" spans="26:26" x14ac:dyDescent="0.2">
      <c r="Z383" s="21"/>
    </row>
    <row r="384" spans="26:26" x14ac:dyDescent="0.2">
      <c r="Z384" s="21"/>
    </row>
    <row r="385" spans="26:26" x14ac:dyDescent="0.2">
      <c r="Z385" s="21"/>
    </row>
    <row r="386" spans="26:26" x14ac:dyDescent="0.2">
      <c r="Z386" s="21"/>
    </row>
    <row r="387" spans="26:26" x14ac:dyDescent="0.2">
      <c r="Z387" s="21"/>
    </row>
    <row r="388" spans="26:26" x14ac:dyDescent="0.2">
      <c r="Z388" s="21"/>
    </row>
    <row r="389" spans="26:26" x14ac:dyDescent="0.2">
      <c r="Z389" s="21"/>
    </row>
    <row r="390" spans="26:26" x14ac:dyDescent="0.2">
      <c r="Z390" s="21"/>
    </row>
    <row r="391" spans="26:26" x14ac:dyDescent="0.2">
      <c r="Z391" s="21"/>
    </row>
    <row r="392" spans="26:26" x14ac:dyDescent="0.2">
      <c r="Z392" s="21"/>
    </row>
    <row r="393" spans="26:26" x14ac:dyDescent="0.2">
      <c r="Z393" s="21"/>
    </row>
    <row r="394" spans="26:26" x14ac:dyDescent="0.2">
      <c r="Z394" s="21"/>
    </row>
    <row r="395" spans="26:26" x14ac:dyDescent="0.2">
      <c r="Z395" s="21"/>
    </row>
    <row r="396" spans="26:26" x14ac:dyDescent="0.2">
      <c r="Z396" s="21"/>
    </row>
    <row r="397" spans="26:26" x14ac:dyDescent="0.2">
      <c r="Z397" s="21"/>
    </row>
    <row r="398" spans="26:26" x14ac:dyDescent="0.2">
      <c r="Z398" s="21"/>
    </row>
    <row r="399" spans="26:26" x14ac:dyDescent="0.2">
      <c r="Z399" s="21"/>
    </row>
    <row r="400" spans="26:26" x14ac:dyDescent="0.2">
      <c r="Z400" s="21"/>
    </row>
    <row r="401" spans="26:26" x14ac:dyDescent="0.2">
      <c r="Z401" s="21"/>
    </row>
    <row r="402" spans="26:26" x14ac:dyDescent="0.2">
      <c r="Z402" s="21"/>
    </row>
    <row r="403" spans="26:26" x14ac:dyDescent="0.2">
      <c r="Z403" s="21"/>
    </row>
    <row r="404" spans="26:26" x14ac:dyDescent="0.2">
      <c r="Z404" s="21"/>
    </row>
    <row r="405" spans="26:26" x14ac:dyDescent="0.2">
      <c r="Z405" s="21"/>
    </row>
    <row r="406" spans="26:26" x14ac:dyDescent="0.2">
      <c r="Z406" s="21"/>
    </row>
    <row r="407" spans="26:26" x14ac:dyDescent="0.2">
      <c r="Z407" s="21"/>
    </row>
    <row r="408" spans="26:26" x14ac:dyDescent="0.2">
      <c r="Z408" s="21"/>
    </row>
    <row r="409" spans="26:26" x14ac:dyDescent="0.2">
      <c r="Z409" s="21"/>
    </row>
    <row r="410" spans="26:26" x14ac:dyDescent="0.2">
      <c r="Z410" s="21"/>
    </row>
    <row r="411" spans="26:26" x14ac:dyDescent="0.2">
      <c r="Z411" s="21"/>
    </row>
    <row r="412" spans="26:26" x14ac:dyDescent="0.2">
      <c r="Z412" s="21"/>
    </row>
    <row r="413" spans="26:26" x14ac:dyDescent="0.2">
      <c r="Z413" s="21"/>
    </row>
    <row r="414" spans="26:26" x14ac:dyDescent="0.2">
      <c r="Z414" s="21"/>
    </row>
    <row r="415" spans="26:26" x14ac:dyDescent="0.2">
      <c r="Z415" s="21"/>
    </row>
    <row r="416" spans="26:26" x14ac:dyDescent="0.2">
      <c r="Z416" s="21"/>
    </row>
    <row r="417" spans="26:26" x14ac:dyDescent="0.2">
      <c r="Z417" s="21"/>
    </row>
    <row r="418" spans="26:26" x14ac:dyDescent="0.2">
      <c r="Z418" s="21"/>
    </row>
    <row r="419" spans="26:26" x14ac:dyDescent="0.2">
      <c r="Z419" s="21"/>
    </row>
    <row r="420" spans="26:26" x14ac:dyDescent="0.2">
      <c r="Z420" s="21"/>
    </row>
    <row r="421" spans="26:26" x14ac:dyDescent="0.2">
      <c r="Z421" s="21"/>
    </row>
    <row r="422" spans="26:26" x14ac:dyDescent="0.2">
      <c r="Z422" s="21"/>
    </row>
    <row r="423" spans="26:26" x14ac:dyDescent="0.2">
      <c r="Z423" s="21"/>
    </row>
    <row r="424" spans="26:26" x14ac:dyDescent="0.2">
      <c r="Z424" s="21"/>
    </row>
    <row r="425" spans="26:26" x14ac:dyDescent="0.2">
      <c r="Z425" s="21"/>
    </row>
    <row r="426" spans="26:26" x14ac:dyDescent="0.2">
      <c r="Z426" s="21"/>
    </row>
    <row r="427" spans="26:26" x14ac:dyDescent="0.2">
      <c r="Z427" s="21"/>
    </row>
    <row r="428" spans="26:26" x14ac:dyDescent="0.2">
      <c r="Z428" s="21"/>
    </row>
    <row r="429" spans="26:26" x14ac:dyDescent="0.2">
      <c r="Z429" s="21"/>
    </row>
    <row r="430" spans="26:26" x14ac:dyDescent="0.2">
      <c r="Z430" s="21"/>
    </row>
    <row r="431" spans="26:26" x14ac:dyDescent="0.2">
      <c r="Z431" s="21"/>
    </row>
    <row r="432" spans="26:26" x14ac:dyDescent="0.2">
      <c r="Z432" s="21"/>
    </row>
    <row r="433" spans="26:26" x14ac:dyDescent="0.2">
      <c r="Z433" s="21"/>
    </row>
    <row r="434" spans="26:26" x14ac:dyDescent="0.2">
      <c r="Z434" s="21"/>
    </row>
    <row r="435" spans="26:26" x14ac:dyDescent="0.2">
      <c r="Z435" s="21"/>
    </row>
    <row r="436" spans="26:26" x14ac:dyDescent="0.2">
      <c r="Z436" s="21"/>
    </row>
    <row r="437" spans="26:26" x14ac:dyDescent="0.2">
      <c r="Z437" s="21"/>
    </row>
    <row r="438" spans="26:26" x14ac:dyDescent="0.2">
      <c r="Z438" s="21"/>
    </row>
    <row r="439" spans="26:26" x14ac:dyDescent="0.2">
      <c r="Z439" s="21"/>
    </row>
    <row r="440" spans="26:26" x14ac:dyDescent="0.2">
      <c r="Z440" s="21"/>
    </row>
    <row r="441" spans="26:26" x14ac:dyDescent="0.2">
      <c r="Z441" s="21"/>
    </row>
    <row r="442" spans="26:26" x14ac:dyDescent="0.2">
      <c r="Z442" s="21"/>
    </row>
    <row r="443" spans="26:26" x14ac:dyDescent="0.2">
      <c r="Z443" s="21"/>
    </row>
    <row r="444" spans="26:26" x14ac:dyDescent="0.2">
      <c r="Z444" s="21"/>
    </row>
    <row r="445" spans="26:26" x14ac:dyDescent="0.2">
      <c r="Z445" s="21"/>
    </row>
    <row r="446" spans="26:26" x14ac:dyDescent="0.2">
      <c r="Z446" s="21"/>
    </row>
    <row r="447" spans="26:26" x14ac:dyDescent="0.2">
      <c r="Z447" s="21"/>
    </row>
    <row r="448" spans="26:26" x14ac:dyDescent="0.2">
      <c r="Z448" s="21"/>
    </row>
    <row r="449" spans="26:26" x14ac:dyDescent="0.2">
      <c r="Z449" s="21"/>
    </row>
    <row r="450" spans="26:26" x14ac:dyDescent="0.2">
      <c r="Z450" s="21"/>
    </row>
    <row r="451" spans="26:26" x14ac:dyDescent="0.2">
      <c r="Z451" s="21"/>
    </row>
    <row r="452" spans="26:26" x14ac:dyDescent="0.2">
      <c r="Z452" s="21"/>
    </row>
    <row r="453" spans="26:26" x14ac:dyDescent="0.2">
      <c r="Z453" s="21"/>
    </row>
    <row r="454" spans="26:26" x14ac:dyDescent="0.2">
      <c r="Z454" s="21"/>
    </row>
    <row r="455" spans="26:26" x14ac:dyDescent="0.2">
      <c r="Z455" s="21"/>
    </row>
    <row r="456" spans="26:26" x14ac:dyDescent="0.2">
      <c r="Z456" s="21"/>
    </row>
    <row r="457" spans="26:26" x14ac:dyDescent="0.2">
      <c r="Z457" s="21"/>
    </row>
    <row r="458" spans="26:26" x14ac:dyDescent="0.2">
      <c r="Z458" s="21"/>
    </row>
    <row r="459" spans="26:26" x14ac:dyDescent="0.2">
      <c r="Z459" s="21"/>
    </row>
    <row r="460" spans="26:26" x14ac:dyDescent="0.2">
      <c r="Z460" s="21"/>
    </row>
    <row r="461" spans="26:26" x14ac:dyDescent="0.2">
      <c r="Z461" s="21"/>
    </row>
    <row r="462" spans="26:26" x14ac:dyDescent="0.2">
      <c r="Z462" s="21"/>
    </row>
    <row r="463" spans="26:26" x14ac:dyDescent="0.2">
      <c r="Z463" s="21"/>
    </row>
    <row r="464" spans="26:26" x14ac:dyDescent="0.2">
      <c r="Z464" s="21"/>
    </row>
    <row r="465" spans="26:26" x14ac:dyDescent="0.2">
      <c r="Z465" s="21"/>
    </row>
    <row r="466" spans="26:26" x14ac:dyDescent="0.2">
      <c r="Z466" s="21"/>
    </row>
    <row r="467" spans="26:26" x14ac:dyDescent="0.2">
      <c r="Z467" s="21"/>
    </row>
    <row r="468" spans="26:26" x14ac:dyDescent="0.2">
      <c r="Z468" s="21"/>
    </row>
    <row r="469" spans="26:26" x14ac:dyDescent="0.2">
      <c r="Z469" s="21"/>
    </row>
    <row r="470" spans="26:26" x14ac:dyDescent="0.2">
      <c r="Z470" s="21"/>
    </row>
    <row r="471" spans="26:26" x14ac:dyDescent="0.2">
      <c r="Z471" s="21"/>
    </row>
    <row r="472" spans="26:26" x14ac:dyDescent="0.2">
      <c r="Z472" s="21"/>
    </row>
    <row r="473" spans="26:26" x14ac:dyDescent="0.2">
      <c r="Z473" s="21"/>
    </row>
    <row r="474" spans="26:26" x14ac:dyDescent="0.2">
      <c r="Z474" s="21"/>
    </row>
    <row r="475" spans="26:26" x14ac:dyDescent="0.2">
      <c r="Z475" s="21"/>
    </row>
    <row r="476" spans="26:26" x14ac:dyDescent="0.2">
      <c r="Z476" s="21"/>
    </row>
    <row r="477" spans="26:26" x14ac:dyDescent="0.2">
      <c r="Z477" s="21"/>
    </row>
    <row r="478" spans="26:26" x14ac:dyDescent="0.2">
      <c r="Z478" s="21"/>
    </row>
    <row r="479" spans="26:26" x14ac:dyDescent="0.2">
      <c r="Z479" s="21"/>
    </row>
    <row r="480" spans="26:26" x14ac:dyDescent="0.2">
      <c r="Z480" s="21"/>
    </row>
    <row r="481" spans="26:26" x14ac:dyDescent="0.2">
      <c r="Z481" s="21"/>
    </row>
    <row r="482" spans="26:26" x14ac:dyDescent="0.2">
      <c r="Z482" s="21"/>
    </row>
    <row r="483" spans="26:26" x14ac:dyDescent="0.2">
      <c r="Z483" s="21"/>
    </row>
    <row r="484" spans="26:26" x14ac:dyDescent="0.2">
      <c r="Z484" s="21"/>
    </row>
    <row r="485" spans="26:26" x14ac:dyDescent="0.2">
      <c r="Z485" s="21"/>
    </row>
    <row r="486" spans="26:26" x14ac:dyDescent="0.2">
      <c r="Z486" s="21"/>
    </row>
    <row r="487" spans="26:26" x14ac:dyDescent="0.2">
      <c r="Z487" s="21"/>
    </row>
    <row r="488" spans="26:26" x14ac:dyDescent="0.2">
      <c r="Z488" s="21"/>
    </row>
    <row r="489" spans="26:26" x14ac:dyDescent="0.2">
      <c r="Z489" s="21"/>
    </row>
    <row r="490" spans="26:26" x14ac:dyDescent="0.2">
      <c r="Z490" s="21"/>
    </row>
    <row r="491" spans="26:26" x14ac:dyDescent="0.2">
      <c r="Z491" s="21"/>
    </row>
    <row r="492" spans="26:26" x14ac:dyDescent="0.2">
      <c r="Z492" s="21"/>
    </row>
    <row r="493" spans="26:26" x14ac:dyDescent="0.2">
      <c r="Z493" s="21"/>
    </row>
    <row r="494" spans="26:26" x14ac:dyDescent="0.2">
      <c r="Z494" s="21"/>
    </row>
    <row r="495" spans="26:26" x14ac:dyDescent="0.2">
      <c r="Z495" s="21"/>
    </row>
    <row r="496" spans="26:26" x14ac:dyDescent="0.2">
      <c r="Z496" s="21"/>
    </row>
    <row r="497" spans="26:26" x14ac:dyDescent="0.2">
      <c r="Z497" s="21"/>
    </row>
    <row r="498" spans="26:26" x14ac:dyDescent="0.2">
      <c r="Z498" s="21"/>
    </row>
    <row r="499" spans="26:26" x14ac:dyDescent="0.2">
      <c r="Z499" s="21"/>
    </row>
    <row r="500" spans="26:26" x14ac:dyDescent="0.2">
      <c r="Z500" s="21"/>
    </row>
    <row r="501" spans="26:26" x14ac:dyDescent="0.2">
      <c r="Z501" s="21"/>
    </row>
    <row r="502" spans="26:26" x14ac:dyDescent="0.2">
      <c r="Z502" s="21"/>
    </row>
    <row r="503" spans="26:26" x14ac:dyDescent="0.2">
      <c r="Z503" s="21"/>
    </row>
    <row r="504" spans="26:26" x14ac:dyDescent="0.2">
      <c r="Z504" s="21"/>
    </row>
    <row r="505" spans="26:26" x14ac:dyDescent="0.2">
      <c r="Z505" s="21"/>
    </row>
    <row r="506" spans="26:26" x14ac:dyDescent="0.2">
      <c r="Z506" s="21"/>
    </row>
    <row r="507" spans="26:26" x14ac:dyDescent="0.2">
      <c r="Z507" s="21"/>
    </row>
    <row r="508" spans="26:26" x14ac:dyDescent="0.2">
      <c r="Z508" s="21"/>
    </row>
    <row r="509" spans="26:26" x14ac:dyDescent="0.2">
      <c r="Z509" s="21"/>
    </row>
    <row r="510" spans="26:26" x14ac:dyDescent="0.2">
      <c r="Z510" s="21"/>
    </row>
    <row r="511" spans="26:26" x14ac:dyDescent="0.2">
      <c r="Z511" s="21"/>
    </row>
    <row r="512" spans="26:26" x14ac:dyDescent="0.2">
      <c r="Z512" s="21"/>
    </row>
    <row r="513" spans="26:26" x14ac:dyDescent="0.2">
      <c r="Z513" s="21"/>
    </row>
    <row r="514" spans="26:26" x14ac:dyDescent="0.2">
      <c r="Z514" s="21"/>
    </row>
    <row r="515" spans="26:26" x14ac:dyDescent="0.2">
      <c r="Z515" s="21"/>
    </row>
    <row r="516" spans="26:26" x14ac:dyDescent="0.2">
      <c r="Z516" s="21"/>
    </row>
    <row r="517" spans="26:26" x14ac:dyDescent="0.2">
      <c r="Z517" s="21"/>
    </row>
    <row r="518" spans="26:26" x14ac:dyDescent="0.2">
      <c r="Z518" s="21"/>
    </row>
    <row r="519" spans="26:26" x14ac:dyDescent="0.2">
      <c r="Z519" s="21"/>
    </row>
    <row r="520" spans="26:26" x14ac:dyDescent="0.2">
      <c r="Z520" s="21"/>
    </row>
    <row r="521" spans="26:26" x14ac:dyDescent="0.2">
      <c r="Z521" s="21"/>
    </row>
    <row r="522" spans="26:26" x14ac:dyDescent="0.2">
      <c r="Z522" s="21"/>
    </row>
    <row r="523" spans="26:26" x14ac:dyDescent="0.2">
      <c r="Z523" s="21"/>
    </row>
    <row r="524" spans="26:26" x14ac:dyDescent="0.2">
      <c r="Z524" s="21"/>
    </row>
    <row r="525" spans="26:26" x14ac:dyDescent="0.2">
      <c r="Z525" s="21"/>
    </row>
    <row r="526" spans="26:26" x14ac:dyDescent="0.2">
      <c r="Z526" s="21"/>
    </row>
    <row r="527" spans="26:26" x14ac:dyDescent="0.2">
      <c r="Z527" s="21"/>
    </row>
    <row r="528" spans="26:26" x14ac:dyDescent="0.2">
      <c r="Z528" s="21"/>
    </row>
    <row r="529" spans="26:26" x14ac:dyDescent="0.2">
      <c r="Z529" s="21"/>
    </row>
    <row r="530" spans="26:26" x14ac:dyDescent="0.2">
      <c r="Z530" s="21"/>
    </row>
    <row r="531" spans="26:26" x14ac:dyDescent="0.2">
      <c r="Z531" s="21"/>
    </row>
    <row r="532" spans="26:26" x14ac:dyDescent="0.2">
      <c r="Z532" s="21"/>
    </row>
    <row r="533" spans="26:26" x14ac:dyDescent="0.2">
      <c r="Z533" s="21"/>
    </row>
    <row r="534" spans="26:26" x14ac:dyDescent="0.2">
      <c r="Z534" s="21"/>
    </row>
    <row r="535" spans="26:26" x14ac:dyDescent="0.2">
      <c r="Z535" s="21"/>
    </row>
    <row r="536" spans="26:26" x14ac:dyDescent="0.2">
      <c r="Z536" s="21"/>
    </row>
    <row r="537" spans="26:26" x14ac:dyDescent="0.2">
      <c r="Z537" s="21"/>
    </row>
    <row r="538" spans="26:26" x14ac:dyDescent="0.2">
      <c r="Z538" s="21"/>
    </row>
    <row r="539" spans="26:26" x14ac:dyDescent="0.2">
      <c r="Z539" s="21"/>
    </row>
    <row r="540" spans="26:26" x14ac:dyDescent="0.2">
      <c r="Z540" s="21"/>
    </row>
    <row r="541" spans="26:26" x14ac:dyDescent="0.2">
      <c r="Z541" s="21"/>
    </row>
    <row r="542" spans="26:26" x14ac:dyDescent="0.2">
      <c r="Z542" s="21"/>
    </row>
    <row r="543" spans="26:26" x14ac:dyDescent="0.2">
      <c r="Z543" s="21"/>
    </row>
    <row r="544" spans="26:26" x14ac:dyDescent="0.2">
      <c r="Z544" s="21"/>
    </row>
    <row r="545" spans="26:26" x14ac:dyDescent="0.2">
      <c r="Z545" s="21"/>
    </row>
    <row r="546" spans="26:26" x14ac:dyDescent="0.2">
      <c r="Z546" s="21"/>
    </row>
    <row r="547" spans="26:26" x14ac:dyDescent="0.2">
      <c r="Z547" s="21"/>
    </row>
    <row r="548" spans="26:26" x14ac:dyDescent="0.2">
      <c r="Z548" s="21"/>
    </row>
    <row r="549" spans="26:26" x14ac:dyDescent="0.2">
      <c r="Z549" s="21"/>
    </row>
    <row r="550" spans="26:26" x14ac:dyDescent="0.2">
      <c r="Z550" s="21"/>
    </row>
    <row r="551" spans="26:26" x14ac:dyDescent="0.2">
      <c r="Z551" s="21"/>
    </row>
    <row r="552" spans="26:26" x14ac:dyDescent="0.2">
      <c r="Z552" s="21"/>
    </row>
    <row r="553" spans="26:26" x14ac:dyDescent="0.2">
      <c r="Z553" s="21"/>
    </row>
    <row r="554" spans="26:26" x14ac:dyDescent="0.2">
      <c r="Z554" s="21"/>
    </row>
    <row r="555" spans="26:26" x14ac:dyDescent="0.2">
      <c r="Z555" s="21"/>
    </row>
    <row r="556" spans="26:26" x14ac:dyDescent="0.2">
      <c r="Z556" s="21"/>
    </row>
    <row r="557" spans="26:26" x14ac:dyDescent="0.2">
      <c r="Z557" s="21"/>
    </row>
    <row r="558" spans="26:26" x14ac:dyDescent="0.2">
      <c r="Z558" s="21"/>
    </row>
    <row r="559" spans="26:26" x14ac:dyDescent="0.2">
      <c r="Z559" s="21"/>
    </row>
    <row r="560" spans="26:26" x14ac:dyDescent="0.2">
      <c r="Z560" s="21"/>
    </row>
    <row r="561" spans="26:26" x14ac:dyDescent="0.2">
      <c r="Z561" s="21"/>
    </row>
    <row r="562" spans="26:26" x14ac:dyDescent="0.2">
      <c r="Z562" s="21"/>
    </row>
    <row r="563" spans="26:26" x14ac:dyDescent="0.2">
      <c r="Z563" s="21"/>
    </row>
    <row r="564" spans="26:26" x14ac:dyDescent="0.2">
      <c r="Z564" s="21"/>
    </row>
    <row r="565" spans="26:26" x14ac:dyDescent="0.2">
      <c r="Z565" s="21"/>
    </row>
    <row r="566" spans="26:26" x14ac:dyDescent="0.2">
      <c r="Z566" s="21"/>
    </row>
    <row r="567" spans="26:26" x14ac:dyDescent="0.2">
      <c r="Z567" s="21"/>
    </row>
    <row r="568" spans="26:26" x14ac:dyDescent="0.2">
      <c r="Z568" s="21"/>
    </row>
    <row r="569" spans="26:26" x14ac:dyDescent="0.2">
      <c r="Z569" s="21"/>
    </row>
    <row r="570" spans="26:26" x14ac:dyDescent="0.2">
      <c r="Z570" s="21"/>
    </row>
    <row r="571" spans="26:26" x14ac:dyDescent="0.2">
      <c r="Z571" s="21"/>
    </row>
    <row r="572" spans="26:26" x14ac:dyDescent="0.2">
      <c r="Z572" s="21"/>
    </row>
    <row r="573" spans="26:26" x14ac:dyDescent="0.2">
      <c r="Z573" s="21"/>
    </row>
    <row r="574" spans="26:26" x14ac:dyDescent="0.2">
      <c r="Z574" s="21"/>
    </row>
    <row r="575" spans="26:26" x14ac:dyDescent="0.2">
      <c r="Z575" s="21"/>
    </row>
    <row r="576" spans="26:26" x14ac:dyDescent="0.2">
      <c r="Z576" s="21"/>
    </row>
    <row r="577" spans="26:26" x14ac:dyDescent="0.2">
      <c r="Z577" s="21"/>
    </row>
    <row r="578" spans="26:26" x14ac:dyDescent="0.2">
      <c r="Z578" s="21"/>
    </row>
    <row r="579" spans="26:26" x14ac:dyDescent="0.2">
      <c r="Z579" s="21"/>
    </row>
    <row r="580" spans="26:26" x14ac:dyDescent="0.2">
      <c r="Z580" s="21"/>
    </row>
    <row r="581" spans="26:26" x14ac:dyDescent="0.2">
      <c r="Z581" s="21"/>
    </row>
    <row r="582" spans="26:26" x14ac:dyDescent="0.2">
      <c r="Z582" s="21"/>
    </row>
    <row r="583" spans="26:26" x14ac:dyDescent="0.2">
      <c r="Z583" s="21"/>
    </row>
    <row r="584" spans="26:26" x14ac:dyDescent="0.2">
      <c r="Z584" s="21"/>
    </row>
    <row r="585" spans="26:26" x14ac:dyDescent="0.2">
      <c r="Z585" s="21"/>
    </row>
    <row r="586" spans="26:26" x14ac:dyDescent="0.2">
      <c r="Z586" s="21"/>
    </row>
    <row r="587" spans="26:26" x14ac:dyDescent="0.2">
      <c r="Z587" s="21"/>
    </row>
    <row r="588" spans="26:26" x14ac:dyDescent="0.2">
      <c r="Z588" s="21"/>
    </row>
    <row r="589" spans="26:26" x14ac:dyDescent="0.2">
      <c r="Z589" s="21"/>
    </row>
    <row r="590" spans="26:26" x14ac:dyDescent="0.2">
      <c r="Z590" s="21"/>
    </row>
    <row r="591" spans="26:26" x14ac:dyDescent="0.2">
      <c r="Z591" s="21"/>
    </row>
    <row r="592" spans="26:26" x14ac:dyDescent="0.2">
      <c r="Z592" s="21"/>
    </row>
    <row r="593" spans="26:26" x14ac:dyDescent="0.2">
      <c r="Z593" s="21"/>
    </row>
    <row r="594" spans="26:26" x14ac:dyDescent="0.2">
      <c r="Z594" s="21"/>
    </row>
    <row r="595" spans="26:26" x14ac:dyDescent="0.2">
      <c r="Z595" s="21"/>
    </row>
    <row r="596" spans="26:26" x14ac:dyDescent="0.2">
      <c r="Z596" s="21"/>
    </row>
    <row r="597" spans="26:26" x14ac:dyDescent="0.2">
      <c r="Z597" s="21"/>
    </row>
    <row r="598" spans="26:26" x14ac:dyDescent="0.2">
      <c r="Z598" s="21"/>
    </row>
    <row r="599" spans="26:26" x14ac:dyDescent="0.2">
      <c r="Z599" s="21"/>
    </row>
    <row r="600" spans="26:26" x14ac:dyDescent="0.2">
      <c r="Z600" s="21"/>
    </row>
    <row r="601" spans="26:26" x14ac:dyDescent="0.2">
      <c r="Z601" s="21"/>
    </row>
    <row r="602" spans="26:26" x14ac:dyDescent="0.2">
      <c r="Z602" s="21"/>
    </row>
    <row r="603" spans="26:26" x14ac:dyDescent="0.2">
      <c r="Z603" s="21"/>
    </row>
    <row r="604" spans="26:26" x14ac:dyDescent="0.2">
      <c r="Z604" s="21"/>
    </row>
    <row r="605" spans="26:26" x14ac:dyDescent="0.2">
      <c r="Z605" s="21"/>
    </row>
    <row r="606" spans="26:26" x14ac:dyDescent="0.2">
      <c r="Z606" s="21"/>
    </row>
    <row r="607" spans="26:26" x14ac:dyDescent="0.2">
      <c r="Z607" s="21"/>
    </row>
    <row r="608" spans="26:26" x14ac:dyDescent="0.2">
      <c r="Z608" s="21"/>
    </row>
    <row r="609" spans="26:26" x14ac:dyDescent="0.2">
      <c r="Z609" s="21"/>
    </row>
    <row r="610" spans="26:26" x14ac:dyDescent="0.2">
      <c r="Z610" s="21"/>
    </row>
    <row r="611" spans="26:26" x14ac:dyDescent="0.2">
      <c r="Z611" s="21"/>
    </row>
    <row r="612" spans="26:26" x14ac:dyDescent="0.2">
      <c r="Z612" s="21"/>
    </row>
    <row r="613" spans="26:26" x14ac:dyDescent="0.2">
      <c r="Z613" s="21"/>
    </row>
    <row r="614" spans="26:26" x14ac:dyDescent="0.2">
      <c r="Z614" s="21"/>
    </row>
    <row r="615" spans="26:26" x14ac:dyDescent="0.2">
      <c r="Z615" s="21"/>
    </row>
    <row r="616" spans="26:26" x14ac:dyDescent="0.2">
      <c r="Z616" s="21"/>
    </row>
    <row r="617" spans="26:26" x14ac:dyDescent="0.2">
      <c r="Z617" s="21"/>
    </row>
    <row r="618" spans="26:26" x14ac:dyDescent="0.2">
      <c r="Z618" s="21"/>
    </row>
    <row r="619" spans="26:26" x14ac:dyDescent="0.2">
      <c r="Z619" s="21"/>
    </row>
    <row r="620" spans="26:26" x14ac:dyDescent="0.2">
      <c r="Z620" s="21"/>
    </row>
    <row r="621" spans="26:26" x14ac:dyDescent="0.2">
      <c r="Z621" s="21"/>
    </row>
    <row r="622" spans="26:26" x14ac:dyDescent="0.2">
      <c r="Z622" s="21"/>
    </row>
    <row r="623" spans="26:26" x14ac:dyDescent="0.2">
      <c r="Z623" s="21"/>
    </row>
    <row r="624" spans="26:26" x14ac:dyDescent="0.2">
      <c r="Z624" s="21"/>
    </row>
    <row r="625" spans="26:26" x14ac:dyDescent="0.2">
      <c r="Z625" s="21"/>
    </row>
    <row r="626" spans="26:26" x14ac:dyDescent="0.2">
      <c r="Z626" s="21"/>
    </row>
    <row r="627" spans="26:26" x14ac:dyDescent="0.2">
      <c r="Z627" s="21"/>
    </row>
    <row r="628" spans="26:26" x14ac:dyDescent="0.2">
      <c r="Z628" s="21"/>
    </row>
    <row r="629" spans="26:26" x14ac:dyDescent="0.2">
      <c r="Z629" s="21"/>
    </row>
    <row r="630" spans="26:26" x14ac:dyDescent="0.2">
      <c r="Z630" s="21"/>
    </row>
    <row r="631" spans="26:26" x14ac:dyDescent="0.2">
      <c r="Z631" s="21"/>
    </row>
    <row r="632" spans="26:26" x14ac:dyDescent="0.2">
      <c r="Z632" s="21"/>
    </row>
    <row r="633" spans="26:26" x14ac:dyDescent="0.2">
      <c r="Z633" s="21"/>
    </row>
    <row r="634" spans="26:26" x14ac:dyDescent="0.2">
      <c r="Z634" s="21"/>
    </row>
    <row r="635" spans="26:26" x14ac:dyDescent="0.2">
      <c r="Z635" s="21"/>
    </row>
    <row r="636" spans="26:26" x14ac:dyDescent="0.2">
      <c r="Z636" s="21"/>
    </row>
    <row r="637" spans="26:26" x14ac:dyDescent="0.2">
      <c r="Z637" s="21"/>
    </row>
    <row r="638" spans="26:26" x14ac:dyDescent="0.2">
      <c r="Z638" s="21"/>
    </row>
    <row r="639" spans="26:26" x14ac:dyDescent="0.2">
      <c r="Z639" s="21"/>
    </row>
    <row r="640" spans="26:26" x14ac:dyDescent="0.2">
      <c r="Z640" s="21"/>
    </row>
    <row r="641" spans="26:26" x14ac:dyDescent="0.2">
      <c r="Z641" s="21"/>
    </row>
    <row r="642" spans="26:26" x14ac:dyDescent="0.2">
      <c r="Z642" s="21"/>
    </row>
    <row r="643" spans="26:26" x14ac:dyDescent="0.2">
      <c r="Z643" s="21"/>
    </row>
    <row r="644" spans="26:26" x14ac:dyDescent="0.2">
      <c r="Z644" s="21"/>
    </row>
    <row r="645" spans="26:26" x14ac:dyDescent="0.2">
      <c r="Z645" s="21"/>
    </row>
    <row r="646" spans="26:26" x14ac:dyDescent="0.2">
      <c r="Z646" s="21"/>
    </row>
    <row r="647" spans="26:26" x14ac:dyDescent="0.2">
      <c r="Z647" s="21"/>
    </row>
    <row r="648" spans="26:26" x14ac:dyDescent="0.2">
      <c r="Z648" s="21"/>
    </row>
    <row r="649" spans="26:26" x14ac:dyDescent="0.2">
      <c r="Z649" s="21"/>
    </row>
    <row r="650" spans="26:26" x14ac:dyDescent="0.2">
      <c r="Z650" s="21"/>
    </row>
    <row r="651" spans="26:26" x14ac:dyDescent="0.2">
      <c r="Z651" s="21"/>
    </row>
    <row r="652" spans="26:26" x14ac:dyDescent="0.2">
      <c r="Z652" s="21"/>
    </row>
    <row r="653" spans="26:26" x14ac:dyDescent="0.2">
      <c r="Z653" s="21"/>
    </row>
    <row r="654" spans="26:26" x14ac:dyDescent="0.2">
      <c r="Z654" s="21"/>
    </row>
    <row r="655" spans="26:26" x14ac:dyDescent="0.2">
      <c r="Z655" s="21"/>
    </row>
    <row r="656" spans="26:26" x14ac:dyDescent="0.2">
      <c r="Z656" s="21"/>
    </row>
    <row r="657" spans="26:26" x14ac:dyDescent="0.2">
      <c r="Z657" s="21"/>
    </row>
    <row r="658" spans="26:26" x14ac:dyDescent="0.2">
      <c r="Z658" s="21"/>
    </row>
    <row r="659" spans="26:26" x14ac:dyDescent="0.2">
      <c r="Z659" s="21"/>
    </row>
    <row r="660" spans="26:26" x14ac:dyDescent="0.2">
      <c r="Z660" s="21"/>
    </row>
    <row r="661" spans="26:26" x14ac:dyDescent="0.2">
      <c r="Z661" s="21"/>
    </row>
    <row r="662" spans="26:26" x14ac:dyDescent="0.2">
      <c r="Z662" s="21"/>
    </row>
    <row r="663" spans="26:26" x14ac:dyDescent="0.2">
      <c r="Z663" s="21"/>
    </row>
    <row r="664" spans="26:26" x14ac:dyDescent="0.2">
      <c r="Z664" s="21"/>
    </row>
    <row r="665" spans="26:26" x14ac:dyDescent="0.2">
      <c r="Z665" s="21"/>
    </row>
    <row r="666" spans="26:26" x14ac:dyDescent="0.2">
      <c r="Z666" s="21"/>
    </row>
    <row r="667" spans="26:26" x14ac:dyDescent="0.2">
      <c r="Z667" s="21"/>
    </row>
    <row r="668" spans="26:26" x14ac:dyDescent="0.2">
      <c r="Z668" s="21"/>
    </row>
    <row r="669" spans="26:26" x14ac:dyDescent="0.2">
      <c r="Z669" s="21"/>
    </row>
    <row r="670" spans="26:26" x14ac:dyDescent="0.2">
      <c r="Z670" s="21"/>
    </row>
    <row r="671" spans="26:26" x14ac:dyDescent="0.2">
      <c r="Z671" s="21"/>
    </row>
    <row r="672" spans="26:26" x14ac:dyDescent="0.2">
      <c r="Z672" s="21"/>
    </row>
    <row r="673" spans="26:26" x14ac:dyDescent="0.2">
      <c r="Z673" s="21"/>
    </row>
    <row r="674" spans="26:26" x14ac:dyDescent="0.2">
      <c r="Z674" s="21"/>
    </row>
    <row r="675" spans="26:26" x14ac:dyDescent="0.2">
      <c r="Z675" s="21"/>
    </row>
    <row r="676" spans="26:26" x14ac:dyDescent="0.2">
      <c r="Z676" s="21"/>
    </row>
    <row r="677" spans="26:26" x14ac:dyDescent="0.2">
      <c r="Z677" s="21"/>
    </row>
    <row r="678" spans="26:26" x14ac:dyDescent="0.2">
      <c r="Z678" s="21"/>
    </row>
    <row r="679" spans="26:26" x14ac:dyDescent="0.2">
      <c r="Z679" s="21"/>
    </row>
    <row r="680" spans="26:26" x14ac:dyDescent="0.2">
      <c r="Z680" s="21"/>
    </row>
    <row r="681" spans="26:26" x14ac:dyDescent="0.2">
      <c r="Z681" s="21"/>
    </row>
    <row r="682" spans="26:26" x14ac:dyDescent="0.2">
      <c r="Z682" s="21"/>
    </row>
    <row r="683" spans="26:26" x14ac:dyDescent="0.2">
      <c r="Z683" s="21"/>
    </row>
    <row r="684" spans="26:26" x14ac:dyDescent="0.2">
      <c r="Z684" s="21"/>
    </row>
    <row r="685" spans="26:26" x14ac:dyDescent="0.2">
      <c r="Z685" s="21"/>
    </row>
    <row r="686" spans="26:26" x14ac:dyDescent="0.2">
      <c r="Z686" s="21"/>
    </row>
    <row r="687" spans="26:26" x14ac:dyDescent="0.2">
      <c r="Z687" s="21"/>
    </row>
    <row r="688" spans="26:26" x14ac:dyDescent="0.2">
      <c r="Z688" s="21"/>
    </row>
    <row r="689" spans="26:26" x14ac:dyDescent="0.2">
      <c r="Z689" s="21"/>
    </row>
    <row r="690" spans="26:26" x14ac:dyDescent="0.2">
      <c r="Z690" s="21"/>
    </row>
    <row r="691" spans="26:26" x14ac:dyDescent="0.2">
      <c r="Z691" s="21"/>
    </row>
    <row r="692" spans="26:26" x14ac:dyDescent="0.2">
      <c r="Z692" s="21"/>
    </row>
    <row r="693" spans="26:26" x14ac:dyDescent="0.2">
      <c r="Z693" s="21"/>
    </row>
    <row r="694" spans="26:26" x14ac:dyDescent="0.2">
      <c r="Z694" s="21"/>
    </row>
    <row r="695" spans="26:26" x14ac:dyDescent="0.2">
      <c r="Z695" s="21"/>
    </row>
    <row r="696" spans="26:26" x14ac:dyDescent="0.2">
      <c r="Z696" s="21"/>
    </row>
    <row r="697" spans="26:26" x14ac:dyDescent="0.2">
      <c r="Z697" s="21"/>
    </row>
    <row r="698" spans="26:26" x14ac:dyDescent="0.2">
      <c r="Z698" s="21"/>
    </row>
    <row r="699" spans="26:26" x14ac:dyDescent="0.2">
      <c r="Z699" s="21"/>
    </row>
    <row r="700" spans="26:26" x14ac:dyDescent="0.2">
      <c r="Z700" s="21"/>
    </row>
    <row r="701" spans="26:26" x14ac:dyDescent="0.2">
      <c r="Z701" s="21"/>
    </row>
    <row r="702" spans="26:26" x14ac:dyDescent="0.2">
      <c r="Z702" s="21"/>
    </row>
    <row r="703" spans="26:26" x14ac:dyDescent="0.2">
      <c r="Z703" s="21"/>
    </row>
    <row r="704" spans="26:26" x14ac:dyDescent="0.2">
      <c r="Z704" s="21"/>
    </row>
    <row r="705" spans="26:26" x14ac:dyDescent="0.2">
      <c r="Z705" s="21"/>
    </row>
    <row r="706" spans="26:26" x14ac:dyDescent="0.2">
      <c r="Z706" s="21"/>
    </row>
    <row r="707" spans="26:26" x14ac:dyDescent="0.2">
      <c r="Z707" s="21"/>
    </row>
    <row r="708" spans="26:26" x14ac:dyDescent="0.2">
      <c r="Z708" s="21"/>
    </row>
    <row r="709" spans="26:26" x14ac:dyDescent="0.2">
      <c r="Z709" s="21"/>
    </row>
    <row r="710" spans="26:26" x14ac:dyDescent="0.2">
      <c r="Z710" s="21"/>
    </row>
    <row r="711" spans="26:26" x14ac:dyDescent="0.2">
      <c r="Z711" s="21"/>
    </row>
    <row r="712" spans="26:26" x14ac:dyDescent="0.2">
      <c r="Z712" s="21"/>
    </row>
    <row r="713" spans="26:26" x14ac:dyDescent="0.2">
      <c r="Z713" s="21"/>
    </row>
    <row r="714" spans="26:26" x14ac:dyDescent="0.2">
      <c r="Z714" s="21"/>
    </row>
    <row r="715" spans="26:26" x14ac:dyDescent="0.2">
      <c r="Z715" s="21"/>
    </row>
    <row r="716" spans="26:26" x14ac:dyDescent="0.2">
      <c r="Z716" s="21"/>
    </row>
    <row r="717" spans="26:26" x14ac:dyDescent="0.2">
      <c r="Z717" s="21"/>
    </row>
    <row r="718" spans="26:26" x14ac:dyDescent="0.2">
      <c r="Z718" s="21"/>
    </row>
    <row r="719" spans="26:26" x14ac:dyDescent="0.2">
      <c r="Z719" s="21"/>
    </row>
    <row r="720" spans="26:26" x14ac:dyDescent="0.2">
      <c r="Z720" s="21"/>
    </row>
    <row r="721" spans="26:26" x14ac:dyDescent="0.2">
      <c r="Z721" s="21"/>
    </row>
    <row r="722" spans="26:26" x14ac:dyDescent="0.2">
      <c r="Z722" s="21"/>
    </row>
    <row r="723" spans="26:26" x14ac:dyDescent="0.2">
      <c r="Z723" s="21"/>
    </row>
    <row r="724" spans="26:26" x14ac:dyDescent="0.2">
      <c r="Z724" s="21"/>
    </row>
    <row r="725" spans="26:26" x14ac:dyDescent="0.2">
      <c r="Z725" s="21"/>
    </row>
    <row r="726" spans="26:26" x14ac:dyDescent="0.2">
      <c r="Z726" s="21"/>
    </row>
    <row r="727" spans="26:26" x14ac:dyDescent="0.2">
      <c r="Z727" s="21"/>
    </row>
    <row r="728" spans="26:26" x14ac:dyDescent="0.2">
      <c r="Z728" s="21"/>
    </row>
    <row r="729" spans="26:26" x14ac:dyDescent="0.2">
      <c r="Z729" s="21"/>
    </row>
    <row r="730" spans="26:26" x14ac:dyDescent="0.2">
      <c r="Z730" s="21"/>
    </row>
    <row r="731" spans="26:26" x14ac:dyDescent="0.2">
      <c r="Z731" s="21"/>
    </row>
    <row r="732" spans="26:26" x14ac:dyDescent="0.2">
      <c r="Z732" s="21"/>
    </row>
    <row r="733" spans="26:26" x14ac:dyDescent="0.2">
      <c r="Z733" s="21"/>
    </row>
    <row r="734" spans="26:26" x14ac:dyDescent="0.2">
      <c r="Z734" s="21"/>
    </row>
    <row r="735" spans="26:26" x14ac:dyDescent="0.2">
      <c r="Z735" s="21"/>
    </row>
    <row r="736" spans="26:26" x14ac:dyDescent="0.2">
      <c r="Z736" s="21"/>
    </row>
    <row r="737" spans="26:26" x14ac:dyDescent="0.2">
      <c r="Z737" s="21"/>
    </row>
    <row r="738" spans="26:26" x14ac:dyDescent="0.2">
      <c r="Z738" s="21"/>
    </row>
    <row r="739" spans="26:26" x14ac:dyDescent="0.2">
      <c r="Z739" s="21"/>
    </row>
    <row r="740" spans="26:26" x14ac:dyDescent="0.2">
      <c r="Z740" s="21"/>
    </row>
    <row r="741" spans="26:26" x14ac:dyDescent="0.2">
      <c r="Z741" s="21"/>
    </row>
    <row r="742" spans="26:26" x14ac:dyDescent="0.2">
      <c r="Z742" s="21"/>
    </row>
    <row r="743" spans="26:26" x14ac:dyDescent="0.2">
      <c r="Z743" s="21"/>
    </row>
    <row r="744" spans="26:26" x14ac:dyDescent="0.2">
      <c r="Z744" s="21"/>
    </row>
    <row r="745" spans="26:26" x14ac:dyDescent="0.2">
      <c r="Z745" s="21"/>
    </row>
    <row r="746" spans="26:26" x14ac:dyDescent="0.2">
      <c r="Z746" s="21"/>
    </row>
    <row r="747" spans="26:26" x14ac:dyDescent="0.2">
      <c r="Z747" s="21"/>
    </row>
    <row r="748" spans="26:26" x14ac:dyDescent="0.2">
      <c r="Z748" s="21"/>
    </row>
    <row r="749" spans="26:26" x14ac:dyDescent="0.2">
      <c r="Z749" s="21"/>
    </row>
    <row r="750" spans="26:26" x14ac:dyDescent="0.2">
      <c r="Z750" s="21"/>
    </row>
    <row r="751" spans="26:26" x14ac:dyDescent="0.2">
      <c r="Z751" s="21"/>
    </row>
    <row r="752" spans="26:26" x14ac:dyDescent="0.2">
      <c r="Z752" s="21"/>
    </row>
    <row r="753" spans="26:26" x14ac:dyDescent="0.2">
      <c r="Z753" s="21"/>
    </row>
    <row r="754" spans="26:26" x14ac:dyDescent="0.2">
      <c r="Z754" s="21"/>
    </row>
    <row r="755" spans="26:26" x14ac:dyDescent="0.2">
      <c r="Z755" s="21"/>
    </row>
    <row r="756" spans="26:26" x14ac:dyDescent="0.2">
      <c r="Z756" s="21"/>
    </row>
    <row r="757" spans="26:26" x14ac:dyDescent="0.2">
      <c r="Z757" s="21"/>
    </row>
    <row r="758" spans="26:26" x14ac:dyDescent="0.2">
      <c r="Z758" s="21"/>
    </row>
    <row r="759" spans="26:26" x14ac:dyDescent="0.2">
      <c r="Z759" s="21"/>
    </row>
    <row r="760" spans="26:26" x14ac:dyDescent="0.2">
      <c r="Z760" s="21"/>
    </row>
    <row r="761" spans="26:26" x14ac:dyDescent="0.2">
      <c r="Z761" s="21"/>
    </row>
    <row r="762" spans="26:26" x14ac:dyDescent="0.2">
      <c r="Z762" s="21"/>
    </row>
    <row r="763" spans="26:26" x14ac:dyDescent="0.2">
      <c r="Z763" s="21"/>
    </row>
    <row r="764" spans="26:26" x14ac:dyDescent="0.2">
      <c r="Z764" s="21"/>
    </row>
    <row r="765" spans="26:26" x14ac:dyDescent="0.2">
      <c r="Z765" s="21"/>
    </row>
    <row r="766" spans="26:26" x14ac:dyDescent="0.2">
      <c r="Z766" s="21"/>
    </row>
    <row r="767" spans="26:26" x14ac:dyDescent="0.2">
      <c r="Z767" s="21"/>
    </row>
    <row r="768" spans="26:26" x14ac:dyDescent="0.2">
      <c r="Z768" s="21"/>
    </row>
    <row r="769" spans="26:26" x14ac:dyDescent="0.2">
      <c r="Z769" s="21"/>
    </row>
    <row r="770" spans="26:26" x14ac:dyDescent="0.2">
      <c r="Z770" s="21"/>
    </row>
    <row r="771" spans="26:26" x14ac:dyDescent="0.2">
      <c r="Z771" s="21"/>
    </row>
    <row r="772" spans="26:26" x14ac:dyDescent="0.2">
      <c r="Z772" s="21"/>
    </row>
    <row r="773" spans="26:26" x14ac:dyDescent="0.2">
      <c r="Z773" s="21"/>
    </row>
    <row r="774" spans="26:26" x14ac:dyDescent="0.2">
      <c r="Z774" s="21"/>
    </row>
    <row r="775" spans="26:26" x14ac:dyDescent="0.2">
      <c r="Z775" s="21"/>
    </row>
    <row r="776" spans="26:26" x14ac:dyDescent="0.2">
      <c r="Z776" s="21"/>
    </row>
    <row r="777" spans="26:26" x14ac:dyDescent="0.2">
      <c r="Z777" s="21"/>
    </row>
    <row r="778" spans="26:26" x14ac:dyDescent="0.2">
      <c r="Z778" s="21"/>
    </row>
    <row r="779" spans="26:26" x14ac:dyDescent="0.2">
      <c r="Z779" s="21"/>
    </row>
    <row r="780" spans="26:26" x14ac:dyDescent="0.2">
      <c r="Z780" s="21"/>
    </row>
    <row r="781" spans="26:26" x14ac:dyDescent="0.2">
      <c r="Z781" s="21"/>
    </row>
    <row r="782" spans="26:26" x14ac:dyDescent="0.2">
      <c r="Z782" s="21"/>
    </row>
    <row r="783" spans="26:26" x14ac:dyDescent="0.2">
      <c r="Z783" s="21"/>
    </row>
    <row r="784" spans="26:26" x14ac:dyDescent="0.2">
      <c r="Z784" s="21"/>
    </row>
    <row r="785" spans="26:26" x14ac:dyDescent="0.2">
      <c r="Z785" s="21"/>
    </row>
    <row r="786" spans="26:26" x14ac:dyDescent="0.2">
      <c r="Z786" s="21"/>
    </row>
    <row r="787" spans="26:26" x14ac:dyDescent="0.2">
      <c r="Z787" s="21"/>
    </row>
    <row r="788" spans="26:26" x14ac:dyDescent="0.2">
      <c r="Z788" s="21"/>
    </row>
    <row r="789" spans="26:26" x14ac:dyDescent="0.2">
      <c r="Z789" s="21"/>
    </row>
    <row r="790" spans="26:26" x14ac:dyDescent="0.2">
      <c r="Z790" s="21"/>
    </row>
    <row r="791" spans="26:26" x14ac:dyDescent="0.2">
      <c r="Z791" s="21"/>
    </row>
    <row r="792" spans="26:26" x14ac:dyDescent="0.2">
      <c r="Z792" s="21"/>
    </row>
    <row r="793" spans="26:26" x14ac:dyDescent="0.2">
      <c r="Z793" s="21"/>
    </row>
    <row r="794" spans="26:26" x14ac:dyDescent="0.2">
      <c r="Z794" s="21"/>
    </row>
    <row r="795" spans="26:26" x14ac:dyDescent="0.2">
      <c r="Z795" s="21"/>
    </row>
    <row r="796" spans="26:26" x14ac:dyDescent="0.2">
      <c r="Z796" s="21"/>
    </row>
    <row r="797" spans="26:26" x14ac:dyDescent="0.2">
      <c r="Z797" s="21"/>
    </row>
    <row r="798" spans="26:26" x14ac:dyDescent="0.2">
      <c r="Z798" s="21"/>
    </row>
    <row r="799" spans="26:26" x14ac:dyDescent="0.2">
      <c r="Z799" s="21"/>
    </row>
    <row r="800" spans="26:26" x14ac:dyDescent="0.2">
      <c r="Z800" s="21"/>
    </row>
    <row r="801" spans="26:26" x14ac:dyDescent="0.2">
      <c r="Z801" s="21"/>
    </row>
    <row r="802" spans="26:26" x14ac:dyDescent="0.2">
      <c r="Z802" s="21"/>
    </row>
    <row r="803" spans="26:26" x14ac:dyDescent="0.2">
      <c r="Z803" s="21"/>
    </row>
    <row r="804" spans="26:26" x14ac:dyDescent="0.2">
      <c r="Z804" s="21"/>
    </row>
    <row r="805" spans="26:26" x14ac:dyDescent="0.2">
      <c r="Z805" s="21"/>
    </row>
    <row r="806" spans="26:26" x14ac:dyDescent="0.2">
      <c r="Z806" s="21"/>
    </row>
    <row r="807" spans="26:26" x14ac:dyDescent="0.2">
      <c r="Z807" s="21"/>
    </row>
    <row r="808" spans="26:26" x14ac:dyDescent="0.2">
      <c r="Z808" s="21"/>
    </row>
    <row r="809" spans="26:26" x14ac:dyDescent="0.2">
      <c r="Z809" s="21"/>
    </row>
    <row r="810" spans="26:26" x14ac:dyDescent="0.2">
      <c r="Z810" s="21"/>
    </row>
    <row r="811" spans="26:26" x14ac:dyDescent="0.2">
      <c r="Z811" s="21"/>
    </row>
    <row r="812" spans="26:26" x14ac:dyDescent="0.2">
      <c r="Z812" s="21"/>
    </row>
    <row r="813" spans="26:26" x14ac:dyDescent="0.2">
      <c r="Z813" s="21"/>
    </row>
    <row r="814" spans="26:26" x14ac:dyDescent="0.2">
      <c r="Z814" s="21"/>
    </row>
    <row r="815" spans="26:26" x14ac:dyDescent="0.2">
      <c r="Z815" s="21"/>
    </row>
    <row r="816" spans="26:26" x14ac:dyDescent="0.2">
      <c r="Z816" s="21"/>
    </row>
    <row r="817" spans="26:26" x14ac:dyDescent="0.2">
      <c r="Z817" s="21"/>
    </row>
    <row r="818" spans="26:26" x14ac:dyDescent="0.2">
      <c r="Z818" s="21"/>
    </row>
    <row r="819" spans="26:26" x14ac:dyDescent="0.2">
      <c r="Z819" s="21"/>
    </row>
    <row r="820" spans="26:26" x14ac:dyDescent="0.2">
      <c r="Z820" s="21"/>
    </row>
    <row r="821" spans="26:26" x14ac:dyDescent="0.2">
      <c r="Z821" s="21"/>
    </row>
    <row r="822" spans="26:26" x14ac:dyDescent="0.2">
      <c r="Z822" s="21"/>
    </row>
    <row r="823" spans="26:26" x14ac:dyDescent="0.2">
      <c r="Z823" s="21"/>
    </row>
    <row r="824" spans="26:26" x14ac:dyDescent="0.2">
      <c r="Z824" s="21"/>
    </row>
    <row r="825" spans="26:26" x14ac:dyDescent="0.2">
      <c r="Z825" s="21"/>
    </row>
    <row r="826" spans="26:26" x14ac:dyDescent="0.2">
      <c r="Z826" s="21"/>
    </row>
    <row r="827" spans="26:26" x14ac:dyDescent="0.2">
      <c r="Z827" s="21"/>
    </row>
    <row r="828" spans="26:26" x14ac:dyDescent="0.2">
      <c r="Z828" s="21"/>
    </row>
    <row r="829" spans="26:26" x14ac:dyDescent="0.2">
      <c r="Z829" s="21"/>
    </row>
    <row r="830" spans="26:26" x14ac:dyDescent="0.2">
      <c r="Z830" s="21"/>
    </row>
    <row r="831" spans="26:26" x14ac:dyDescent="0.2">
      <c r="Z831" s="21"/>
    </row>
    <row r="832" spans="26:26" x14ac:dyDescent="0.2">
      <c r="Z832" s="21"/>
    </row>
    <row r="833" spans="26:26" x14ac:dyDescent="0.2">
      <c r="Z833" s="21"/>
    </row>
    <row r="834" spans="26:26" x14ac:dyDescent="0.2">
      <c r="Z834" s="21"/>
    </row>
    <row r="835" spans="26:26" x14ac:dyDescent="0.2">
      <c r="Z835" s="21"/>
    </row>
    <row r="836" spans="26:26" x14ac:dyDescent="0.2">
      <c r="Z836" s="21"/>
    </row>
    <row r="837" spans="26:26" x14ac:dyDescent="0.2">
      <c r="Z837" s="21"/>
    </row>
    <row r="838" spans="26:26" x14ac:dyDescent="0.2">
      <c r="Z838" s="21"/>
    </row>
    <row r="839" spans="26:26" x14ac:dyDescent="0.2">
      <c r="Z839" s="21"/>
    </row>
    <row r="840" spans="26:26" x14ac:dyDescent="0.2">
      <c r="Z840" s="21"/>
    </row>
    <row r="841" spans="26:26" x14ac:dyDescent="0.2">
      <c r="Z841" s="21"/>
    </row>
    <row r="842" spans="26:26" x14ac:dyDescent="0.2">
      <c r="Z842" s="21"/>
    </row>
    <row r="843" spans="26:26" x14ac:dyDescent="0.2">
      <c r="Z843" s="21"/>
    </row>
    <row r="844" spans="26:26" x14ac:dyDescent="0.2">
      <c r="Z844" s="21"/>
    </row>
    <row r="845" spans="26:26" x14ac:dyDescent="0.2">
      <c r="Z845" s="21"/>
    </row>
    <row r="846" spans="26:26" x14ac:dyDescent="0.2">
      <c r="Z846" s="21"/>
    </row>
    <row r="847" spans="26:26" x14ac:dyDescent="0.2">
      <c r="Z847" s="21"/>
    </row>
    <row r="848" spans="26:26" x14ac:dyDescent="0.2">
      <c r="Z848" s="21"/>
    </row>
    <row r="849" spans="26:26" x14ac:dyDescent="0.2">
      <c r="Z849" s="21"/>
    </row>
    <row r="850" spans="26:26" x14ac:dyDescent="0.2">
      <c r="Z850" s="21"/>
    </row>
    <row r="851" spans="26:26" x14ac:dyDescent="0.2">
      <c r="Z851" s="21"/>
    </row>
    <row r="852" spans="26:26" x14ac:dyDescent="0.2">
      <c r="Z852" s="21"/>
    </row>
    <row r="853" spans="26:26" x14ac:dyDescent="0.2">
      <c r="Z853" s="21"/>
    </row>
    <row r="854" spans="26:26" x14ac:dyDescent="0.2">
      <c r="Z854" s="21"/>
    </row>
    <row r="855" spans="26:26" x14ac:dyDescent="0.2">
      <c r="Z855" s="21"/>
    </row>
    <row r="856" spans="26:26" x14ac:dyDescent="0.2">
      <c r="Z856" s="21"/>
    </row>
    <row r="857" spans="26:26" x14ac:dyDescent="0.2">
      <c r="Z857" s="21"/>
    </row>
    <row r="858" spans="26:26" x14ac:dyDescent="0.2">
      <c r="Z858" s="21"/>
    </row>
    <row r="859" spans="26:26" x14ac:dyDescent="0.2">
      <c r="Z859" s="21"/>
    </row>
    <row r="860" spans="26:26" x14ac:dyDescent="0.2">
      <c r="Z860" s="21"/>
    </row>
    <row r="861" spans="26:26" x14ac:dyDescent="0.2">
      <c r="Z861" s="21"/>
    </row>
    <row r="862" spans="26:26" x14ac:dyDescent="0.2">
      <c r="Z862" s="21"/>
    </row>
    <row r="863" spans="26:26" x14ac:dyDescent="0.2">
      <c r="Z863" s="21"/>
    </row>
    <row r="864" spans="26:26" x14ac:dyDescent="0.2">
      <c r="Z864" s="21"/>
    </row>
    <row r="865" spans="26:26" x14ac:dyDescent="0.2">
      <c r="Z865" s="21"/>
    </row>
    <row r="866" spans="26:26" x14ac:dyDescent="0.2">
      <c r="Z866" s="21"/>
    </row>
    <row r="867" spans="26:26" x14ac:dyDescent="0.2">
      <c r="Z867" s="21"/>
    </row>
    <row r="868" spans="26:26" x14ac:dyDescent="0.2">
      <c r="Z868" s="21"/>
    </row>
    <row r="869" spans="26:26" x14ac:dyDescent="0.2">
      <c r="Z869" s="21"/>
    </row>
    <row r="870" spans="26:26" x14ac:dyDescent="0.2">
      <c r="Z870" s="21"/>
    </row>
    <row r="871" spans="26:26" x14ac:dyDescent="0.2">
      <c r="Z871" s="21"/>
    </row>
    <row r="872" spans="26:26" x14ac:dyDescent="0.2">
      <c r="Z872" s="21"/>
    </row>
    <row r="873" spans="26:26" x14ac:dyDescent="0.2">
      <c r="Z873" s="21"/>
    </row>
    <row r="874" spans="26:26" x14ac:dyDescent="0.2">
      <c r="Z874" s="21"/>
    </row>
    <row r="875" spans="26:26" x14ac:dyDescent="0.2">
      <c r="Z875" s="21"/>
    </row>
    <row r="876" spans="26:26" x14ac:dyDescent="0.2">
      <c r="Z876" s="21"/>
    </row>
    <row r="877" spans="26:26" x14ac:dyDescent="0.2">
      <c r="Z877" s="21"/>
    </row>
    <row r="878" spans="26:26" x14ac:dyDescent="0.2">
      <c r="Z878" s="21"/>
    </row>
    <row r="879" spans="26:26" x14ac:dyDescent="0.2">
      <c r="Z879" s="21"/>
    </row>
    <row r="880" spans="26:26" x14ac:dyDescent="0.2">
      <c r="Z880" s="21"/>
    </row>
    <row r="881" spans="26:26" x14ac:dyDescent="0.2">
      <c r="Z881" s="21"/>
    </row>
    <row r="882" spans="26:26" x14ac:dyDescent="0.2">
      <c r="Z882" s="21"/>
    </row>
    <row r="883" spans="26:26" x14ac:dyDescent="0.2">
      <c r="Z883" s="21"/>
    </row>
    <row r="884" spans="26:26" x14ac:dyDescent="0.2">
      <c r="Z884" s="21"/>
    </row>
    <row r="885" spans="26:26" x14ac:dyDescent="0.2">
      <c r="Z885" s="21"/>
    </row>
    <row r="886" spans="26:26" x14ac:dyDescent="0.2">
      <c r="Z886" s="21"/>
    </row>
    <row r="887" spans="26:26" x14ac:dyDescent="0.2">
      <c r="Z887" s="21"/>
    </row>
    <row r="888" spans="26:26" x14ac:dyDescent="0.2">
      <c r="Z888" s="21"/>
    </row>
    <row r="889" spans="26:26" x14ac:dyDescent="0.2">
      <c r="Z889" s="21"/>
    </row>
    <row r="890" spans="26:26" x14ac:dyDescent="0.2">
      <c r="Z890" s="21"/>
    </row>
    <row r="891" spans="26:26" x14ac:dyDescent="0.2">
      <c r="Z891" s="21"/>
    </row>
    <row r="892" spans="26:26" x14ac:dyDescent="0.2">
      <c r="Z892" s="21"/>
    </row>
    <row r="893" spans="26:26" x14ac:dyDescent="0.2">
      <c r="Z893" s="21"/>
    </row>
    <row r="894" spans="26:26" x14ac:dyDescent="0.2">
      <c r="Z894" s="21"/>
    </row>
    <row r="895" spans="26:26" x14ac:dyDescent="0.2">
      <c r="Z895" s="21"/>
    </row>
    <row r="896" spans="26:26" x14ac:dyDescent="0.2">
      <c r="Z896" s="21"/>
    </row>
    <row r="897" spans="26:26" x14ac:dyDescent="0.2">
      <c r="Z897" s="21"/>
    </row>
    <row r="898" spans="26:26" x14ac:dyDescent="0.2">
      <c r="Z898" s="21"/>
    </row>
    <row r="899" spans="26:26" x14ac:dyDescent="0.2">
      <c r="Z899" s="21"/>
    </row>
    <row r="900" spans="26:26" x14ac:dyDescent="0.2">
      <c r="Z900" s="21"/>
    </row>
    <row r="901" spans="26:26" x14ac:dyDescent="0.2">
      <c r="Z901" s="21"/>
    </row>
    <row r="902" spans="26:26" x14ac:dyDescent="0.2">
      <c r="Z902" s="21"/>
    </row>
    <row r="903" spans="26:26" x14ac:dyDescent="0.2">
      <c r="Z903" s="21"/>
    </row>
    <row r="904" spans="26:26" x14ac:dyDescent="0.2">
      <c r="Z904" s="21"/>
    </row>
    <row r="905" spans="26:26" x14ac:dyDescent="0.2">
      <c r="Z905" s="21"/>
    </row>
    <row r="906" spans="26:26" x14ac:dyDescent="0.2">
      <c r="Z906" s="21"/>
    </row>
    <row r="907" spans="26:26" x14ac:dyDescent="0.2">
      <c r="Z907" s="21"/>
    </row>
    <row r="908" spans="26:26" x14ac:dyDescent="0.2">
      <c r="Z908" s="21"/>
    </row>
    <row r="909" spans="26:26" x14ac:dyDescent="0.2">
      <c r="Z909" s="21"/>
    </row>
    <row r="910" spans="26:26" x14ac:dyDescent="0.2">
      <c r="Z910" s="21"/>
    </row>
    <row r="911" spans="26:26" x14ac:dyDescent="0.2">
      <c r="Z911" s="21"/>
    </row>
    <row r="912" spans="26:26" x14ac:dyDescent="0.2">
      <c r="Z912" s="21"/>
    </row>
    <row r="913" spans="26:26" x14ac:dyDescent="0.2">
      <c r="Z913" s="21"/>
    </row>
    <row r="914" spans="26:26" x14ac:dyDescent="0.2">
      <c r="Z914" s="21"/>
    </row>
    <row r="915" spans="26:26" x14ac:dyDescent="0.2">
      <c r="Z915" s="21"/>
    </row>
    <row r="916" spans="26:26" x14ac:dyDescent="0.2">
      <c r="Z916" s="21"/>
    </row>
    <row r="917" spans="26:26" x14ac:dyDescent="0.2">
      <c r="Z917" s="21"/>
    </row>
    <row r="918" spans="26:26" x14ac:dyDescent="0.2">
      <c r="Z918" s="21"/>
    </row>
    <row r="919" spans="26:26" x14ac:dyDescent="0.2">
      <c r="Z919" s="21"/>
    </row>
    <row r="920" spans="26:26" x14ac:dyDescent="0.2">
      <c r="Z920" s="21"/>
    </row>
    <row r="921" spans="26:26" x14ac:dyDescent="0.2">
      <c r="Z921" s="21"/>
    </row>
    <row r="922" spans="26:26" x14ac:dyDescent="0.2">
      <c r="Z922" s="21"/>
    </row>
    <row r="923" spans="26:26" x14ac:dyDescent="0.2">
      <c r="Z923" s="21"/>
    </row>
    <row r="924" spans="26:26" x14ac:dyDescent="0.2">
      <c r="Z924" s="21"/>
    </row>
    <row r="925" spans="26:26" x14ac:dyDescent="0.2">
      <c r="Z925" s="21"/>
    </row>
    <row r="926" spans="26:26" x14ac:dyDescent="0.2">
      <c r="Z926" s="21"/>
    </row>
    <row r="927" spans="26:26" x14ac:dyDescent="0.2">
      <c r="Z927" s="21"/>
    </row>
    <row r="928" spans="26:26" x14ac:dyDescent="0.2">
      <c r="Z928" s="21"/>
    </row>
    <row r="929" spans="26:26" x14ac:dyDescent="0.2">
      <c r="Z929" s="21"/>
    </row>
    <row r="930" spans="26:26" x14ac:dyDescent="0.2">
      <c r="Z930" s="21"/>
    </row>
    <row r="931" spans="26:26" x14ac:dyDescent="0.2">
      <c r="Z931" s="21"/>
    </row>
    <row r="932" spans="26:26" x14ac:dyDescent="0.2">
      <c r="Z932" s="21"/>
    </row>
    <row r="933" spans="26:26" x14ac:dyDescent="0.2">
      <c r="Z933" s="21"/>
    </row>
    <row r="934" spans="26:26" x14ac:dyDescent="0.2">
      <c r="Z934" s="21"/>
    </row>
    <row r="935" spans="26:26" x14ac:dyDescent="0.2">
      <c r="Z935" s="21"/>
    </row>
    <row r="936" spans="26:26" x14ac:dyDescent="0.2">
      <c r="Z936" s="21"/>
    </row>
    <row r="937" spans="26:26" x14ac:dyDescent="0.2">
      <c r="Z937" s="21"/>
    </row>
    <row r="938" spans="26:26" x14ac:dyDescent="0.2">
      <c r="Z938" s="21"/>
    </row>
    <row r="939" spans="26:26" x14ac:dyDescent="0.2">
      <c r="Z939" s="21"/>
    </row>
    <row r="940" spans="26:26" x14ac:dyDescent="0.2">
      <c r="Z940" s="21"/>
    </row>
    <row r="941" spans="26:26" x14ac:dyDescent="0.2">
      <c r="Z941" s="21"/>
    </row>
    <row r="942" spans="26:26" x14ac:dyDescent="0.2">
      <c r="Z942" s="21"/>
    </row>
    <row r="943" spans="26:26" x14ac:dyDescent="0.2">
      <c r="Z943" s="21"/>
    </row>
    <row r="944" spans="26:26" x14ac:dyDescent="0.2">
      <c r="Z944" s="21"/>
    </row>
    <row r="945" spans="26:26" x14ac:dyDescent="0.2">
      <c r="Z945" s="21"/>
    </row>
    <row r="946" spans="26:26" x14ac:dyDescent="0.2">
      <c r="Z946" s="21"/>
    </row>
    <row r="947" spans="26:26" x14ac:dyDescent="0.2">
      <c r="Z947" s="21"/>
    </row>
    <row r="948" spans="26:26" x14ac:dyDescent="0.2">
      <c r="Z948" s="21"/>
    </row>
    <row r="949" spans="26:26" x14ac:dyDescent="0.2">
      <c r="Z949" s="21"/>
    </row>
    <row r="950" spans="26:26" x14ac:dyDescent="0.2">
      <c r="Z950" s="21"/>
    </row>
    <row r="951" spans="26:26" x14ac:dyDescent="0.2">
      <c r="Z951" s="21"/>
    </row>
    <row r="952" spans="26:26" x14ac:dyDescent="0.2">
      <c r="Z952" s="21"/>
    </row>
    <row r="953" spans="26:26" x14ac:dyDescent="0.2">
      <c r="Z953" s="21"/>
    </row>
    <row r="954" spans="26:26" x14ac:dyDescent="0.2">
      <c r="Z954" s="21"/>
    </row>
    <row r="955" spans="26:26" x14ac:dyDescent="0.2">
      <c r="Z955" s="21"/>
    </row>
    <row r="956" spans="26:26" x14ac:dyDescent="0.2">
      <c r="Z956" s="21"/>
    </row>
    <row r="957" spans="26:26" x14ac:dyDescent="0.2">
      <c r="Z957" s="21"/>
    </row>
    <row r="958" spans="26:26" x14ac:dyDescent="0.2">
      <c r="Z958" s="21"/>
    </row>
    <row r="959" spans="26:26" x14ac:dyDescent="0.2">
      <c r="Z959" s="21"/>
    </row>
    <row r="960" spans="26:26" x14ac:dyDescent="0.2">
      <c r="Z960" s="21"/>
    </row>
    <row r="961" spans="26:26" x14ac:dyDescent="0.2">
      <c r="Z961" s="21"/>
    </row>
    <row r="962" spans="26:26" x14ac:dyDescent="0.2">
      <c r="Z962" s="21"/>
    </row>
    <row r="963" spans="26:26" x14ac:dyDescent="0.2">
      <c r="Z963" s="21"/>
    </row>
    <row r="964" spans="26:26" x14ac:dyDescent="0.2">
      <c r="Z964" s="21"/>
    </row>
    <row r="965" spans="26:26" x14ac:dyDescent="0.2">
      <c r="Z965" s="21"/>
    </row>
    <row r="966" spans="26:26" x14ac:dyDescent="0.2">
      <c r="Z966" s="21"/>
    </row>
    <row r="967" spans="26:26" x14ac:dyDescent="0.2">
      <c r="Z967" s="21"/>
    </row>
    <row r="968" spans="26:26" x14ac:dyDescent="0.2">
      <c r="Z968" s="21"/>
    </row>
    <row r="969" spans="26:26" x14ac:dyDescent="0.2">
      <c r="Z969" s="21"/>
    </row>
    <row r="970" spans="26:26" x14ac:dyDescent="0.2">
      <c r="Z970" s="21"/>
    </row>
    <row r="971" spans="26:26" x14ac:dyDescent="0.2">
      <c r="Z971" s="21"/>
    </row>
    <row r="972" spans="26:26" x14ac:dyDescent="0.2">
      <c r="Z972" s="21"/>
    </row>
    <row r="973" spans="26:26" x14ac:dyDescent="0.2">
      <c r="Z973" s="21"/>
    </row>
    <row r="974" spans="26:26" x14ac:dyDescent="0.2">
      <c r="Z974" s="21"/>
    </row>
    <row r="975" spans="26:26" x14ac:dyDescent="0.2">
      <c r="Z975" s="21"/>
    </row>
    <row r="976" spans="26:26" x14ac:dyDescent="0.2">
      <c r="Z976" s="21"/>
    </row>
    <row r="977" spans="26:26" x14ac:dyDescent="0.2">
      <c r="Z977" s="21"/>
    </row>
    <row r="978" spans="26:26" x14ac:dyDescent="0.2">
      <c r="Z978" s="21"/>
    </row>
    <row r="979" spans="26:26" x14ac:dyDescent="0.2">
      <c r="Z979" s="21"/>
    </row>
    <row r="980" spans="26:26" x14ac:dyDescent="0.2">
      <c r="Z980" s="21"/>
    </row>
    <row r="981" spans="26:26" x14ac:dyDescent="0.2">
      <c r="Z981" s="21"/>
    </row>
    <row r="982" spans="26:26" x14ac:dyDescent="0.2">
      <c r="Z982" s="21"/>
    </row>
    <row r="983" spans="26:26" x14ac:dyDescent="0.2">
      <c r="Z983" s="21"/>
    </row>
    <row r="984" spans="26:26" x14ac:dyDescent="0.2">
      <c r="Z984" s="21"/>
    </row>
    <row r="985" spans="26:26" x14ac:dyDescent="0.2">
      <c r="Z985" s="21"/>
    </row>
    <row r="986" spans="26:26" x14ac:dyDescent="0.2">
      <c r="Z986" s="21"/>
    </row>
    <row r="987" spans="26:26" x14ac:dyDescent="0.2">
      <c r="Z987" s="21"/>
    </row>
    <row r="988" spans="26:26" x14ac:dyDescent="0.2">
      <c r="Z988" s="21"/>
    </row>
    <row r="989" spans="26:26" x14ac:dyDescent="0.2">
      <c r="Z989" s="21"/>
    </row>
    <row r="990" spans="26:26" x14ac:dyDescent="0.2">
      <c r="Z990" s="21"/>
    </row>
    <row r="991" spans="26:26" x14ac:dyDescent="0.2">
      <c r="Z991" s="21"/>
    </row>
    <row r="992" spans="26:26" x14ac:dyDescent="0.2">
      <c r="Z992" s="21"/>
    </row>
    <row r="993" spans="26:26" x14ac:dyDescent="0.2">
      <c r="Z993" s="21"/>
    </row>
    <row r="994" spans="26:26" x14ac:dyDescent="0.2">
      <c r="Z994" s="21"/>
    </row>
    <row r="995" spans="26:26" x14ac:dyDescent="0.2">
      <c r="Z995" s="21"/>
    </row>
    <row r="996" spans="26:26" x14ac:dyDescent="0.2">
      <c r="Z996" s="21"/>
    </row>
    <row r="997" spans="26:26" x14ac:dyDescent="0.2">
      <c r="Z997" s="21"/>
    </row>
    <row r="998" spans="26:26" x14ac:dyDescent="0.2">
      <c r="Z998" s="21"/>
    </row>
    <row r="999" spans="26:26" x14ac:dyDescent="0.2">
      <c r="Z999" s="21"/>
    </row>
    <row r="1000" spans="26:26" x14ac:dyDescent="0.2">
      <c r="Z1000" s="21"/>
    </row>
    <row r="1001" spans="26:26" x14ac:dyDescent="0.2">
      <c r="Z1001" s="21"/>
    </row>
    <row r="1002" spans="26:26" x14ac:dyDescent="0.2">
      <c r="Z1002" s="21"/>
    </row>
    <row r="1003" spans="26:26" x14ac:dyDescent="0.2">
      <c r="Z1003" s="21"/>
    </row>
    <row r="1004" spans="26:26" x14ac:dyDescent="0.2">
      <c r="Z1004" s="21"/>
    </row>
    <row r="1005" spans="26:26" x14ac:dyDescent="0.2">
      <c r="Z1005" s="21"/>
    </row>
    <row r="1006" spans="26:26" x14ac:dyDescent="0.2">
      <c r="Z1006" s="21"/>
    </row>
    <row r="1007" spans="26:26" x14ac:dyDescent="0.2">
      <c r="Z1007" s="21"/>
    </row>
    <row r="1008" spans="26:26" x14ac:dyDescent="0.2">
      <c r="Z1008" s="21"/>
    </row>
    <row r="1009" spans="26:26" x14ac:dyDescent="0.2">
      <c r="Z1009" s="21"/>
    </row>
    <row r="1010" spans="26:26" x14ac:dyDescent="0.2">
      <c r="Z1010" s="21"/>
    </row>
    <row r="1011" spans="26:26" x14ac:dyDescent="0.2">
      <c r="Z1011" s="21"/>
    </row>
    <row r="1012" spans="26:26" x14ac:dyDescent="0.2">
      <c r="Z1012" s="21"/>
    </row>
    <row r="1013" spans="26:26" x14ac:dyDescent="0.2">
      <c r="Z1013" s="21"/>
    </row>
    <row r="1014" spans="26:26" x14ac:dyDescent="0.2">
      <c r="Z1014" s="21"/>
    </row>
    <row r="1015" spans="26:26" x14ac:dyDescent="0.2">
      <c r="Z1015" s="21"/>
    </row>
    <row r="1016" spans="26:26" x14ac:dyDescent="0.2">
      <c r="Z1016" s="21"/>
    </row>
    <row r="1017" spans="26:26" x14ac:dyDescent="0.2">
      <c r="Z1017" s="21"/>
    </row>
    <row r="1018" spans="26:26" x14ac:dyDescent="0.2">
      <c r="Z1018" s="21"/>
    </row>
    <row r="1019" spans="26:26" x14ac:dyDescent="0.2">
      <c r="Z1019" s="21"/>
    </row>
    <row r="1020" spans="26:26" x14ac:dyDescent="0.2">
      <c r="Z1020" s="21"/>
    </row>
    <row r="1021" spans="26:26" x14ac:dyDescent="0.2">
      <c r="Z1021" s="21"/>
    </row>
    <row r="1022" spans="26:26" x14ac:dyDescent="0.2">
      <c r="Z1022" s="21"/>
    </row>
    <row r="1023" spans="26:26" x14ac:dyDescent="0.2">
      <c r="Z1023" s="21"/>
    </row>
    <row r="1024" spans="26:26" x14ac:dyDescent="0.2">
      <c r="Z1024" s="21"/>
    </row>
    <row r="1025" spans="26:26" x14ac:dyDescent="0.2">
      <c r="Z1025" s="21"/>
    </row>
    <row r="1026" spans="26:26" x14ac:dyDescent="0.2">
      <c r="Z1026" s="21"/>
    </row>
    <row r="1027" spans="26:26" x14ac:dyDescent="0.2">
      <c r="Z1027" s="21"/>
    </row>
    <row r="1028" spans="26:26" x14ac:dyDescent="0.2">
      <c r="Z1028" s="21"/>
    </row>
    <row r="1029" spans="26:26" x14ac:dyDescent="0.2">
      <c r="Z1029" s="21"/>
    </row>
    <row r="1030" spans="26:26" x14ac:dyDescent="0.2">
      <c r="Z1030" s="21"/>
    </row>
    <row r="1031" spans="26:26" x14ac:dyDescent="0.2">
      <c r="Z1031" s="21"/>
    </row>
    <row r="1032" spans="26:26" x14ac:dyDescent="0.2">
      <c r="Z1032" s="21"/>
    </row>
    <row r="1033" spans="26:26" x14ac:dyDescent="0.2">
      <c r="Z1033" s="21"/>
    </row>
    <row r="1034" spans="26:26" x14ac:dyDescent="0.2">
      <c r="Z1034" s="21"/>
    </row>
    <row r="1035" spans="26:26" x14ac:dyDescent="0.2">
      <c r="Z1035" s="21"/>
    </row>
    <row r="1036" spans="26:26" x14ac:dyDescent="0.2">
      <c r="Z1036" s="21"/>
    </row>
    <row r="1037" spans="26:26" x14ac:dyDescent="0.2">
      <c r="Z1037" s="21"/>
    </row>
    <row r="1038" spans="26:26" x14ac:dyDescent="0.2">
      <c r="Z1038" s="21"/>
    </row>
    <row r="1039" spans="26:26" x14ac:dyDescent="0.2">
      <c r="Z1039" s="21"/>
    </row>
    <row r="1040" spans="26:26" x14ac:dyDescent="0.2">
      <c r="Z1040" s="21"/>
    </row>
    <row r="1041" spans="26:26" x14ac:dyDescent="0.2">
      <c r="Z1041" s="21"/>
    </row>
    <row r="1042" spans="26:26" x14ac:dyDescent="0.2">
      <c r="Z1042" s="21"/>
    </row>
    <row r="1043" spans="26:26" x14ac:dyDescent="0.2">
      <c r="Z1043" s="21"/>
    </row>
    <row r="1044" spans="26:26" x14ac:dyDescent="0.2">
      <c r="Z1044" s="21"/>
    </row>
    <row r="1045" spans="26:26" x14ac:dyDescent="0.2">
      <c r="Z1045" s="21"/>
    </row>
    <row r="1046" spans="26:26" x14ac:dyDescent="0.2">
      <c r="Z1046" s="21"/>
    </row>
    <row r="1047" spans="26:26" x14ac:dyDescent="0.2">
      <c r="Z1047" s="21"/>
    </row>
    <row r="1048" spans="26:26" x14ac:dyDescent="0.2">
      <c r="Z1048" s="21"/>
    </row>
    <row r="1049" spans="26:26" x14ac:dyDescent="0.2">
      <c r="Z1049" s="21"/>
    </row>
    <row r="1050" spans="26:26" x14ac:dyDescent="0.2">
      <c r="Z1050" s="21"/>
    </row>
    <row r="1051" spans="26:26" x14ac:dyDescent="0.2">
      <c r="Z1051" s="21"/>
    </row>
    <row r="1052" spans="26:26" x14ac:dyDescent="0.2">
      <c r="Z1052" s="21"/>
    </row>
    <row r="1053" spans="26:26" x14ac:dyDescent="0.2">
      <c r="Z1053" s="21"/>
    </row>
    <row r="1054" spans="26:26" x14ac:dyDescent="0.2">
      <c r="Z1054" s="21"/>
    </row>
    <row r="1055" spans="26:26" x14ac:dyDescent="0.2">
      <c r="Z1055" s="21"/>
    </row>
    <row r="1056" spans="26:26" x14ac:dyDescent="0.2">
      <c r="Z1056" s="21"/>
    </row>
    <row r="1057" spans="26:26" x14ac:dyDescent="0.2">
      <c r="Z1057" s="21"/>
    </row>
    <row r="1058" spans="26:26" x14ac:dyDescent="0.2">
      <c r="Z1058" s="21"/>
    </row>
    <row r="1059" spans="26:26" x14ac:dyDescent="0.2">
      <c r="Z1059" s="21"/>
    </row>
    <row r="1060" spans="26:26" x14ac:dyDescent="0.2">
      <c r="Z1060" s="21"/>
    </row>
    <row r="1061" spans="26:26" x14ac:dyDescent="0.2">
      <c r="Z1061" s="21"/>
    </row>
    <row r="1062" spans="26:26" x14ac:dyDescent="0.2">
      <c r="Z1062" s="21"/>
    </row>
    <row r="1063" spans="26:26" x14ac:dyDescent="0.2">
      <c r="Z1063" s="21"/>
    </row>
    <row r="1064" spans="26:26" x14ac:dyDescent="0.2">
      <c r="Z1064" s="21"/>
    </row>
    <row r="1065" spans="26:26" x14ac:dyDescent="0.2">
      <c r="Z1065" s="21"/>
    </row>
    <row r="1066" spans="26:26" x14ac:dyDescent="0.2">
      <c r="Z1066" s="21"/>
    </row>
    <row r="1067" spans="26:26" x14ac:dyDescent="0.2">
      <c r="Z1067" s="21"/>
    </row>
    <row r="1068" spans="26:26" x14ac:dyDescent="0.2">
      <c r="Z1068" s="21"/>
    </row>
    <row r="1069" spans="26:26" x14ac:dyDescent="0.2">
      <c r="Z1069" s="21"/>
    </row>
    <row r="1070" spans="26:26" x14ac:dyDescent="0.2">
      <c r="Z1070" s="21"/>
    </row>
    <row r="1071" spans="26:26" x14ac:dyDescent="0.2">
      <c r="Z1071" s="21"/>
    </row>
    <row r="1072" spans="26:26" x14ac:dyDescent="0.2">
      <c r="Z1072" s="21"/>
    </row>
    <row r="1073" spans="26:26" x14ac:dyDescent="0.2">
      <c r="Z1073" s="21"/>
    </row>
    <row r="1074" spans="26:26" x14ac:dyDescent="0.2">
      <c r="Z1074" s="21"/>
    </row>
    <row r="1075" spans="26:26" x14ac:dyDescent="0.2">
      <c r="Z1075" s="21"/>
    </row>
    <row r="1076" spans="26:26" x14ac:dyDescent="0.2">
      <c r="Z1076" s="21"/>
    </row>
    <row r="1077" spans="26:26" x14ac:dyDescent="0.2">
      <c r="Z1077" s="21"/>
    </row>
    <row r="1078" spans="26:26" x14ac:dyDescent="0.2">
      <c r="Z1078" s="21"/>
    </row>
    <row r="1079" spans="26:26" x14ac:dyDescent="0.2">
      <c r="Z1079" s="21"/>
    </row>
    <row r="1080" spans="26:26" x14ac:dyDescent="0.2">
      <c r="Z1080" s="21"/>
    </row>
    <row r="1081" spans="26:26" x14ac:dyDescent="0.2">
      <c r="Z1081" s="21"/>
    </row>
    <row r="1082" spans="26:26" x14ac:dyDescent="0.2">
      <c r="Z1082" s="21"/>
    </row>
    <row r="1083" spans="26:26" x14ac:dyDescent="0.2">
      <c r="Z1083" s="21"/>
    </row>
    <row r="1084" spans="26:26" x14ac:dyDescent="0.2">
      <c r="Z1084" s="21"/>
    </row>
    <row r="1085" spans="26:26" x14ac:dyDescent="0.2">
      <c r="Z1085" s="21"/>
    </row>
    <row r="1086" spans="26:26" x14ac:dyDescent="0.2">
      <c r="Z1086" s="21"/>
    </row>
    <row r="1087" spans="26:26" x14ac:dyDescent="0.2">
      <c r="Z1087" s="21"/>
    </row>
    <row r="1088" spans="26:26" x14ac:dyDescent="0.2">
      <c r="Z1088" s="21"/>
    </row>
    <row r="1089" spans="26:26" x14ac:dyDescent="0.2">
      <c r="Z1089" s="21"/>
    </row>
    <row r="1090" spans="26:26" x14ac:dyDescent="0.2">
      <c r="Z1090" s="21"/>
    </row>
    <row r="1091" spans="26:26" x14ac:dyDescent="0.2">
      <c r="Z1091" s="21"/>
    </row>
    <row r="1092" spans="26:26" x14ac:dyDescent="0.2">
      <c r="Z1092" s="21"/>
    </row>
    <row r="1093" spans="26:26" x14ac:dyDescent="0.2">
      <c r="Z1093" s="21"/>
    </row>
    <row r="1094" spans="26:26" x14ac:dyDescent="0.2">
      <c r="Z1094" s="21"/>
    </row>
    <row r="1095" spans="26:26" x14ac:dyDescent="0.2">
      <c r="Z1095" s="21"/>
    </row>
    <row r="1096" spans="26:26" x14ac:dyDescent="0.2">
      <c r="Z1096" s="21"/>
    </row>
    <row r="1097" spans="26:26" x14ac:dyDescent="0.2">
      <c r="Z1097" s="21"/>
    </row>
    <row r="1098" spans="26:26" x14ac:dyDescent="0.2">
      <c r="Z1098" s="21"/>
    </row>
    <row r="1099" spans="26:26" x14ac:dyDescent="0.2">
      <c r="Z1099" s="21"/>
    </row>
    <row r="1100" spans="26:26" x14ac:dyDescent="0.2">
      <c r="Z1100" s="21"/>
    </row>
    <row r="1101" spans="26:26" x14ac:dyDescent="0.2">
      <c r="Z1101" s="21"/>
    </row>
    <row r="1102" spans="26:26" x14ac:dyDescent="0.2">
      <c r="Z1102" s="21"/>
    </row>
    <row r="1103" spans="26:26" x14ac:dyDescent="0.2">
      <c r="Z1103" s="21"/>
    </row>
    <row r="1104" spans="26:26" x14ac:dyDescent="0.2">
      <c r="Z1104" s="21"/>
    </row>
    <row r="1105" spans="26:26" x14ac:dyDescent="0.2">
      <c r="Z1105" s="21"/>
    </row>
    <row r="1106" spans="26:26" x14ac:dyDescent="0.2">
      <c r="Z1106" s="21"/>
    </row>
    <row r="1107" spans="26:26" x14ac:dyDescent="0.2">
      <c r="Z1107" s="21"/>
    </row>
    <row r="1108" spans="26:26" x14ac:dyDescent="0.2">
      <c r="Z1108" s="21"/>
    </row>
    <row r="1109" spans="26:26" x14ac:dyDescent="0.2">
      <c r="Z1109" s="21"/>
    </row>
    <row r="1110" spans="26:26" x14ac:dyDescent="0.2">
      <c r="Z1110" s="21"/>
    </row>
    <row r="1111" spans="26:26" x14ac:dyDescent="0.2">
      <c r="Z1111" s="21"/>
    </row>
    <row r="1112" spans="26:26" x14ac:dyDescent="0.2">
      <c r="Z1112" s="21"/>
    </row>
    <row r="1113" spans="26:26" x14ac:dyDescent="0.2">
      <c r="Z1113" s="21"/>
    </row>
    <row r="1114" spans="26:26" x14ac:dyDescent="0.2">
      <c r="Z1114" s="21"/>
    </row>
    <row r="1115" spans="26:26" x14ac:dyDescent="0.2">
      <c r="Z1115" s="21"/>
    </row>
    <row r="1116" spans="26:26" x14ac:dyDescent="0.2">
      <c r="Z1116" s="21"/>
    </row>
    <row r="1117" spans="26:26" x14ac:dyDescent="0.2">
      <c r="Z1117" s="21"/>
    </row>
    <row r="1118" spans="26:26" x14ac:dyDescent="0.2">
      <c r="Z1118" s="21"/>
    </row>
    <row r="1119" spans="26:26" x14ac:dyDescent="0.2">
      <c r="Z1119" s="21"/>
    </row>
    <row r="1120" spans="26:26" x14ac:dyDescent="0.2">
      <c r="Z1120" s="21"/>
    </row>
    <row r="1121" spans="26:26" x14ac:dyDescent="0.2">
      <c r="Z1121" s="21"/>
    </row>
    <row r="1122" spans="26:26" x14ac:dyDescent="0.2">
      <c r="Z1122" s="21"/>
    </row>
    <row r="1123" spans="26:26" x14ac:dyDescent="0.2">
      <c r="Z1123" s="21"/>
    </row>
    <row r="1124" spans="26:26" x14ac:dyDescent="0.2">
      <c r="Z1124" s="21"/>
    </row>
    <row r="1125" spans="26:26" x14ac:dyDescent="0.2">
      <c r="Z1125" s="21"/>
    </row>
    <row r="1126" spans="26:26" x14ac:dyDescent="0.2">
      <c r="Z1126" s="21"/>
    </row>
    <row r="1127" spans="26:26" x14ac:dyDescent="0.2">
      <c r="Z1127" s="21"/>
    </row>
    <row r="1128" spans="26:26" x14ac:dyDescent="0.2">
      <c r="Z1128" s="21"/>
    </row>
    <row r="1129" spans="26:26" x14ac:dyDescent="0.2">
      <c r="Z1129" s="21"/>
    </row>
    <row r="1130" spans="26:26" x14ac:dyDescent="0.2">
      <c r="Z1130" s="21"/>
    </row>
    <row r="1131" spans="26:26" x14ac:dyDescent="0.2">
      <c r="Z1131" s="21"/>
    </row>
    <row r="1132" spans="26:26" x14ac:dyDescent="0.2">
      <c r="Z1132" s="21"/>
    </row>
    <row r="1133" spans="26:26" x14ac:dyDescent="0.2">
      <c r="Z1133" s="21"/>
    </row>
    <row r="1134" spans="26:26" x14ac:dyDescent="0.2">
      <c r="Z1134" s="21"/>
    </row>
    <row r="1135" spans="26:26" x14ac:dyDescent="0.2">
      <c r="Z1135" s="21"/>
    </row>
    <row r="1136" spans="26:26" x14ac:dyDescent="0.2">
      <c r="Z1136" s="21"/>
    </row>
    <row r="1137" spans="26:26" x14ac:dyDescent="0.2">
      <c r="Z1137" s="21"/>
    </row>
    <row r="1138" spans="26:26" x14ac:dyDescent="0.2">
      <c r="Z1138" s="21"/>
    </row>
    <row r="1139" spans="26:26" x14ac:dyDescent="0.2">
      <c r="Z1139" s="21"/>
    </row>
    <row r="1140" spans="26:26" x14ac:dyDescent="0.2">
      <c r="Z1140" s="21"/>
    </row>
    <row r="1141" spans="26:26" x14ac:dyDescent="0.2">
      <c r="Z1141" s="21"/>
    </row>
    <row r="1142" spans="26:26" x14ac:dyDescent="0.2">
      <c r="Z1142" s="21"/>
    </row>
    <row r="1143" spans="26:26" x14ac:dyDescent="0.2">
      <c r="Z1143" s="21"/>
    </row>
    <row r="1144" spans="26:26" x14ac:dyDescent="0.2">
      <c r="Z1144" s="21"/>
    </row>
    <row r="1145" spans="26:26" x14ac:dyDescent="0.2">
      <c r="Z1145" s="21"/>
    </row>
    <row r="1146" spans="26:26" x14ac:dyDescent="0.2">
      <c r="Z1146" s="21"/>
    </row>
    <row r="1147" spans="26:26" x14ac:dyDescent="0.2">
      <c r="Z1147" s="21"/>
    </row>
    <row r="1148" spans="26:26" x14ac:dyDescent="0.2">
      <c r="Z1148" s="21"/>
    </row>
    <row r="1149" spans="26:26" x14ac:dyDescent="0.2">
      <c r="Z1149" s="21"/>
    </row>
    <row r="1150" spans="26:26" x14ac:dyDescent="0.2">
      <c r="Z1150" s="21"/>
    </row>
    <row r="1151" spans="26:26" x14ac:dyDescent="0.2">
      <c r="Z1151" s="21"/>
    </row>
    <row r="1152" spans="26:26" x14ac:dyDescent="0.2">
      <c r="Z1152" s="21"/>
    </row>
    <row r="1153" spans="26:26" x14ac:dyDescent="0.2">
      <c r="Z1153" s="21"/>
    </row>
    <row r="1154" spans="26:26" x14ac:dyDescent="0.2">
      <c r="Z1154" s="21"/>
    </row>
    <row r="1155" spans="26:26" x14ac:dyDescent="0.2">
      <c r="Z1155" s="21"/>
    </row>
    <row r="1156" spans="26:26" x14ac:dyDescent="0.2">
      <c r="Z1156" s="21"/>
    </row>
    <row r="1157" spans="26:26" x14ac:dyDescent="0.2">
      <c r="Z1157" s="21"/>
    </row>
    <row r="1158" spans="26:26" x14ac:dyDescent="0.2">
      <c r="Z1158" s="21"/>
    </row>
    <row r="1159" spans="26:26" x14ac:dyDescent="0.2">
      <c r="Z1159" s="21"/>
    </row>
    <row r="1160" spans="26:26" x14ac:dyDescent="0.2">
      <c r="Z1160" s="21"/>
    </row>
    <row r="1161" spans="26:26" x14ac:dyDescent="0.2">
      <c r="Z1161" s="21"/>
    </row>
    <row r="1162" spans="26:26" x14ac:dyDescent="0.2">
      <c r="Z1162" s="21"/>
    </row>
    <row r="1163" spans="26:26" x14ac:dyDescent="0.2">
      <c r="Z1163" s="21"/>
    </row>
    <row r="1164" spans="26:26" x14ac:dyDescent="0.2">
      <c r="Z1164" s="21"/>
    </row>
    <row r="1165" spans="26:26" x14ac:dyDescent="0.2">
      <c r="Z1165" s="21"/>
    </row>
    <row r="1166" spans="26:26" x14ac:dyDescent="0.2">
      <c r="Z1166" s="21"/>
    </row>
    <row r="1167" spans="26:26" x14ac:dyDescent="0.2">
      <c r="Z1167" s="21"/>
    </row>
    <row r="1168" spans="26:26" x14ac:dyDescent="0.2">
      <c r="Z1168" s="21"/>
    </row>
    <row r="1169" spans="26:26" x14ac:dyDescent="0.2">
      <c r="Z1169" s="21"/>
    </row>
    <row r="1170" spans="26:26" x14ac:dyDescent="0.2">
      <c r="Z1170" s="21"/>
    </row>
    <row r="1171" spans="26:26" x14ac:dyDescent="0.2">
      <c r="Z1171" s="21"/>
    </row>
    <row r="1172" spans="26:26" x14ac:dyDescent="0.2">
      <c r="Z1172" s="21"/>
    </row>
    <row r="1173" spans="26:26" x14ac:dyDescent="0.2">
      <c r="Z1173" s="21"/>
    </row>
    <row r="1174" spans="26:26" x14ac:dyDescent="0.2">
      <c r="Z1174" s="21"/>
    </row>
    <row r="1175" spans="26:26" x14ac:dyDescent="0.2">
      <c r="Z1175" s="21"/>
    </row>
    <row r="1176" spans="26:26" x14ac:dyDescent="0.2">
      <c r="Z1176" s="21"/>
    </row>
    <row r="1177" spans="26:26" x14ac:dyDescent="0.2">
      <c r="Z1177" s="21"/>
    </row>
    <row r="1178" spans="26:26" x14ac:dyDescent="0.2">
      <c r="Z1178" s="21"/>
    </row>
    <row r="1179" spans="26:26" x14ac:dyDescent="0.2">
      <c r="Z1179" s="21"/>
    </row>
    <row r="1180" spans="26:26" x14ac:dyDescent="0.2">
      <c r="Z1180" s="21"/>
    </row>
    <row r="1181" spans="26:26" x14ac:dyDescent="0.2">
      <c r="Z1181" s="21"/>
    </row>
    <row r="1182" spans="26:26" x14ac:dyDescent="0.2">
      <c r="Z1182" s="21"/>
    </row>
    <row r="1183" spans="26:26" x14ac:dyDescent="0.2">
      <c r="Z1183" s="21"/>
    </row>
    <row r="1184" spans="26:26" x14ac:dyDescent="0.2">
      <c r="Z1184" s="21"/>
    </row>
    <row r="1185" spans="26:26" x14ac:dyDescent="0.2">
      <c r="Z1185" s="21"/>
    </row>
    <row r="1186" spans="26:26" x14ac:dyDescent="0.2">
      <c r="Z1186" s="21"/>
    </row>
    <row r="1187" spans="26:26" x14ac:dyDescent="0.2">
      <c r="Z1187" s="21"/>
    </row>
    <row r="1188" spans="26:26" x14ac:dyDescent="0.2">
      <c r="Z1188" s="21"/>
    </row>
    <row r="1189" spans="26:26" x14ac:dyDescent="0.2">
      <c r="Z1189" s="21"/>
    </row>
    <row r="1190" spans="26:26" x14ac:dyDescent="0.2">
      <c r="Z1190" s="21"/>
    </row>
    <row r="1191" spans="26:26" x14ac:dyDescent="0.2">
      <c r="Z1191" s="21"/>
    </row>
    <row r="1192" spans="26:26" x14ac:dyDescent="0.2">
      <c r="Z1192" s="21"/>
    </row>
    <row r="1193" spans="26:26" x14ac:dyDescent="0.2">
      <c r="Z1193" s="21"/>
    </row>
    <row r="1194" spans="26:26" x14ac:dyDescent="0.2">
      <c r="Z1194" s="21"/>
    </row>
    <row r="1195" spans="26:26" x14ac:dyDescent="0.2">
      <c r="Z1195" s="21"/>
    </row>
    <row r="1196" spans="26:26" x14ac:dyDescent="0.2">
      <c r="Z1196" s="21"/>
    </row>
    <row r="1197" spans="26:26" x14ac:dyDescent="0.2">
      <c r="Z1197" s="21"/>
    </row>
    <row r="1198" spans="26:26" x14ac:dyDescent="0.2">
      <c r="Z1198" s="21"/>
    </row>
    <row r="1199" spans="26:26" x14ac:dyDescent="0.2">
      <c r="Z1199" s="21"/>
    </row>
    <row r="1200" spans="26:26" x14ac:dyDescent="0.2">
      <c r="Z1200" s="21"/>
    </row>
    <row r="1201" spans="26:26" x14ac:dyDescent="0.2">
      <c r="Z1201" s="21"/>
    </row>
    <row r="1202" spans="26:26" x14ac:dyDescent="0.2">
      <c r="Z1202" s="21"/>
    </row>
    <row r="1203" spans="26:26" x14ac:dyDescent="0.2">
      <c r="Z1203" s="21"/>
    </row>
    <row r="1204" spans="26:26" x14ac:dyDescent="0.2">
      <c r="Z1204" s="21"/>
    </row>
    <row r="1205" spans="26:26" x14ac:dyDescent="0.2">
      <c r="Z1205" s="21"/>
    </row>
    <row r="1206" spans="26:26" x14ac:dyDescent="0.2">
      <c r="Z1206" s="21"/>
    </row>
    <row r="1207" spans="26:26" x14ac:dyDescent="0.2">
      <c r="Z1207" s="21"/>
    </row>
    <row r="1208" spans="26:26" x14ac:dyDescent="0.2">
      <c r="Z1208" s="21"/>
    </row>
    <row r="1209" spans="26:26" x14ac:dyDescent="0.2">
      <c r="Z1209" s="21"/>
    </row>
    <row r="1210" spans="26:26" x14ac:dyDescent="0.2">
      <c r="Z1210" s="21"/>
    </row>
    <row r="1211" spans="26:26" x14ac:dyDescent="0.2">
      <c r="Z1211" s="21"/>
    </row>
    <row r="1212" spans="26:26" x14ac:dyDescent="0.2">
      <c r="Z1212" s="21"/>
    </row>
    <row r="1213" spans="26:26" x14ac:dyDescent="0.2">
      <c r="Z1213" s="21"/>
    </row>
    <row r="1214" spans="26:26" x14ac:dyDescent="0.2">
      <c r="Z1214" s="21"/>
    </row>
    <row r="1215" spans="26:26" x14ac:dyDescent="0.2">
      <c r="Z1215" s="21"/>
    </row>
    <row r="1216" spans="26:26" x14ac:dyDescent="0.2">
      <c r="Z1216" s="21"/>
    </row>
    <row r="1217" spans="26:26" x14ac:dyDescent="0.2">
      <c r="Z1217" s="21"/>
    </row>
    <row r="1218" spans="26:26" x14ac:dyDescent="0.2">
      <c r="Z1218" s="21"/>
    </row>
    <row r="1219" spans="26:26" x14ac:dyDescent="0.2">
      <c r="Z1219" s="21"/>
    </row>
    <row r="1220" spans="26:26" x14ac:dyDescent="0.2">
      <c r="Z1220" s="21"/>
    </row>
    <row r="1221" spans="26:26" x14ac:dyDescent="0.2">
      <c r="Z1221" s="21"/>
    </row>
    <row r="1222" spans="26:26" x14ac:dyDescent="0.2">
      <c r="Z1222" s="21"/>
    </row>
    <row r="1223" spans="26:26" x14ac:dyDescent="0.2">
      <c r="Z1223" s="21"/>
    </row>
    <row r="1224" spans="26:26" x14ac:dyDescent="0.2">
      <c r="Z1224" s="21"/>
    </row>
    <row r="1225" spans="26:26" x14ac:dyDescent="0.2">
      <c r="Z1225" s="21"/>
    </row>
    <row r="1226" spans="26:26" x14ac:dyDescent="0.2">
      <c r="Z1226" s="21"/>
    </row>
    <row r="1227" spans="26:26" x14ac:dyDescent="0.2">
      <c r="Z1227" s="21"/>
    </row>
    <row r="1228" spans="26:26" x14ac:dyDescent="0.2">
      <c r="Z1228" s="21"/>
    </row>
    <row r="1229" spans="26:26" x14ac:dyDescent="0.2">
      <c r="Z1229" s="21"/>
    </row>
    <row r="1230" spans="26:26" x14ac:dyDescent="0.2">
      <c r="Z1230" s="21"/>
    </row>
    <row r="1231" spans="26:26" x14ac:dyDescent="0.2">
      <c r="Z1231" s="21"/>
    </row>
    <row r="1232" spans="26:26" x14ac:dyDescent="0.2">
      <c r="Z1232" s="21"/>
    </row>
    <row r="1233" spans="26:26" x14ac:dyDescent="0.2">
      <c r="Z1233" s="21"/>
    </row>
    <row r="1234" spans="26:26" x14ac:dyDescent="0.2">
      <c r="Z1234" s="21"/>
    </row>
    <row r="1235" spans="26:26" x14ac:dyDescent="0.2">
      <c r="Z1235" s="21"/>
    </row>
    <row r="1236" spans="26:26" x14ac:dyDescent="0.2">
      <c r="Z1236" s="21"/>
    </row>
    <row r="1237" spans="26:26" x14ac:dyDescent="0.2">
      <c r="Z1237" s="21"/>
    </row>
    <row r="1238" spans="26:26" x14ac:dyDescent="0.2">
      <c r="Z1238" s="21"/>
    </row>
    <row r="1239" spans="26:26" x14ac:dyDescent="0.2">
      <c r="Z1239" s="21"/>
    </row>
    <row r="1240" spans="26:26" x14ac:dyDescent="0.2">
      <c r="Z1240" s="21"/>
    </row>
    <row r="1241" spans="26:26" x14ac:dyDescent="0.2">
      <c r="Z1241" s="21"/>
    </row>
    <row r="1242" spans="26:26" x14ac:dyDescent="0.2">
      <c r="Z1242" s="21"/>
    </row>
    <row r="1243" spans="26:26" x14ac:dyDescent="0.2">
      <c r="Z1243" s="21"/>
    </row>
    <row r="1244" spans="26:26" x14ac:dyDescent="0.2">
      <c r="Z1244" s="21"/>
    </row>
    <row r="1245" spans="26:26" x14ac:dyDescent="0.2">
      <c r="Z1245" s="21"/>
    </row>
    <row r="1246" spans="26:26" x14ac:dyDescent="0.2">
      <c r="Z1246" s="21"/>
    </row>
    <row r="1247" spans="26:26" x14ac:dyDescent="0.2">
      <c r="Z1247" s="21"/>
    </row>
    <row r="1248" spans="26:26" x14ac:dyDescent="0.2">
      <c r="Z1248" s="21"/>
    </row>
    <row r="1249" spans="26:26" x14ac:dyDescent="0.2">
      <c r="Z1249" s="21"/>
    </row>
    <row r="1250" spans="26:26" x14ac:dyDescent="0.2">
      <c r="Z1250" s="21"/>
    </row>
    <row r="1251" spans="26:26" x14ac:dyDescent="0.2">
      <c r="Z1251" s="21"/>
    </row>
    <row r="1252" spans="26:26" x14ac:dyDescent="0.2">
      <c r="Z1252" s="21"/>
    </row>
    <row r="1253" spans="26:26" x14ac:dyDescent="0.2">
      <c r="Z1253" s="21"/>
    </row>
    <row r="1254" spans="26:26" x14ac:dyDescent="0.2">
      <c r="Z1254" s="21"/>
    </row>
    <row r="1255" spans="26:26" x14ac:dyDescent="0.2">
      <c r="Z1255" s="21"/>
    </row>
    <row r="1256" spans="26:26" x14ac:dyDescent="0.2">
      <c r="Z1256" s="21"/>
    </row>
    <row r="1257" spans="26:26" x14ac:dyDescent="0.2">
      <c r="Z1257" s="21"/>
    </row>
    <row r="1258" spans="26:26" x14ac:dyDescent="0.2">
      <c r="Z1258" s="21"/>
    </row>
    <row r="1259" spans="26:26" x14ac:dyDescent="0.2">
      <c r="Z1259" s="21"/>
    </row>
    <row r="1260" spans="26:26" x14ac:dyDescent="0.2">
      <c r="Z1260" s="21"/>
    </row>
    <row r="1261" spans="26:26" x14ac:dyDescent="0.2">
      <c r="Z1261" s="21"/>
    </row>
    <row r="1262" spans="26:26" x14ac:dyDescent="0.2">
      <c r="Z1262" s="21"/>
    </row>
    <row r="1263" spans="26:26" x14ac:dyDescent="0.2">
      <c r="Z1263" s="21"/>
    </row>
    <row r="1264" spans="26:26" x14ac:dyDescent="0.2">
      <c r="Z1264" s="21"/>
    </row>
    <row r="1265" spans="26:26" x14ac:dyDescent="0.2">
      <c r="Z1265" s="21"/>
    </row>
    <row r="1266" spans="26:26" x14ac:dyDescent="0.2">
      <c r="Z1266" s="21"/>
    </row>
    <row r="1267" spans="26:26" x14ac:dyDescent="0.2">
      <c r="Z1267" s="21"/>
    </row>
    <row r="1268" spans="26:26" x14ac:dyDescent="0.2">
      <c r="Z1268" s="21"/>
    </row>
    <row r="1269" spans="26:26" x14ac:dyDescent="0.2">
      <c r="Z1269" s="21"/>
    </row>
    <row r="1270" spans="26:26" x14ac:dyDescent="0.2">
      <c r="Z1270" s="21"/>
    </row>
    <row r="1271" spans="26:26" x14ac:dyDescent="0.2">
      <c r="Z1271" s="21"/>
    </row>
    <row r="1272" spans="26:26" x14ac:dyDescent="0.2">
      <c r="Z1272" s="21"/>
    </row>
    <row r="1273" spans="26:26" x14ac:dyDescent="0.2">
      <c r="Z1273" s="21"/>
    </row>
    <row r="1274" spans="26:26" x14ac:dyDescent="0.2">
      <c r="Z1274" s="21"/>
    </row>
    <row r="1275" spans="26:26" x14ac:dyDescent="0.2">
      <c r="Z1275" s="21"/>
    </row>
    <row r="1276" spans="26:26" x14ac:dyDescent="0.2">
      <c r="Z1276" s="21"/>
    </row>
    <row r="1277" spans="26:26" x14ac:dyDescent="0.2">
      <c r="Z1277" s="21"/>
    </row>
    <row r="1278" spans="26:26" x14ac:dyDescent="0.2">
      <c r="Z1278" s="21"/>
    </row>
    <row r="1279" spans="26:26" x14ac:dyDescent="0.2">
      <c r="Z1279" s="21"/>
    </row>
    <row r="1280" spans="26:26" x14ac:dyDescent="0.2">
      <c r="Z1280" s="21"/>
    </row>
    <row r="1281" spans="26:26" x14ac:dyDescent="0.2">
      <c r="Z1281" s="21"/>
    </row>
    <row r="1282" spans="26:26" x14ac:dyDescent="0.2">
      <c r="Z1282" s="21"/>
    </row>
    <row r="1283" spans="26:26" x14ac:dyDescent="0.2">
      <c r="Z1283" s="21"/>
    </row>
    <row r="1284" spans="26:26" x14ac:dyDescent="0.2">
      <c r="Z1284" s="21"/>
    </row>
    <row r="1285" spans="26:26" x14ac:dyDescent="0.2">
      <c r="Z1285" s="21"/>
    </row>
    <row r="1286" spans="26:26" x14ac:dyDescent="0.2">
      <c r="Z1286" s="21"/>
    </row>
    <row r="1287" spans="26:26" x14ac:dyDescent="0.2">
      <c r="Z1287" s="21"/>
    </row>
    <row r="1288" spans="26:26" x14ac:dyDescent="0.2">
      <c r="Z1288" s="21"/>
    </row>
    <row r="1289" spans="26:26" x14ac:dyDescent="0.2">
      <c r="Z1289" s="21"/>
    </row>
    <row r="1290" spans="26:26" x14ac:dyDescent="0.2">
      <c r="Z1290" s="21"/>
    </row>
    <row r="1291" spans="26:26" x14ac:dyDescent="0.2">
      <c r="Z1291" s="21"/>
    </row>
    <row r="1292" spans="26:26" x14ac:dyDescent="0.2">
      <c r="Z1292" s="21"/>
    </row>
    <row r="1293" spans="26:26" x14ac:dyDescent="0.2">
      <c r="Z1293" s="21"/>
    </row>
    <row r="1294" spans="26:26" x14ac:dyDescent="0.2">
      <c r="Z1294" s="21"/>
    </row>
    <row r="1295" spans="26:26" x14ac:dyDescent="0.2">
      <c r="Z1295" s="21"/>
    </row>
    <row r="1296" spans="26:26" x14ac:dyDescent="0.2">
      <c r="Z1296" s="21"/>
    </row>
    <row r="1297" spans="26:26" x14ac:dyDescent="0.2">
      <c r="Z1297" s="21"/>
    </row>
    <row r="1298" spans="26:26" x14ac:dyDescent="0.2">
      <c r="Z1298" s="21"/>
    </row>
    <row r="1299" spans="26:26" x14ac:dyDescent="0.2">
      <c r="Z1299" s="21"/>
    </row>
    <row r="1300" spans="26:26" x14ac:dyDescent="0.2">
      <c r="Z1300" s="21"/>
    </row>
    <row r="1301" spans="26:26" x14ac:dyDescent="0.2">
      <c r="Z1301" s="21"/>
    </row>
    <row r="1302" spans="26:26" x14ac:dyDescent="0.2">
      <c r="Z1302" s="21"/>
    </row>
    <row r="1303" spans="26:26" x14ac:dyDescent="0.2">
      <c r="Z1303" s="21"/>
    </row>
    <row r="1304" spans="26:26" x14ac:dyDescent="0.2">
      <c r="Z1304" s="21"/>
    </row>
    <row r="1305" spans="26:26" x14ac:dyDescent="0.2">
      <c r="Z1305" s="21"/>
    </row>
    <row r="1306" spans="26:26" x14ac:dyDescent="0.2">
      <c r="Z1306" s="21"/>
    </row>
    <row r="1307" spans="26:26" x14ac:dyDescent="0.2">
      <c r="Z1307" s="21"/>
    </row>
    <row r="1308" spans="26:26" x14ac:dyDescent="0.2">
      <c r="Z1308" s="21"/>
    </row>
    <row r="1309" spans="26:26" x14ac:dyDescent="0.2">
      <c r="Z1309" s="21"/>
    </row>
    <row r="1310" spans="26:26" x14ac:dyDescent="0.2">
      <c r="Z1310" s="21"/>
    </row>
    <row r="1311" spans="26:26" x14ac:dyDescent="0.2">
      <c r="Z1311" s="21"/>
    </row>
    <row r="1312" spans="26:26" x14ac:dyDescent="0.2">
      <c r="Z1312" s="21"/>
    </row>
    <row r="1313" spans="26:26" x14ac:dyDescent="0.2">
      <c r="Z1313" s="21"/>
    </row>
    <row r="1314" spans="26:26" x14ac:dyDescent="0.2">
      <c r="Z1314" s="21"/>
    </row>
    <row r="1315" spans="26:26" x14ac:dyDescent="0.2">
      <c r="Z1315" s="21"/>
    </row>
    <row r="1316" spans="26:26" x14ac:dyDescent="0.2">
      <c r="Z1316" s="21"/>
    </row>
    <row r="1317" spans="26:26" x14ac:dyDescent="0.2">
      <c r="Z1317" s="21"/>
    </row>
    <row r="1318" spans="26:26" x14ac:dyDescent="0.2">
      <c r="Z1318" s="21"/>
    </row>
    <row r="1319" spans="26:26" x14ac:dyDescent="0.2">
      <c r="Z1319" s="21"/>
    </row>
    <row r="1320" spans="26:26" x14ac:dyDescent="0.2">
      <c r="Z1320" s="21"/>
    </row>
    <row r="1321" spans="26:26" x14ac:dyDescent="0.2">
      <c r="Z1321" s="21"/>
    </row>
    <row r="1322" spans="26:26" x14ac:dyDescent="0.2">
      <c r="Z1322" s="21"/>
    </row>
    <row r="1323" spans="26:26" x14ac:dyDescent="0.2">
      <c r="Z1323" s="21"/>
    </row>
    <row r="1324" spans="26:26" x14ac:dyDescent="0.2">
      <c r="Z1324" s="21"/>
    </row>
    <row r="1325" spans="26:26" x14ac:dyDescent="0.2">
      <c r="Z1325" s="21"/>
    </row>
    <row r="1326" spans="26:26" x14ac:dyDescent="0.2">
      <c r="Z1326" s="21"/>
    </row>
    <row r="1327" spans="26:26" x14ac:dyDescent="0.2">
      <c r="Z1327" s="21"/>
    </row>
    <row r="1328" spans="26:26" x14ac:dyDescent="0.2">
      <c r="Z1328" s="21"/>
    </row>
    <row r="1329" spans="26:26" x14ac:dyDescent="0.2">
      <c r="Z1329" s="21"/>
    </row>
    <row r="1330" spans="26:26" x14ac:dyDescent="0.2">
      <c r="Z1330" s="21"/>
    </row>
    <row r="1331" spans="26:26" x14ac:dyDescent="0.2">
      <c r="Z1331" s="21"/>
    </row>
    <row r="1332" spans="26:26" x14ac:dyDescent="0.2">
      <c r="Z1332" s="21"/>
    </row>
    <row r="1333" spans="26:26" x14ac:dyDescent="0.2">
      <c r="Z1333" s="21"/>
    </row>
    <row r="1334" spans="26:26" x14ac:dyDescent="0.2">
      <c r="Z1334" s="21"/>
    </row>
    <row r="1335" spans="26:26" x14ac:dyDescent="0.2">
      <c r="Z1335" s="21"/>
    </row>
    <row r="1336" spans="26:26" x14ac:dyDescent="0.2">
      <c r="Z1336" s="21"/>
    </row>
    <row r="1337" spans="26:26" x14ac:dyDescent="0.2">
      <c r="Z1337" s="21"/>
    </row>
    <row r="1338" spans="26:26" x14ac:dyDescent="0.2">
      <c r="Z1338" s="21"/>
    </row>
    <row r="1339" spans="26:26" x14ac:dyDescent="0.2">
      <c r="Z1339" s="21"/>
    </row>
    <row r="1340" spans="26:26" x14ac:dyDescent="0.2">
      <c r="Z1340" s="21"/>
    </row>
    <row r="1341" spans="26:26" x14ac:dyDescent="0.2">
      <c r="Z1341" s="21"/>
    </row>
    <row r="1342" spans="26:26" x14ac:dyDescent="0.2">
      <c r="Z1342" s="21"/>
    </row>
    <row r="1343" spans="26:26" x14ac:dyDescent="0.2">
      <c r="Z1343" s="21"/>
    </row>
    <row r="1344" spans="26:26" x14ac:dyDescent="0.2">
      <c r="Z1344" s="21"/>
    </row>
    <row r="1345" spans="26:26" x14ac:dyDescent="0.2">
      <c r="Z1345" s="21"/>
    </row>
    <row r="1346" spans="26:26" x14ac:dyDescent="0.2">
      <c r="Z1346" s="21"/>
    </row>
    <row r="1347" spans="26:26" x14ac:dyDescent="0.2">
      <c r="Z1347" s="21"/>
    </row>
    <row r="1348" spans="26:26" x14ac:dyDescent="0.2">
      <c r="Z1348" s="21"/>
    </row>
    <row r="1349" spans="26:26" x14ac:dyDescent="0.2">
      <c r="Z1349" s="21"/>
    </row>
    <row r="1350" spans="26:26" x14ac:dyDescent="0.2">
      <c r="Z1350" s="21"/>
    </row>
    <row r="1351" spans="26:26" x14ac:dyDescent="0.2">
      <c r="Z1351" s="21"/>
    </row>
    <row r="1352" spans="26:26" x14ac:dyDescent="0.2">
      <c r="Z1352" s="21"/>
    </row>
    <row r="1353" spans="26:26" x14ac:dyDescent="0.2">
      <c r="Z1353" s="21"/>
    </row>
    <row r="1354" spans="26:26" x14ac:dyDescent="0.2">
      <c r="Z1354" s="21"/>
    </row>
    <row r="1355" spans="26:26" x14ac:dyDescent="0.2">
      <c r="Z1355" s="21"/>
    </row>
    <row r="1356" spans="26:26" x14ac:dyDescent="0.2">
      <c r="Z1356" s="21"/>
    </row>
    <row r="1357" spans="26:26" x14ac:dyDescent="0.2">
      <c r="Z1357" s="21"/>
    </row>
    <row r="1358" spans="26:26" x14ac:dyDescent="0.2">
      <c r="Z1358" s="21"/>
    </row>
    <row r="1359" spans="26:26" x14ac:dyDescent="0.2">
      <c r="Z1359" s="21"/>
    </row>
    <row r="1360" spans="26:26" x14ac:dyDescent="0.2">
      <c r="Z1360" s="21"/>
    </row>
    <row r="1361" spans="26:26" x14ac:dyDescent="0.2">
      <c r="Z1361" s="21"/>
    </row>
    <row r="1362" spans="26:26" x14ac:dyDescent="0.2">
      <c r="Z1362" s="21"/>
    </row>
    <row r="1363" spans="26:26" x14ac:dyDescent="0.2">
      <c r="Z1363" s="21"/>
    </row>
    <row r="1364" spans="26:26" x14ac:dyDescent="0.2">
      <c r="Z1364" s="21"/>
    </row>
    <row r="1365" spans="26:26" x14ac:dyDescent="0.2">
      <c r="Z1365" s="21"/>
    </row>
    <row r="1366" spans="26:26" x14ac:dyDescent="0.2">
      <c r="Z1366" s="21"/>
    </row>
    <row r="1367" spans="26:26" x14ac:dyDescent="0.2">
      <c r="Z1367" s="21"/>
    </row>
    <row r="1368" spans="26:26" x14ac:dyDescent="0.2">
      <c r="Z1368" s="21"/>
    </row>
    <row r="1369" spans="26:26" x14ac:dyDescent="0.2">
      <c r="Z1369" s="21"/>
    </row>
    <row r="1370" spans="26:26" x14ac:dyDescent="0.2">
      <c r="Z1370" s="21"/>
    </row>
    <row r="1371" spans="26:26" x14ac:dyDescent="0.2">
      <c r="Z1371" s="21"/>
    </row>
    <row r="1372" spans="26:26" x14ac:dyDescent="0.2">
      <c r="Z1372" s="21"/>
    </row>
    <row r="1373" spans="26:26" x14ac:dyDescent="0.2">
      <c r="Z1373" s="21"/>
    </row>
    <row r="1374" spans="26:26" x14ac:dyDescent="0.2">
      <c r="Z1374" s="21"/>
    </row>
    <row r="1375" spans="26:26" x14ac:dyDescent="0.2">
      <c r="Z1375" s="21"/>
    </row>
    <row r="1376" spans="26:26" x14ac:dyDescent="0.2">
      <c r="Z1376" s="21"/>
    </row>
    <row r="1377" spans="26:26" x14ac:dyDescent="0.2">
      <c r="Z1377" s="21"/>
    </row>
    <row r="1378" spans="26:26" x14ac:dyDescent="0.2">
      <c r="Z1378" s="21"/>
    </row>
    <row r="1379" spans="26:26" x14ac:dyDescent="0.2">
      <c r="Z1379" s="21"/>
    </row>
    <row r="1380" spans="26:26" x14ac:dyDescent="0.2">
      <c r="Z1380" s="21"/>
    </row>
    <row r="1381" spans="26:26" x14ac:dyDescent="0.2">
      <c r="Z1381" s="21"/>
    </row>
    <row r="1382" spans="26:26" x14ac:dyDescent="0.2">
      <c r="Z1382" s="21"/>
    </row>
    <row r="1383" spans="26:26" x14ac:dyDescent="0.2">
      <c r="Z1383" s="21"/>
    </row>
    <row r="1384" spans="26:26" x14ac:dyDescent="0.2">
      <c r="Z1384" s="21"/>
    </row>
    <row r="1385" spans="26:26" x14ac:dyDescent="0.2">
      <c r="Z1385" s="21"/>
    </row>
    <row r="1386" spans="26:26" x14ac:dyDescent="0.2">
      <c r="Z1386" s="21"/>
    </row>
    <row r="1387" spans="26:26" x14ac:dyDescent="0.2">
      <c r="Z1387" s="21"/>
    </row>
    <row r="1388" spans="26:26" x14ac:dyDescent="0.2">
      <c r="Z1388" s="21"/>
    </row>
    <row r="1389" spans="26:26" x14ac:dyDescent="0.2">
      <c r="Z1389" s="21"/>
    </row>
    <row r="1390" spans="26:26" x14ac:dyDescent="0.2">
      <c r="Z1390" s="21"/>
    </row>
    <row r="1391" spans="26:26" x14ac:dyDescent="0.2">
      <c r="Z1391" s="21"/>
    </row>
    <row r="1392" spans="26:26" x14ac:dyDescent="0.2">
      <c r="Z1392" s="21"/>
    </row>
    <row r="1393" spans="26:26" x14ac:dyDescent="0.2">
      <c r="Z1393" s="21"/>
    </row>
    <row r="1394" spans="26:26" x14ac:dyDescent="0.2">
      <c r="Z1394" s="21"/>
    </row>
    <row r="1395" spans="26:26" x14ac:dyDescent="0.2">
      <c r="Z1395" s="21"/>
    </row>
    <row r="1396" spans="26:26" x14ac:dyDescent="0.2">
      <c r="Z1396" s="21"/>
    </row>
    <row r="1397" spans="26:26" x14ac:dyDescent="0.2">
      <c r="Z1397" s="21"/>
    </row>
    <row r="1398" spans="26:26" x14ac:dyDescent="0.2">
      <c r="Z1398" s="21"/>
    </row>
    <row r="1399" spans="26:26" x14ac:dyDescent="0.2">
      <c r="Z1399" s="21"/>
    </row>
    <row r="1400" spans="26:26" x14ac:dyDescent="0.2">
      <c r="Z1400" s="21"/>
    </row>
    <row r="1401" spans="26:26" x14ac:dyDescent="0.2">
      <c r="Z1401" s="21"/>
    </row>
    <row r="1402" spans="26:26" x14ac:dyDescent="0.2">
      <c r="Z1402" s="21"/>
    </row>
    <row r="1403" spans="26:26" x14ac:dyDescent="0.2">
      <c r="Z1403" s="21"/>
    </row>
    <row r="1404" spans="26:26" x14ac:dyDescent="0.2">
      <c r="Z1404" s="21"/>
    </row>
    <row r="1405" spans="26:26" x14ac:dyDescent="0.2">
      <c r="Z1405" s="21"/>
    </row>
    <row r="1406" spans="26:26" x14ac:dyDescent="0.2">
      <c r="Z1406" s="21"/>
    </row>
    <row r="1407" spans="26:26" x14ac:dyDescent="0.2">
      <c r="Z1407" s="21"/>
    </row>
    <row r="1408" spans="26:26" x14ac:dyDescent="0.2">
      <c r="Z1408" s="21"/>
    </row>
    <row r="1409" spans="26:26" x14ac:dyDescent="0.2">
      <c r="Z1409" s="21"/>
    </row>
    <row r="1410" spans="26:26" x14ac:dyDescent="0.2">
      <c r="Z1410" s="21"/>
    </row>
    <row r="1411" spans="26:26" x14ac:dyDescent="0.2">
      <c r="Z1411" s="21"/>
    </row>
    <row r="1412" spans="26:26" x14ac:dyDescent="0.2">
      <c r="Z1412" s="21"/>
    </row>
    <row r="1413" spans="26:26" x14ac:dyDescent="0.2">
      <c r="Z1413" s="21"/>
    </row>
    <row r="1414" spans="26:26" x14ac:dyDescent="0.2">
      <c r="Z1414" s="21"/>
    </row>
    <row r="1415" spans="26:26" x14ac:dyDescent="0.2">
      <c r="Z1415" s="21"/>
    </row>
    <row r="1416" spans="26:26" x14ac:dyDescent="0.2">
      <c r="Z1416" s="21"/>
    </row>
    <row r="1417" spans="26:26" x14ac:dyDescent="0.2">
      <c r="Z1417" s="21"/>
    </row>
    <row r="1418" spans="26:26" x14ac:dyDescent="0.2">
      <c r="Z1418" s="21"/>
    </row>
    <row r="1419" spans="26:26" x14ac:dyDescent="0.2">
      <c r="Z1419" s="21"/>
    </row>
    <row r="1420" spans="26:26" x14ac:dyDescent="0.2">
      <c r="Z1420" s="21"/>
    </row>
    <row r="1421" spans="26:26" x14ac:dyDescent="0.2">
      <c r="Z1421" s="21"/>
    </row>
    <row r="1422" spans="26:26" x14ac:dyDescent="0.2">
      <c r="Z1422" s="21"/>
    </row>
    <row r="1423" spans="26:26" x14ac:dyDescent="0.2">
      <c r="Z1423" s="21"/>
    </row>
    <row r="1424" spans="26:26" x14ac:dyDescent="0.2">
      <c r="Z1424" s="21"/>
    </row>
    <row r="1425" spans="26:26" x14ac:dyDescent="0.2">
      <c r="Z1425" s="21"/>
    </row>
    <row r="1426" spans="26:26" x14ac:dyDescent="0.2">
      <c r="Z1426" s="21"/>
    </row>
    <row r="1427" spans="26:26" x14ac:dyDescent="0.2">
      <c r="Z1427" s="21"/>
    </row>
    <row r="1428" spans="26:26" x14ac:dyDescent="0.2">
      <c r="Z1428" s="21"/>
    </row>
    <row r="1429" spans="26:26" x14ac:dyDescent="0.2">
      <c r="Z1429" s="21"/>
    </row>
    <row r="1430" spans="26:26" x14ac:dyDescent="0.2">
      <c r="Z1430" s="21"/>
    </row>
    <row r="1431" spans="26:26" x14ac:dyDescent="0.2">
      <c r="Z1431" s="21"/>
    </row>
    <row r="1432" spans="26:26" x14ac:dyDescent="0.2">
      <c r="Z1432" s="21"/>
    </row>
    <row r="1433" spans="26:26" x14ac:dyDescent="0.2">
      <c r="Z1433" s="21"/>
    </row>
    <row r="1434" spans="26:26" x14ac:dyDescent="0.2">
      <c r="Z1434" s="21"/>
    </row>
    <row r="1435" spans="26:26" x14ac:dyDescent="0.2">
      <c r="Z1435" s="21"/>
    </row>
    <row r="1436" spans="26:26" x14ac:dyDescent="0.2">
      <c r="Z1436" s="21"/>
    </row>
    <row r="1437" spans="26:26" x14ac:dyDescent="0.2">
      <c r="Z1437" s="21"/>
    </row>
    <row r="1438" spans="26:26" x14ac:dyDescent="0.2">
      <c r="Z1438" s="21"/>
    </row>
    <row r="1439" spans="26:26" x14ac:dyDescent="0.2">
      <c r="Z1439" s="21"/>
    </row>
    <row r="1440" spans="26:26" x14ac:dyDescent="0.2">
      <c r="Z1440" s="21"/>
    </row>
    <row r="1441" spans="26:26" x14ac:dyDescent="0.2">
      <c r="Z1441" s="21"/>
    </row>
    <row r="1442" spans="26:26" x14ac:dyDescent="0.2">
      <c r="Z1442" s="21"/>
    </row>
    <row r="1443" spans="26:26" x14ac:dyDescent="0.2">
      <c r="Z1443" s="21"/>
    </row>
    <row r="1444" spans="26:26" x14ac:dyDescent="0.2">
      <c r="Z1444" s="21"/>
    </row>
    <row r="1445" spans="26:26" x14ac:dyDescent="0.2">
      <c r="Z1445" s="21"/>
    </row>
    <row r="1446" spans="26:26" x14ac:dyDescent="0.2">
      <c r="Z1446" s="21"/>
    </row>
    <row r="1447" spans="26:26" x14ac:dyDescent="0.2">
      <c r="Z1447" s="21"/>
    </row>
    <row r="1448" spans="26:26" x14ac:dyDescent="0.2">
      <c r="Z1448" s="21"/>
    </row>
    <row r="1449" spans="26:26" x14ac:dyDescent="0.2">
      <c r="Z1449" s="21"/>
    </row>
    <row r="1450" spans="26:26" x14ac:dyDescent="0.2">
      <c r="Z1450" s="21"/>
    </row>
    <row r="1451" spans="26:26" x14ac:dyDescent="0.2">
      <c r="Z1451" s="21"/>
    </row>
    <row r="1452" spans="26:26" x14ac:dyDescent="0.2">
      <c r="Z1452" s="21"/>
    </row>
    <row r="1453" spans="26:26" x14ac:dyDescent="0.2">
      <c r="Z1453" s="21"/>
    </row>
    <row r="1454" spans="26:26" x14ac:dyDescent="0.2">
      <c r="Z1454" s="21"/>
    </row>
    <row r="1455" spans="26:26" x14ac:dyDescent="0.2">
      <c r="Z1455" s="21"/>
    </row>
    <row r="1456" spans="26:26" x14ac:dyDescent="0.2">
      <c r="Z1456" s="21"/>
    </row>
    <row r="1457" spans="26:26" x14ac:dyDescent="0.2">
      <c r="Z1457" s="21"/>
    </row>
    <row r="1458" spans="26:26" x14ac:dyDescent="0.2">
      <c r="Z1458" s="21"/>
    </row>
    <row r="1459" spans="26:26" x14ac:dyDescent="0.2">
      <c r="Z1459" s="21"/>
    </row>
    <row r="1460" spans="26:26" x14ac:dyDescent="0.2">
      <c r="Z1460" s="21"/>
    </row>
    <row r="1461" spans="26:26" x14ac:dyDescent="0.2">
      <c r="Z1461" s="21"/>
    </row>
    <row r="1462" spans="26:26" x14ac:dyDescent="0.2">
      <c r="Z1462" s="21"/>
    </row>
    <row r="1463" spans="26:26" x14ac:dyDescent="0.2">
      <c r="Z1463" s="21"/>
    </row>
    <row r="1464" spans="26:26" x14ac:dyDescent="0.2">
      <c r="Z1464" s="21"/>
    </row>
    <row r="1465" spans="26:26" x14ac:dyDescent="0.2">
      <c r="Z1465" s="21"/>
    </row>
    <row r="1466" spans="26:26" x14ac:dyDescent="0.2">
      <c r="Z1466" s="21"/>
    </row>
    <row r="1467" spans="26:26" x14ac:dyDescent="0.2">
      <c r="Z1467" s="21"/>
    </row>
    <row r="1468" spans="26:26" x14ac:dyDescent="0.2">
      <c r="Z1468" s="21"/>
    </row>
    <row r="1469" spans="26:26" x14ac:dyDescent="0.2">
      <c r="Z1469" s="21"/>
    </row>
    <row r="1470" spans="26:26" x14ac:dyDescent="0.2">
      <c r="Z1470" s="21"/>
    </row>
    <row r="1471" spans="26:26" x14ac:dyDescent="0.2">
      <c r="Z1471" s="21"/>
    </row>
    <row r="1472" spans="26:26" x14ac:dyDescent="0.2">
      <c r="Z1472" s="21"/>
    </row>
    <row r="1473" spans="26:26" x14ac:dyDescent="0.2">
      <c r="Z1473" s="21"/>
    </row>
    <row r="1474" spans="26:26" x14ac:dyDescent="0.2">
      <c r="Z1474" s="21"/>
    </row>
    <row r="1475" spans="26:26" x14ac:dyDescent="0.2">
      <c r="Z1475" s="21"/>
    </row>
    <row r="1476" spans="26:26" x14ac:dyDescent="0.2">
      <c r="Z1476" s="21"/>
    </row>
    <row r="1477" spans="26:26" x14ac:dyDescent="0.2">
      <c r="Z1477" s="21"/>
    </row>
    <row r="1478" spans="26:26" x14ac:dyDescent="0.2">
      <c r="Z1478" s="21"/>
    </row>
    <row r="1479" spans="26:26" x14ac:dyDescent="0.2">
      <c r="Z1479" s="21"/>
    </row>
    <row r="1480" spans="26:26" x14ac:dyDescent="0.2">
      <c r="Z1480" s="21"/>
    </row>
    <row r="1481" spans="26:26" x14ac:dyDescent="0.2">
      <c r="Z1481" s="21"/>
    </row>
    <row r="1482" spans="26:26" x14ac:dyDescent="0.2">
      <c r="Z1482" s="21"/>
    </row>
    <row r="1483" spans="26:26" x14ac:dyDescent="0.2">
      <c r="Z1483" s="21"/>
    </row>
    <row r="1484" spans="26:26" x14ac:dyDescent="0.2">
      <c r="Z1484" s="21"/>
    </row>
    <row r="1485" spans="26:26" x14ac:dyDescent="0.2">
      <c r="Z1485" s="21"/>
    </row>
    <row r="1486" spans="26:26" x14ac:dyDescent="0.2">
      <c r="Z1486" s="21"/>
    </row>
    <row r="1487" spans="26:26" x14ac:dyDescent="0.2">
      <c r="Z1487" s="21"/>
    </row>
    <row r="1488" spans="26:26" x14ac:dyDescent="0.2">
      <c r="Z1488" s="21"/>
    </row>
    <row r="1489" spans="26:26" x14ac:dyDescent="0.2">
      <c r="Z1489" s="21"/>
    </row>
    <row r="1490" spans="26:26" x14ac:dyDescent="0.2">
      <c r="Z1490" s="21"/>
    </row>
    <row r="1491" spans="26:26" x14ac:dyDescent="0.2">
      <c r="Z1491" s="21"/>
    </row>
    <row r="1492" spans="26:26" x14ac:dyDescent="0.2">
      <c r="Z1492" s="21"/>
    </row>
    <row r="1493" spans="26:26" x14ac:dyDescent="0.2">
      <c r="Z1493" s="21"/>
    </row>
    <row r="1494" spans="26:26" x14ac:dyDescent="0.2">
      <c r="Z1494" s="21"/>
    </row>
    <row r="1495" spans="26:26" x14ac:dyDescent="0.2">
      <c r="Z1495" s="21"/>
    </row>
    <row r="1496" spans="26:26" x14ac:dyDescent="0.2">
      <c r="Z1496" s="21"/>
    </row>
    <row r="1497" spans="26:26" x14ac:dyDescent="0.2">
      <c r="Z1497" s="21"/>
    </row>
    <row r="1498" spans="26:26" x14ac:dyDescent="0.2">
      <c r="Z1498" s="21"/>
    </row>
    <row r="1499" spans="26:26" x14ac:dyDescent="0.2">
      <c r="Z1499" s="21"/>
    </row>
    <row r="1500" spans="26:26" x14ac:dyDescent="0.2">
      <c r="Z1500" s="21"/>
    </row>
    <row r="1501" spans="26:26" x14ac:dyDescent="0.2">
      <c r="Z1501" s="21"/>
    </row>
    <row r="1502" spans="26:26" x14ac:dyDescent="0.2">
      <c r="Z1502" s="21"/>
    </row>
    <row r="1503" spans="26:26" x14ac:dyDescent="0.2">
      <c r="Z1503" s="21"/>
    </row>
    <row r="1504" spans="26:26" x14ac:dyDescent="0.2">
      <c r="Z1504" s="21"/>
    </row>
    <row r="1505" spans="26:26" x14ac:dyDescent="0.2">
      <c r="Z1505" s="21"/>
    </row>
    <row r="1506" spans="26:26" x14ac:dyDescent="0.2">
      <c r="Z1506" s="21"/>
    </row>
    <row r="1507" spans="26:26" x14ac:dyDescent="0.2">
      <c r="Z1507" s="21"/>
    </row>
    <row r="1508" spans="26:26" x14ac:dyDescent="0.2">
      <c r="Z1508" s="21"/>
    </row>
    <row r="1509" spans="26:26" x14ac:dyDescent="0.2">
      <c r="Z1509" s="21"/>
    </row>
    <row r="1510" spans="26:26" x14ac:dyDescent="0.2">
      <c r="Z1510" s="21"/>
    </row>
    <row r="1511" spans="26:26" x14ac:dyDescent="0.2">
      <c r="Z1511" s="21"/>
    </row>
    <row r="1512" spans="26:26" x14ac:dyDescent="0.2">
      <c r="Z1512" s="21"/>
    </row>
    <row r="1513" spans="26:26" x14ac:dyDescent="0.2">
      <c r="Z1513" s="21"/>
    </row>
    <row r="1514" spans="26:26" x14ac:dyDescent="0.2">
      <c r="Z1514" s="21"/>
    </row>
    <row r="1515" spans="26:26" x14ac:dyDescent="0.2">
      <c r="Z1515" s="21"/>
    </row>
    <row r="1516" spans="26:26" x14ac:dyDescent="0.2">
      <c r="Z1516" s="21"/>
    </row>
    <row r="1517" spans="26:26" x14ac:dyDescent="0.2">
      <c r="Z1517" s="21"/>
    </row>
    <row r="1518" spans="26:26" x14ac:dyDescent="0.2">
      <c r="Z1518" s="21"/>
    </row>
    <row r="1519" spans="26:26" x14ac:dyDescent="0.2">
      <c r="Z1519" s="21"/>
    </row>
    <row r="1520" spans="26:26" x14ac:dyDescent="0.2">
      <c r="Z1520" s="21"/>
    </row>
    <row r="1521" spans="26:26" x14ac:dyDescent="0.2">
      <c r="Z1521" s="21"/>
    </row>
    <row r="1522" spans="26:26" x14ac:dyDescent="0.2">
      <c r="Z1522" s="21"/>
    </row>
    <row r="1523" spans="26:26" x14ac:dyDescent="0.2">
      <c r="Z1523" s="21"/>
    </row>
    <row r="1524" spans="26:26" x14ac:dyDescent="0.2">
      <c r="Z1524" s="21"/>
    </row>
    <row r="1525" spans="26:26" x14ac:dyDescent="0.2">
      <c r="Z1525" s="21"/>
    </row>
    <row r="1526" spans="26:26" x14ac:dyDescent="0.2">
      <c r="Z1526" s="21"/>
    </row>
    <row r="1527" spans="26:26" x14ac:dyDescent="0.2">
      <c r="Z1527" s="21"/>
    </row>
    <row r="1528" spans="26:26" x14ac:dyDescent="0.2">
      <c r="Z1528" s="21"/>
    </row>
    <row r="1529" spans="26:26" x14ac:dyDescent="0.2">
      <c r="Z1529" s="21"/>
    </row>
    <row r="1530" spans="26:26" x14ac:dyDescent="0.2">
      <c r="Z1530" s="21"/>
    </row>
    <row r="1531" spans="26:26" x14ac:dyDescent="0.2">
      <c r="Z1531" s="21"/>
    </row>
    <row r="1532" spans="26:26" x14ac:dyDescent="0.2">
      <c r="Z1532" s="21"/>
    </row>
    <row r="1533" spans="26:26" x14ac:dyDescent="0.2">
      <c r="Z1533" s="21"/>
    </row>
    <row r="1534" spans="26:26" x14ac:dyDescent="0.2">
      <c r="Z1534" s="21"/>
    </row>
    <row r="1535" spans="26:26" x14ac:dyDescent="0.2">
      <c r="Z1535" s="21"/>
    </row>
    <row r="1536" spans="26:26" x14ac:dyDescent="0.2">
      <c r="Z1536" s="21"/>
    </row>
    <row r="1537" spans="26:26" x14ac:dyDescent="0.2">
      <c r="Z1537" s="21"/>
    </row>
    <row r="1538" spans="26:26" x14ac:dyDescent="0.2">
      <c r="Z1538" s="21"/>
    </row>
    <row r="1539" spans="26:26" x14ac:dyDescent="0.2">
      <c r="Z1539" s="21"/>
    </row>
    <row r="1540" spans="26:26" x14ac:dyDescent="0.2">
      <c r="Z1540" s="21"/>
    </row>
    <row r="1541" spans="26:26" x14ac:dyDescent="0.2">
      <c r="Z1541" s="21"/>
    </row>
    <row r="1542" spans="26:26" x14ac:dyDescent="0.2">
      <c r="Z1542" s="21"/>
    </row>
    <row r="1543" spans="26:26" x14ac:dyDescent="0.2">
      <c r="Z1543" s="21"/>
    </row>
    <row r="1544" spans="26:26" x14ac:dyDescent="0.2">
      <c r="Z1544" s="21"/>
    </row>
    <row r="1545" spans="26:26" x14ac:dyDescent="0.2">
      <c r="Z1545" s="21"/>
    </row>
    <row r="1546" spans="26:26" x14ac:dyDescent="0.2">
      <c r="Z1546" s="21"/>
    </row>
    <row r="1547" spans="26:26" x14ac:dyDescent="0.2">
      <c r="Z1547" s="21"/>
    </row>
    <row r="1548" spans="26:26" x14ac:dyDescent="0.2">
      <c r="Z1548" s="21"/>
    </row>
    <row r="1549" spans="26:26" x14ac:dyDescent="0.2">
      <c r="Z1549" s="21"/>
    </row>
    <row r="1550" spans="26:26" x14ac:dyDescent="0.2">
      <c r="Z1550" s="21"/>
    </row>
    <row r="1551" spans="26:26" x14ac:dyDescent="0.2">
      <c r="Z1551" s="21"/>
    </row>
    <row r="1552" spans="26:26" x14ac:dyDescent="0.2">
      <c r="Z1552" s="21"/>
    </row>
    <row r="1553" spans="26:26" x14ac:dyDescent="0.2">
      <c r="Z1553" s="21"/>
    </row>
    <row r="1554" spans="26:26" x14ac:dyDescent="0.2">
      <c r="Z1554" s="21"/>
    </row>
    <row r="1555" spans="26:26" x14ac:dyDescent="0.2">
      <c r="Z1555" s="21"/>
    </row>
    <row r="1556" spans="26:26" x14ac:dyDescent="0.2">
      <c r="Z1556" s="21"/>
    </row>
    <row r="1557" spans="26:26" x14ac:dyDescent="0.2">
      <c r="Z1557" s="21"/>
    </row>
    <row r="1558" spans="26:26" x14ac:dyDescent="0.2">
      <c r="Z1558" s="21"/>
    </row>
    <row r="1559" spans="26:26" x14ac:dyDescent="0.2">
      <c r="Z1559" s="21"/>
    </row>
    <row r="1560" spans="26:26" x14ac:dyDescent="0.2">
      <c r="Z1560" s="21"/>
    </row>
    <row r="1561" spans="26:26" x14ac:dyDescent="0.2">
      <c r="Z1561" s="21"/>
    </row>
    <row r="1562" spans="26:26" x14ac:dyDescent="0.2">
      <c r="Z1562" s="21"/>
    </row>
    <row r="1563" spans="26:26" x14ac:dyDescent="0.2">
      <c r="Z1563" s="21"/>
    </row>
    <row r="1564" spans="26:26" x14ac:dyDescent="0.2">
      <c r="Z1564" s="21"/>
    </row>
    <row r="1565" spans="26:26" x14ac:dyDescent="0.2">
      <c r="Z1565" s="21"/>
    </row>
    <row r="1566" spans="26:26" x14ac:dyDescent="0.2">
      <c r="Z1566" s="21"/>
    </row>
    <row r="1567" spans="26:26" x14ac:dyDescent="0.2">
      <c r="Z1567" s="21"/>
    </row>
    <row r="1568" spans="26:26" x14ac:dyDescent="0.2">
      <c r="Z1568" s="21"/>
    </row>
    <row r="1569" spans="26:26" x14ac:dyDescent="0.2">
      <c r="Z1569" s="21"/>
    </row>
    <row r="1570" spans="26:26" x14ac:dyDescent="0.2">
      <c r="Z1570" s="21"/>
    </row>
    <row r="1571" spans="26:26" x14ac:dyDescent="0.2">
      <c r="Z1571" s="21"/>
    </row>
    <row r="1572" spans="26:26" x14ac:dyDescent="0.2">
      <c r="Z1572" s="21"/>
    </row>
    <row r="1573" spans="26:26" x14ac:dyDescent="0.2">
      <c r="Z1573" s="21"/>
    </row>
    <row r="1574" spans="26:26" x14ac:dyDescent="0.2">
      <c r="Z1574" s="21"/>
    </row>
    <row r="1575" spans="26:26" x14ac:dyDescent="0.2">
      <c r="Z1575" s="21"/>
    </row>
    <row r="1576" spans="26:26" x14ac:dyDescent="0.2">
      <c r="Z1576" s="21"/>
    </row>
    <row r="1577" spans="26:26" x14ac:dyDescent="0.2">
      <c r="Z1577" s="21"/>
    </row>
    <row r="1578" spans="26:26" x14ac:dyDescent="0.2">
      <c r="Z1578" s="21"/>
    </row>
    <row r="1579" spans="26:26" x14ac:dyDescent="0.2">
      <c r="Z1579" s="21"/>
    </row>
    <row r="1580" spans="26:26" x14ac:dyDescent="0.2">
      <c r="Z1580" s="21"/>
    </row>
    <row r="1581" spans="26:26" x14ac:dyDescent="0.2">
      <c r="Z1581" s="21"/>
    </row>
    <row r="1582" spans="26:26" x14ac:dyDescent="0.2">
      <c r="Z1582" s="21"/>
    </row>
    <row r="1583" spans="26:26" x14ac:dyDescent="0.2">
      <c r="Z1583" s="21"/>
    </row>
    <row r="1584" spans="26:26" x14ac:dyDescent="0.2">
      <c r="Z1584" s="21"/>
    </row>
    <row r="1585" spans="26:26" x14ac:dyDescent="0.2">
      <c r="Z1585" s="21"/>
    </row>
    <row r="1586" spans="26:26" x14ac:dyDescent="0.2">
      <c r="Z1586" s="21"/>
    </row>
    <row r="1587" spans="26:26" x14ac:dyDescent="0.2">
      <c r="Z1587" s="21"/>
    </row>
    <row r="1588" spans="26:26" x14ac:dyDescent="0.2">
      <c r="Z1588" s="21"/>
    </row>
    <row r="1589" spans="26:26" x14ac:dyDescent="0.2">
      <c r="Z1589" s="21"/>
    </row>
    <row r="1590" spans="26:26" x14ac:dyDescent="0.2">
      <c r="Z1590" s="21"/>
    </row>
    <row r="1591" spans="26:26" x14ac:dyDescent="0.2">
      <c r="Z1591" s="21"/>
    </row>
    <row r="1592" spans="26:26" x14ac:dyDescent="0.2">
      <c r="Z1592" s="21"/>
    </row>
    <row r="1593" spans="26:26" x14ac:dyDescent="0.2">
      <c r="Z1593" s="21"/>
    </row>
    <row r="1594" spans="26:26" x14ac:dyDescent="0.2">
      <c r="Z1594" s="21"/>
    </row>
    <row r="1595" spans="26:26" x14ac:dyDescent="0.2">
      <c r="Z1595" s="21"/>
    </row>
    <row r="1596" spans="26:26" x14ac:dyDescent="0.2">
      <c r="Z1596" s="21"/>
    </row>
    <row r="1597" spans="26:26" x14ac:dyDescent="0.2">
      <c r="Z1597" s="21"/>
    </row>
    <row r="1598" spans="26:26" x14ac:dyDescent="0.2">
      <c r="Z1598" s="21"/>
    </row>
    <row r="1599" spans="26:26" x14ac:dyDescent="0.2">
      <c r="Z1599" s="21"/>
    </row>
    <row r="1600" spans="26:26" x14ac:dyDescent="0.2">
      <c r="Z1600" s="21"/>
    </row>
    <row r="1601" spans="26:26" x14ac:dyDescent="0.2">
      <c r="Z1601" s="21"/>
    </row>
    <row r="1602" spans="26:26" x14ac:dyDescent="0.2">
      <c r="Z1602" s="21"/>
    </row>
    <row r="1603" spans="26:26" x14ac:dyDescent="0.2">
      <c r="Z1603" s="21"/>
    </row>
    <row r="1604" spans="26:26" x14ac:dyDescent="0.2">
      <c r="Z1604" s="21"/>
    </row>
    <row r="1605" spans="26:26" x14ac:dyDescent="0.2">
      <c r="Z1605" s="21"/>
    </row>
    <row r="1606" spans="26:26" x14ac:dyDescent="0.2">
      <c r="Z1606" s="21"/>
    </row>
    <row r="1607" spans="26:26" x14ac:dyDescent="0.2">
      <c r="Z1607" s="21"/>
    </row>
    <row r="1608" spans="26:26" x14ac:dyDescent="0.2">
      <c r="Z1608" s="21"/>
    </row>
    <row r="1609" spans="26:26" x14ac:dyDescent="0.2">
      <c r="Z1609" s="21"/>
    </row>
    <row r="1610" spans="26:26" x14ac:dyDescent="0.2">
      <c r="Z1610" s="21"/>
    </row>
    <row r="1611" spans="26:26" x14ac:dyDescent="0.2">
      <c r="Z1611" s="21"/>
    </row>
    <row r="1612" spans="26:26" x14ac:dyDescent="0.2">
      <c r="Z1612" s="21"/>
    </row>
    <row r="1613" spans="26:26" x14ac:dyDescent="0.2">
      <c r="Z1613" s="21"/>
    </row>
    <row r="1614" spans="26:26" x14ac:dyDescent="0.2">
      <c r="Z1614" s="21"/>
    </row>
    <row r="1615" spans="26:26" x14ac:dyDescent="0.2">
      <c r="Z1615" s="21"/>
    </row>
    <row r="1616" spans="26:26" x14ac:dyDescent="0.2">
      <c r="Z1616" s="21"/>
    </row>
    <row r="1617" spans="26:26" x14ac:dyDescent="0.2">
      <c r="Z1617" s="21"/>
    </row>
    <row r="1618" spans="26:26" x14ac:dyDescent="0.2">
      <c r="Z1618" s="21"/>
    </row>
    <row r="1619" spans="26:26" x14ac:dyDescent="0.2">
      <c r="Z1619" s="21"/>
    </row>
    <row r="1620" spans="26:26" x14ac:dyDescent="0.2">
      <c r="Z1620" s="21"/>
    </row>
    <row r="1621" spans="26:26" x14ac:dyDescent="0.2">
      <c r="Z1621" s="21"/>
    </row>
    <row r="1622" spans="26:26" x14ac:dyDescent="0.2">
      <c r="Z1622" s="21"/>
    </row>
    <row r="1623" spans="26:26" x14ac:dyDescent="0.2">
      <c r="Z1623" s="21"/>
    </row>
    <row r="1624" spans="26:26" x14ac:dyDescent="0.2">
      <c r="Z1624" s="21"/>
    </row>
    <row r="1625" spans="26:26" x14ac:dyDescent="0.2">
      <c r="Z1625" s="21"/>
    </row>
    <row r="1626" spans="26:26" x14ac:dyDescent="0.2">
      <c r="Z1626" s="21"/>
    </row>
    <row r="1627" spans="26:26" x14ac:dyDescent="0.2">
      <c r="Z1627" s="21"/>
    </row>
    <row r="1628" spans="26:26" x14ac:dyDescent="0.2">
      <c r="Z1628" s="21"/>
    </row>
    <row r="1629" spans="26:26" x14ac:dyDescent="0.2">
      <c r="Z1629" s="21"/>
    </row>
    <row r="1630" spans="26:26" x14ac:dyDescent="0.2">
      <c r="Z1630" s="21"/>
    </row>
    <row r="1631" spans="26:26" x14ac:dyDescent="0.2">
      <c r="Z1631" s="21"/>
    </row>
    <row r="1632" spans="26:26" x14ac:dyDescent="0.2">
      <c r="Z1632" s="21"/>
    </row>
    <row r="1633" spans="26:26" x14ac:dyDescent="0.2">
      <c r="Z1633" s="21"/>
    </row>
    <row r="1634" spans="26:26" x14ac:dyDescent="0.2">
      <c r="Z1634" s="21"/>
    </row>
    <row r="1635" spans="26:26" x14ac:dyDescent="0.2">
      <c r="Z1635" s="21"/>
    </row>
    <row r="1636" spans="26:26" x14ac:dyDescent="0.2">
      <c r="Z1636" s="21"/>
    </row>
    <row r="1637" spans="26:26" x14ac:dyDescent="0.2">
      <c r="Z1637" s="21"/>
    </row>
    <row r="1638" spans="26:26" x14ac:dyDescent="0.2">
      <c r="Z1638" s="21"/>
    </row>
    <row r="1639" spans="26:26" x14ac:dyDescent="0.2">
      <c r="Z1639" s="21"/>
    </row>
    <row r="1640" spans="26:26" x14ac:dyDescent="0.2">
      <c r="Z1640" s="21"/>
    </row>
    <row r="1641" spans="26:26" x14ac:dyDescent="0.2">
      <c r="Z1641" s="21"/>
    </row>
    <row r="1642" spans="26:26" x14ac:dyDescent="0.2">
      <c r="Z1642" s="21"/>
    </row>
    <row r="1643" spans="26:26" x14ac:dyDescent="0.2">
      <c r="Z1643" s="21"/>
    </row>
    <row r="1644" spans="26:26" x14ac:dyDescent="0.2">
      <c r="Z1644" s="21"/>
    </row>
    <row r="1645" spans="26:26" x14ac:dyDescent="0.2">
      <c r="Z1645" s="21"/>
    </row>
    <row r="1646" spans="26:26" x14ac:dyDescent="0.2">
      <c r="Z1646" s="21"/>
    </row>
    <row r="1647" spans="26:26" x14ac:dyDescent="0.2">
      <c r="Z1647" s="21"/>
    </row>
    <row r="1648" spans="26:26" x14ac:dyDescent="0.2">
      <c r="Z1648" s="21"/>
    </row>
    <row r="1649" spans="26:26" x14ac:dyDescent="0.2">
      <c r="Z1649" s="21"/>
    </row>
    <row r="1650" spans="26:26" x14ac:dyDescent="0.2">
      <c r="Z1650" s="21"/>
    </row>
    <row r="1651" spans="26:26" x14ac:dyDescent="0.2">
      <c r="Z1651" s="21"/>
    </row>
    <row r="1652" spans="26:26" x14ac:dyDescent="0.2">
      <c r="Z1652" s="21"/>
    </row>
    <row r="1653" spans="26:26" x14ac:dyDescent="0.2">
      <c r="Z1653" s="21"/>
    </row>
    <row r="1654" spans="26:26" x14ac:dyDescent="0.2">
      <c r="Z1654" s="21"/>
    </row>
    <row r="1655" spans="26:26" x14ac:dyDescent="0.2">
      <c r="Z1655" s="21"/>
    </row>
    <row r="1656" spans="26:26" x14ac:dyDescent="0.2">
      <c r="Z1656" s="21"/>
    </row>
    <row r="1657" spans="26:26" x14ac:dyDescent="0.2">
      <c r="Z1657" s="21"/>
    </row>
    <row r="1658" spans="26:26" x14ac:dyDescent="0.2">
      <c r="Z1658" s="21"/>
    </row>
    <row r="1659" spans="26:26" x14ac:dyDescent="0.2">
      <c r="Z1659" s="21"/>
    </row>
    <row r="1660" spans="26:26" x14ac:dyDescent="0.2">
      <c r="Z1660" s="21"/>
    </row>
    <row r="1661" spans="26:26" x14ac:dyDescent="0.2">
      <c r="Z1661" s="21"/>
    </row>
    <row r="1662" spans="26:26" x14ac:dyDescent="0.2">
      <c r="Z1662" s="21"/>
    </row>
    <row r="1663" spans="26:26" x14ac:dyDescent="0.2">
      <c r="Z1663" s="21"/>
    </row>
    <row r="1664" spans="26:26" x14ac:dyDescent="0.2">
      <c r="Z1664" s="21"/>
    </row>
    <row r="1665" spans="26:26" x14ac:dyDescent="0.2">
      <c r="Z1665" s="21"/>
    </row>
    <row r="1666" spans="26:26" x14ac:dyDescent="0.2">
      <c r="Z1666" s="21"/>
    </row>
    <row r="1667" spans="26:26" x14ac:dyDescent="0.2">
      <c r="Z1667" s="21"/>
    </row>
    <row r="1668" spans="26:26" x14ac:dyDescent="0.2">
      <c r="Z1668" s="21"/>
    </row>
    <row r="1669" spans="26:26" x14ac:dyDescent="0.2">
      <c r="Z1669" s="21"/>
    </row>
    <row r="1670" spans="26:26" x14ac:dyDescent="0.2">
      <c r="Z1670" s="21"/>
    </row>
    <row r="1671" spans="26:26" x14ac:dyDescent="0.2">
      <c r="Z1671" s="21"/>
    </row>
    <row r="1672" spans="26:26" x14ac:dyDescent="0.2">
      <c r="Z1672" s="21"/>
    </row>
    <row r="1673" spans="26:26" x14ac:dyDescent="0.2">
      <c r="Z1673" s="21"/>
    </row>
    <row r="1674" spans="26:26" x14ac:dyDescent="0.2">
      <c r="Z1674" s="21"/>
    </row>
    <row r="1675" spans="26:26" x14ac:dyDescent="0.2">
      <c r="Z1675" s="21"/>
    </row>
    <row r="1676" spans="26:26" x14ac:dyDescent="0.2">
      <c r="Z1676" s="21"/>
    </row>
    <row r="1677" spans="26:26" x14ac:dyDescent="0.2">
      <c r="Z1677" s="21"/>
    </row>
    <row r="1678" spans="26:26" x14ac:dyDescent="0.2">
      <c r="Z1678" s="21"/>
    </row>
    <row r="1679" spans="26:26" x14ac:dyDescent="0.2">
      <c r="Z1679" s="21"/>
    </row>
    <row r="1680" spans="26:26" x14ac:dyDescent="0.2">
      <c r="Z1680" s="21"/>
    </row>
    <row r="1681" spans="26:26" x14ac:dyDescent="0.2">
      <c r="Z1681" s="21"/>
    </row>
    <row r="1682" spans="26:26" x14ac:dyDescent="0.2">
      <c r="Z1682" s="21"/>
    </row>
    <row r="1683" spans="26:26" x14ac:dyDescent="0.2">
      <c r="Z1683" s="21"/>
    </row>
    <row r="1684" spans="26:26" x14ac:dyDescent="0.2">
      <c r="Z1684" s="21"/>
    </row>
    <row r="1685" spans="26:26" x14ac:dyDescent="0.2">
      <c r="Z1685" s="21"/>
    </row>
    <row r="1686" spans="26:26" x14ac:dyDescent="0.2">
      <c r="Z1686" s="21"/>
    </row>
    <row r="1687" spans="26:26" x14ac:dyDescent="0.2">
      <c r="Z1687" s="21"/>
    </row>
    <row r="1688" spans="26:26" x14ac:dyDescent="0.2">
      <c r="Z1688" s="21"/>
    </row>
    <row r="1689" spans="26:26" x14ac:dyDescent="0.2">
      <c r="Z1689" s="21"/>
    </row>
    <row r="1690" spans="26:26" x14ac:dyDescent="0.2">
      <c r="Z1690" s="21"/>
    </row>
    <row r="1691" spans="26:26" x14ac:dyDescent="0.2">
      <c r="Z1691" s="21"/>
    </row>
    <row r="1692" spans="26:26" x14ac:dyDescent="0.2">
      <c r="Z1692" s="21"/>
    </row>
    <row r="1693" spans="26:26" x14ac:dyDescent="0.2">
      <c r="Z1693" s="21"/>
    </row>
    <row r="1694" spans="26:26" x14ac:dyDescent="0.2">
      <c r="Z1694" s="21"/>
    </row>
    <row r="1695" spans="26:26" x14ac:dyDescent="0.2">
      <c r="Z1695" s="21"/>
    </row>
    <row r="1696" spans="26:26" x14ac:dyDescent="0.2">
      <c r="Z1696" s="21"/>
    </row>
    <row r="1697" spans="26:26" x14ac:dyDescent="0.2">
      <c r="Z1697" s="21"/>
    </row>
    <row r="1698" spans="26:26" x14ac:dyDescent="0.2">
      <c r="Z1698" s="21"/>
    </row>
    <row r="1699" spans="26:26" x14ac:dyDescent="0.2">
      <c r="Z1699" s="21"/>
    </row>
    <row r="1700" spans="26:26" x14ac:dyDescent="0.2">
      <c r="Z1700" s="21"/>
    </row>
    <row r="1701" spans="26:26" x14ac:dyDescent="0.2">
      <c r="Z1701" s="21"/>
    </row>
    <row r="1702" spans="26:26" x14ac:dyDescent="0.2">
      <c r="Z1702" s="21"/>
    </row>
    <row r="1703" spans="26:26" x14ac:dyDescent="0.2">
      <c r="Z1703" s="21"/>
    </row>
    <row r="1704" spans="26:26" x14ac:dyDescent="0.2">
      <c r="Z1704" s="21"/>
    </row>
    <row r="1705" spans="26:26" x14ac:dyDescent="0.2">
      <c r="Z1705" s="21"/>
    </row>
    <row r="1706" spans="26:26" x14ac:dyDescent="0.2">
      <c r="Z1706" s="21"/>
    </row>
    <row r="1707" spans="26:26" x14ac:dyDescent="0.2">
      <c r="Z1707" s="21"/>
    </row>
    <row r="1708" spans="26:26" x14ac:dyDescent="0.2">
      <c r="Z1708" s="21"/>
    </row>
    <row r="1709" spans="26:26" x14ac:dyDescent="0.2">
      <c r="Z1709" s="21"/>
    </row>
    <row r="1710" spans="26:26" x14ac:dyDescent="0.2">
      <c r="Z1710" s="21"/>
    </row>
    <row r="1711" spans="26:26" x14ac:dyDescent="0.2">
      <c r="Z1711" s="21"/>
    </row>
    <row r="1712" spans="26:26" x14ac:dyDescent="0.2">
      <c r="Z1712" s="21"/>
    </row>
    <row r="1713" spans="26:26" x14ac:dyDescent="0.2">
      <c r="Z1713" s="21"/>
    </row>
    <row r="1714" spans="26:26" x14ac:dyDescent="0.2">
      <c r="Z1714" s="21"/>
    </row>
    <row r="1715" spans="26:26" x14ac:dyDescent="0.2">
      <c r="Z1715" s="21"/>
    </row>
    <row r="1716" spans="26:26" x14ac:dyDescent="0.2">
      <c r="Z1716" s="21"/>
    </row>
    <row r="1717" spans="26:26" x14ac:dyDescent="0.2">
      <c r="Z1717" s="21"/>
    </row>
    <row r="1718" spans="26:26" x14ac:dyDescent="0.2">
      <c r="Z1718" s="21"/>
    </row>
    <row r="1719" spans="26:26" x14ac:dyDescent="0.2">
      <c r="Z1719" s="21"/>
    </row>
    <row r="1720" spans="26:26" x14ac:dyDescent="0.2">
      <c r="Z1720" s="21"/>
    </row>
    <row r="1721" spans="26:26" x14ac:dyDescent="0.2">
      <c r="Z1721" s="21"/>
    </row>
    <row r="1722" spans="26:26" x14ac:dyDescent="0.2">
      <c r="Z1722" s="21"/>
    </row>
    <row r="1723" spans="26:26" x14ac:dyDescent="0.2">
      <c r="Z1723" s="21"/>
    </row>
    <row r="1724" spans="26:26" x14ac:dyDescent="0.2">
      <c r="Z1724" s="21"/>
    </row>
    <row r="1725" spans="26:26" x14ac:dyDescent="0.2">
      <c r="Z1725" s="21"/>
    </row>
    <row r="1726" spans="26:26" x14ac:dyDescent="0.2">
      <c r="Z1726" s="21"/>
    </row>
    <row r="1727" spans="26:26" x14ac:dyDescent="0.2">
      <c r="Z1727" s="21"/>
    </row>
    <row r="1728" spans="26:26" x14ac:dyDescent="0.2">
      <c r="Z1728" s="21"/>
    </row>
    <row r="1729" spans="26:26" x14ac:dyDescent="0.2">
      <c r="Z1729" s="21"/>
    </row>
    <row r="1730" spans="26:26" x14ac:dyDescent="0.2">
      <c r="Z1730" s="21"/>
    </row>
    <row r="1731" spans="26:26" x14ac:dyDescent="0.2">
      <c r="Z1731" s="21"/>
    </row>
    <row r="1732" spans="26:26" x14ac:dyDescent="0.2">
      <c r="Z1732" s="21"/>
    </row>
    <row r="1733" spans="26:26" x14ac:dyDescent="0.2">
      <c r="Z1733" s="21"/>
    </row>
    <row r="1734" spans="26:26" x14ac:dyDescent="0.2">
      <c r="Z1734" s="21"/>
    </row>
    <row r="1735" spans="26:26" x14ac:dyDescent="0.2">
      <c r="Z1735" s="21"/>
    </row>
    <row r="1736" spans="26:26" x14ac:dyDescent="0.2">
      <c r="Z1736" s="21"/>
    </row>
    <row r="1737" spans="26:26" x14ac:dyDescent="0.2">
      <c r="Z1737" s="21"/>
    </row>
    <row r="1738" spans="26:26" x14ac:dyDescent="0.2">
      <c r="Z1738" s="21"/>
    </row>
    <row r="1739" spans="26:26" x14ac:dyDescent="0.2">
      <c r="Z1739" s="21"/>
    </row>
    <row r="1740" spans="26:26" x14ac:dyDescent="0.2">
      <c r="Z1740" s="21"/>
    </row>
    <row r="1741" spans="26:26" x14ac:dyDescent="0.2">
      <c r="Z1741" s="21"/>
    </row>
    <row r="1742" spans="26:26" x14ac:dyDescent="0.2">
      <c r="Z1742" s="21"/>
    </row>
    <row r="1743" spans="26:26" x14ac:dyDescent="0.2">
      <c r="Z1743" s="21"/>
    </row>
    <row r="1744" spans="26:26" x14ac:dyDescent="0.2">
      <c r="Z1744" s="21"/>
    </row>
    <row r="1745" spans="26:26" x14ac:dyDescent="0.2">
      <c r="Z1745" s="21"/>
    </row>
    <row r="1746" spans="26:26" x14ac:dyDescent="0.2">
      <c r="Z1746" s="21"/>
    </row>
    <row r="1747" spans="26:26" x14ac:dyDescent="0.2">
      <c r="Z1747" s="21"/>
    </row>
    <row r="1748" spans="26:26" x14ac:dyDescent="0.2">
      <c r="Z1748" s="21"/>
    </row>
    <row r="1749" spans="26:26" x14ac:dyDescent="0.2">
      <c r="Z1749" s="21"/>
    </row>
    <row r="1750" spans="26:26" x14ac:dyDescent="0.2">
      <c r="Z1750" s="21"/>
    </row>
    <row r="1751" spans="26:26" x14ac:dyDescent="0.2">
      <c r="Z1751" s="21"/>
    </row>
    <row r="1752" spans="26:26" x14ac:dyDescent="0.2">
      <c r="Z1752" s="21"/>
    </row>
    <row r="1753" spans="26:26" x14ac:dyDescent="0.2">
      <c r="Z1753" s="21"/>
    </row>
    <row r="1754" spans="26:26" x14ac:dyDescent="0.2">
      <c r="Z1754" s="21"/>
    </row>
    <row r="1755" spans="26:26" x14ac:dyDescent="0.2">
      <c r="Z1755" s="21"/>
    </row>
    <row r="1756" spans="26:26" x14ac:dyDescent="0.2">
      <c r="Z1756" s="21"/>
    </row>
    <row r="1757" spans="26:26" x14ac:dyDescent="0.2">
      <c r="Z1757" s="21"/>
    </row>
    <row r="1758" spans="26:26" x14ac:dyDescent="0.2">
      <c r="Z1758" s="21"/>
    </row>
    <row r="1759" spans="26:26" x14ac:dyDescent="0.2">
      <c r="Z1759" s="21"/>
    </row>
    <row r="1760" spans="26:26" x14ac:dyDescent="0.2">
      <c r="Z1760" s="21"/>
    </row>
    <row r="1761" spans="26:26" x14ac:dyDescent="0.2">
      <c r="Z1761" s="21"/>
    </row>
    <row r="1762" spans="26:26" x14ac:dyDescent="0.2">
      <c r="Z1762" s="21"/>
    </row>
    <row r="1763" spans="26:26" x14ac:dyDescent="0.2">
      <c r="Z1763" s="21"/>
    </row>
    <row r="1764" spans="26:26" x14ac:dyDescent="0.2">
      <c r="Z1764" s="21"/>
    </row>
    <row r="1765" spans="26:26" x14ac:dyDescent="0.2">
      <c r="Z1765" s="21"/>
    </row>
    <row r="1766" spans="26:26" x14ac:dyDescent="0.2">
      <c r="Z1766" s="21"/>
    </row>
    <row r="1767" spans="26:26" x14ac:dyDescent="0.2">
      <c r="Z1767" s="21"/>
    </row>
    <row r="1768" spans="26:26" x14ac:dyDescent="0.2">
      <c r="Z1768" s="21"/>
    </row>
    <row r="1769" spans="26:26" x14ac:dyDescent="0.2">
      <c r="Z1769" s="21"/>
    </row>
    <row r="1770" spans="26:26" x14ac:dyDescent="0.2">
      <c r="Z1770" s="21"/>
    </row>
    <row r="1771" spans="26:26" x14ac:dyDescent="0.2">
      <c r="Z1771" s="21"/>
    </row>
    <row r="1772" spans="26:26" x14ac:dyDescent="0.2">
      <c r="Z1772" s="21"/>
    </row>
    <row r="1773" spans="26:26" x14ac:dyDescent="0.2">
      <c r="Z1773" s="21"/>
    </row>
    <row r="1774" spans="26:26" x14ac:dyDescent="0.2">
      <c r="Z1774" s="21"/>
    </row>
    <row r="1775" spans="26:26" x14ac:dyDescent="0.2">
      <c r="Z1775" s="21"/>
    </row>
    <row r="1776" spans="26:26" x14ac:dyDescent="0.2">
      <c r="Z1776" s="21"/>
    </row>
    <row r="1777" spans="26:26" x14ac:dyDescent="0.2">
      <c r="Z1777" s="21"/>
    </row>
    <row r="1778" spans="26:26" x14ac:dyDescent="0.2">
      <c r="Z1778" s="21"/>
    </row>
    <row r="1779" spans="26:26" x14ac:dyDescent="0.2">
      <c r="Z1779" s="21"/>
    </row>
    <row r="1780" spans="26:26" x14ac:dyDescent="0.2">
      <c r="Z1780" s="21"/>
    </row>
    <row r="1781" spans="26:26" x14ac:dyDescent="0.2">
      <c r="Z1781" s="21"/>
    </row>
    <row r="1782" spans="26:26" x14ac:dyDescent="0.2">
      <c r="Z1782" s="21"/>
    </row>
    <row r="1783" spans="26:26" x14ac:dyDescent="0.2">
      <c r="Z1783" s="21"/>
    </row>
    <row r="1784" spans="26:26" x14ac:dyDescent="0.2">
      <c r="Z1784" s="21"/>
    </row>
    <row r="1785" spans="26:26" x14ac:dyDescent="0.2">
      <c r="Z1785" s="21"/>
    </row>
    <row r="1786" spans="26:26" x14ac:dyDescent="0.2">
      <c r="Z1786" s="21"/>
    </row>
    <row r="1787" spans="26:26" x14ac:dyDescent="0.2">
      <c r="Z1787" s="21"/>
    </row>
    <row r="1788" spans="26:26" x14ac:dyDescent="0.2">
      <c r="Z1788" s="21"/>
    </row>
    <row r="1789" spans="26:26" x14ac:dyDescent="0.2">
      <c r="Z1789" s="21"/>
    </row>
    <row r="1790" spans="26:26" x14ac:dyDescent="0.2">
      <c r="Z1790" s="21"/>
    </row>
    <row r="1791" spans="26:26" x14ac:dyDescent="0.2">
      <c r="Z1791" s="21"/>
    </row>
    <row r="1792" spans="26:26" x14ac:dyDescent="0.2">
      <c r="Z1792" s="21"/>
    </row>
    <row r="1793" spans="26:26" x14ac:dyDescent="0.2">
      <c r="Z1793" s="21"/>
    </row>
    <row r="1794" spans="26:26" x14ac:dyDescent="0.2">
      <c r="Z1794" s="21"/>
    </row>
    <row r="1795" spans="26:26" x14ac:dyDescent="0.2">
      <c r="Z1795" s="21"/>
    </row>
    <row r="1796" spans="26:26" x14ac:dyDescent="0.2">
      <c r="Z1796" s="21"/>
    </row>
    <row r="1797" spans="26:26" x14ac:dyDescent="0.2">
      <c r="Z1797" s="21"/>
    </row>
    <row r="1798" spans="26:26" x14ac:dyDescent="0.2">
      <c r="Z1798" s="21"/>
    </row>
    <row r="1799" spans="26:26" x14ac:dyDescent="0.2">
      <c r="Z1799" s="21"/>
    </row>
    <row r="1800" spans="26:26" x14ac:dyDescent="0.2">
      <c r="Z1800" s="21"/>
    </row>
    <row r="1801" spans="26:26" x14ac:dyDescent="0.2">
      <c r="Z1801" s="21"/>
    </row>
    <row r="1802" spans="26:26" x14ac:dyDescent="0.2">
      <c r="Z1802" s="21"/>
    </row>
    <row r="1803" spans="26:26" x14ac:dyDescent="0.2">
      <c r="Z1803" s="21"/>
    </row>
    <row r="1804" spans="26:26" x14ac:dyDescent="0.2">
      <c r="Z1804" s="21"/>
    </row>
    <row r="1805" spans="26:26" x14ac:dyDescent="0.2">
      <c r="Z1805" s="21"/>
    </row>
    <row r="1806" spans="26:26" x14ac:dyDescent="0.2">
      <c r="Z1806" s="21"/>
    </row>
    <row r="1807" spans="26:26" x14ac:dyDescent="0.2">
      <c r="Z1807" s="21"/>
    </row>
    <row r="1808" spans="26:26" x14ac:dyDescent="0.2">
      <c r="Z1808" s="21"/>
    </row>
    <row r="1809" spans="26:26" x14ac:dyDescent="0.2">
      <c r="Z1809" s="21"/>
    </row>
    <row r="1810" spans="26:26" x14ac:dyDescent="0.2">
      <c r="Z1810" s="21"/>
    </row>
    <row r="1811" spans="26:26" x14ac:dyDescent="0.2">
      <c r="Z1811" s="21"/>
    </row>
    <row r="1812" spans="26:26" x14ac:dyDescent="0.2">
      <c r="Z1812" s="21"/>
    </row>
    <row r="1813" spans="26:26" x14ac:dyDescent="0.2">
      <c r="Z1813" s="21"/>
    </row>
    <row r="1814" spans="26:26" x14ac:dyDescent="0.2">
      <c r="Z1814" s="21"/>
    </row>
    <row r="1815" spans="26:26" x14ac:dyDescent="0.2">
      <c r="Z1815" s="21"/>
    </row>
    <row r="1816" spans="26:26" x14ac:dyDescent="0.2">
      <c r="Z1816" s="21"/>
    </row>
    <row r="1817" spans="26:26" x14ac:dyDescent="0.2">
      <c r="Z1817" s="21"/>
    </row>
    <row r="1818" spans="26:26" x14ac:dyDescent="0.2">
      <c r="Z1818" s="21"/>
    </row>
    <row r="1819" spans="26:26" x14ac:dyDescent="0.2">
      <c r="Z1819" s="21"/>
    </row>
    <row r="1820" spans="26:26" x14ac:dyDescent="0.2">
      <c r="Z1820" s="21"/>
    </row>
    <row r="1821" spans="26:26" x14ac:dyDescent="0.2">
      <c r="Z1821" s="21"/>
    </row>
    <row r="1822" spans="26:26" x14ac:dyDescent="0.2">
      <c r="Z1822" s="21"/>
    </row>
    <row r="1823" spans="26:26" x14ac:dyDescent="0.2">
      <c r="Z1823" s="21"/>
    </row>
    <row r="1824" spans="26:26" x14ac:dyDescent="0.2">
      <c r="Z1824" s="21"/>
    </row>
    <row r="1825" spans="26:26" x14ac:dyDescent="0.2">
      <c r="Z1825" s="21"/>
    </row>
    <row r="1826" spans="26:26" x14ac:dyDescent="0.2">
      <c r="Z1826" s="21"/>
    </row>
    <row r="1827" spans="26:26" x14ac:dyDescent="0.2">
      <c r="Z1827" s="21"/>
    </row>
    <row r="1828" spans="26:26" x14ac:dyDescent="0.2">
      <c r="Z1828" s="21"/>
    </row>
    <row r="1829" spans="26:26" x14ac:dyDescent="0.2">
      <c r="Z1829" s="21"/>
    </row>
    <row r="1830" spans="26:26" x14ac:dyDescent="0.2">
      <c r="Z1830" s="21"/>
    </row>
    <row r="1831" spans="26:26" x14ac:dyDescent="0.2">
      <c r="Z1831" s="21"/>
    </row>
    <row r="1832" spans="26:26" x14ac:dyDescent="0.2">
      <c r="Z1832" s="21"/>
    </row>
    <row r="1833" spans="26:26" x14ac:dyDescent="0.2">
      <c r="Z1833" s="21"/>
    </row>
    <row r="1834" spans="26:26" x14ac:dyDescent="0.2">
      <c r="Z1834" s="21"/>
    </row>
    <row r="1835" spans="26:26" x14ac:dyDescent="0.2">
      <c r="Z1835" s="21"/>
    </row>
    <row r="1836" spans="26:26" x14ac:dyDescent="0.2">
      <c r="Z1836" s="21"/>
    </row>
    <row r="1837" spans="26:26" x14ac:dyDescent="0.2">
      <c r="Z1837" s="21"/>
    </row>
    <row r="1838" spans="26:26" x14ac:dyDescent="0.2">
      <c r="Z1838" s="21"/>
    </row>
    <row r="1839" spans="26:26" x14ac:dyDescent="0.2">
      <c r="Z1839" s="21"/>
    </row>
    <row r="1840" spans="26:26" x14ac:dyDescent="0.2">
      <c r="Z1840" s="21"/>
    </row>
    <row r="1841" spans="26:26" x14ac:dyDescent="0.2">
      <c r="Z1841" s="21"/>
    </row>
    <row r="1842" spans="26:26" x14ac:dyDescent="0.2">
      <c r="Z1842" s="21"/>
    </row>
    <row r="1843" spans="26:26" x14ac:dyDescent="0.2">
      <c r="Z1843" s="21"/>
    </row>
    <row r="1844" spans="26:26" x14ac:dyDescent="0.2">
      <c r="Z1844" s="21"/>
    </row>
    <row r="1845" spans="26:26" x14ac:dyDescent="0.2">
      <c r="Z1845" s="21"/>
    </row>
    <row r="1846" spans="26:26" x14ac:dyDescent="0.2">
      <c r="Z1846" s="21"/>
    </row>
    <row r="1847" spans="26:26" x14ac:dyDescent="0.2">
      <c r="Z1847" s="21"/>
    </row>
    <row r="1848" spans="26:26" x14ac:dyDescent="0.2">
      <c r="Z1848" s="21"/>
    </row>
    <row r="1849" spans="26:26" x14ac:dyDescent="0.2">
      <c r="Z1849" s="21"/>
    </row>
    <row r="1850" spans="26:26" x14ac:dyDescent="0.2">
      <c r="Z1850" s="21"/>
    </row>
    <row r="1851" spans="26:26" x14ac:dyDescent="0.2">
      <c r="Z1851" s="21"/>
    </row>
    <row r="1852" spans="26:26" x14ac:dyDescent="0.2">
      <c r="Z1852" s="21"/>
    </row>
    <row r="1853" spans="26:26" x14ac:dyDescent="0.2">
      <c r="Z1853" s="21"/>
    </row>
    <row r="1854" spans="26:26" x14ac:dyDescent="0.2">
      <c r="Z1854" s="21"/>
    </row>
    <row r="1855" spans="26:26" x14ac:dyDescent="0.2">
      <c r="Z1855" s="21"/>
    </row>
    <row r="1856" spans="26:26" x14ac:dyDescent="0.2">
      <c r="Z1856" s="21"/>
    </row>
    <row r="1857" spans="26:26" x14ac:dyDescent="0.2">
      <c r="Z1857" s="21"/>
    </row>
    <row r="1858" spans="26:26" x14ac:dyDescent="0.2">
      <c r="Z1858" s="21"/>
    </row>
    <row r="1859" spans="26:26" x14ac:dyDescent="0.2">
      <c r="Z1859" s="21"/>
    </row>
    <row r="1860" spans="26:26" x14ac:dyDescent="0.2">
      <c r="Z1860" s="21"/>
    </row>
    <row r="1861" spans="26:26" x14ac:dyDescent="0.2">
      <c r="Z1861" s="21"/>
    </row>
    <row r="1862" spans="26:26" x14ac:dyDescent="0.2">
      <c r="Z1862" s="21"/>
    </row>
    <row r="1863" spans="26:26" x14ac:dyDescent="0.2">
      <c r="Z1863" s="21"/>
    </row>
    <row r="1864" spans="26:26" x14ac:dyDescent="0.2">
      <c r="Z1864" s="21"/>
    </row>
    <row r="1865" spans="26:26" x14ac:dyDescent="0.2">
      <c r="Z1865" s="21"/>
    </row>
    <row r="1866" spans="26:26" x14ac:dyDescent="0.2">
      <c r="Z1866" s="21"/>
    </row>
    <row r="1867" spans="26:26" x14ac:dyDescent="0.2">
      <c r="Z1867" s="21"/>
    </row>
    <row r="1868" spans="26:26" x14ac:dyDescent="0.2">
      <c r="Z1868" s="21"/>
    </row>
    <row r="1869" spans="26:26" x14ac:dyDescent="0.2">
      <c r="Z1869" s="21"/>
    </row>
    <row r="1870" spans="26:26" x14ac:dyDescent="0.2">
      <c r="Z1870" s="21"/>
    </row>
    <row r="1871" spans="26:26" x14ac:dyDescent="0.2">
      <c r="Z1871" s="21"/>
    </row>
    <row r="1872" spans="26:26" x14ac:dyDescent="0.2">
      <c r="Z1872" s="21"/>
    </row>
    <row r="1873" spans="26:26" x14ac:dyDescent="0.2">
      <c r="Z1873" s="21"/>
    </row>
    <row r="1874" spans="26:26" x14ac:dyDescent="0.2">
      <c r="Z1874" s="21"/>
    </row>
    <row r="1875" spans="26:26" x14ac:dyDescent="0.2">
      <c r="Z1875" s="21"/>
    </row>
    <row r="1876" spans="26:26" x14ac:dyDescent="0.2">
      <c r="Z1876" s="21"/>
    </row>
    <row r="1877" spans="26:26" x14ac:dyDescent="0.2">
      <c r="Z1877" s="21"/>
    </row>
    <row r="1878" spans="26:26" x14ac:dyDescent="0.2">
      <c r="Z1878" s="21"/>
    </row>
    <row r="1879" spans="26:26" x14ac:dyDescent="0.2">
      <c r="Z1879" s="21"/>
    </row>
    <row r="1880" spans="26:26" x14ac:dyDescent="0.2">
      <c r="Z1880" s="21"/>
    </row>
    <row r="1881" spans="26:26" x14ac:dyDescent="0.2">
      <c r="Z1881" s="21"/>
    </row>
    <row r="1882" spans="26:26" x14ac:dyDescent="0.2">
      <c r="Z1882" s="21"/>
    </row>
    <row r="1883" spans="26:26" x14ac:dyDescent="0.2">
      <c r="Z1883" s="21"/>
    </row>
    <row r="1884" spans="26:26" x14ac:dyDescent="0.2">
      <c r="Z1884" s="21"/>
    </row>
    <row r="1885" spans="26:26" x14ac:dyDescent="0.2">
      <c r="Z1885" s="21"/>
    </row>
    <row r="1886" spans="26:26" x14ac:dyDescent="0.2">
      <c r="Z1886" s="21"/>
    </row>
    <row r="1887" spans="26:26" x14ac:dyDescent="0.2">
      <c r="Z1887" s="21"/>
    </row>
    <row r="1888" spans="26:26" x14ac:dyDescent="0.2">
      <c r="Z1888" s="21"/>
    </row>
    <row r="1889" spans="26:26" x14ac:dyDescent="0.2">
      <c r="Z1889" s="21"/>
    </row>
    <row r="1890" spans="26:26" x14ac:dyDescent="0.2">
      <c r="Z1890" s="21"/>
    </row>
    <row r="1891" spans="26:26" x14ac:dyDescent="0.2">
      <c r="Z1891" s="21"/>
    </row>
    <row r="1892" spans="26:26" x14ac:dyDescent="0.2">
      <c r="Z1892" s="21"/>
    </row>
    <row r="1893" spans="26:26" x14ac:dyDescent="0.2">
      <c r="Z1893" s="21"/>
    </row>
    <row r="1894" spans="26:26" x14ac:dyDescent="0.2">
      <c r="Z1894" s="21"/>
    </row>
    <row r="1895" spans="26:26" x14ac:dyDescent="0.2">
      <c r="Z1895" s="21"/>
    </row>
    <row r="1896" spans="26:26" x14ac:dyDescent="0.2">
      <c r="Z1896" s="21"/>
    </row>
    <row r="1897" spans="26:26" x14ac:dyDescent="0.2">
      <c r="Z1897" s="21"/>
    </row>
    <row r="1898" spans="26:26" x14ac:dyDescent="0.2">
      <c r="Z1898" s="21"/>
    </row>
    <row r="1899" spans="26:26" x14ac:dyDescent="0.2">
      <c r="Z1899" s="21"/>
    </row>
    <row r="1900" spans="26:26" x14ac:dyDescent="0.2">
      <c r="Z1900" s="21"/>
    </row>
    <row r="1901" spans="26:26" x14ac:dyDescent="0.2">
      <c r="Z1901" s="21"/>
    </row>
    <row r="1902" spans="26:26" x14ac:dyDescent="0.2">
      <c r="Z1902" s="21"/>
    </row>
    <row r="1903" spans="26:26" x14ac:dyDescent="0.2">
      <c r="Z1903" s="21"/>
    </row>
    <row r="1904" spans="26:26" x14ac:dyDescent="0.2">
      <c r="Z1904" s="21"/>
    </row>
    <row r="1905" spans="26:26" x14ac:dyDescent="0.2">
      <c r="Z1905" s="21"/>
    </row>
    <row r="1906" spans="26:26" x14ac:dyDescent="0.2">
      <c r="Z1906" s="21"/>
    </row>
    <row r="1907" spans="26:26" x14ac:dyDescent="0.2">
      <c r="Z1907" s="21"/>
    </row>
    <row r="1908" spans="26:26" x14ac:dyDescent="0.2">
      <c r="Z1908" s="21"/>
    </row>
    <row r="1909" spans="26:26" x14ac:dyDescent="0.2">
      <c r="Z1909" s="21"/>
    </row>
    <row r="1910" spans="26:26" x14ac:dyDescent="0.2">
      <c r="Z1910" s="21"/>
    </row>
    <row r="1911" spans="26:26" x14ac:dyDescent="0.2">
      <c r="Z1911" s="21"/>
    </row>
    <row r="1912" spans="26:26" x14ac:dyDescent="0.2">
      <c r="Z1912" s="21"/>
    </row>
    <row r="1913" spans="26:26" x14ac:dyDescent="0.2">
      <c r="Z1913" s="21"/>
    </row>
    <row r="1914" spans="26:26" x14ac:dyDescent="0.2">
      <c r="Z1914" s="21"/>
    </row>
    <row r="1915" spans="26:26" x14ac:dyDescent="0.2">
      <c r="Z1915" s="21"/>
    </row>
    <row r="1916" spans="26:26" x14ac:dyDescent="0.2">
      <c r="Z1916" s="21"/>
    </row>
    <row r="1917" spans="26:26" x14ac:dyDescent="0.2">
      <c r="Z1917" s="21"/>
    </row>
    <row r="1918" spans="26:26" x14ac:dyDescent="0.2">
      <c r="Z1918" s="21"/>
    </row>
    <row r="1919" spans="26:26" x14ac:dyDescent="0.2">
      <c r="Z1919" s="21"/>
    </row>
    <row r="1920" spans="26:26" x14ac:dyDescent="0.2">
      <c r="Z1920" s="21"/>
    </row>
    <row r="1921" spans="26:26" x14ac:dyDescent="0.2">
      <c r="Z1921" s="21"/>
    </row>
    <row r="1922" spans="26:26" x14ac:dyDescent="0.2">
      <c r="Z1922" s="21"/>
    </row>
    <row r="1923" spans="26:26" x14ac:dyDescent="0.2">
      <c r="Z1923" s="21"/>
    </row>
    <row r="1924" spans="26:26" x14ac:dyDescent="0.2">
      <c r="Z1924" s="21"/>
    </row>
    <row r="1925" spans="26:26" x14ac:dyDescent="0.2">
      <c r="Z1925" s="21"/>
    </row>
    <row r="1926" spans="26:26" x14ac:dyDescent="0.2">
      <c r="Z1926" s="21"/>
    </row>
    <row r="1927" spans="26:26" x14ac:dyDescent="0.2">
      <c r="Z1927" s="21"/>
    </row>
    <row r="1928" spans="26:26" x14ac:dyDescent="0.2">
      <c r="Z1928" s="21"/>
    </row>
    <row r="1929" spans="26:26" x14ac:dyDescent="0.2">
      <c r="Z1929" s="21"/>
    </row>
    <row r="1930" spans="26:26" x14ac:dyDescent="0.2">
      <c r="Z1930" s="21"/>
    </row>
    <row r="1931" spans="26:26" x14ac:dyDescent="0.2">
      <c r="Z1931" s="21"/>
    </row>
    <row r="1932" spans="26:26" x14ac:dyDescent="0.2">
      <c r="Z1932" s="21"/>
    </row>
    <row r="1933" spans="26:26" x14ac:dyDescent="0.2">
      <c r="Z1933" s="21"/>
    </row>
    <row r="1934" spans="26:26" x14ac:dyDescent="0.2">
      <c r="Z1934" s="21"/>
    </row>
    <row r="1935" spans="26:26" x14ac:dyDescent="0.2">
      <c r="Z1935" s="21"/>
    </row>
    <row r="1936" spans="26:26" x14ac:dyDescent="0.2">
      <c r="Z1936" s="21"/>
    </row>
    <row r="1937" spans="26:26" x14ac:dyDescent="0.2">
      <c r="Z1937" s="21"/>
    </row>
    <row r="1938" spans="26:26" x14ac:dyDescent="0.2">
      <c r="Z1938" s="21"/>
    </row>
    <row r="1939" spans="26:26" x14ac:dyDescent="0.2">
      <c r="Z1939" s="21"/>
    </row>
    <row r="1940" spans="26:26" x14ac:dyDescent="0.2">
      <c r="Z1940" s="21"/>
    </row>
    <row r="1941" spans="26:26" x14ac:dyDescent="0.2">
      <c r="Z1941" s="21"/>
    </row>
    <row r="1942" spans="26:26" x14ac:dyDescent="0.2">
      <c r="Z1942" s="21"/>
    </row>
    <row r="1943" spans="26:26" x14ac:dyDescent="0.2">
      <c r="Z1943" s="21"/>
    </row>
    <row r="1944" spans="26:26" x14ac:dyDescent="0.2">
      <c r="Z1944" s="21"/>
    </row>
    <row r="1945" spans="26:26" x14ac:dyDescent="0.2">
      <c r="Z1945" s="21"/>
    </row>
    <row r="1946" spans="26:26" x14ac:dyDescent="0.2">
      <c r="Z1946" s="21"/>
    </row>
    <row r="1947" spans="26:26" x14ac:dyDescent="0.2">
      <c r="Z1947" s="21"/>
    </row>
    <row r="1948" spans="26:26" x14ac:dyDescent="0.2">
      <c r="Z1948" s="21"/>
    </row>
    <row r="1949" spans="26:26" x14ac:dyDescent="0.2">
      <c r="Z1949" s="21"/>
    </row>
    <row r="1950" spans="26:26" x14ac:dyDescent="0.2">
      <c r="Z1950" s="21"/>
    </row>
    <row r="1951" spans="26:26" x14ac:dyDescent="0.2">
      <c r="Z1951" s="21"/>
    </row>
    <row r="1952" spans="26:26" x14ac:dyDescent="0.2">
      <c r="Z1952" s="21"/>
    </row>
    <row r="1953" spans="26:26" x14ac:dyDescent="0.2">
      <c r="Z1953" s="21"/>
    </row>
    <row r="1954" spans="26:26" x14ac:dyDescent="0.2">
      <c r="Z1954" s="21"/>
    </row>
    <row r="1955" spans="26:26" x14ac:dyDescent="0.2">
      <c r="Z1955" s="21"/>
    </row>
    <row r="1956" spans="26:26" x14ac:dyDescent="0.2">
      <c r="Z1956" s="21"/>
    </row>
    <row r="1957" spans="26:26" x14ac:dyDescent="0.2">
      <c r="Z1957" s="21"/>
    </row>
    <row r="1958" spans="26:26" x14ac:dyDescent="0.2">
      <c r="Z1958" s="21"/>
    </row>
    <row r="1959" spans="26:26" x14ac:dyDescent="0.2">
      <c r="Z1959" s="21"/>
    </row>
    <row r="1960" spans="26:26" x14ac:dyDescent="0.2">
      <c r="Z1960" s="21"/>
    </row>
    <row r="1961" spans="26:26" x14ac:dyDescent="0.2">
      <c r="Z1961" s="21"/>
    </row>
    <row r="1962" spans="26:26" x14ac:dyDescent="0.2">
      <c r="Z1962" s="21"/>
    </row>
    <row r="1963" spans="26:26" x14ac:dyDescent="0.2">
      <c r="Z1963" s="21"/>
    </row>
    <row r="1964" spans="26:26" x14ac:dyDescent="0.2">
      <c r="Z1964" s="21"/>
    </row>
    <row r="1965" spans="26:26" x14ac:dyDescent="0.2">
      <c r="Z1965" s="21"/>
    </row>
    <row r="1966" spans="26:26" x14ac:dyDescent="0.2">
      <c r="Z1966" s="21"/>
    </row>
    <row r="1967" spans="26:26" x14ac:dyDescent="0.2">
      <c r="Z1967" s="21"/>
    </row>
    <row r="1968" spans="26:26" x14ac:dyDescent="0.2">
      <c r="Z1968" s="21"/>
    </row>
    <row r="1969" spans="26:26" x14ac:dyDescent="0.2">
      <c r="Z1969" s="21"/>
    </row>
    <row r="1970" spans="26:26" x14ac:dyDescent="0.2">
      <c r="Z1970" s="21"/>
    </row>
    <row r="1971" spans="26:26" x14ac:dyDescent="0.2">
      <c r="Z1971" s="21"/>
    </row>
    <row r="1972" spans="26:26" x14ac:dyDescent="0.2">
      <c r="Z1972" s="21"/>
    </row>
    <row r="1973" spans="26:26" x14ac:dyDescent="0.2">
      <c r="Z1973" s="21"/>
    </row>
    <row r="1974" spans="26:26" x14ac:dyDescent="0.2">
      <c r="Z1974" s="21"/>
    </row>
    <row r="1975" spans="26:26" x14ac:dyDescent="0.2">
      <c r="Z1975" s="21"/>
    </row>
    <row r="1976" spans="26:26" x14ac:dyDescent="0.2">
      <c r="Z1976" s="21"/>
    </row>
    <row r="1977" spans="26:26" x14ac:dyDescent="0.2">
      <c r="Z1977" s="21"/>
    </row>
    <row r="1978" spans="26:26" x14ac:dyDescent="0.2">
      <c r="Z1978" s="21"/>
    </row>
    <row r="1979" spans="26:26" x14ac:dyDescent="0.2">
      <c r="Z1979" s="21"/>
    </row>
    <row r="1980" spans="26:26" x14ac:dyDescent="0.2">
      <c r="Z1980" s="21"/>
    </row>
    <row r="1981" spans="26:26" x14ac:dyDescent="0.2">
      <c r="Z1981" s="21"/>
    </row>
    <row r="1982" spans="26:26" x14ac:dyDescent="0.2">
      <c r="Z1982" s="21"/>
    </row>
    <row r="1983" spans="26:26" x14ac:dyDescent="0.2">
      <c r="Z1983" s="21"/>
    </row>
    <row r="1984" spans="26:26" x14ac:dyDescent="0.2">
      <c r="Z1984" s="21"/>
    </row>
    <row r="1985" spans="26:26" x14ac:dyDescent="0.2">
      <c r="Z1985" s="21"/>
    </row>
    <row r="1986" spans="26:26" x14ac:dyDescent="0.2">
      <c r="Z1986" s="21"/>
    </row>
    <row r="1987" spans="26:26" x14ac:dyDescent="0.2">
      <c r="Z1987" s="21"/>
    </row>
    <row r="1988" spans="26:26" x14ac:dyDescent="0.2">
      <c r="Z1988" s="21"/>
    </row>
    <row r="1989" spans="26:26" x14ac:dyDescent="0.2">
      <c r="Z1989" s="21"/>
    </row>
    <row r="1990" spans="26:26" x14ac:dyDescent="0.2">
      <c r="Z1990" s="21"/>
    </row>
    <row r="1991" spans="26:26" x14ac:dyDescent="0.2">
      <c r="Z1991" s="21"/>
    </row>
    <row r="1992" spans="26:26" x14ac:dyDescent="0.2">
      <c r="Z1992" s="21"/>
    </row>
    <row r="1993" spans="26:26" x14ac:dyDescent="0.2">
      <c r="Z1993" s="21"/>
    </row>
    <row r="1994" spans="26:26" x14ac:dyDescent="0.2">
      <c r="Z1994" s="21"/>
    </row>
    <row r="1995" spans="26:26" x14ac:dyDescent="0.2">
      <c r="Z1995" s="21"/>
    </row>
    <row r="1996" spans="26:26" x14ac:dyDescent="0.2">
      <c r="Z1996" s="21"/>
    </row>
    <row r="1997" spans="26:26" x14ac:dyDescent="0.2">
      <c r="Z1997" s="21"/>
    </row>
    <row r="1998" spans="26:26" x14ac:dyDescent="0.2">
      <c r="Z1998" s="21"/>
    </row>
    <row r="1999" spans="26:26" x14ac:dyDescent="0.2">
      <c r="Z1999" s="21"/>
    </row>
    <row r="2000" spans="26:26" x14ac:dyDescent="0.2">
      <c r="Z2000" s="21"/>
    </row>
    <row r="2001" spans="26:26" x14ac:dyDescent="0.2">
      <c r="Z2001" s="21"/>
    </row>
    <row r="2002" spans="26:26" x14ac:dyDescent="0.2">
      <c r="Z2002" s="21"/>
    </row>
    <row r="2003" spans="26:26" x14ac:dyDescent="0.2">
      <c r="Z2003" s="21"/>
    </row>
    <row r="2004" spans="26:26" x14ac:dyDescent="0.2">
      <c r="Z2004" s="21"/>
    </row>
    <row r="2005" spans="26:26" x14ac:dyDescent="0.2">
      <c r="Z2005" s="21"/>
    </row>
    <row r="2006" spans="26:26" x14ac:dyDescent="0.2">
      <c r="Z2006" s="21"/>
    </row>
    <row r="2007" spans="26:26" x14ac:dyDescent="0.2">
      <c r="Z2007" s="21"/>
    </row>
    <row r="2008" spans="26:26" x14ac:dyDescent="0.2">
      <c r="Z2008" s="21"/>
    </row>
    <row r="2009" spans="26:26" x14ac:dyDescent="0.2">
      <c r="Z2009" s="21"/>
    </row>
    <row r="2010" spans="26:26" x14ac:dyDescent="0.2">
      <c r="Z2010" s="21"/>
    </row>
    <row r="2011" spans="26:26" x14ac:dyDescent="0.2">
      <c r="Z2011" s="21"/>
    </row>
    <row r="2012" spans="26:26" x14ac:dyDescent="0.2">
      <c r="Z2012" s="21"/>
    </row>
    <row r="2013" spans="26:26" x14ac:dyDescent="0.2">
      <c r="Z2013" s="21"/>
    </row>
    <row r="2014" spans="26:26" x14ac:dyDescent="0.2">
      <c r="Z2014" s="21"/>
    </row>
    <row r="2015" spans="26:26" x14ac:dyDescent="0.2">
      <c r="Z2015" s="21"/>
    </row>
    <row r="2016" spans="26:26" x14ac:dyDescent="0.2">
      <c r="Z2016" s="21"/>
    </row>
    <row r="2017" spans="26:26" x14ac:dyDescent="0.2">
      <c r="Z2017" s="21"/>
    </row>
    <row r="2018" spans="26:26" x14ac:dyDescent="0.2">
      <c r="Z2018" s="21"/>
    </row>
    <row r="2019" spans="26:26" x14ac:dyDescent="0.2">
      <c r="Z2019" s="21"/>
    </row>
    <row r="2020" spans="26:26" x14ac:dyDescent="0.2">
      <c r="Z2020" s="21"/>
    </row>
    <row r="2021" spans="26:26" x14ac:dyDescent="0.2">
      <c r="Z2021" s="21"/>
    </row>
    <row r="2022" spans="26:26" x14ac:dyDescent="0.2">
      <c r="Z2022" s="21"/>
    </row>
    <row r="2023" spans="26:26" x14ac:dyDescent="0.2">
      <c r="Z2023" s="21"/>
    </row>
    <row r="2024" spans="26:26" x14ac:dyDescent="0.2">
      <c r="Z2024" s="21"/>
    </row>
    <row r="2025" spans="26:26" x14ac:dyDescent="0.2">
      <c r="Z2025" s="21"/>
    </row>
    <row r="2026" spans="26:26" x14ac:dyDescent="0.2">
      <c r="Z2026" s="21"/>
    </row>
    <row r="2027" spans="26:26" x14ac:dyDescent="0.2">
      <c r="Z2027" s="21"/>
    </row>
    <row r="2028" spans="26:26" x14ac:dyDescent="0.2">
      <c r="Z2028" s="21"/>
    </row>
    <row r="2029" spans="26:26" x14ac:dyDescent="0.2">
      <c r="Z2029" s="21"/>
    </row>
    <row r="2030" spans="26:26" x14ac:dyDescent="0.2">
      <c r="Z2030" s="21"/>
    </row>
    <row r="2031" spans="26:26" x14ac:dyDescent="0.2">
      <c r="Z2031" s="21"/>
    </row>
    <row r="2032" spans="26:26" x14ac:dyDescent="0.2">
      <c r="Z2032" s="21"/>
    </row>
    <row r="2033" spans="26:26" x14ac:dyDescent="0.2">
      <c r="Z2033" s="21"/>
    </row>
    <row r="2034" spans="26:26" x14ac:dyDescent="0.2">
      <c r="Z2034" s="21"/>
    </row>
    <row r="2035" spans="26:26" x14ac:dyDescent="0.2">
      <c r="Z2035" s="21"/>
    </row>
    <row r="2036" spans="26:26" x14ac:dyDescent="0.2">
      <c r="Z2036" s="21"/>
    </row>
    <row r="2037" spans="26:26" x14ac:dyDescent="0.2">
      <c r="Z2037" s="21"/>
    </row>
    <row r="2038" spans="26:26" x14ac:dyDescent="0.2">
      <c r="Z2038" s="21"/>
    </row>
    <row r="2039" spans="26:26" x14ac:dyDescent="0.2">
      <c r="Z2039" s="21"/>
    </row>
    <row r="2040" spans="26:26" x14ac:dyDescent="0.2">
      <c r="Z2040" s="21"/>
    </row>
    <row r="2041" spans="26:26" x14ac:dyDescent="0.2">
      <c r="Z2041" s="21"/>
    </row>
    <row r="2042" spans="26:26" x14ac:dyDescent="0.2">
      <c r="Z2042" s="21"/>
    </row>
    <row r="2043" spans="26:26" x14ac:dyDescent="0.2">
      <c r="Z2043" s="21"/>
    </row>
    <row r="2044" spans="26:26" x14ac:dyDescent="0.2">
      <c r="Z2044" s="21"/>
    </row>
    <row r="2045" spans="26:26" x14ac:dyDescent="0.2">
      <c r="Z2045" s="21"/>
    </row>
    <row r="2046" spans="26:26" x14ac:dyDescent="0.2">
      <c r="Z2046" s="21"/>
    </row>
    <row r="2047" spans="26:26" x14ac:dyDescent="0.2">
      <c r="Z2047" s="21"/>
    </row>
    <row r="2048" spans="26:26" x14ac:dyDescent="0.2">
      <c r="Z2048" s="21"/>
    </row>
    <row r="2049" spans="26:26" x14ac:dyDescent="0.2">
      <c r="Z2049" s="21"/>
    </row>
    <row r="2050" spans="26:26" x14ac:dyDescent="0.2">
      <c r="Z2050" s="21"/>
    </row>
    <row r="2051" spans="26:26" x14ac:dyDescent="0.2">
      <c r="Z2051" s="21"/>
    </row>
    <row r="2052" spans="26:26" x14ac:dyDescent="0.2">
      <c r="Z2052" s="21"/>
    </row>
    <row r="2053" spans="26:26" x14ac:dyDescent="0.2">
      <c r="Z2053" s="21"/>
    </row>
    <row r="2054" spans="26:26" x14ac:dyDescent="0.2">
      <c r="Z2054" s="21"/>
    </row>
    <row r="2055" spans="26:26" x14ac:dyDescent="0.2">
      <c r="Z2055" s="21"/>
    </row>
    <row r="2056" spans="26:26" x14ac:dyDescent="0.2">
      <c r="Z2056" s="21"/>
    </row>
    <row r="2057" spans="26:26" x14ac:dyDescent="0.2">
      <c r="Z2057" s="21"/>
    </row>
    <row r="2058" spans="26:26" x14ac:dyDescent="0.2">
      <c r="Z2058" s="21"/>
    </row>
    <row r="2059" spans="26:26" x14ac:dyDescent="0.2">
      <c r="Z2059" s="21"/>
    </row>
    <row r="2060" spans="26:26" x14ac:dyDescent="0.2">
      <c r="Z2060" s="21"/>
    </row>
    <row r="2061" spans="26:26" x14ac:dyDescent="0.2">
      <c r="Z2061" s="21"/>
    </row>
    <row r="2062" spans="26:26" x14ac:dyDescent="0.2">
      <c r="Z2062" s="21"/>
    </row>
    <row r="2063" spans="26:26" x14ac:dyDescent="0.2">
      <c r="Z2063" s="21"/>
    </row>
    <row r="2064" spans="26:26" x14ac:dyDescent="0.2">
      <c r="Z2064" s="21"/>
    </row>
    <row r="2065" spans="26:26" x14ac:dyDescent="0.2">
      <c r="Z2065" s="21"/>
    </row>
    <row r="2066" spans="26:26" x14ac:dyDescent="0.2">
      <c r="Z2066" s="21"/>
    </row>
    <row r="2067" spans="26:26" x14ac:dyDescent="0.2">
      <c r="Z2067" s="21"/>
    </row>
    <row r="2068" spans="26:26" x14ac:dyDescent="0.2">
      <c r="Z2068" s="21"/>
    </row>
    <row r="2069" spans="26:26" x14ac:dyDescent="0.2">
      <c r="Z2069" s="21"/>
    </row>
    <row r="2070" spans="26:26" x14ac:dyDescent="0.2">
      <c r="Z2070" s="21"/>
    </row>
    <row r="2071" spans="26:26" x14ac:dyDescent="0.2">
      <c r="Z2071" s="21"/>
    </row>
    <row r="2072" spans="26:26" x14ac:dyDescent="0.2">
      <c r="Z2072" s="21"/>
    </row>
    <row r="2073" spans="26:26" x14ac:dyDescent="0.2">
      <c r="Z2073" s="21"/>
    </row>
    <row r="2074" spans="26:26" x14ac:dyDescent="0.2">
      <c r="Z2074" s="21"/>
    </row>
    <row r="2075" spans="26:26" x14ac:dyDescent="0.2">
      <c r="Z2075" s="21"/>
    </row>
    <row r="2076" spans="26:26" x14ac:dyDescent="0.2">
      <c r="Z2076" s="21"/>
    </row>
    <row r="2077" spans="26:26" x14ac:dyDescent="0.2">
      <c r="Z2077" s="21"/>
    </row>
    <row r="2078" spans="26:26" x14ac:dyDescent="0.2">
      <c r="Z2078" s="21"/>
    </row>
    <row r="2079" spans="26:26" x14ac:dyDescent="0.2">
      <c r="Z2079" s="21"/>
    </row>
    <row r="2080" spans="26:26" x14ac:dyDescent="0.2">
      <c r="Z2080" s="21"/>
    </row>
    <row r="2081" spans="26:26" x14ac:dyDescent="0.2">
      <c r="Z2081" s="21"/>
    </row>
    <row r="2082" spans="26:26" x14ac:dyDescent="0.2">
      <c r="Z2082" s="21"/>
    </row>
    <row r="2083" spans="26:26" x14ac:dyDescent="0.2">
      <c r="Z2083" s="21"/>
    </row>
    <row r="2084" spans="26:26" x14ac:dyDescent="0.2">
      <c r="Z2084" s="21"/>
    </row>
    <row r="2085" spans="26:26" x14ac:dyDescent="0.2">
      <c r="Z2085" s="21"/>
    </row>
    <row r="2086" spans="26:26" x14ac:dyDescent="0.2">
      <c r="Z2086" s="21"/>
    </row>
    <row r="2087" spans="26:26" x14ac:dyDescent="0.2">
      <c r="Z2087" s="21"/>
    </row>
    <row r="2088" spans="26:26" x14ac:dyDescent="0.2">
      <c r="Z2088" s="21"/>
    </row>
    <row r="2089" spans="26:26" x14ac:dyDescent="0.2">
      <c r="Z2089" s="21"/>
    </row>
    <row r="2090" spans="26:26" x14ac:dyDescent="0.2">
      <c r="Z2090" s="21"/>
    </row>
    <row r="2091" spans="26:26" x14ac:dyDescent="0.2">
      <c r="Z2091" s="21"/>
    </row>
    <row r="2092" spans="26:26" x14ac:dyDescent="0.2">
      <c r="Z2092" s="21"/>
    </row>
    <row r="2093" spans="26:26" x14ac:dyDescent="0.2">
      <c r="Z2093" s="21"/>
    </row>
    <row r="2094" spans="26:26" x14ac:dyDescent="0.2">
      <c r="Z2094" s="21"/>
    </row>
    <row r="2095" spans="26:26" x14ac:dyDescent="0.2">
      <c r="Z2095" s="21"/>
    </row>
    <row r="2096" spans="26:26" x14ac:dyDescent="0.2">
      <c r="Z2096" s="21"/>
    </row>
    <row r="2097" spans="26:26" x14ac:dyDescent="0.2">
      <c r="Z2097" s="21"/>
    </row>
    <row r="2098" spans="26:26" x14ac:dyDescent="0.2">
      <c r="Z2098" s="21"/>
    </row>
    <row r="2099" spans="26:26" x14ac:dyDescent="0.2">
      <c r="Z2099" s="21"/>
    </row>
    <row r="2100" spans="26:26" x14ac:dyDescent="0.2">
      <c r="Z2100" s="21"/>
    </row>
    <row r="2101" spans="26:26" x14ac:dyDescent="0.2">
      <c r="Z2101" s="21"/>
    </row>
    <row r="2102" spans="26:26" x14ac:dyDescent="0.2">
      <c r="Z2102" s="21"/>
    </row>
    <row r="2103" spans="26:26" x14ac:dyDescent="0.2">
      <c r="Z2103" s="21"/>
    </row>
    <row r="2104" spans="26:26" x14ac:dyDescent="0.2">
      <c r="Z2104" s="21"/>
    </row>
    <row r="2105" spans="26:26" x14ac:dyDescent="0.2">
      <c r="Z2105" s="21"/>
    </row>
    <row r="2106" spans="26:26" x14ac:dyDescent="0.2">
      <c r="Z2106" s="21"/>
    </row>
    <row r="2107" spans="26:26" x14ac:dyDescent="0.2">
      <c r="Z2107" s="21"/>
    </row>
    <row r="2108" spans="26:26" x14ac:dyDescent="0.2">
      <c r="Z2108" s="21"/>
    </row>
    <row r="2109" spans="26:26" x14ac:dyDescent="0.2">
      <c r="Z2109" s="21"/>
    </row>
    <row r="2110" spans="26:26" x14ac:dyDescent="0.2">
      <c r="Z2110" s="21"/>
    </row>
    <row r="2111" spans="26:26" x14ac:dyDescent="0.2">
      <c r="Z2111" s="21"/>
    </row>
    <row r="2112" spans="26:26" x14ac:dyDescent="0.2">
      <c r="Z2112" s="21"/>
    </row>
    <row r="2113" spans="26:26" x14ac:dyDescent="0.2">
      <c r="Z2113" s="21"/>
    </row>
    <row r="2114" spans="26:26" x14ac:dyDescent="0.2">
      <c r="Z2114" s="21"/>
    </row>
    <row r="2115" spans="26:26" x14ac:dyDescent="0.2">
      <c r="Z2115" s="21"/>
    </row>
    <row r="2116" spans="26:26" x14ac:dyDescent="0.2">
      <c r="Z2116" s="21"/>
    </row>
    <row r="2117" spans="26:26" x14ac:dyDescent="0.2">
      <c r="Z2117" s="21"/>
    </row>
    <row r="2118" spans="26:26" x14ac:dyDescent="0.2">
      <c r="Z2118" s="21"/>
    </row>
    <row r="2119" spans="26:26" x14ac:dyDescent="0.2">
      <c r="Z2119" s="21"/>
    </row>
    <row r="2120" spans="26:26" x14ac:dyDescent="0.2">
      <c r="Z2120" s="21"/>
    </row>
    <row r="2121" spans="26:26" x14ac:dyDescent="0.2">
      <c r="Z2121" s="21"/>
    </row>
    <row r="2122" spans="26:26" x14ac:dyDescent="0.2">
      <c r="Z2122" s="21"/>
    </row>
    <row r="2123" spans="26:26" x14ac:dyDescent="0.2">
      <c r="Z2123" s="21"/>
    </row>
    <row r="2124" spans="26:26" x14ac:dyDescent="0.2">
      <c r="Z2124" s="21"/>
    </row>
    <row r="2125" spans="26:26" x14ac:dyDescent="0.2">
      <c r="Z2125" s="21"/>
    </row>
    <row r="2126" spans="26:26" x14ac:dyDescent="0.2">
      <c r="Z2126" s="21"/>
    </row>
    <row r="2127" spans="26:26" x14ac:dyDescent="0.2">
      <c r="Z2127" s="21"/>
    </row>
    <row r="2128" spans="26:26" x14ac:dyDescent="0.2">
      <c r="Z2128" s="21"/>
    </row>
    <row r="2129" spans="26:26" x14ac:dyDescent="0.2">
      <c r="Z2129" s="21"/>
    </row>
    <row r="2130" spans="26:26" x14ac:dyDescent="0.2">
      <c r="Z2130" s="21"/>
    </row>
    <row r="2131" spans="26:26" x14ac:dyDescent="0.2">
      <c r="Z2131" s="21"/>
    </row>
    <row r="2132" spans="26:26" x14ac:dyDescent="0.2">
      <c r="Z2132" s="21"/>
    </row>
    <row r="2133" spans="26:26" x14ac:dyDescent="0.2">
      <c r="Z2133" s="21"/>
    </row>
    <row r="2134" spans="26:26" x14ac:dyDescent="0.2">
      <c r="Z2134" s="21"/>
    </row>
    <row r="2135" spans="26:26" x14ac:dyDescent="0.2">
      <c r="Z2135" s="21"/>
    </row>
    <row r="2136" spans="26:26" x14ac:dyDescent="0.2">
      <c r="Z2136" s="21"/>
    </row>
    <row r="2137" spans="26:26" x14ac:dyDescent="0.2">
      <c r="Z2137" s="21"/>
    </row>
    <row r="2138" spans="26:26" x14ac:dyDescent="0.2">
      <c r="Z2138" s="21"/>
    </row>
    <row r="2139" spans="26:26" x14ac:dyDescent="0.2">
      <c r="Z2139" s="21"/>
    </row>
    <row r="2140" spans="26:26" x14ac:dyDescent="0.2">
      <c r="Z2140" s="21"/>
    </row>
    <row r="2141" spans="26:26" x14ac:dyDescent="0.2">
      <c r="Z2141" s="21"/>
    </row>
    <row r="2142" spans="26:26" x14ac:dyDescent="0.2">
      <c r="Z2142" s="21"/>
    </row>
    <row r="2143" spans="26:26" x14ac:dyDescent="0.2">
      <c r="Z2143" s="21"/>
    </row>
    <row r="2144" spans="26:26" x14ac:dyDescent="0.2">
      <c r="Z2144" s="21"/>
    </row>
    <row r="2145" spans="26:26" x14ac:dyDescent="0.2">
      <c r="Z2145" s="21"/>
    </row>
    <row r="2146" spans="26:26" x14ac:dyDescent="0.2">
      <c r="Z2146" s="21"/>
    </row>
    <row r="2147" spans="26:26" x14ac:dyDescent="0.2">
      <c r="Z2147" s="21"/>
    </row>
    <row r="2148" spans="26:26" x14ac:dyDescent="0.2">
      <c r="Z2148" s="21"/>
    </row>
    <row r="2149" spans="26:26" x14ac:dyDescent="0.2">
      <c r="Z2149" s="21"/>
    </row>
    <row r="2150" spans="26:26" x14ac:dyDescent="0.2">
      <c r="Z2150" s="21"/>
    </row>
    <row r="2151" spans="26:26" x14ac:dyDescent="0.2">
      <c r="Z2151" s="21"/>
    </row>
    <row r="2152" spans="26:26" x14ac:dyDescent="0.2">
      <c r="Z2152" s="21"/>
    </row>
    <row r="2153" spans="26:26" x14ac:dyDescent="0.2">
      <c r="Z2153" s="21"/>
    </row>
    <row r="2154" spans="26:26" x14ac:dyDescent="0.2">
      <c r="Z2154" s="21"/>
    </row>
    <row r="2155" spans="26:26" x14ac:dyDescent="0.2">
      <c r="Z2155" s="21"/>
    </row>
    <row r="2156" spans="26:26" x14ac:dyDescent="0.2">
      <c r="Z2156" s="21"/>
    </row>
    <row r="2157" spans="26:26" x14ac:dyDescent="0.2">
      <c r="Z2157" s="21"/>
    </row>
    <row r="2158" spans="26:26" x14ac:dyDescent="0.2">
      <c r="Z2158" s="21"/>
    </row>
    <row r="2159" spans="26:26" x14ac:dyDescent="0.2">
      <c r="Z2159" s="21"/>
    </row>
    <row r="2160" spans="26:26" x14ac:dyDescent="0.2">
      <c r="Z2160" s="21"/>
    </row>
    <row r="2161" spans="26:26" x14ac:dyDescent="0.2">
      <c r="Z2161" s="21"/>
    </row>
    <row r="2162" spans="26:26" x14ac:dyDescent="0.2">
      <c r="Z2162" s="21"/>
    </row>
    <row r="2163" spans="26:26" x14ac:dyDescent="0.2">
      <c r="Z2163" s="21"/>
    </row>
    <row r="2164" spans="26:26" x14ac:dyDescent="0.2">
      <c r="Z2164" s="21"/>
    </row>
    <row r="2165" spans="26:26" x14ac:dyDescent="0.2">
      <c r="Z2165" s="21"/>
    </row>
    <row r="2166" spans="26:26" x14ac:dyDescent="0.2">
      <c r="Z2166" s="21"/>
    </row>
    <row r="2167" spans="26:26" x14ac:dyDescent="0.2">
      <c r="Z2167" s="21"/>
    </row>
    <row r="2168" spans="26:26" x14ac:dyDescent="0.2">
      <c r="Z2168" s="21"/>
    </row>
    <row r="2169" spans="26:26" x14ac:dyDescent="0.2">
      <c r="Z2169" s="21"/>
    </row>
    <row r="2170" spans="26:26" x14ac:dyDescent="0.2">
      <c r="Z2170" s="21"/>
    </row>
    <row r="2171" spans="26:26" x14ac:dyDescent="0.2">
      <c r="Z2171" s="21"/>
    </row>
    <row r="2172" spans="26:26" x14ac:dyDescent="0.2">
      <c r="Z2172" s="21"/>
    </row>
    <row r="2173" spans="26:26" x14ac:dyDescent="0.2">
      <c r="Z2173" s="21"/>
    </row>
    <row r="2174" spans="26:26" x14ac:dyDescent="0.2">
      <c r="Z2174" s="21"/>
    </row>
    <row r="2175" spans="26:26" x14ac:dyDescent="0.2">
      <c r="Z2175" s="21"/>
    </row>
    <row r="2176" spans="26:26" x14ac:dyDescent="0.2">
      <c r="Z2176" s="21"/>
    </row>
    <row r="2177" spans="26:26" x14ac:dyDescent="0.2">
      <c r="Z2177" s="21"/>
    </row>
    <row r="2178" spans="26:26" x14ac:dyDescent="0.2">
      <c r="Z2178" s="21"/>
    </row>
    <row r="2179" spans="26:26" x14ac:dyDescent="0.2">
      <c r="Z2179" s="21"/>
    </row>
    <row r="2180" spans="26:26" x14ac:dyDescent="0.2">
      <c r="Z2180" s="21"/>
    </row>
    <row r="2181" spans="26:26" x14ac:dyDescent="0.2">
      <c r="Z2181" s="21"/>
    </row>
    <row r="2182" spans="26:26" x14ac:dyDescent="0.2">
      <c r="Z2182" s="21"/>
    </row>
    <row r="2183" spans="26:26" x14ac:dyDescent="0.2">
      <c r="Z2183" s="21"/>
    </row>
    <row r="2184" spans="26:26" x14ac:dyDescent="0.2">
      <c r="Z2184" s="21"/>
    </row>
    <row r="2185" spans="26:26" x14ac:dyDescent="0.2">
      <c r="Z2185" s="21"/>
    </row>
    <row r="2186" spans="26:26" x14ac:dyDescent="0.2">
      <c r="Z2186" s="21"/>
    </row>
    <row r="2187" spans="26:26" x14ac:dyDescent="0.2">
      <c r="Z2187" s="21"/>
    </row>
    <row r="2188" spans="26:26" x14ac:dyDescent="0.2">
      <c r="Z2188" s="21"/>
    </row>
    <row r="2189" spans="26:26" x14ac:dyDescent="0.2">
      <c r="Z2189" s="21"/>
    </row>
    <row r="2190" spans="26:26" x14ac:dyDescent="0.2">
      <c r="Z2190" s="21"/>
    </row>
    <row r="2191" spans="26:26" x14ac:dyDescent="0.2">
      <c r="Z2191" s="21"/>
    </row>
    <row r="2192" spans="26:26" x14ac:dyDescent="0.2">
      <c r="Z2192" s="21"/>
    </row>
    <row r="2193" spans="26:26" x14ac:dyDescent="0.2">
      <c r="Z2193" s="21"/>
    </row>
    <row r="2194" spans="26:26" x14ac:dyDescent="0.2">
      <c r="Z2194" s="21"/>
    </row>
    <row r="2195" spans="26:26" x14ac:dyDescent="0.2">
      <c r="Z2195" s="21"/>
    </row>
    <row r="2196" spans="26:26" x14ac:dyDescent="0.2">
      <c r="Z2196" s="21"/>
    </row>
    <row r="2197" spans="26:26" x14ac:dyDescent="0.2">
      <c r="Z2197" s="21"/>
    </row>
    <row r="2198" spans="26:26" x14ac:dyDescent="0.2">
      <c r="Z2198" s="21"/>
    </row>
    <row r="2199" spans="26:26" x14ac:dyDescent="0.2">
      <c r="Z2199" s="21"/>
    </row>
    <row r="2200" spans="26:26" x14ac:dyDescent="0.2">
      <c r="Z2200" s="21"/>
    </row>
    <row r="2201" spans="26:26" x14ac:dyDescent="0.2">
      <c r="Z2201" s="21"/>
    </row>
    <row r="2202" spans="26:26" x14ac:dyDescent="0.2">
      <c r="Z2202" s="21"/>
    </row>
    <row r="2203" spans="26:26" x14ac:dyDescent="0.2">
      <c r="Z2203" s="21"/>
    </row>
    <row r="2204" spans="26:26" x14ac:dyDescent="0.2">
      <c r="Z2204" s="21"/>
    </row>
    <row r="2205" spans="26:26" x14ac:dyDescent="0.2">
      <c r="Z2205" s="21"/>
    </row>
    <row r="2206" spans="26:26" x14ac:dyDescent="0.2">
      <c r="Z2206" s="21"/>
    </row>
    <row r="2207" spans="26:26" x14ac:dyDescent="0.2">
      <c r="Z2207" s="21"/>
    </row>
    <row r="2208" spans="26:26" x14ac:dyDescent="0.2">
      <c r="Z2208" s="21"/>
    </row>
    <row r="2209" spans="26:26" x14ac:dyDescent="0.2">
      <c r="Z2209" s="21"/>
    </row>
    <row r="2210" spans="26:26" x14ac:dyDescent="0.2">
      <c r="Z2210" s="21"/>
    </row>
    <row r="2211" spans="26:26" x14ac:dyDescent="0.2">
      <c r="Z2211" s="21"/>
    </row>
    <row r="2212" spans="26:26" x14ac:dyDescent="0.2">
      <c r="Z2212" s="21"/>
    </row>
    <row r="2213" spans="26:26" x14ac:dyDescent="0.2">
      <c r="Z2213" s="21"/>
    </row>
    <row r="2214" spans="26:26" x14ac:dyDescent="0.2">
      <c r="Z2214" s="21"/>
    </row>
    <row r="2215" spans="26:26" x14ac:dyDescent="0.2">
      <c r="Z2215" s="21"/>
    </row>
    <row r="2216" spans="26:26" x14ac:dyDescent="0.2">
      <c r="Z2216" s="21"/>
    </row>
    <row r="2217" spans="26:26" x14ac:dyDescent="0.2">
      <c r="Z2217" s="21"/>
    </row>
    <row r="2218" spans="26:26" x14ac:dyDescent="0.2">
      <c r="Z2218" s="21"/>
    </row>
    <row r="2219" spans="26:26" x14ac:dyDescent="0.2">
      <c r="Z2219" s="21"/>
    </row>
    <row r="2220" spans="26:26" x14ac:dyDescent="0.2">
      <c r="Z2220" s="21"/>
    </row>
    <row r="2221" spans="26:26" x14ac:dyDescent="0.2">
      <c r="Z2221" s="21"/>
    </row>
    <row r="2222" spans="26:26" x14ac:dyDescent="0.2">
      <c r="Z2222" s="21"/>
    </row>
    <row r="2223" spans="26:26" x14ac:dyDescent="0.2">
      <c r="Z2223" s="21"/>
    </row>
    <row r="2224" spans="26:26" x14ac:dyDescent="0.2">
      <c r="Z2224" s="21"/>
    </row>
    <row r="2225" spans="26:26" x14ac:dyDescent="0.2">
      <c r="Z2225" s="21"/>
    </row>
    <row r="2226" spans="26:26" x14ac:dyDescent="0.2">
      <c r="Z2226" s="21"/>
    </row>
    <row r="2227" spans="26:26" x14ac:dyDescent="0.2">
      <c r="Z2227" s="21"/>
    </row>
    <row r="2228" spans="26:26" x14ac:dyDescent="0.2">
      <c r="Z2228" s="21"/>
    </row>
    <row r="2229" spans="26:26" x14ac:dyDescent="0.2">
      <c r="Z2229" s="21"/>
    </row>
    <row r="2230" spans="26:26" x14ac:dyDescent="0.2">
      <c r="Z2230" s="21"/>
    </row>
    <row r="2231" spans="26:26" x14ac:dyDescent="0.2">
      <c r="Z2231" s="21"/>
    </row>
    <row r="2232" spans="26:26" x14ac:dyDescent="0.2">
      <c r="Z2232" s="21"/>
    </row>
    <row r="2233" spans="26:26" x14ac:dyDescent="0.2">
      <c r="Z2233" s="21"/>
    </row>
    <row r="2234" spans="26:26" x14ac:dyDescent="0.2">
      <c r="Z2234" s="21"/>
    </row>
    <row r="2235" spans="26:26" x14ac:dyDescent="0.2">
      <c r="Z2235" s="21"/>
    </row>
    <row r="2236" spans="26:26" x14ac:dyDescent="0.2">
      <c r="Z2236" s="21"/>
    </row>
    <row r="2237" spans="26:26" x14ac:dyDescent="0.2">
      <c r="Z2237" s="21"/>
    </row>
    <row r="2238" spans="26:26" x14ac:dyDescent="0.2">
      <c r="Z2238" s="21"/>
    </row>
    <row r="2239" spans="26:26" x14ac:dyDescent="0.2">
      <c r="Z2239" s="21"/>
    </row>
    <row r="2240" spans="26:26" x14ac:dyDescent="0.2">
      <c r="Z2240" s="21"/>
    </row>
    <row r="2241" spans="26:26" x14ac:dyDescent="0.2">
      <c r="Z2241" s="21"/>
    </row>
    <row r="2242" spans="26:26" x14ac:dyDescent="0.2">
      <c r="Z2242" s="21"/>
    </row>
    <row r="2243" spans="26:26" x14ac:dyDescent="0.2">
      <c r="Z2243" s="21"/>
    </row>
    <row r="2244" spans="26:26" x14ac:dyDescent="0.2">
      <c r="Z2244" s="21"/>
    </row>
    <row r="2245" spans="26:26" x14ac:dyDescent="0.2">
      <c r="Z2245" s="21"/>
    </row>
    <row r="2246" spans="26:26" x14ac:dyDescent="0.2">
      <c r="Z2246" s="21"/>
    </row>
    <row r="2247" spans="26:26" x14ac:dyDescent="0.2">
      <c r="Z2247" s="21"/>
    </row>
    <row r="2248" spans="26:26" x14ac:dyDescent="0.2">
      <c r="Z2248" s="21"/>
    </row>
    <row r="2249" spans="26:26" x14ac:dyDescent="0.2">
      <c r="Z2249" s="21"/>
    </row>
    <row r="2250" spans="26:26" x14ac:dyDescent="0.2">
      <c r="Z2250" s="21"/>
    </row>
    <row r="2251" spans="26:26" x14ac:dyDescent="0.2">
      <c r="Z2251" s="21"/>
    </row>
    <row r="2252" spans="26:26" x14ac:dyDescent="0.2">
      <c r="Z2252" s="21"/>
    </row>
    <row r="2253" spans="26:26" x14ac:dyDescent="0.2">
      <c r="Z2253" s="21"/>
    </row>
    <row r="2254" spans="26:26" x14ac:dyDescent="0.2">
      <c r="Z2254" s="21"/>
    </row>
    <row r="2255" spans="26:26" x14ac:dyDescent="0.2">
      <c r="Z2255" s="21"/>
    </row>
    <row r="2256" spans="26:26" x14ac:dyDescent="0.2">
      <c r="Z2256" s="21"/>
    </row>
    <row r="2257" spans="26:26" x14ac:dyDescent="0.2">
      <c r="Z2257" s="21"/>
    </row>
    <row r="2258" spans="26:26" x14ac:dyDescent="0.2">
      <c r="Z2258" s="21"/>
    </row>
    <row r="2259" spans="26:26" x14ac:dyDescent="0.2">
      <c r="Z2259" s="21"/>
    </row>
    <row r="2260" spans="26:26" x14ac:dyDescent="0.2">
      <c r="Z2260" s="21"/>
    </row>
    <row r="2261" spans="26:26" x14ac:dyDescent="0.2">
      <c r="Z2261" s="21"/>
    </row>
    <row r="2262" spans="26:26" x14ac:dyDescent="0.2">
      <c r="Z2262" s="21"/>
    </row>
    <row r="2263" spans="26:26" x14ac:dyDescent="0.2">
      <c r="Z2263" s="21"/>
    </row>
    <row r="2264" spans="26:26" x14ac:dyDescent="0.2">
      <c r="Z2264" s="21"/>
    </row>
    <row r="2265" spans="26:26" x14ac:dyDescent="0.2">
      <c r="Z2265" s="21"/>
    </row>
    <row r="2266" spans="26:26" x14ac:dyDescent="0.2">
      <c r="Z2266" s="21"/>
    </row>
    <row r="2267" spans="26:26" x14ac:dyDescent="0.2">
      <c r="Z2267" s="21"/>
    </row>
    <row r="2268" spans="26:26" x14ac:dyDescent="0.2">
      <c r="Z2268" s="21"/>
    </row>
    <row r="2269" spans="26:26" x14ac:dyDescent="0.2">
      <c r="Z2269" s="21"/>
    </row>
    <row r="2270" spans="26:26" x14ac:dyDescent="0.2">
      <c r="Z2270" s="21"/>
    </row>
    <row r="2271" spans="26:26" x14ac:dyDescent="0.2">
      <c r="Z2271" s="21"/>
    </row>
    <row r="2272" spans="26:26" x14ac:dyDescent="0.2">
      <c r="Z2272" s="21"/>
    </row>
    <row r="2273" spans="26:26" x14ac:dyDescent="0.2">
      <c r="Z2273" s="21"/>
    </row>
    <row r="2274" spans="26:26" x14ac:dyDescent="0.2">
      <c r="Z2274" s="21"/>
    </row>
    <row r="2275" spans="26:26" x14ac:dyDescent="0.2">
      <c r="Z2275" s="21"/>
    </row>
    <row r="2276" spans="26:26" x14ac:dyDescent="0.2">
      <c r="Z2276" s="21"/>
    </row>
    <row r="2277" spans="26:26" x14ac:dyDescent="0.2">
      <c r="Z2277" s="21"/>
    </row>
    <row r="2278" spans="26:26" x14ac:dyDescent="0.2">
      <c r="Z2278" s="21"/>
    </row>
    <row r="2279" spans="26:26" x14ac:dyDescent="0.2">
      <c r="Z2279" s="21"/>
    </row>
    <row r="2280" spans="26:26" x14ac:dyDescent="0.2">
      <c r="Z2280" s="21"/>
    </row>
    <row r="2281" spans="26:26" x14ac:dyDescent="0.2">
      <c r="Z2281" s="21"/>
    </row>
    <row r="2282" spans="26:26" x14ac:dyDescent="0.2">
      <c r="Z2282" s="21"/>
    </row>
    <row r="2283" spans="26:26" x14ac:dyDescent="0.2">
      <c r="Z2283" s="21"/>
    </row>
    <row r="2284" spans="26:26" x14ac:dyDescent="0.2">
      <c r="Z2284" s="21"/>
    </row>
    <row r="2285" spans="26:26" x14ac:dyDescent="0.2">
      <c r="Z2285" s="21"/>
    </row>
    <row r="2286" spans="26:26" x14ac:dyDescent="0.2">
      <c r="Z2286" s="21"/>
    </row>
    <row r="2287" spans="26:26" x14ac:dyDescent="0.2">
      <c r="Z2287" s="21"/>
    </row>
    <row r="2288" spans="26:26" x14ac:dyDescent="0.2">
      <c r="Z2288" s="21"/>
    </row>
    <row r="2289" spans="26:26" x14ac:dyDescent="0.2">
      <c r="Z2289" s="21"/>
    </row>
    <row r="2290" spans="26:26" x14ac:dyDescent="0.2">
      <c r="Z2290" s="21"/>
    </row>
    <row r="2291" spans="26:26" x14ac:dyDescent="0.2">
      <c r="Z2291" s="21"/>
    </row>
    <row r="2292" spans="26:26" x14ac:dyDescent="0.2">
      <c r="Z2292" s="21"/>
    </row>
    <row r="2293" spans="26:26" x14ac:dyDescent="0.2">
      <c r="Z2293" s="21"/>
    </row>
    <row r="2294" spans="26:26" x14ac:dyDescent="0.2">
      <c r="Z2294" s="21"/>
    </row>
    <row r="2295" spans="26:26" x14ac:dyDescent="0.2">
      <c r="Z2295" s="21"/>
    </row>
    <row r="2296" spans="26:26" x14ac:dyDescent="0.2">
      <c r="Z2296" s="21"/>
    </row>
    <row r="2297" spans="26:26" x14ac:dyDescent="0.2">
      <c r="Z2297" s="21"/>
    </row>
    <row r="2298" spans="26:26" x14ac:dyDescent="0.2">
      <c r="Z2298" s="21"/>
    </row>
    <row r="2299" spans="26:26" x14ac:dyDescent="0.2">
      <c r="Z2299" s="21"/>
    </row>
    <row r="2300" spans="26:26" x14ac:dyDescent="0.2">
      <c r="Z2300" s="21"/>
    </row>
    <row r="2301" spans="26:26" x14ac:dyDescent="0.2">
      <c r="Z2301" s="21"/>
    </row>
    <row r="2302" spans="26:26" x14ac:dyDescent="0.2">
      <c r="Z2302" s="21"/>
    </row>
    <row r="2303" spans="26:26" x14ac:dyDescent="0.2">
      <c r="Z2303" s="21"/>
    </row>
    <row r="2304" spans="26:26" x14ac:dyDescent="0.2">
      <c r="Z2304" s="21"/>
    </row>
    <row r="2305" spans="26:26" x14ac:dyDescent="0.2">
      <c r="Z2305" s="21"/>
    </row>
    <row r="2306" spans="26:26" x14ac:dyDescent="0.2">
      <c r="Z2306" s="21"/>
    </row>
    <row r="2307" spans="26:26" x14ac:dyDescent="0.2">
      <c r="Z2307" s="21"/>
    </row>
    <row r="2308" spans="26:26" x14ac:dyDescent="0.2">
      <c r="Z2308" s="21"/>
    </row>
    <row r="2309" spans="26:26" x14ac:dyDescent="0.2">
      <c r="Z2309" s="21"/>
    </row>
    <row r="2310" spans="26:26" x14ac:dyDescent="0.2">
      <c r="Z2310" s="21"/>
    </row>
    <row r="2311" spans="26:26" x14ac:dyDescent="0.2">
      <c r="Z2311" s="21"/>
    </row>
    <row r="2312" spans="26:26" x14ac:dyDescent="0.2">
      <c r="Z2312" s="21"/>
    </row>
    <row r="2313" spans="26:26" x14ac:dyDescent="0.2">
      <c r="Z2313" s="21"/>
    </row>
    <row r="2314" spans="26:26" x14ac:dyDescent="0.2">
      <c r="Z2314" s="21"/>
    </row>
    <row r="2315" spans="26:26" x14ac:dyDescent="0.2">
      <c r="Z2315" s="21"/>
    </row>
    <row r="2316" spans="26:26" x14ac:dyDescent="0.2">
      <c r="Z2316" s="21"/>
    </row>
    <row r="2317" spans="26:26" x14ac:dyDescent="0.2">
      <c r="Z2317" s="21"/>
    </row>
    <row r="2318" spans="26:26" x14ac:dyDescent="0.2">
      <c r="Z2318" s="21"/>
    </row>
    <row r="2319" spans="26:26" x14ac:dyDescent="0.2">
      <c r="Z2319" s="21"/>
    </row>
    <row r="2320" spans="26:26" x14ac:dyDescent="0.2">
      <c r="Z2320" s="21"/>
    </row>
    <row r="2321" spans="26:26" x14ac:dyDescent="0.2">
      <c r="Z2321" s="21"/>
    </row>
    <row r="2322" spans="26:26" x14ac:dyDescent="0.2">
      <c r="Z2322" s="21"/>
    </row>
    <row r="2323" spans="26:26" x14ac:dyDescent="0.2">
      <c r="Z2323" s="21"/>
    </row>
    <row r="2324" spans="26:26" x14ac:dyDescent="0.2">
      <c r="Z2324" s="21"/>
    </row>
    <row r="2325" spans="26:26" x14ac:dyDescent="0.2">
      <c r="Z2325" s="21"/>
    </row>
    <row r="2326" spans="26:26" x14ac:dyDescent="0.2">
      <c r="Z2326" s="21"/>
    </row>
    <row r="2327" spans="26:26" x14ac:dyDescent="0.2">
      <c r="Z2327" s="21"/>
    </row>
    <row r="2328" spans="26:26" x14ac:dyDescent="0.2">
      <c r="Z2328" s="21"/>
    </row>
    <row r="2329" spans="26:26" x14ac:dyDescent="0.2">
      <c r="Z2329" s="21"/>
    </row>
    <row r="2330" spans="26:26" x14ac:dyDescent="0.2">
      <c r="Z2330" s="21"/>
    </row>
    <row r="2331" spans="26:26" x14ac:dyDescent="0.2">
      <c r="Z2331" s="21"/>
    </row>
    <row r="2332" spans="26:26" x14ac:dyDescent="0.2">
      <c r="Z2332" s="21"/>
    </row>
    <row r="2333" spans="26:26" x14ac:dyDescent="0.2">
      <c r="Z2333" s="21"/>
    </row>
    <row r="2334" spans="26:26" x14ac:dyDescent="0.2">
      <c r="Z2334" s="21"/>
    </row>
    <row r="2335" spans="26:26" x14ac:dyDescent="0.2">
      <c r="Z2335" s="21"/>
    </row>
    <row r="2336" spans="26:26" x14ac:dyDescent="0.2">
      <c r="Z2336" s="21"/>
    </row>
    <row r="2337" spans="26:26" x14ac:dyDescent="0.2">
      <c r="Z2337" s="21"/>
    </row>
    <row r="2338" spans="26:26" x14ac:dyDescent="0.2">
      <c r="Z2338" s="21"/>
    </row>
    <row r="2339" spans="26:26" x14ac:dyDescent="0.2">
      <c r="Z2339" s="21"/>
    </row>
    <row r="2340" spans="26:26" x14ac:dyDescent="0.2">
      <c r="Z2340" s="21"/>
    </row>
    <row r="2341" spans="26:26" x14ac:dyDescent="0.2">
      <c r="Z2341" s="21"/>
    </row>
    <row r="2342" spans="26:26" x14ac:dyDescent="0.2">
      <c r="Z2342" s="21"/>
    </row>
    <row r="2343" spans="26:26" x14ac:dyDescent="0.2">
      <c r="Z2343" s="21"/>
    </row>
    <row r="2344" spans="26:26" x14ac:dyDescent="0.2">
      <c r="Z2344" s="21"/>
    </row>
    <row r="2345" spans="26:26" x14ac:dyDescent="0.2">
      <c r="Z2345" s="21"/>
    </row>
    <row r="2346" spans="26:26" x14ac:dyDescent="0.2">
      <c r="Z2346" s="21"/>
    </row>
    <row r="2347" spans="26:26" x14ac:dyDescent="0.2">
      <c r="Z2347" s="21"/>
    </row>
    <row r="2348" spans="26:26" x14ac:dyDescent="0.2">
      <c r="Z2348" s="21"/>
    </row>
    <row r="2349" spans="26:26" x14ac:dyDescent="0.2">
      <c r="Z2349" s="21"/>
    </row>
    <row r="2350" spans="26:26" x14ac:dyDescent="0.2">
      <c r="Z2350" s="21"/>
    </row>
    <row r="2351" spans="26:26" x14ac:dyDescent="0.2">
      <c r="Z2351" s="21"/>
    </row>
    <row r="2352" spans="26:26" x14ac:dyDescent="0.2">
      <c r="Z2352" s="21"/>
    </row>
    <row r="2353" spans="26:26" x14ac:dyDescent="0.2">
      <c r="Z2353" s="21"/>
    </row>
    <row r="2354" spans="26:26" x14ac:dyDescent="0.2">
      <c r="Z2354" s="21"/>
    </row>
    <row r="2355" spans="26:26" x14ac:dyDescent="0.2">
      <c r="Z2355" s="21"/>
    </row>
    <row r="2356" spans="26:26" x14ac:dyDescent="0.2">
      <c r="Z2356" s="21"/>
    </row>
    <row r="2357" spans="26:26" x14ac:dyDescent="0.2">
      <c r="Z2357" s="21"/>
    </row>
    <row r="2358" spans="26:26" x14ac:dyDescent="0.2">
      <c r="Z2358" s="21"/>
    </row>
    <row r="2359" spans="26:26" x14ac:dyDescent="0.2">
      <c r="Z2359" s="21"/>
    </row>
    <row r="2360" spans="26:26" x14ac:dyDescent="0.2">
      <c r="Z2360" s="21"/>
    </row>
    <row r="2361" spans="26:26" x14ac:dyDescent="0.2">
      <c r="Z2361" s="21"/>
    </row>
    <row r="2362" spans="26:26" x14ac:dyDescent="0.2">
      <c r="Z2362" s="21"/>
    </row>
    <row r="2363" spans="26:26" x14ac:dyDescent="0.2">
      <c r="Z2363" s="21"/>
    </row>
    <row r="2364" spans="26:26" x14ac:dyDescent="0.2">
      <c r="Z2364" s="21"/>
    </row>
    <row r="2365" spans="26:26" x14ac:dyDescent="0.2">
      <c r="Z2365" s="21"/>
    </row>
    <row r="2366" spans="26:26" x14ac:dyDescent="0.2">
      <c r="Z2366" s="21"/>
    </row>
    <row r="2367" spans="26:26" x14ac:dyDescent="0.2">
      <c r="Z2367" s="21"/>
    </row>
    <row r="2368" spans="26:26" x14ac:dyDescent="0.2">
      <c r="Z2368" s="21"/>
    </row>
    <row r="2369" spans="26:26" x14ac:dyDescent="0.2">
      <c r="Z2369" s="21"/>
    </row>
    <row r="2370" spans="26:26" x14ac:dyDescent="0.2">
      <c r="Z2370" s="21"/>
    </row>
    <row r="2371" spans="26:26" x14ac:dyDescent="0.2">
      <c r="Z2371" s="21"/>
    </row>
    <row r="2372" spans="26:26" x14ac:dyDescent="0.2">
      <c r="Z2372" s="21"/>
    </row>
    <row r="2373" spans="26:26" x14ac:dyDescent="0.2">
      <c r="Z2373" s="21"/>
    </row>
    <row r="2374" spans="26:26" x14ac:dyDescent="0.2">
      <c r="Z2374" s="21"/>
    </row>
    <row r="2375" spans="26:26" x14ac:dyDescent="0.2">
      <c r="Z2375" s="21"/>
    </row>
    <row r="2376" spans="26:26" x14ac:dyDescent="0.2">
      <c r="Z2376" s="21"/>
    </row>
    <row r="2377" spans="26:26" x14ac:dyDescent="0.2">
      <c r="Z2377" s="21"/>
    </row>
    <row r="2378" spans="26:26" x14ac:dyDescent="0.2">
      <c r="Z2378" s="21"/>
    </row>
    <row r="2379" spans="26:26" x14ac:dyDescent="0.2">
      <c r="Z2379" s="21"/>
    </row>
    <row r="2380" spans="26:26" x14ac:dyDescent="0.2">
      <c r="Z2380" s="21"/>
    </row>
    <row r="2381" spans="26:26" x14ac:dyDescent="0.2">
      <c r="Z2381" s="21"/>
    </row>
    <row r="2382" spans="26:26" x14ac:dyDescent="0.2">
      <c r="Z2382" s="21"/>
    </row>
    <row r="2383" spans="26:26" x14ac:dyDescent="0.2">
      <c r="Z2383" s="21"/>
    </row>
    <row r="2384" spans="26:26" x14ac:dyDescent="0.2">
      <c r="Z2384" s="21"/>
    </row>
    <row r="2385" spans="26:26" x14ac:dyDescent="0.2">
      <c r="Z2385" s="21"/>
    </row>
    <row r="2386" spans="26:26" x14ac:dyDescent="0.2">
      <c r="Z2386" s="21"/>
    </row>
    <row r="2387" spans="26:26" x14ac:dyDescent="0.2">
      <c r="Z2387" s="21"/>
    </row>
    <row r="2388" spans="26:26" x14ac:dyDescent="0.2">
      <c r="Z2388" s="21"/>
    </row>
    <row r="2389" spans="26:26" x14ac:dyDescent="0.2">
      <c r="Z2389" s="21"/>
    </row>
    <row r="2390" spans="26:26" x14ac:dyDescent="0.2">
      <c r="Z2390" s="21"/>
    </row>
    <row r="2391" spans="26:26" x14ac:dyDescent="0.2">
      <c r="Z2391" s="21"/>
    </row>
    <row r="2392" spans="26:26" x14ac:dyDescent="0.2">
      <c r="Z2392" s="21"/>
    </row>
    <row r="2393" spans="26:26" x14ac:dyDescent="0.2">
      <c r="Z2393" s="21"/>
    </row>
    <row r="2394" spans="26:26" x14ac:dyDescent="0.2">
      <c r="Z2394" s="21"/>
    </row>
    <row r="2395" spans="26:26" x14ac:dyDescent="0.2">
      <c r="Z2395" s="21"/>
    </row>
    <row r="2396" spans="26:26" x14ac:dyDescent="0.2">
      <c r="Z2396" s="21"/>
    </row>
    <row r="2397" spans="26:26" x14ac:dyDescent="0.2">
      <c r="Z2397" s="21"/>
    </row>
    <row r="2398" spans="26:26" x14ac:dyDescent="0.2">
      <c r="Z2398" s="21"/>
    </row>
    <row r="2399" spans="26:26" x14ac:dyDescent="0.2">
      <c r="Z2399" s="21"/>
    </row>
    <row r="2400" spans="26:26" x14ac:dyDescent="0.2">
      <c r="Z2400" s="21"/>
    </row>
    <row r="2401" spans="26:26" x14ac:dyDescent="0.2">
      <c r="Z2401" s="21"/>
    </row>
    <row r="2402" spans="26:26" x14ac:dyDescent="0.2">
      <c r="Z2402" s="21"/>
    </row>
    <row r="2403" spans="26:26" x14ac:dyDescent="0.2">
      <c r="Z2403" s="21"/>
    </row>
    <row r="2404" spans="26:26" x14ac:dyDescent="0.2">
      <c r="Z2404" s="21"/>
    </row>
    <row r="2405" spans="26:26" x14ac:dyDescent="0.2">
      <c r="Z2405" s="21"/>
    </row>
    <row r="2406" spans="26:26" x14ac:dyDescent="0.2">
      <c r="Z2406" s="21"/>
    </row>
    <row r="2407" spans="26:26" x14ac:dyDescent="0.2">
      <c r="Z2407" s="21"/>
    </row>
    <row r="2408" spans="26:26" x14ac:dyDescent="0.2">
      <c r="Z2408" s="21"/>
    </row>
    <row r="2409" spans="26:26" x14ac:dyDescent="0.2">
      <c r="Z2409" s="21"/>
    </row>
    <row r="2410" spans="26:26" x14ac:dyDescent="0.2">
      <c r="Z2410" s="21"/>
    </row>
    <row r="2411" spans="26:26" x14ac:dyDescent="0.2">
      <c r="Z2411" s="21"/>
    </row>
    <row r="2412" spans="26:26" x14ac:dyDescent="0.2">
      <c r="Z2412" s="21"/>
    </row>
    <row r="2413" spans="26:26" x14ac:dyDescent="0.2">
      <c r="Z2413" s="21"/>
    </row>
    <row r="2414" spans="26:26" x14ac:dyDescent="0.2">
      <c r="Z2414" s="21"/>
    </row>
    <row r="2415" spans="26:26" x14ac:dyDescent="0.2">
      <c r="Z2415" s="21"/>
    </row>
    <row r="2416" spans="26:26" x14ac:dyDescent="0.2">
      <c r="Z2416" s="21"/>
    </row>
    <row r="2417" spans="26:26" x14ac:dyDescent="0.2">
      <c r="Z2417" s="21"/>
    </row>
    <row r="2418" spans="26:26" x14ac:dyDescent="0.2">
      <c r="Z2418" s="21"/>
    </row>
    <row r="2419" spans="26:26" x14ac:dyDescent="0.2">
      <c r="Z2419" s="21"/>
    </row>
    <row r="2420" spans="26:26" x14ac:dyDescent="0.2">
      <c r="Z2420" s="21"/>
    </row>
    <row r="2421" spans="26:26" x14ac:dyDescent="0.2">
      <c r="Z2421" s="21"/>
    </row>
    <row r="2422" spans="26:26" x14ac:dyDescent="0.2">
      <c r="Z2422" s="21"/>
    </row>
    <row r="2423" spans="26:26" x14ac:dyDescent="0.2">
      <c r="Z2423" s="21"/>
    </row>
    <row r="2424" spans="26:26" x14ac:dyDescent="0.2">
      <c r="Z2424" s="21"/>
    </row>
    <row r="2425" spans="26:26" x14ac:dyDescent="0.2">
      <c r="Z2425" s="21"/>
    </row>
    <row r="2426" spans="26:26" x14ac:dyDescent="0.2">
      <c r="Z2426" s="21"/>
    </row>
    <row r="2427" spans="26:26" x14ac:dyDescent="0.2">
      <c r="Z2427" s="21"/>
    </row>
    <row r="2428" spans="26:26" x14ac:dyDescent="0.2">
      <c r="Z2428" s="21"/>
    </row>
    <row r="2429" spans="26:26" x14ac:dyDescent="0.2">
      <c r="Z2429" s="21"/>
    </row>
    <row r="2430" spans="26:26" x14ac:dyDescent="0.2">
      <c r="Z2430" s="21"/>
    </row>
    <row r="2431" spans="26:26" x14ac:dyDescent="0.2">
      <c r="Z2431" s="21"/>
    </row>
    <row r="2432" spans="26:26" x14ac:dyDescent="0.2">
      <c r="Z2432" s="21"/>
    </row>
    <row r="2433" spans="26:26" x14ac:dyDescent="0.2">
      <c r="Z2433" s="21"/>
    </row>
    <row r="2434" spans="26:26" x14ac:dyDescent="0.2">
      <c r="Z2434" s="21"/>
    </row>
    <row r="2435" spans="26:26" x14ac:dyDescent="0.2">
      <c r="Z2435" s="21"/>
    </row>
    <row r="2436" spans="26:26" x14ac:dyDescent="0.2">
      <c r="Z2436" s="21"/>
    </row>
    <row r="2437" spans="26:26" x14ac:dyDescent="0.2">
      <c r="Z2437" s="21"/>
    </row>
    <row r="2438" spans="26:26" x14ac:dyDescent="0.2">
      <c r="Z2438" s="21"/>
    </row>
    <row r="2439" spans="26:26" x14ac:dyDescent="0.2">
      <c r="Z2439" s="21"/>
    </row>
    <row r="2440" spans="26:26" x14ac:dyDescent="0.2">
      <c r="Z2440" s="21"/>
    </row>
    <row r="2441" spans="26:26" x14ac:dyDescent="0.2">
      <c r="Z2441" s="21"/>
    </row>
    <row r="2442" spans="26:26" x14ac:dyDescent="0.2">
      <c r="Z2442" s="21"/>
    </row>
    <row r="2443" spans="26:26" x14ac:dyDescent="0.2">
      <c r="Z2443" s="21"/>
    </row>
    <row r="2444" spans="26:26" x14ac:dyDescent="0.2">
      <c r="Z2444" s="21"/>
    </row>
    <row r="2445" spans="26:26" x14ac:dyDescent="0.2">
      <c r="Z2445" s="21"/>
    </row>
    <row r="2446" spans="26:26" x14ac:dyDescent="0.2">
      <c r="Z2446" s="21"/>
    </row>
    <row r="2447" spans="26:26" x14ac:dyDescent="0.2">
      <c r="Z2447" s="21"/>
    </row>
    <row r="2448" spans="26:26" x14ac:dyDescent="0.2">
      <c r="Z2448" s="21"/>
    </row>
    <row r="2449" spans="26:26" x14ac:dyDescent="0.2">
      <c r="Z2449" s="21"/>
    </row>
    <row r="2450" spans="26:26" x14ac:dyDescent="0.2">
      <c r="Z2450" s="21"/>
    </row>
    <row r="2451" spans="26:26" x14ac:dyDescent="0.2">
      <c r="Z2451" s="21"/>
    </row>
    <row r="2452" spans="26:26" x14ac:dyDescent="0.2">
      <c r="Z2452" s="21"/>
    </row>
    <row r="2453" spans="26:26" x14ac:dyDescent="0.2">
      <c r="Z2453" s="21"/>
    </row>
    <row r="2454" spans="26:26" x14ac:dyDescent="0.2">
      <c r="Z2454" s="21"/>
    </row>
    <row r="2455" spans="26:26" x14ac:dyDescent="0.2">
      <c r="Z2455" s="21"/>
    </row>
    <row r="2456" spans="26:26" x14ac:dyDescent="0.2">
      <c r="Z2456" s="21"/>
    </row>
  </sheetData>
  <mergeCells count="21">
    <mergeCell ref="P3:Z4"/>
    <mergeCell ref="T5:W5"/>
    <mergeCell ref="X5:Z5"/>
    <mergeCell ref="S5:S6"/>
    <mergeCell ref="R5:R6"/>
    <mergeCell ref="B3:B6"/>
    <mergeCell ref="C3:C6"/>
    <mergeCell ref="H5:H6"/>
    <mergeCell ref="M3:O4"/>
    <mergeCell ref="H3:J4"/>
    <mergeCell ref="E3:G4"/>
    <mergeCell ref="L3:L6"/>
    <mergeCell ref="K3:K6"/>
    <mergeCell ref="G5:G6"/>
    <mergeCell ref="F5:F6"/>
    <mergeCell ref="E5:E6"/>
    <mergeCell ref="O5:O6"/>
    <mergeCell ref="N5:N6"/>
    <mergeCell ref="M5:M6"/>
    <mergeCell ref="J5:J6"/>
    <mergeCell ref="I5:I6"/>
  </mergeCells>
  <phoneticPr fontId="19"/>
  <pageMargins left="0.39370078740157483" right="0" top="0.39370078740157483" bottom="7.874015748031496E-2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Z48"/>
  <sheetViews>
    <sheetView view="pageBreakPreview" zoomScale="160" zoomScaleNormal="100" zoomScaleSheetLayoutView="160" workbookViewId="0">
      <pane xSplit="4" ySplit="4" topLeftCell="E32" activePane="bottomRight" state="frozen"/>
      <selection activeCell="C1" sqref="C1"/>
      <selection pane="topRight" activeCell="E1" sqref="E1"/>
      <selection pane="bottomLeft" activeCell="C5" sqref="C5"/>
      <selection pane="bottomRight" activeCell="B5" sqref="B5"/>
    </sheetView>
  </sheetViews>
  <sheetFormatPr defaultRowHeight="13.5" outlineLevelCol="1" x14ac:dyDescent="0.15"/>
  <cols>
    <col min="1" max="1" width="11" customWidth="1" outlineLevel="1"/>
    <col min="2" max="2" width="10.875" customWidth="1" outlineLevel="1"/>
    <col min="3" max="3" width="14.875" customWidth="1"/>
    <col min="4" max="4" width="21.375" bestFit="1" customWidth="1"/>
    <col min="5" max="6" width="24.625" customWidth="1" outlineLevel="1"/>
    <col min="7" max="7" width="18.375" customWidth="1" outlineLevel="1"/>
    <col min="8" max="9" width="24.625" customWidth="1" outlineLevel="1"/>
    <col min="10" max="10" width="17.5" customWidth="1" outlineLevel="1"/>
    <col min="11" max="11" width="24.625" customWidth="1" outlineLevel="1"/>
    <col min="12" max="12" width="31.375" customWidth="1" outlineLevel="1"/>
    <col min="13" max="13" width="26.5" customWidth="1" outlineLevel="1"/>
    <col min="14" max="14" width="26.375" customWidth="1" outlineLevel="1"/>
    <col min="15" max="15" width="20.625" customWidth="1" outlineLevel="1"/>
    <col min="16" max="16" width="35.25" customWidth="1" outlineLevel="1"/>
    <col min="17" max="17" width="35" customWidth="1" outlineLevel="1"/>
    <col min="18" max="18" width="28.75" customWidth="1" outlineLevel="1"/>
    <col min="19" max="19" width="10.875" bestFit="1" customWidth="1"/>
    <col min="20" max="20" width="15" bestFit="1" customWidth="1"/>
  </cols>
  <sheetData>
    <row r="3" spans="1:26" x14ac:dyDescent="0.15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4"/>
      <c r="V3" s="75"/>
      <c r="W3" s="75"/>
      <c r="X3" s="75"/>
      <c r="Y3" s="75"/>
      <c r="Z3" s="76"/>
    </row>
    <row r="4" spans="1:26" x14ac:dyDescent="0.15">
      <c r="A4" s="77" t="s">
        <v>1620</v>
      </c>
      <c r="B4" s="77" t="s">
        <v>1619</v>
      </c>
      <c r="C4" s="77" t="s">
        <v>1621</v>
      </c>
      <c r="D4" s="91" t="s">
        <v>1623</v>
      </c>
      <c r="E4" s="77" t="s">
        <v>1683</v>
      </c>
      <c r="F4" s="77" t="s">
        <v>1684</v>
      </c>
      <c r="G4" s="77" t="s">
        <v>1685</v>
      </c>
      <c r="H4" s="77" t="s">
        <v>1624</v>
      </c>
      <c r="I4" s="77" t="s">
        <v>1625</v>
      </c>
      <c r="J4" s="77" t="s">
        <v>1626</v>
      </c>
      <c r="K4" s="77" t="s">
        <v>1672</v>
      </c>
      <c r="L4" s="77" t="s">
        <v>1673</v>
      </c>
      <c r="M4" s="77" t="s">
        <v>1627</v>
      </c>
      <c r="N4" s="77" t="s">
        <v>1628</v>
      </c>
      <c r="O4" s="77" t="s">
        <v>1629</v>
      </c>
      <c r="P4" s="77" t="s">
        <v>1872</v>
      </c>
      <c r="Q4" s="77" t="s">
        <v>1873</v>
      </c>
      <c r="R4" s="77" t="s">
        <v>1874</v>
      </c>
      <c r="S4" s="77" t="s">
        <v>1886</v>
      </c>
      <c r="T4" s="77" t="s">
        <v>1889</v>
      </c>
      <c r="U4" s="79"/>
      <c r="V4" s="26"/>
      <c r="W4" s="26"/>
      <c r="X4" s="26"/>
      <c r="Y4" s="26"/>
      <c r="Z4" s="80"/>
    </row>
    <row r="5" spans="1:26" x14ac:dyDescent="0.15">
      <c r="A5" s="74" t="s">
        <v>2120</v>
      </c>
      <c r="B5" s="74" t="s">
        <v>2133</v>
      </c>
      <c r="C5" s="74" t="s">
        <v>1483</v>
      </c>
      <c r="D5" s="74" t="s">
        <v>1830</v>
      </c>
      <c r="E5" s="74">
        <v>50548677</v>
      </c>
      <c r="F5" s="74">
        <v>880342</v>
      </c>
      <c r="G5" s="74">
        <v>51429019</v>
      </c>
      <c r="H5" s="74">
        <v>48446115</v>
      </c>
      <c r="I5" s="74">
        <v>352269</v>
      </c>
      <c r="J5" s="74">
        <v>48798384</v>
      </c>
      <c r="K5" s="74">
        <v>49138604</v>
      </c>
      <c r="L5" s="74">
        <v>-0.69236810000000004</v>
      </c>
      <c r="M5" s="74">
        <v>0</v>
      </c>
      <c r="N5" s="74">
        <v>40872</v>
      </c>
      <c r="O5" s="74">
        <v>40872</v>
      </c>
      <c r="P5" s="74">
        <v>97.049523399999998</v>
      </c>
      <c r="Q5" s="74">
        <v>39.295305900000002</v>
      </c>
      <c r="R5" s="74">
        <v>96.027474400000003</v>
      </c>
      <c r="S5" s="74" t="s">
        <v>397</v>
      </c>
      <c r="T5" s="74" t="s">
        <v>1481</v>
      </c>
      <c r="U5" s="74"/>
      <c r="V5" s="75"/>
      <c r="W5" s="75"/>
      <c r="X5" s="75"/>
      <c r="Y5" s="75"/>
      <c r="Z5" s="76"/>
    </row>
    <row r="6" spans="1:26" x14ac:dyDescent="0.15">
      <c r="A6" s="79"/>
      <c r="B6" s="79"/>
      <c r="C6" s="74" t="s">
        <v>1504</v>
      </c>
      <c r="D6" s="74" t="s">
        <v>1830</v>
      </c>
      <c r="E6" s="74">
        <v>11990655</v>
      </c>
      <c r="F6" s="74">
        <v>260311</v>
      </c>
      <c r="G6" s="74">
        <v>12250966</v>
      </c>
      <c r="H6" s="74">
        <v>11487830</v>
      </c>
      <c r="I6" s="74">
        <v>129692</v>
      </c>
      <c r="J6" s="74">
        <v>11617522</v>
      </c>
      <c r="K6" s="74">
        <v>11459325</v>
      </c>
      <c r="L6" s="74">
        <v>1.3805088999999999</v>
      </c>
      <c r="M6" s="74">
        <v>738</v>
      </c>
      <c r="N6" s="74">
        <v>9854</v>
      </c>
      <c r="O6" s="74">
        <v>10592</v>
      </c>
      <c r="P6" s="74">
        <v>96.198483199999998</v>
      </c>
      <c r="Q6" s="74">
        <v>45.351715900000002</v>
      </c>
      <c r="R6" s="74">
        <v>95.036812299999994</v>
      </c>
      <c r="S6" s="74" t="s">
        <v>398</v>
      </c>
      <c r="T6" s="74" t="s">
        <v>1481</v>
      </c>
      <c r="U6" s="79"/>
      <c r="V6" s="26"/>
      <c r="W6" s="26"/>
      <c r="X6" s="26"/>
      <c r="Y6" s="26"/>
      <c r="Z6" s="80"/>
    </row>
    <row r="7" spans="1:26" x14ac:dyDescent="0.15">
      <c r="A7" s="79"/>
      <c r="B7" s="79"/>
      <c r="C7" s="74" t="s">
        <v>1526</v>
      </c>
      <c r="D7" s="74" t="s">
        <v>1830</v>
      </c>
      <c r="E7" s="74">
        <v>6233631</v>
      </c>
      <c r="F7" s="74">
        <v>140794</v>
      </c>
      <c r="G7" s="74">
        <v>6374425</v>
      </c>
      <c r="H7" s="74">
        <v>5891753</v>
      </c>
      <c r="I7" s="74">
        <v>63381</v>
      </c>
      <c r="J7" s="74">
        <v>5955134</v>
      </c>
      <c r="K7" s="74">
        <v>5944406</v>
      </c>
      <c r="L7" s="74">
        <v>0.1804722</v>
      </c>
      <c r="M7" s="74">
        <v>0</v>
      </c>
      <c r="N7" s="74">
        <v>0</v>
      </c>
      <c r="O7" s="74">
        <v>0</v>
      </c>
      <c r="P7" s="74">
        <v>95.913209300000005</v>
      </c>
      <c r="Q7" s="74">
        <v>49.241197799999995</v>
      </c>
      <c r="R7" s="74">
        <v>94.855176200000002</v>
      </c>
      <c r="S7" s="74" t="s">
        <v>401</v>
      </c>
      <c r="T7" s="74" t="s">
        <v>1481</v>
      </c>
      <c r="U7" s="79"/>
      <c r="V7" s="26"/>
      <c r="W7" s="26"/>
      <c r="X7" s="26"/>
      <c r="Y7" s="26"/>
      <c r="Z7" s="80"/>
    </row>
    <row r="8" spans="1:26" x14ac:dyDescent="0.15">
      <c r="A8" s="79"/>
      <c r="B8" s="79"/>
      <c r="C8" s="74" t="s">
        <v>1547</v>
      </c>
      <c r="D8" s="74" t="s">
        <v>1830</v>
      </c>
      <c r="E8" s="74">
        <v>16847383</v>
      </c>
      <c r="F8" s="74">
        <v>295895</v>
      </c>
      <c r="G8" s="74">
        <v>17143278</v>
      </c>
      <c r="H8" s="74">
        <v>16119955</v>
      </c>
      <c r="I8" s="74">
        <v>131888</v>
      </c>
      <c r="J8" s="74">
        <v>16251843</v>
      </c>
      <c r="K8" s="74">
        <v>15666523</v>
      </c>
      <c r="L8" s="74">
        <v>3.7361194000000002</v>
      </c>
      <c r="M8" s="74">
        <v>0</v>
      </c>
      <c r="N8" s="74">
        <v>18799</v>
      </c>
      <c r="O8" s="74">
        <v>18799</v>
      </c>
      <c r="P8" s="74">
        <v>95.927734600000008</v>
      </c>
      <c r="Q8" s="74">
        <v>44.459733700000001</v>
      </c>
      <c r="R8" s="74">
        <v>94.934993899999995</v>
      </c>
      <c r="S8" s="74" t="s">
        <v>397</v>
      </c>
      <c r="T8" s="74" t="s">
        <v>1481</v>
      </c>
      <c r="U8" s="79"/>
      <c r="V8" s="26"/>
      <c r="W8" s="26"/>
      <c r="X8" s="26"/>
      <c r="Y8" s="26"/>
      <c r="Z8" s="80"/>
    </row>
    <row r="9" spans="1:26" x14ac:dyDescent="0.15">
      <c r="A9" s="79"/>
      <c r="B9" s="79"/>
      <c r="C9" s="74" t="s">
        <v>1568</v>
      </c>
      <c r="D9" s="74" t="s">
        <v>1830</v>
      </c>
      <c r="E9" s="74">
        <v>6942594</v>
      </c>
      <c r="F9" s="74">
        <v>285775</v>
      </c>
      <c r="G9" s="74">
        <v>7228369</v>
      </c>
      <c r="H9" s="74">
        <v>6636757</v>
      </c>
      <c r="I9" s="74">
        <v>135094</v>
      </c>
      <c r="J9" s="74">
        <v>6771851</v>
      </c>
      <c r="K9" s="74">
        <v>6622598.7999999998</v>
      </c>
      <c r="L9" s="74">
        <v>2.2536802000000002</v>
      </c>
      <c r="M9" s="74">
        <v>740</v>
      </c>
      <c r="N9" s="74">
        <v>12781</v>
      </c>
      <c r="O9" s="74">
        <v>13521</v>
      </c>
      <c r="P9" s="74">
        <v>95.63679470000001</v>
      </c>
      <c r="Q9" s="74">
        <v>36.978134600000004</v>
      </c>
      <c r="R9" s="74">
        <v>93.1997863</v>
      </c>
      <c r="S9" s="74" t="s">
        <v>399</v>
      </c>
      <c r="T9" s="74" t="s">
        <v>1481</v>
      </c>
      <c r="U9" s="79"/>
      <c r="V9" s="26"/>
      <c r="W9" s="26"/>
      <c r="X9" s="26"/>
      <c r="Y9" s="26"/>
      <c r="Z9" s="80"/>
    </row>
    <row r="10" spans="1:26" x14ac:dyDescent="0.15">
      <c r="A10" s="79"/>
      <c r="B10" s="79"/>
      <c r="C10" s="74" t="s">
        <v>1589</v>
      </c>
      <c r="D10" s="74" t="s">
        <v>1830</v>
      </c>
      <c r="E10" s="74">
        <v>6094313</v>
      </c>
      <c r="F10" s="74">
        <v>282401</v>
      </c>
      <c r="G10" s="74">
        <v>6376714</v>
      </c>
      <c r="H10" s="74">
        <v>5816812</v>
      </c>
      <c r="I10" s="74">
        <v>85407</v>
      </c>
      <c r="J10" s="74">
        <v>5902219</v>
      </c>
      <c r="K10" s="74">
        <v>5855028</v>
      </c>
      <c r="L10" s="74">
        <v>0.80599100000000001</v>
      </c>
      <c r="M10" s="74">
        <v>0</v>
      </c>
      <c r="N10" s="74">
        <v>0</v>
      </c>
      <c r="O10" s="74">
        <v>0</v>
      </c>
      <c r="P10" s="74">
        <v>95.415529599999999</v>
      </c>
      <c r="Q10" s="74">
        <v>31.418948699999998</v>
      </c>
      <c r="R10" s="74">
        <v>92.544300100000001</v>
      </c>
      <c r="S10" s="74" t="s">
        <v>397</v>
      </c>
      <c r="T10" s="74" t="s">
        <v>1481</v>
      </c>
      <c r="U10" s="79"/>
      <c r="V10" s="26"/>
      <c r="W10" s="26"/>
      <c r="X10" s="26"/>
      <c r="Y10" s="26"/>
      <c r="Z10" s="80"/>
    </row>
    <row r="11" spans="1:26" x14ac:dyDescent="0.15">
      <c r="A11" s="79"/>
      <c r="B11" s="79"/>
      <c r="C11" s="74" t="s">
        <v>1985</v>
      </c>
      <c r="D11" s="74" t="s">
        <v>1830</v>
      </c>
      <c r="E11" s="74">
        <v>15999425</v>
      </c>
      <c r="F11" s="74">
        <v>746777</v>
      </c>
      <c r="G11" s="74">
        <v>16746202</v>
      </c>
      <c r="H11" s="74">
        <v>15294342</v>
      </c>
      <c r="I11" s="74">
        <v>263101</v>
      </c>
      <c r="J11" s="74">
        <v>15557443</v>
      </c>
      <c r="K11" s="74">
        <v>15164136</v>
      </c>
      <c r="L11" s="74">
        <v>2.5936656999999999</v>
      </c>
      <c r="M11" s="74">
        <v>0</v>
      </c>
      <c r="N11" s="74">
        <v>0</v>
      </c>
      <c r="O11" s="74">
        <v>0</v>
      </c>
      <c r="P11" s="74">
        <v>95.538429600000001</v>
      </c>
      <c r="Q11" s="74">
        <v>29.349372000000002</v>
      </c>
      <c r="R11" s="74">
        <v>92.951143500000001</v>
      </c>
      <c r="S11" s="74" t="s">
        <v>398</v>
      </c>
      <c r="T11" s="74" t="s">
        <v>1481</v>
      </c>
      <c r="U11" s="79"/>
      <c r="V11" s="26"/>
      <c r="W11" s="26"/>
      <c r="X11" s="26"/>
      <c r="Y11" s="26"/>
      <c r="Z11" s="80"/>
    </row>
    <row r="12" spans="1:26" x14ac:dyDescent="0.15">
      <c r="A12" s="79"/>
      <c r="B12" s="79"/>
      <c r="C12" s="74" t="s">
        <v>1397</v>
      </c>
      <c r="D12" s="74" t="s">
        <v>1830</v>
      </c>
      <c r="E12" s="74">
        <v>6849564</v>
      </c>
      <c r="F12" s="74">
        <v>177433</v>
      </c>
      <c r="G12" s="74">
        <v>7026997</v>
      </c>
      <c r="H12" s="74">
        <v>6528088</v>
      </c>
      <c r="I12" s="74">
        <v>66054</v>
      </c>
      <c r="J12" s="74">
        <v>6594142</v>
      </c>
      <c r="K12" s="74">
        <v>6546040</v>
      </c>
      <c r="L12" s="74">
        <v>0.73482590000000003</v>
      </c>
      <c r="M12" s="74">
        <v>0</v>
      </c>
      <c r="N12" s="74">
        <v>6183</v>
      </c>
      <c r="O12" s="74">
        <v>6183</v>
      </c>
      <c r="P12" s="74">
        <v>95.801508800000008</v>
      </c>
      <c r="Q12" s="74">
        <v>38.595428599999998</v>
      </c>
      <c r="R12" s="74">
        <v>94.251255700000002</v>
      </c>
      <c r="S12" s="74" t="s">
        <v>397</v>
      </c>
      <c r="T12" s="74" t="s">
        <v>1481</v>
      </c>
      <c r="U12" s="79"/>
      <c r="V12" s="26"/>
      <c r="W12" s="26"/>
      <c r="X12" s="26"/>
      <c r="Y12" s="26"/>
      <c r="Z12" s="80"/>
    </row>
    <row r="13" spans="1:26" x14ac:dyDescent="0.15">
      <c r="A13" s="79"/>
      <c r="B13" s="79"/>
      <c r="C13" s="74" t="s">
        <v>1418</v>
      </c>
      <c r="D13" s="74" t="s">
        <v>1830</v>
      </c>
      <c r="E13" s="74">
        <v>12603386</v>
      </c>
      <c r="F13" s="74">
        <v>395088</v>
      </c>
      <c r="G13" s="74">
        <v>12998474</v>
      </c>
      <c r="H13" s="74">
        <v>12072120</v>
      </c>
      <c r="I13" s="74">
        <v>188631</v>
      </c>
      <c r="J13" s="74">
        <v>12260751</v>
      </c>
      <c r="K13" s="74">
        <v>11982397</v>
      </c>
      <c r="L13" s="74">
        <v>2.3230243000000002</v>
      </c>
      <c r="M13" s="74">
        <v>80</v>
      </c>
      <c r="N13" s="74">
        <v>18077</v>
      </c>
      <c r="O13" s="74">
        <v>18157</v>
      </c>
      <c r="P13" s="74">
        <v>95.692824399999992</v>
      </c>
      <c r="Q13" s="74">
        <v>44.943408300000002</v>
      </c>
      <c r="R13" s="74">
        <v>93.892179899999988</v>
      </c>
      <c r="S13" s="74" t="s">
        <v>398</v>
      </c>
      <c r="T13" s="74" t="s">
        <v>1481</v>
      </c>
      <c r="U13" s="79"/>
      <c r="V13" s="26"/>
      <c r="W13" s="26"/>
      <c r="X13" s="26"/>
      <c r="Y13" s="26"/>
      <c r="Z13" s="80"/>
    </row>
    <row r="14" spans="1:26" x14ac:dyDescent="0.15">
      <c r="A14" s="79"/>
      <c r="B14" s="79"/>
      <c r="C14" s="74" t="s">
        <v>1439</v>
      </c>
      <c r="D14" s="74" t="s">
        <v>1830</v>
      </c>
      <c r="E14" s="74">
        <v>6399045</v>
      </c>
      <c r="F14" s="74">
        <v>93093</v>
      </c>
      <c r="G14" s="74">
        <v>6492138</v>
      </c>
      <c r="H14" s="74">
        <v>6093611</v>
      </c>
      <c r="I14" s="74">
        <v>36820</v>
      </c>
      <c r="J14" s="74">
        <v>6130431</v>
      </c>
      <c r="K14" s="74">
        <v>5781921</v>
      </c>
      <c r="L14" s="74">
        <v>6.0275815000000001</v>
      </c>
      <c r="M14" s="74">
        <v>0</v>
      </c>
      <c r="N14" s="74">
        <v>0</v>
      </c>
      <c r="O14" s="74">
        <v>0</v>
      </c>
      <c r="P14" s="74">
        <v>96.044662400000007</v>
      </c>
      <c r="Q14" s="74">
        <v>43.987716500000005</v>
      </c>
      <c r="R14" s="74">
        <v>94.769323999999997</v>
      </c>
      <c r="S14" s="74" t="s">
        <v>400</v>
      </c>
      <c r="T14" s="74" t="s">
        <v>1481</v>
      </c>
      <c r="U14" s="79"/>
      <c r="V14" s="26"/>
      <c r="W14" s="26"/>
      <c r="X14" s="26"/>
      <c r="Y14" s="26"/>
      <c r="Z14" s="80"/>
    </row>
    <row r="15" spans="1:26" x14ac:dyDescent="0.15">
      <c r="A15" s="79"/>
      <c r="B15" s="79"/>
      <c r="C15" s="74" t="s">
        <v>1460</v>
      </c>
      <c r="D15" s="74" t="s">
        <v>1830</v>
      </c>
      <c r="E15" s="74">
        <v>3869545</v>
      </c>
      <c r="F15" s="74">
        <v>156465</v>
      </c>
      <c r="G15" s="74">
        <v>4026010</v>
      </c>
      <c r="H15" s="74">
        <v>3643884</v>
      </c>
      <c r="I15" s="74">
        <v>51665</v>
      </c>
      <c r="J15" s="74">
        <v>3695549</v>
      </c>
      <c r="K15" s="74">
        <v>3597459</v>
      </c>
      <c r="L15" s="74">
        <v>2.7266467999999997</v>
      </c>
      <c r="M15" s="74">
        <v>0</v>
      </c>
      <c r="N15" s="74">
        <v>0</v>
      </c>
      <c r="O15" s="74">
        <v>0</v>
      </c>
      <c r="P15" s="74">
        <v>94.870114200000003</v>
      </c>
      <c r="Q15" s="74">
        <v>32.005418400000003</v>
      </c>
      <c r="R15" s="74">
        <v>92.705495400000004</v>
      </c>
      <c r="S15" s="74" t="s">
        <v>397</v>
      </c>
      <c r="T15" s="74" t="s">
        <v>1481</v>
      </c>
      <c r="U15" s="79"/>
      <c r="V15" s="26"/>
      <c r="W15" s="26"/>
      <c r="X15" s="26"/>
      <c r="Y15" s="26"/>
      <c r="Z15" s="80"/>
    </row>
    <row r="16" spans="1:26" x14ac:dyDescent="0.15">
      <c r="A16" s="79"/>
      <c r="B16" s="79"/>
      <c r="C16" s="74" t="s">
        <v>1334</v>
      </c>
      <c r="D16" s="74" t="s">
        <v>1830</v>
      </c>
      <c r="E16" s="74">
        <v>630663</v>
      </c>
      <c r="F16" s="74">
        <v>37566</v>
      </c>
      <c r="G16" s="74">
        <v>668229</v>
      </c>
      <c r="H16" s="74">
        <v>614708</v>
      </c>
      <c r="I16" s="74">
        <v>11665</v>
      </c>
      <c r="J16" s="74">
        <v>626373</v>
      </c>
      <c r="K16" s="74">
        <v>653197</v>
      </c>
      <c r="L16" s="74">
        <v>-4.1065711999999994</v>
      </c>
      <c r="M16" s="74">
        <v>0</v>
      </c>
      <c r="N16" s="74">
        <v>3982</v>
      </c>
      <c r="O16" s="74">
        <v>3982</v>
      </c>
      <c r="P16" s="74">
        <v>97.926731399999994</v>
      </c>
      <c r="Q16" s="74">
        <v>29.897003100000003</v>
      </c>
      <c r="R16" s="74">
        <v>93.728135499999993</v>
      </c>
      <c r="S16" s="74" t="s">
        <v>399</v>
      </c>
      <c r="T16" s="74" t="s">
        <v>1333</v>
      </c>
      <c r="U16" s="79"/>
      <c r="V16" s="26"/>
      <c r="W16" s="26"/>
      <c r="X16" s="26"/>
      <c r="Y16" s="26"/>
      <c r="Z16" s="80"/>
    </row>
    <row r="17" spans="1:26" x14ac:dyDescent="0.15">
      <c r="A17" s="79"/>
      <c r="B17" s="79"/>
      <c r="C17" s="74" t="s">
        <v>1355</v>
      </c>
      <c r="D17" s="74" t="s">
        <v>1830</v>
      </c>
      <c r="E17" s="74">
        <v>846831</v>
      </c>
      <c r="F17" s="74">
        <v>14735</v>
      </c>
      <c r="G17" s="74">
        <v>861566</v>
      </c>
      <c r="H17" s="74">
        <v>834326</v>
      </c>
      <c r="I17" s="74">
        <v>3993</v>
      </c>
      <c r="J17" s="74">
        <v>838319</v>
      </c>
      <c r="K17" s="74">
        <v>843895</v>
      </c>
      <c r="L17" s="74">
        <v>-0.66074569999999999</v>
      </c>
      <c r="M17" s="74">
        <v>0</v>
      </c>
      <c r="N17" s="74">
        <v>2454</v>
      </c>
      <c r="O17" s="74">
        <v>2454</v>
      </c>
      <c r="P17" s="74">
        <v>98.867983600000002</v>
      </c>
      <c r="Q17" s="74">
        <v>25.433108799999999</v>
      </c>
      <c r="R17" s="74">
        <v>97.458150700000004</v>
      </c>
      <c r="S17" s="74" t="s">
        <v>399</v>
      </c>
      <c r="T17" s="74" t="s">
        <v>1333</v>
      </c>
      <c r="U17" s="79"/>
      <c r="V17" s="26"/>
      <c r="W17" s="26"/>
      <c r="X17" s="26"/>
      <c r="Y17" s="26"/>
      <c r="Z17" s="80"/>
    </row>
    <row r="18" spans="1:26" x14ac:dyDescent="0.15">
      <c r="A18" s="79"/>
      <c r="B18" s="79"/>
      <c r="C18" s="74" t="s">
        <v>1376</v>
      </c>
      <c r="D18" s="74" t="s">
        <v>1830</v>
      </c>
      <c r="E18" s="74">
        <v>218872</v>
      </c>
      <c r="F18" s="74">
        <v>12053</v>
      </c>
      <c r="G18" s="74">
        <v>230925</v>
      </c>
      <c r="H18" s="74">
        <v>213117</v>
      </c>
      <c r="I18" s="74">
        <v>3749</v>
      </c>
      <c r="J18" s="74">
        <v>216866</v>
      </c>
      <c r="K18" s="74">
        <v>219018</v>
      </c>
      <c r="L18" s="74">
        <v>-0.98256759999999999</v>
      </c>
      <c r="M18" s="74">
        <v>0</v>
      </c>
      <c r="N18" s="74">
        <v>1349</v>
      </c>
      <c r="O18" s="74">
        <v>1349</v>
      </c>
      <c r="P18" s="74">
        <v>97.023590400000003</v>
      </c>
      <c r="Q18" s="74">
        <v>21.933503100000003</v>
      </c>
      <c r="R18" s="74">
        <v>92.775932800000007</v>
      </c>
      <c r="S18" s="74" t="s">
        <v>399</v>
      </c>
      <c r="T18" s="74" t="s">
        <v>1333</v>
      </c>
      <c r="U18" s="79"/>
      <c r="V18" s="26"/>
      <c r="W18" s="26"/>
      <c r="X18" s="26"/>
      <c r="Y18" s="26"/>
      <c r="Z18" s="80"/>
    </row>
    <row r="19" spans="1:26" x14ac:dyDescent="0.15">
      <c r="A19" s="79"/>
      <c r="B19" s="79"/>
      <c r="C19" s="74" t="s">
        <v>843</v>
      </c>
      <c r="D19" s="74" t="s">
        <v>1830</v>
      </c>
      <c r="E19" s="74">
        <v>745764</v>
      </c>
      <c r="F19" s="74">
        <v>35775</v>
      </c>
      <c r="G19" s="74">
        <v>781539</v>
      </c>
      <c r="H19" s="74">
        <v>701502</v>
      </c>
      <c r="I19" s="74">
        <v>20303</v>
      </c>
      <c r="J19" s="74">
        <v>721805</v>
      </c>
      <c r="K19" s="74">
        <v>686105</v>
      </c>
      <c r="L19" s="74">
        <v>5.2032851999999998</v>
      </c>
      <c r="M19" s="74">
        <v>0</v>
      </c>
      <c r="N19" s="74">
        <v>0</v>
      </c>
      <c r="O19" s="74">
        <v>0</v>
      </c>
      <c r="P19" s="74">
        <v>93.840651699999995</v>
      </c>
      <c r="Q19" s="74">
        <v>40.041850400000001</v>
      </c>
      <c r="R19" s="74">
        <v>91.911917399999993</v>
      </c>
      <c r="S19" s="74" t="s">
        <v>399</v>
      </c>
      <c r="T19" s="74" t="s">
        <v>1333</v>
      </c>
      <c r="U19" s="79"/>
      <c r="V19" s="26"/>
      <c r="W19" s="26"/>
      <c r="X19" s="26"/>
      <c r="Y19" s="26"/>
      <c r="Z19" s="80"/>
    </row>
    <row r="20" spans="1:26" x14ac:dyDescent="0.15">
      <c r="A20" s="79"/>
      <c r="B20" s="79"/>
      <c r="C20" s="74" t="s">
        <v>865</v>
      </c>
      <c r="D20" s="74" t="s">
        <v>1830</v>
      </c>
      <c r="E20" s="74">
        <v>1336542</v>
      </c>
      <c r="F20" s="74">
        <v>53049</v>
      </c>
      <c r="G20" s="74">
        <v>1389591</v>
      </c>
      <c r="H20" s="74">
        <v>1267088</v>
      </c>
      <c r="I20" s="74">
        <v>20075</v>
      </c>
      <c r="J20" s="74">
        <v>1287163</v>
      </c>
      <c r="K20" s="74">
        <v>1239121</v>
      </c>
      <c r="L20" s="74">
        <v>3.8771031999999996</v>
      </c>
      <c r="M20" s="74">
        <v>0</v>
      </c>
      <c r="N20" s="74">
        <v>2858</v>
      </c>
      <c r="O20" s="74">
        <v>2858</v>
      </c>
      <c r="P20" s="74">
        <v>95.714208499999998</v>
      </c>
      <c r="Q20" s="74">
        <v>33.099479700000003</v>
      </c>
      <c r="R20" s="74">
        <v>93.3212884</v>
      </c>
      <c r="S20" s="74" t="s">
        <v>399</v>
      </c>
      <c r="T20" s="74" t="s">
        <v>864</v>
      </c>
      <c r="U20" s="79"/>
      <c r="V20" s="26"/>
      <c r="W20" s="26"/>
      <c r="X20" s="26"/>
      <c r="Y20" s="26"/>
      <c r="Z20" s="80"/>
    </row>
    <row r="21" spans="1:26" x14ac:dyDescent="0.15">
      <c r="A21" s="79"/>
      <c r="B21" s="79"/>
      <c r="C21" s="74" t="s">
        <v>2030</v>
      </c>
      <c r="D21" s="74" t="s">
        <v>1830</v>
      </c>
      <c r="E21" s="74">
        <v>2040458</v>
      </c>
      <c r="F21" s="74">
        <v>75157</v>
      </c>
      <c r="G21" s="74">
        <v>2115615</v>
      </c>
      <c r="H21" s="74">
        <v>1691106</v>
      </c>
      <c r="I21" s="74">
        <v>22794</v>
      </c>
      <c r="J21" s="74">
        <v>1713900</v>
      </c>
      <c r="K21" s="74">
        <v>1752677</v>
      </c>
      <c r="L21" s="74">
        <v>-2.2124442000000002</v>
      </c>
      <c r="M21" s="74">
        <v>204</v>
      </c>
      <c r="N21" s="74">
        <v>4005</v>
      </c>
      <c r="O21" s="74">
        <v>4209</v>
      </c>
      <c r="P21" s="74">
        <v>96.545827799999998</v>
      </c>
      <c r="Q21" s="74">
        <v>26.487632500000004</v>
      </c>
      <c r="R21" s="74">
        <v>93.890577199999996</v>
      </c>
      <c r="S21" s="74" t="s">
        <v>399</v>
      </c>
      <c r="T21" s="74" t="s">
        <v>1333</v>
      </c>
      <c r="U21" s="79"/>
      <c r="V21" s="26"/>
      <c r="W21" s="26"/>
      <c r="X21" s="26"/>
      <c r="Y21" s="26"/>
      <c r="Z21" s="80"/>
    </row>
    <row r="22" spans="1:26" x14ac:dyDescent="0.15">
      <c r="A22" s="79"/>
      <c r="B22" s="79"/>
      <c r="C22" s="74" t="s">
        <v>887</v>
      </c>
      <c r="D22" s="74" t="s">
        <v>1830</v>
      </c>
      <c r="E22" s="74">
        <v>656277</v>
      </c>
      <c r="F22" s="74">
        <v>8503</v>
      </c>
      <c r="G22" s="74">
        <v>664780</v>
      </c>
      <c r="H22" s="74">
        <v>637579</v>
      </c>
      <c r="I22" s="74">
        <v>3216</v>
      </c>
      <c r="J22" s="74">
        <v>640795</v>
      </c>
      <c r="K22" s="74">
        <v>614885</v>
      </c>
      <c r="L22" s="74">
        <v>4.2137960999999997</v>
      </c>
      <c r="M22" s="74">
        <v>205</v>
      </c>
      <c r="N22" s="74">
        <v>224</v>
      </c>
      <c r="O22" s="74">
        <v>429</v>
      </c>
      <c r="P22" s="74">
        <v>97.192145100000005</v>
      </c>
      <c r="Q22" s="74">
        <v>46.092919899999998</v>
      </c>
      <c r="R22" s="74">
        <v>96.363063600000004</v>
      </c>
      <c r="S22" s="74" t="s">
        <v>399</v>
      </c>
      <c r="T22" s="74" t="s">
        <v>1333</v>
      </c>
      <c r="U22" s="79"/>
      <c r="V22" s="26"/>
      <c r="W22" s="26"/>
      <c r="X22" s="26"/>
      <c r="Y22" s="26"/>
      <c r="Z22" s="80"/>
    </row>
    <row r="23" spans="1:26" x14ac:dyDescent="0.15">
      <c r="A23" s="79"/>
      <c r="B23" s="79"/>
      <c r="C23" s="74" t="s">
        <v>909</v>
      </c>
      <c r="D23" s="74" t="s">
        <v>1830</v>
      </c>
      <c r="E23" s="74">
        <v>1361452</v>
      </c>
      <c r="F23" s="74">
        <v>77598</v>
      </c>
      <c r="G23" s="74">
        <v>1439050</v>
      </c>
      <c r="H23" s="74">
        <v>1305196</v>
      </c>
      <c r="I23" s="74">
        <v>24683</v>
      </c>
      <c r="J23" s="74">
        <v>1329879</v>
      </c>
      <c r="K23" s="74">
        <v>1314636</v>
      </c>
      <c r="L23" s="74">
        <v>1.1594845</v>
      </c>
      <c r="M23" s="74">
        <v>417</v>
      </c>
      <c r="N23" s="74">
        <v>3110</v>
      </c>
      <c r="O23" s="74">
        <v>3527</v>
      </c>
      <c r="P23" s="74">
        <v>95.391601399999999</v>
      </c>
      <c r="Q23" s="74">
        <v>26.967933700000003</v>
      </c>
      <c r="R23" s="74">
        <v>91.637425199999996</v>
      </c>
      <c r="S23" s="74" t="s">
        <v>399</v>
      </c>
      <c r="T23" s="74" t="s">
        <v>864</v>
      </c>
      <c r="U23" s="79"/>
      <c r="V23" s="26"/>
      <c r="W23" s="26"/>
      <c r="X23" s="26"/>
      <c r="Y23" s="26"/>
      <c r="Z23" s="80"/>
    </row>
    <row r="24" spans="1:26" x14ac:dyDescent="0.15">
      <c r="A24" s="79"/>
      <c r="B24" s="79"/>
      <c r="C24" s="74" t="s">
        <v>930</v>
      </c>
      <c r="D24" s="74" t="s">
        <v>1830</v>
      </c>
      <c r="E24" s="74">
        <v>362976</v>
      </c>
      <c r="F24" s="74">
        <v>5710</v>
      </c>
      <c r="G24" s="74">
        <v>368686</v>
      </c>
      <c r="H24" s="74">
        <v>355848</v>
      </c>
      <c r="I24" s="74">
        <v>3025</v>
      </c>
      <c r="J24" s="74">
        <v>358873</v>
      </c>
      <c r="K24" s="74">
        <v>356248</v>
      </c>
      <c r="L24" s="74">
        <v>0.73684620000000001</v>
      </c>
      <c r="M24" s="74">
        <v>0</v>
      </c>
      <c r="N24" s="74">
        <v>320</v>
      </c>
      <c r="O24" s="74">
        <v>320</v>
      </c>
      <c r="P24" s="74">
        <v>97.33525130000001</v>
      </c>
      <c r="Q24" s="74">
        <v>13.399920400000001</v>
      </c>
      <c r="R24" s="74">
        <v>92.408816299999998</v>
      </c>
      <c r="S24" s="74" t="s">
        <v>399</v>
      </c>
      <c r="T24" s="74" t="s">
        <v>1333</v>
      </c>
      <c r="U24" s="79"/>
      <c r="V24" s="26"/>
      <c r="W24" s="26"/>
      <c r="X24" s="26"/>
      <c r="Y24" s="26"/>
      <c r="Z24" s="80"/>
    </row>
    <row r="25" spans="1:26" x14ac:dyDescent="0.15">
      <c r="A25" s="79"/>
      <c r="B25" s="79"/>
      <c r="C25" s="74" t="s">
        <v>951</v>
      </c>
      <c r="D25" s="74" t="s">
        <v>1830</v>
      </c>
      <c r="E25" s="74">
        <v>4471354</v>
      </c>
      <c r="F25" s="74">
        <v>135089</v>
      </c>
      <c r="G25" s="74">
        <v>4606443</v>
      </c>
      <c r="H25" s="74">
        <v>4159558</v>
      </c>
      <c r="I25" s="74">
        <v>65743</v>
      </c>
      <c r="J25" s="74">
        <v>4225301</v>
      </c>
      <c r="K25" s="74">
        <v>4117663</v>
      </c>
      <c r="L25" s="74">
        <v>2.6140555999999999</v>
      </c>
      <c r="M25" s="74">
        <v>0</v>
      </c>
      <c r="N25" s="74">
        <v>0</v>
      </c>
      <c r="O25" s="74">
        <v>0</v>
      </c>
      <c r="P25" s="74">
        <v>93.124594099999996</v>
      </c>
      <c r="Q25" s="74">
        <v>51.087593499999997</v>
      </c>
      <c r="R25" s="74">
        <v>91.765766400000004</v>
      </c>
      <c r="S25" s="74" t="s">
        <v>398</v>
      </c>
      <c r="T25" s="74" t="s">
        <v>1333</v>
      </c>
      <c r="U25" s="79"/>
      <c r="V25" s="26"/>
      <c r="W25" s="26"/>
      <c r="X25" s="26"/>
      <c r="Y25" s="26"/>
      <c r="Z25" s="80"/>
    </row>
    <row r="26" spans="1:26" x14ac:dyDescent="0.15">
      <c r="A26" s="79"/>
      <c r="B26" s="79"/>
      <c r="C26" s="74" t="s">
        <v>972</v>
      </c>
      <c r="D26" s="74" t="s">
        <v>1830</v>
      </c>
      <c r="E26" s="74">
        <v>2573326</v>
      </c>
      <c r="F26" s="74">
        <v>47585</v>
      </c>
      <c r="G26" s="74">
        <v>2620911</v>
      </c>
      <c r="H26" s="74">
        <v>2519187</v>
      </c>
      <c r="I26" s="74">
        <v>25265</v>
      </c>
      <c r="J26" s="74">
        <v>2544452</v>
      </c>
      <c r="K26" s="74">
        <v>2489427</v>
      </c>
      <c r="L26" s="74">
        <v>2.2103479999999998</v>
      </c>
      <c r="M26" s="74">
        <v>0</v>
      </c>
      <c r="N26" s="74">
        <v>0</v>
      </c>
      <c r="O26" s="74">
        <v>0</v>
      </c>
      <c r="P26" s="74">
        <v>97.838939999999994</v>
      </c>
      <c r="Q26" s="74">
        <v>40.830762999999997</v>
      </c>
      <c r="R26" s="74">
        <v>96.640709999999999</v>
      </c>
      <c r="S26" s="74" t="s">
        <v>398</v>
      </c>
      <c r="T26" s="74" t="s">
        <v>864</v>
      </c>
      <c r="U26" s="79"/>
      <c r="V26" s="26"/>
      <c r="W26" s="26"/>
      <c r="X26" s="26"/>
      <c r="Y26" s="26"/>
      <c r="Z26" s="80"/>
    </row>
    <row r="27" spans="1:26" x14ac:dyDescent="0.15">
      <c r="A27" s="79"/>
      <c r="B27" s="79"/>
      <c r="C27" s="74" t="s">
        <v>994</v>
      </c>
      <c r="D27" s="74" t="s">
        <v>1830</v>
      </c>
      <c r="E27" s="74">
        <v>5570371</v>
      </c>
      <c r="F27" s="74">
        <v>198825</v>
      </c>
      <c r="G27" s="74">
        <v>5769196</v>
      </c>
      <c r="H27" s="74">
        <v>5343565</v>
      </c>
      <c r="I27" s="74">
        <v>78800</v>
      </c>
      <c r="J27" s="74">
        <v>5422365</v>
      </c>
      <c r="K27" s="74">
        <v>5398537</v>
      </c>
      <c r="L27" s="74">
        <v>0.44137880000000002</v>
      </c>
      <c r="M27" s="74">
        <v>0</v>
      </c>
      <c r="N27" s="74">
        <v>12641</v>
      </c>
      <c r="O27" s="74">
        <v>12641</v>
      </c>
      <c r="P27" s="74">
        <v>96.595658299999997</v>
      </c>
      <c r="Q27" s="74">
        <v>34.619119099999999</v>
      </c>
      <c r="R27" s="74">
        <v>94.506113800000008</v>
      </c>
      <c r="S27" s="74" t="s">
        <v>398</v>
      </c>
      <c r="T27" s="74" t="s">
        <v>864</v>
      </c>
      <c r="U27" s="79"/>
      <c r="V27" s="26"/>
      <c r="W27" s="26"/>
      <c r="X27" s="26"/>
      <c r="Y27" s="26"/>
      <c r="Z27" s="80"/>
    </row>
    <row r="28" spans="1:26" x14ac:dyDescent="0.15">
      <c r="A28" s="79"/>
      <c r="B28" s="79"/>
      <c r="C28" s="74" t="s">
        <v>1015</v>
      </c>
      <c r="D28" s="74" t="s">
        <v>1830</v>
      </c>
      <c r="E28" s="74">
        <v>2742596</v>
      </c>
      <c r="F28" s="74">
        <v>54509</v>
      </c>
      <c r="G28" s="74">
        <v>2797105</v>
      </c>
      <c r="H28" s="74">
        <v>2654247</v>
      </c>
      <c r="I28" s="74">
        <v>16715</v>
      </c>
      <c r="J28" s="74">
        <v>2670962</v>
      </c>
      <c r="K28" s="74">
        <v>2487606</v>
      </c>
      <c r="L28" s="74">
        <v>7.3707813999999994</v>
      </c>
      <c r="M28" s="74">
        <v>0</v>
      </c>
      <c r="N28" s="74">
        <v>3321</v>
      </c>
      <c r="O28" s="74">
        <v>3321</v>
      </c>
      <c r="P28" s="74">
        <v>96.964634900000007</v>
      </c>
      <c r="Q28" s="74">
        <v>37.7119201</v>
      </c>
      <c r="R28" s="74">
        <v>95.578817900000004</v>
      </c>
      <c r="S28" s="74" t="s">
        <v>398</v>
      </c>
      <c r="T28" s="74" t="s">
        <v>1333</v>
      </c>
      <c r="U28" s="79"/>
      <c r="V28" s="26"/>
      <c r="W28" s="26"/>
      <c r="X28" s="26"/>
      <c r="Y28" s="26"/>
      <c r="Z28" s="80"/>
    </row>
    <row r="29" spans="1:26" x14ac:dyDescent="0.15">
      <c r="A29" s="79"/>
      <c r="B29" s="79"/>
      <c r="C29" s="74" t="s">
        <v>1037</v>
      </c>
      <c r="D29" s="74" t="s">
        <v>1830</v>
      </c>
      <c r="E29" s="74">
        <v>2692247</v>
      </c>
      <c r="F29" s="74">
        <v>112984</v>
      </c>
      <c r="G29" s="74">
        <v>2805231</v>
      </c>
      <c r="H29" s="74">
        <v>2519845</v>
      </c>
      <c r="I29" s="74">
        <v>28340</v>
      </c>
      <c r="J29" s="74">
        <v>2548185</v>
      </c>
      <c r="K29" s="74">
        <v>2597548</v>
      </c>
      <c r="L29" s="74">
        <v>-1.9003691</v>
      </c>
      <c r="M29" s="74">
        <v>0</v>
      </c>
      <c r="N29" s="74">
        <v>2672</v>
      </c>
      <c r="O29" s="74">
        <v>2672</v>
      </c>
      <c r="P29" s="74">
        <v>96.296841499999999</v>
      </c>
      <c r="Q29" s="74">
        <v>27.683568600000001</v>
      </c>
      <c r="R29" s="74">
        <v>93.345177800000002</v>
      </c>
      <c r="S29" s="74" t="s">
        <v>398</v>
      </c>
      <c r="T29" s="74" t="s">
        <v>1333</v>
      </c>
      <c r="U29" s="79"/>
      <c r="V29" s="26"/>
      <c r="W29" s="26"/>
      <c r="X29" s="26"/>
      <c r="Y29" s="26"/>
      <c r="Z29" s="80"/>
    </row>
    <row r="30" spans="1:26" x14ac:dyDescent="0.15">
      <c r="A30" s="79"/>
      <c r="B30" s="79"/>
      <c r="C30" s="74" t="s">
        <v>1058</v>
      </c>
      <c r="D30" s="74" t="s">
        <v>1830</v>
      </c>
      <c r="E30" s="74">
        <v>3913847</v>
      </c>
      <c r="F30" s="74">
        <v>116955</v>
      </c>
      <c r="G30" s="74">
        <v>4030802</v>
      </c>
      <c r="H30" s="74">
        <v>3764341</v>
      </c>
      <c r="I30" s="74">
        <v>46929</v>
      </c>
      <c r="J30" s="74">
        <v>3811270</v>
      </c>
      <c r="K30" s="74">
        <v>3768008</v>
      </c>
      <c r="L30" s="74">
        <v>1.1481398</v>
      </c>
      <c r="M30" s="74">
        <v>0</v>
      </c>
      <c r="N30" s="74">
        <v>3617</v>
      </c>
      <c r="O30" s="74">
        <v>3617</v>
      </c>
      <c r="P30" s="74">
        <v>95.974059699999998</v>
      </c>
      <c r="Q30" s="74">
        <v>41.790985599999999</v>
      </c>
      <c r="R30" s="74">
        <v>94.265832599999996</v>
      </c>
      <c r="S30" s="74" t="s">
        <v>397</v>
      </c>
      <c r="T30" s="74" t="s">
        <v>864</v>
      </c>
      <c r="U30" s="79"/>
      <c r="V30" s="26"/>
      <c r="W30" s="26"/>
      <c r="X30" s="26"/>
      <c r="Y30" s="26"/>
      <c r="Z30" s="80"/>
    </row>
    <row r="31" spans="1:26" x14ac:dyDescent="0.15">
      <c r="A31" s="79"/>
      <c r="B31" s="79"/>
      <c r="C31" s="74" t="s">
        <v>2075</v>
      </c>
      <c r="D31" s="74" t="s">
        <v>1830</v>
      </c>
      <c r="E31" s="74">
        <v>1852182</v>
      </c>
      <c r="F31" s="74">
        <v>22164</v>
      </c>
      <c r="G31" s="74">
        <v>1874346</v>
      </c>
      <c r="H31" s="74">
        <v>1769499</v>
      </c>
      <c r="I31" s="74">
        <v>9963</v>
      </c>
      <c r="J31" s="74">
        <v>1779462</v>
      </c>
      <c r="K31" s="74">
        <v>1738248</v>
      </c>
      <c r="L31" s="74">
        <v>2.3710080000000002</v>
      </c>
      <c r="M31" s="74">
        <v>0</v>
      </c>
      <c r="N31" s="74">
        <v>197</v>
      </c>
      <c r="O31" s="74">
        <v>197</v>
      </c>
      <c r="P31" s="74">
        <v>95.869802500000006</v>
      </c>
      <c r="Q31" s="74">
        <v>38.032281599999997</v>
      </c>
      <c r="R31" s="74">
        <v>95.089632999999992</v>
      </c>
      <c r="S31" s="74" t="s">
        <v>397</v>
      </c>
      <c r="T31" s="74" t="s">
        <v>864</v>
      </c>
      <c r="U31" s="79"/>
      <c r="V31" s="26"/>
      <c r="W31" s="26"/>
      <c r="X31" s="26"/>
      <c r="Y31" s="26"/>
      <c r="Z31" s="80"/>
    </row>
    <row r="32" spans="1:26" x14ac:dyDescent="0.15">
      <c r="A32" s="79"/>
      <c r="B32" s="79"/>
      <c r="C32" s="74" t="s">
        <v>1080</v>
      </c>
      <c r="D32" s="74" t="s">
        <v>1830</v>
      </c>
      <c r="E32" s="74">
        <v>4339779</v>
      </c>
      <c r="F32" s="74">
        <v>26152</v>
      </c>
      <c r="G32" s="74">
        <v>4365931</v>
      </c>
      <c r="H32" s="74">
        <v>4197226</v>
      </c>
      <c r="I32" s="74">
        <v>13180</v>
      </c>
      <c r="J32" s="74">
        <v>4210406</v>
      </c>
      <c r="K32" s="74">
        <v>4141891</v>
      </c>
      <c r="L32" s="74">
        <v>1.6541961000000001</v>
      </c>
      <c r="M32" s="74">
        <v>0</v>
      </c>
      <c r="N32" s="74">
        <v>2078</v>
      </c>
      <c r="O32" s="74">
        <v>2078</v>
      </c>
      <c r="P32" s="74">
        <v>96.6462018</v>
      </c>
      <c r="Q32" s="74">
        <v>51.247312599999994</v>
      </c>
      <c r="R32" s="74">
        <v>96.336780099999999</v>
      </c>
      <c r="S32" s="74" t="s">
        <v>397</v>
      </c>
      <c r="T32" s="74" t="s">
        <v>864</v>
      </c>
      <c r="U32" s="79"/>
      <c r="V32" s="26"/>
      <c r="W32" s="26"/>
      <c r="X32" s="26"/>
      <c r="Y32" s="26"/>
      <c r="Z32" s="80"/>
    </row>
    <row r="33" spans="1:26" x14ac:dyDescent="0.15">
      <c r="A33" s="79"/>
      <c r="B33" s="79"/>
      <c r="C33" s="74" t="s">
        <v>1101</v>
      </c>
      <c r="D33" s="74" t="s">
        <v>1830</v>
      </c>
      <c r="E33" s="74">
        <v>82580</v>
      </c>
      <c r="F33" s="74">
        <v>233</v>
      </c>
      <c r="G33" s="74">
        <v>82813</v>
      </c>
      <c r="H33" s="74">
        <v>79684</v>
      </c>
      <c r="I33" s="74">
        <v>60</v>
      </c>
      <c r="J33" s="74">
        <v>79744</v>
      </c>
      <c r="K33" s="74">
        <v>79731</v>
      </c>
      <c r="L33" s="74">
        <v>1.6304800000000001E-2</v>
      </c>
      <c r="M33" s="74">
        <v>0</v>
      </c>
      <c r="N33" s="74">
        <v>0</v>
      </c>
      <c r="O33" s="74">
        <v>0</v>
      </c>
      <c r="P33" s="74">
        <v>96.685817399999991</v>
      </c>
      <c r="Q33" s="74">
        <v>97.089397099999999</v>
      </c>
      <c r="R33" s="74">
        <v>96.688171499999996</v>
      </c>
      <c r="S33" s="74" t="s">
        <v>397</v>
      </c>
      <c r="T33" s="74" t="s">
        <v>1333</v>
      </c>
      <c r="U33" s="79"/>
      <c r="V33" s="26"/>
      <c r="W33" s="26"/>
      <c r="X33" s="26"/>
      <c r="Y33" s="26"/>
      <c r="Z33" s="80"/>
    </row>
    <row r="34" spans="1:26" x14ac:dyDescent="0.15">
      <c r="A34" s="79"/>
      <c r="B34" s="79"/>
      <c r="C34" s="74" t="s">
        <v>1122</v>
      </c>
      <c r="D34" s="74" t="s">
        <v>1830</v>
      </c>
      <c r="E34" s="74">
        <v>84748</v>
      </c>
      <c r="F34" s="74">
        <v>8219</v>
      </c>
      <c r="G34" s="74">
        <v>92967</v>
      </c>
      <c r="H34" s="74">
        <v>81752</v>
      </c>
      <c r="I34" s="74">
        <v>2883</v>
      </c>
      <c r="J34" s="74">
        <v>84635</v>
      </c>
      <c r="K34" s="74">
        <v>85128</v>
      </c>
      <c r="L34" s="74">
        <v>-0.57912790000000003</v>
      </c>
      <c r="M34" s="74">
        <v>0</v>
      </c>
      <c r="N34" s="74">
        <v>24</v>
      </c>
      <c r="O34" s="74">
        <v>24</v>
      </c>
      <c r="P34" s="74">
        <v>92.637061099999997</v>
      </c>
      <c r="Q34" s="74">
        <v>26.763370600000002</v>
      </c>
      <c r="R34" s="74">
        <v>86.586110099999999</v>
      </c>
      <c r="S34" s="74" t="s">
        <v>397</v>
      </c>
      <c r="T34" s="74" t="s">
        <v>1333</v>
      </c>
      <c r="U34" s="79"/>
      <c r="V34" s="26"/>
      <c r="W34" s="26"/>
      <c r="X34" s="26"/>
      <c r="Y34" s="26"/>
      <c r="Z34" s="80"/>
    </row>
    <row r="35" spans="1:26" x14ac:dyDescent="0.15">
      <c r="A35" s="79"/>
      <c r="B35" s="79"/>
      <c r="C35" s="74" t="s">
        <v>1143</v>
      </c>
      <c r="D35" s="74" t="s">
        <v>1830</v>
      </c>
      <c r="E35" s="74">
        <v>55641</v>
      </c>
      <c r="F35" s="74">
        <v>14733</v>
      </c>
      <c r="G35" s="74">
        <v>70374</v>
      </c>
      <c r="H35" s="74">
        <v>51770</v>
      </c>
      <c r="I35" s="74">
        <v>2276</v>
      </c>
      <c r="J35" s="74">
        <v>54046</v>
      </c>
      <c r="K35" s="74">
        <v>52696</v>
      </c>
      <c r="L35" s="74">
        <v>2.5618642999999999</v>
      </c>
      <c r="M35" s="74">
        <v>1187</v>
      </c>
      <c r="N35" s="74">
        <v>0</v>
      </c>
      <c r="O35" s="74">
        <v>1187</v>
      </c>
      <c r="P35" s="74">
        <v>92.529844199999999</v>
      </c>
      <c r="Q35" s="74">
        <v>12.1933527</v>
      </c>
      <c r="R35" s="74">
        <v>75.155456700000002</v>
      </c>
      <c r="S35" s="74" t="s">
        <v>397</v>
      </c>
      <c r="T35" s="74" t="s">
        <v>1333</v>
      </c>
      <c r="U35" s="79"/>
      <c r="V35" s="26"/>
      <c r="W35" s="26"/>
      <c r="X35" s="26"/>
      <c r="Y35" s="26"/>
      <c r="Z35" s="80"/>
    </row>
    <row r="36" spans="1:26" x14ac:dyDescent="0.15">
      <c r="A36" s="79"/>
      <c r="B36" s="79"/>
      <c r="C36" s="74" t="s">
        <v>1164</v>
      </c>
      <c r="D36" s="74" t="s">
        <v>1830</v>
      </c>
      <c r="E36" s="74">
        <v>30080</v>
      </c>
      <c r="F36" s="74">
        <v>1405</v>
      </c>
      <c r="G36" s="74">
        <v>31485</v>
      </c>
      <c r="H36" s="74">
        <v>28700</v>
      </c>
      <c r="I36" s="74">
        <v>487</v>
      </c>
      <c r="J36" s="74">
        <v>29187</v>
      </c>
      <c r="K36" s="74">
        <v>25163</v>
      </c>
      <c r="L36" s="74">
        <v>15.9917339</v>
      </c>
      <c r="M36" s="74">
        <v>0</v>
      </c>
      <c r="N36" s="74">
        <v>0</v>
      </c>
      <c r="O36" s="74">
        <v>0</v>
      </c>
      <c r="P36" s="74">
        <v>97.172348299999996</v>
      </c>
      <c r="Q36" s="74">
        <v>30.721328499999998</v>
      </c>
      <c r="R36" s="74">
        <v>92.466835700000004</v>
      </c>
      <c r="S36" s="74" t="s">
        <v>397</v>
      </c>
      <c r="T36" s="74" t="s">
        <v>1333</v>
      </c>
      <c r="U36" s="79"/>
      <c r="V36" s="26"/>
      <c r="W36" s="26"/>
      <c r="X36" s="26"/>
      <c r="Y36" s="26"/>
      <c r="Z36" s="80"/>
    </row>
    <row r="37" spans="1:26" x14ac:dyDescent="0.15">
      <c r="A37" s="79"/>
      <c r="B37" s="79"/>
      <c r="C37" s="74" t="s">
        <v>1687</v>
      </c>
      <c r="D37" s="74" t="s">
        <v>1830</v>
      </c>
      <c r="E37" s="74">
        <v>180253</v>
      </c>
      <c r="F37" s="74">
        <v>17324</v>
      </c>
      <c r="G37" s="74">
        <v>197577</v>
      </c>
      <c r="H37" s="74">
        <v>175860</v>
      </c>
      <c r="I37" s="74">
        <v>4659</v>
      </c>
      <c r="J37" s="74">
        <v>180519</v>
      </c>
      <c r="K37" s="74">
        <v>180171</v>
      </c>
      <c r="L37" s="74">
        <v>0.19314980000000001</v>
      </c>
      <c r="M37" s="74">
        <v>0</v>
      </c>
      <c r="N37" s="74">
        <v>0</v>
      </c>
      <c r="O37" s="74">
        <v>0</v>
      </c>
      <c r="P37" s="74">
        <v>95.207213800000005</v>
      </c>
      <c r="Q37" s="74">
        <v>16.291146699999999</v>
      </c>
      <c r="R37" s="74">
        <v>90.475903500000001</v>
      </c>
      <c r="S37" s="74" t="s">
        <v>397</v>
      </c>
      <c r="T37" s="74" t="s">
        <v>1333</v>
      </c>
      <c r="U37" s="79"/>
      <c r="V37" s="26"/>
      <c r="W37" s="26"/>
      <c r="X37" s="26"/>
      <c r="Y37" s="26"/>
      <c r="Z37" s="80"/>
    </row>
    <row r="38" spans="1:26" x14ac:dyDescent="0.15">
      <c r="A38" s="79"/>
      <c r="B38" s="79"/>
      <c r="C38" s="74" t="s">
        <v>1185</v>
      </c>
      <c r="D38" s="74" t="s">
        <v>1830</v>
      </c>
      <c r="E38" s="74">
        <v>89128</v>
      </c>
      <c r="F38" s="74">
        <v>1904</v>
      </c>
      <c r="G38" s="74">
        <v>91032</v>
      </c>
      <c r="H38" s="74">
        <v>86129</v>
      </c>
      <c r="I38" s="74">
        <v>455</v>
      </c>
      <c r="J38" s="74">
        <v>86584</v>
      </c>
      <c r="K38" s="74">
        <v>71742</v>
      </c>
      <c r="L38" s="74">
        <v>20.688020999999999</v>
      </c>
      <c r="M38" s="74">
        <v>0</v>
      </c>
      <c r="N38" s="74">
        <v>0</v>
      </c>
      <c r="O38" s="74">
        <v>0</v>
      </c>
      <c r="P38" s="74">
        <v>82.5681467</v>
      </c>
      <c r="Q38" s="74">
        <v>31.295137199999999</v>
      </c>
      <c r="R38" s="74">
        <v>81.360429999999994</v>
      </c>
      <c r="S38" s="74" t="s">
        <v>397</v>
      </c>
      <c r="T38" s="74" t="s">
        <v>1333</v>
      </c>
      <c r="U38" s="79"/>
      <c r="V38" s="26"/>
      <c r="W38" s="26"/>
      <c r="X38" s="26"/>
      <c r="Y38" s="26"/>
      <c r="Z38" s="80"/>
    </row>
    <row r="39" spans="1:26" x14ac:dyDescent="0.15">
      <c r="A39" s="79"/>
      <c r="B39" s="79"/>
      <c r="C39" s="74" t="s">
        <v>1206</v>
      </c>
      <c r="D39" s="74" t="s">
        <v>1830</v>
      </c>
      <c r="E39" s="74">
        <v>88195</v>
      </c>
      <c r="F39" s="74">
        <v>12617</v>
      </c>
      <c r="G39" s="74">
        <v>100812</v>
      </c>
      <c r="H39" s="74">
        <v>82461</v>
      </c>
      <c r="I39" s="74">
        <v>2202</v>
      </c>
      <c r="J39" s="74">
        <v>84663</v>
      </c>
      <c r="K39" s="74">
        <v>80383</v>
      </c>
      <c r="L39" s="74">
        <v>5.3245089000000005</v>
      </c>
      <c r="M39" s="74">
        <v>234</v>
      </c>
      <c r="N39" s="74">
        <v>10</v>
      </c>
      <c r="O39" s="74">
        <v>244</v>
      </c>
      <c r="P39" s="74">
        <v>93.3221937</v>
      </c>
      <c r="Q39" s="74">
        <v>17.589027900000001</v>
      </c>
      <c r="R39" s="74">
        <v>83.51220219999999</v>
      </c>
      <c r="S39" s="74" t="s">
        <v>399</v>
      </c>
      <c r="T39" s="74" t="s">
        <v>1333</v>
      </c>
      <c r="U39" s="79"/>
      <c r="V39" s="26"/>
      <c r="W39" s="26"/>
      <c r="X39" s="26"/>
      <c r="Y39" s="26"/>
      <c r="Z39" s="80"/>
    </row>
    <row r="40" spans="1:26" x14ac:dyDescent="0.15">
      <c r="A40" s="79"/>
      <c r="B40" s="79"/>
      <c r="C40" s="74" t="s">
        <v>1227</v>
      </c>
      <c r="D40" s="74" t="s">
        <v>1830</v>
      </c>
      <c r="E40" s="74">
        <v>113673</v>
      </c>
      <c r="F40" s="74">
        <v>20071</v>
      </c>
      <c r="G40" s="74">
        <v>133744</v>
      </c>
      <c r="H40" s="74">
        <v>108212</v>
      </c>
      <c r="I40" s="74">
        <v>4938</v>
      </c>
      <c r="J40" s="74">
        <v>113150</v>
      </c>
      <c r="K40" s="74">
        <v>108810</v>
      </c>
      <c r="L40" s="74">
        <v>3.9886039999999996</v>
      </c>
      <c r="M40" s="74">
        <v>0</v>
      </c>
      <c r="N40" s="74">
        <v>350</v>
      </c>
      <c r="O40" s="74">
        <v>350</v>
      </c>
      <c r="P40" s="74">
        <v>92.428076000000004</v>
      </c>
      <c r="Q40" s="74">
        <v>17.807093199999997</v>
      </c>
      <c r="R40" s="74">
        <v>79.210011000000009</v>
      </c>
      <c r="S40" s="74" t="s">
        <v>399</v>
      </c>
      <c r="T40" s="74" t="s">
        <v>1333</v>
      </c>
      <c r="U40" s="79"/>
      <c r="V40" s="26"/>
      <c r="W40" s="26"/>
      <c r="X40" s="26"/>
      <c r="Y40" s="26"/>
      <c r="Z40" s="80"/>
    </row>
    <row r="41" spans="1:26" x14ac:dyDescent="0.15">
      <c r="A41" s="79"/>
      <c r="B41" s="79"/>
      <c r="C41" s="74" t="s">
        <v>1248</v>
      </c>
      <c r="D41" s="74" t="s">
        <v>1830</v>
      </c>
      <c r="E41" s="74">
        <v>699026</v>
      </c>
      <c r="F41" s="74">
        <v>18680</v>
      </c>
      <c r="G41" s="74">
        <v>717706</v>
      </c>
      <c r="H41" s="74">
        <v>671673</v>
      </c>
      <c r="I41" s="74">
        <v>9382</v>
      </c>
      <c r="J41" s="74">
        <v>681055</v>
      </c>
      <c r="K41" s="74">
        <v>679782</v>
      </c>
      <c r="L41" s="74">
        <v>0.18726590000000001</v>
      </c>
      <c r="M41" s="74">
        <v>0</v>
      </c>
      <c r="N41" s="74">
        <v>614</v>
      </c>
      <c r="O41" s="74">
        <v>614</v>
      </c>
      <c r="P41" s="74">
        <v>94.959876300000005</v>
      </c>
      <c r="Q41" s="74">
        <v>43.544161100000004</v>
      </c>
      <c r="R41" s="74">
        <v>92.477155600000003</v>
      </c>
      <c r="S41" s="74" t="s">
        <v>397</v>
      </c>
      <c r="T41" s="74" t="s">
        <v>864</v>
      </c>
      <c r="U41" s="79"/>
      <c r="V41" s="26"/>
      <c r="W41" s="26"/>
      <c r="X41" s="26"/>
      <c r="Y41" s="26"/>
      <c r="Z41" s="80"/>
    </row>
    <row r="42" spans="1:26" x14ac:dyDescent="0.15">
      <c r="A42" s="79"/>
      <c r="B42" s="79"/>
      <c r="C42" s="74" t="s">
        <v>1269</v>
      </c>
      <c r="D42" s="74" t="s">
        <v>1830</v>
      </c>
      <c r="E42" s="74">
        <v>2834916</v>
      </c>
      <c r="F42" s="74">
        <v>107864</v>
      </c>
      <c r="G42" s="74">
        <v>2942780</v>
      </c>
      <c r="H42" s="74">
        <v>2714825</v>
      </c>
      <c r="I42" s="74">
        <v>42444</v>
      </c>
      <c r="J42" s="74">
        <v>2757269</v>
      </c>
      <c r="K42" s="74">
        <v>2581064</v>
      </c>
      <c r="L42" s="74">
        <v>6.8268358000000005</v>
      </c>
      <c r="M42" s="74">
        <v>0</v>
      </c>
      <c r="N42" s="74">
        <v>0</v>
      </c>
      <c r="O42" s="74">
        <v>0</v>
      </c>
      <c r="P42" s="74">
        <v>95.204030599999996</v>
      </c>
      <c r="Q42" s="74">
        <v>34.077297800000004</v>
      </c>
      <c r="R42" s="74">
        <v>92.918564199999992</v>
      </c>
      <c r="S42" s="74" t="s">
        <v>397</v>
      </c>
      <c r="T42" s="74" t="s">
        <v>864</v>
      </c>
      <c r="U42" s="79"/>
      <c r="V42" s="26"/>
      <c r="W42" s="26"/>
      <c r="X42" s="26"/>
      <c r="Y42" s="26"/>
      <c r="Z42" s="80"/>
    </row>
    <row r="43" spans="1:26" x14ac:dyDescent="0.15">
      <c r="A43" s="79"/>
      <c r="B43" s="79"/>
      <c r="C43" s="74" t="s">
        <v>1290</v>
      </c>
      <c r="D43" s="74" t="s">
        <v>1830</v>
      </c>
      <c r="E43" s="74">
        <v>91685</v>
      </c>
      <c r="F43" s="74">
        <v>20605</v>
      </c>
      <c r="G43" s="74">
        <v>112290</v>
      </c>
      <c r="H43" s="74">
        <v>86379</v>
      </c>
      <c r="I43" s="74">
        <v>3384</v>
      </c>
      <c r="J43" s="74">
        <v>89763</v>
      </c>
      <c r="K43" s="74">
        <v>93563</v>
      </c>
      <c r="L43" s="74">
        <v>-4.0614345000000007</v>
      </c>
      <c r="M43" s="74">
        <v>0</v>
      </c>
      <c r="N43" s="74">
        <v>0</v>
      </c>
      <c r="O43" s="74">
        <v>0</v>
      </c>
      <c r="P43" s="74">
        <v>93.754992900000005</v>
      </c>
      <c r="Q43" s="74">
        <v>25.572061299999998</v>
      </c>
      <c r="R43" s="74">
        <v>80.965567399999998</v>
      </c>
      <c r="S43" s="74" t="s">
        <v>400</v>
      </c>
      <c r="T43" s="74" t="s">
        <v>1333</v>
      </c>
      <c r="U43" s="79"/>
      <c r="V43" s="26"/>
      <c r="W43" s="26"/>
      <c r="X43" s="26"/>
      <c r="Y43" s="26"/>
      <c r="Z43" s="80"/>
    </row>
    <row r="44" spans="1:26" x14ac:dyDescent="0.15">
      <c r="A44" s="79"/>
      <c r="B44" s="79"/>
      <c r="C44" s="74" t="s">
        <v>1312</v>
      </c>
      <c r="D44" s="74" t="s">
        <v>1830</v>
      </c>
      <c r="E44" s="74">
        <v>493002</v>
      </c>
      <c r="F44" s="74">
        <v>28629</v>
      </c>
      <c r="G44" s="74">
        <v>521631</v>
      </c>
      <c r="H44" s="74">
        <v>468204</v>
      </c>
      <c r="I44" s="74">
        <v>8275</v>
      </c>
      <c r="J44" s="74">
        <v>476479</v>
      </c>
      <c r="K44" s="74">
        <v>481015</v>
      </c>
      <c r="L44" s="74">
        <v>-0.94300589999999995</v>
      </c>
      <c r="M44" s="74">
        <v>0</v>
      </c>
      <c r="N44" s="74">
        <v>6076</v>
      </c>
      <c r="O44" s="74">
        <v>6076</v>
      </c>
      <c r="P44" s="74">
        <v>95.909265300000001</v>
      </c>
      <c r="Q44" s="74">
        <v>29.163403599999999</v>
      </c>
      <c r="R44" s="74">
        <v>92.153763600000005</v>
      </c>
      <c r="S44" s="74" t="s">
        <v>401</v>
      </c>
      <c r="T44" s="74" t="s">
        <v>864</v>
      </c>
      <c r="U44" s="79"/>
      <c r="V44" s="26"/>
      <c r="W44" s="26"/>
      <c r="X44" s="26"/>
      <c r="Y44" s="26"/>
      <c r="Z44" s="80"/>
    </row>
    <row r="45" spans="1:26" x14ac:dyDescent="0.15">
      <c r="A45" s="79"/>
      <c r="B45" s="79"/>
      <c r="C45" s="74" t="s">
        <v>797</v>
      </c>
      <c r="D45" s="74" t="s">
        <v>1830</v>
      </c>
      <c r="E45" s="74">
        <v>234152</v>
      </c>
      <c r="F45" s="74">
        <v>7952</v>
      </c>
      <c r="G45" s="74">
        <v>242104</v>
      </c>
      <c r="H45" s="74">
        <v>225664</v>
      </c>
      <c r="I45" s="74">
        <v>402</v>
      </c>
      <c r="J45" s="74">
        <v>226066</v>
      </c>
      <c r="K45" s="74">
        <v>235842</v>
      </c>
      <c r="L45" s="74">
        <v>-4.1451479999999998</v>
      </c>
      <c r="M45" s="74">
        <v>0</v>
      </c>
      <c r="N45" s="74">
        <v>809</v>
      </c>
      <c r="O45" s="74">
        <v>809</v>
      </c>
      <c r="P45" s="74">
        <v>95.952864000000005</v>
      </c>
      <c r="Q45" s="74">
        <v>23.391105700000001</v>
      </c>
      <c r="R45" s="74">
        <v>93.804739499999997</v>
      </c>
      <c r="S45" s="74" t="s">
        <v>401</v>
      </c>
      <c r="T45" s="74" t="s">
        <v>864</v>
      </c>
      <c r="U45" s="79"/>
      <c r="V45" s="26"/>
      <c r="W45" s="26"/>
      <c r="X45" s="26"/>
      <c r="Y45" s="26"/>
      <c r="Z45" s="80"/>
    </row>
    <row r="46" spans="1:26" x14ac:dyDescent="0.15">
      <c r="A46" s="79"/>
      <c r="B46" s="79"/>
      <c r="C46" s="74" t="s">
        <v>1622</v>
      </c>
      <c r="D46" s="74" t="s">
        <v>1830</v>
      </c>
      <c r="E46" s="74">
        <v>144378218</v>
      </c>
      <c r="F46" s="74">
        <v>3714374</v>
      </c>
      <c r="G46" s="74">
        <v>148092592</v>
      </c>
      <c r="H46" s="74">
        <v>138031267</v>
      </c>
      <c r="I46" s="74">
        <v>1504002</v>
      </c>
      <c r="J46" s="74">
        <v>139535269</v>
      </c>
      <c r="K46" s="74">
        <v>137758437.80000001</v>
      </c>
      <c r="L46" s="74">
        <v>1.2898166</v>
      </c>
      <c r="M46" s="74">
        <v>1558</v>
      </c>
      <c r="N46" s="74">
        <v>106566</v>
      </c>
      <c r="O46" s="74">
        <v>108124</v>
      </c>
      <c r="P46" s="74">
        <v>96.219279999999998</v>
      </c>
      <c r="Q46" s="74">
        <v>38.664986899999995</v>
      </c>
      <c r="R46" s="74">
        <v>94.722469599999997</v>
      </c>
      <c r="S46" s="74" t="s">
        <v>1676</v>
      </c>
      <c r="T46" s="74" t="s">
        <v>1676</v>
      </c>
      <c r="U46" s="79"/>
      <c r="V46" s="26"/>
      <c r="W46" s="26"/>
      <c r="X46" s="26"/>
      <c r="Y46" s="26"/>
      <c r="Z46" s="80"/>
    </row>
    <row r="47" spans="1:26" x14ac:dyDescent="0.15">
      <c r="A47" s="79"/>
      <c r="B47" s="79"/>
      <c r="C47" s="74" t="s">
        <v>1895</v>
      </c>
      <c r="D47" s="74" t="s">
        <v>1830</v>
      </c>
      <c r="E47" s="74">
        <v>41432616</v>
      </c>
      <c r="F47" s="74">
        <v>1294645</v>
      </c>
      <c r="G47" s="74">
        <v>42727261</v>
      </c>
      <c r="H47" s="74">
        <v>39409251</v>
      </c>
      <c r="I47" s="74">
        <v>480285</v>
      </c>
      <c r="J47" s="74">
        <v>39889536</v>
      </c>
      <c r="K47" s="74">
        <v>39170587</v>
      </c>
      <c r="L47" s="74">
        <v>1.8354307999999999</v>
      </c>
      <c r="M47" s="74">
        <v>2247</v>
      </c>
      <c r="N47" s="74">
        <v>50711</v>
      </c>
      <c r="O47" s="74">
        <v>52958</v>
      </c>
      <c r="P47" s="74">
        <v>95.968181999999999</v>
      </c>
      <c r="Q47" s="74">
        <v>34.727263100000002</v>
      </c>
      <c r="R47" s="74">
        <v>93.9693343</v>
      </c>
      <c r="S47" s="74" t="s">
        <v>1676</v>
      </c>
      <c r="T47" s="74" t="s">
        <v>1676</v>
      </c>
      <c r="U47" s="79"/>
      <c r="V47" s="26"/>
      <c r="W47" s="26"/>
      <c r="X47" s="26"/>
      <c r="Y47" s="26"/>
      <c r="Z47" s="80"/>
    </row>
    <row r="48" spans="1:26" x14ac:dyDescent="0.15">
      <c r="A48" s="81"/>
      <c r="B48" s="81"/>
      <c r="C48" s="78" t="s">
        <v>1940</v>
      </c>
      <c r="D48" s="78" t="s">
        <v>1830</v>
      </c>
      <c r="E48" s="78">
        <v>185810834</v>
      </c>
      <c r="F48" s="78">
        <v>5009019</v>
      </c>
      <c r="G48" s="78">
        <v>190819853</v>
      </c>
      <c r="H48" s="78">
        <v>177440518</v>
      </c>
      <c r="I48" s="78">
        <v>1984287</v>
      </c>
      <c r="J48" s="78">
        <v>179424805</v>
      </c>
      <c r="K48" s="78">
        <v>176929024.80000001</v>
      </c>
      <c r="L48" s="78">
        <v>1.4106110000000001</v>
      </c>
      <c r="M48" s="78">
        <v>3805</v>
      </c>
      <c r="N48" s="78">
        <v>157277</v>
      </c>
      <c r="O48" s="78">
        <v>161082</v>
      </c>
      <c r="P48" s="78">
        <v>96.163639199999992</v>
      </c>
      <c r="Q48" s="78">
        <v>37.623256599999998</v>
      </c>
      <c r="R48" s="78">
        <v>94.554693199999988</v>
      </c>
      <c r="S48" s="78" t="s">
        <v>1676</v>
      </c>
      <c r="T48" s="78" t="s">
        <v>1676</v>
      </c>
      <c r="U48" s="81"/>
      <c r="V48" s="82"/>
      <c r="W48" s="82"/>
      <c r="X48" s="82"/>
      <c r="Y48" s="82"/>
      <c r="Z48" s="83"/>
    </row>
  </sheetData>
  <phoneticPr fontId="19"/>
  <pageMargins left="0.75" right="0.75" top="1" bottom="1" header="0.51200000000000001" footer="0.51200000000000001"/>
  <pageSetup paperSize="9"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8"/>
    <pageSetUpPr fitToPage="1"/>
  </sheetPr>
  <dimension ref="A1:AO1937"/>
  <sheetViews>
    <sheetView showGridLines="0" zoomScale="115" zoomScaleNormal="115" zoomScaleSheetLayoutView="100" workbookViewId="0">
      <pane xSplit="9" ySplit="1" topLeftCell="J1917" activePane="bottomRight" state="frozen"/>
      <selection pane="topRight" activeCell="J1" sqref="J1"/>
      <selection pane="bottomLeft" activeCell="A2" sqref="A2"/>
      <selection pane="bottomRight" activeCell="G3" sqref="G3:G1937"/>
    </sheetView>
  </sheetViews>
  <sheetFormatPr defaultRowHeight="12" x14ac:dyDescent="0.15"/>
  <cols>
    <col min="1" max="1" width="4.875" style="2" customWidth="1"/>
    <col min="2" max="2" width="4.75" style="2" customWidth="1"/>
    <col min="3" max="3" width="6.125" style="2" customWidth="1"/>
    <col min="4" max="4" width="6.375" style="2" customWidth="1"/>
    <col min="5" max="5" width="6.625" style="2" customWidth="1"/>
    <col min="6" max="6" width="8.875" style="2" customWidth="1"/>
    <col min="7" max="7" width="5.875" style="2" customWidth="1"/>
    <col min="8" max="8" width="9.375" style="2" customWidth="1"/>
    <col min="9" max="9" width="15.25" style="2" customWidth="1"/>
    <col min="10" max="10" width="10.5" style="4" bestFit="1" customWidth="1"/>
    <col min="11" max="11" width="19.5" style="4" bestFit="1" customWidth="1"/>
    <col min="12" max="12" width="19.75" style="4" bestFit="1" customWidth="1"/>
    <col min="13" max="13" width="14.125" style="4" bestFit="1" customWidth="1"/>
    <col min="14" max="14" width="35" style="4" bestFit="1" customWidth="1"/>
    <col min="15" max="15" width="38.125" style="4" bestFit="1" customWidth="1"/>
    <col min="16" max="16" width="19.75" style="4" bestFit="1" customWidth="1"/>
    <col min="17" max="17" width="19.5" style="4" bestFit="1" customWidth="1"/>
    <col min="18" max="18" width="13.5" style="4" bestFit="1" customWidth="1"/>
    <col min="19" max="19" width="35" style="4" bestFit="1" customWidth="1"/>
    <col min="20" max="20" width="21.375" style="4" bestFit="1" customWidth="1"/>
    <col min="21" max="21" width="21.25" style="4" bestFit="1" customWidth="1"/>
    <col min="22" max="22" width="16.25" style="4" bestFit="1" customWidth="1"/>
    <col min="23" max="23" width="19.75" style="3" bestFit="1" customWidth="1"/>
    <col min="24" max="24" width="19.875" style="3" bestFit="1" customWidth="1"/>
    <col min="25" max="25" width="14.25" style="3" bestFit="1" customWidth="1"/>
    <col min="26" max="26" width="28.875" style="3" bestFit="1" customWidth="1"/>
    <col min="27" max="27" width="28.75" style="3" bestFit="1" customWidth="1"/>
    <col min="28" max="28" width="23.25" style="3" bestFit="1" customWidth="1"/>
    <col min="29" max="29" width="21.375" style="3" bestFit="1" customWidth="1"/>
    <col min="30" max="30" width="19.5" style="4" bestFit="1" customWidth="1"/>
    <col min="31" max="31" width="25.5" style="3" bestFit="1" customWidth="1"/>
    <col min="32" max="32" width="31.75" style="3" bestFit="1" customWidth="1"/>
    <col min="33" max="33" width="31.5" style="3" bestFit="1" customWidth="1"/>
    <col min="34" max="34" width="26.125" style="3" bestFit="1" customWidth="1"/>
    <col min="35" max="35" width="20.375" style="4" bestFit="1" customWidth="1"/>
    <col min="36" max="37" width="40.5" style="3" bestFit="1" customWidth="1"/>
    <col min="38" max="38" width="35.25" style="3" bestFit="1" customWidth="1"/>
    <col min="39" max="39" width="34.125" style="3" bestFit="1" customWidth="1"/>
    <col min="40" max="40" width="39.25" style="4" bestFit="1" customWidth="1"/>
    <col min="41" max="41" width="45.875" style="3" bestFit="1" customWidth="1"/>
    <col min="42" max="16384" width="9" style="2"/>
  </cols>
  <sheetData>
    <row r="1" spans="1:41" s="1" customFormat="1" x14ac:dyDescent="0.15">
      <c r="A1" s="1" t="s">
        <v>1677</v>
      </c>
      <c r="B1" s="1" t="s">
        <v>1610</v>
      </c>
      <c r="C1" s="1" t="s">
        <v>1611</v>
      </c>
      <c r="D1" s="1" t="s">
        <v>396</v>
      </c>
      <c r="E1" s="1" t="s">
        <v>1612</v>
      </c>
      <c r="F1" s="1" t="s">
        <v>402</v>
      </c>
      <c r="G1" s="1" t="s">
        <v>403</v>
      </c>
      <c r="H1" s="1" t="s">
        <v>404</v>
      </c>
      <c r="I1" s="5" t="s">
        <v>818</v>
      </c>
      <c r="J1" s="6" t="s">
        <v>819</v>
      </c>
      <c r="K1" s="6" t="s">
        <v>1678</v>
      </c>
      <c r="L1" s="6" t="s">
        <v>1679</v>
      </c>
      <c r="M1" s="6" t="s">
        <v>1680</v>
      </c>
      <c r="N1" s="6" t="s">
        <v>1681</v>
      </c>
      <c r="O1" s="6" t="s">
        <v>1682</v>
      </c>
      <c r="P1" s="6" t="s">
        <v>820</v>
      </c>
      <c r="Q1" s="6" t="s">
        <v>821</v>
      </c>
      <c r="R1" s="6" t="s">
        <v>822</v>
      </c>
      <c r="S1" s="6" t="s">
        <v>823</v>
      </c>
      <c r="T1" s="6" t="s">
        <v>824</v>
      </c>
      <c r="U1" s="6" t="s">
        <v>825</v>
      </c>
      <c r="V1" s="6" t="s">
        <v>826</v>
      </c>
      <c r="W1" s="7" t="s">
        <v>827</v>
      </c>
      <c r="X1" s="7" t="s">
        <v>828</v>
      </c>
      <c r="Y1" s="7" t="s">
        <v>829</v>
      </c>
      <c r="Z1" s="7" t="s">
        <v>830</v>
      </c>
      <c r="AA1" s="7" t="s">
        <v>831</v>
      </c>
      <c r="AB1" s="7" t="s">
        <v>832</v>
      </c>
      <c r="AC1" s="7" t="s">
        <v>833</v>
      </c>
      <c r="AD1" s="6" t="s">
        <v>834</v>
      </c>
      <c r="AE1" s="8" t="s">
        <v>1673</v>
      </c>
      <c r="AF1" s="7" t="s">
        <v>835</v>
      </c>
      <c r="AG1" s="7" t="s">
        <v>836</v>
      </c>
      <c r="AH1" s="7" t="s">
        <v>837</v>
      </c>
      <c r="AI1" s="6" t="s">
        <v>838</v>
      </c>
      <c r="AJ1" s="7" t="s">
        <v>839</v>
      </c>
      <c r="AK1" s="7" t="s">
        <v>840</v>
      </c>
      <c r="AL1" s="7" t="s">
        <v>841</v>
      </c>
      <c r="AM1" s="7" t="s">
        <v>842</v>
      </c>
      <c r="AN1" s="6" t="s">
        <v>1890</v>
      </c>
      <c r="AO1" s="7" t="s">
        <v>1891</v>
      </c>
    </row>
    <row r="2" spans="1:41" s="55" customFormat="1" x14ac:dyDescent="0.15">
      <c r="A2" s="64" t="s">
        <v>1728</v>
      </c>
      <c r="B2" s="64" t="s">
        <v>1481</v>
      </c>
      <c r="C2" s="64" t="s">
        <v>1481</v>
      </c>
      <c r="D2" s="64" t="s">
        <v>1482</v>
      </c>
      <c r="E2" s="64" t="s">
        <v>397</v>
      </c>
      <c r="F2" s="66" t="s">
        <v>2120</v>
      </c>
      <c r="G2" s="64" t="s">
        <v>2134</v>
      </c>
      <c r="H2" s="64" t="s">
        <v>1483</v>
      </c>
      <c r="I2" s="63" t="s">
        <v>1875</v>
      </c>
      <c r="J2" s="67">
        <v>0</v>
      </c>
      <c r="K2" s="68">
        <v>49434484</v>
      </c>
      <c r="L2" s="68">
        <v>880342</v>
      </c>
      <c r="M2" s="68">
        <v>50314826</v>
      </c>
      <c r="N2" s="68">
        <v>0</v>
      </c>
      <c r="O2" s="68">
        <v>0</v>
      </c>
      <c r="P2" s="68">
        <v>47417697</v>
      </c>
      <c r="Q2" s="68">
        <v>352269</v>
      </c>
      <c r="R2" s="68">
        <v>47769966</v>
      </c>
      <c r="S2" s="68">
        <v>0</v>
      </c>
      <c r="T2" s="68">
        <v>0</v>
      </c>
      <c r="U2" s="68">
        <v>40872</v>
      </c>
      <c r="V2" s="68">
        <v>40872</v>
      </c>
      <c r="W2" s="69">
        <v>95.920283100000006</v>
      </c>
      <c r="X2" s="69">
        <v>40.015016899999999</v>
      </c>
      <c r="Y2" s="69">
        <v>94.942126999999999</v>
      </c>
      <c r="Z2" s="69">
        <v>96.995671800000011</v>
      </c>
      <c r="AA2" s="69">
        <v>39.255393300000001</v>
      </c>
      <c r="AB2" s="69">
        <v>95.952000400000003</v>
      </c>
      <c r="AC2" s="69">
        <v>-1.0098734000000036</v>
      </c>
      <c r="AD2" s="67">
        <v>48039554</v>
      </c>
      <c r="AE2" s="69">
        <v>-0.56117919999999999</v>
      </c>
      <c r="AF2" s="69">
        <v>95.920283100000006</v>
      </c>
      <c r="AG2" s="69">
        <v>41.963262499999999</v>
      </c>
      <c r="AH2" s="69">
        <v>95.019313600000004</v>
      </c>
      <c r="AI2" s="67">
        <v>47729094</v>
      </c>
      <c r="AJ2" s="69">
        <v>96.995671800000011</v>
      </c>
      <c r="AK2" s="69">
        <v>42.443329599999998</v>
      </c>
      <c r="AL2" s="69">
        <v>96.082445899999996</v>
      </c>
      <c r="AM2" s="69">
        <v>-1.0631322999999924</v>
      </c>
      <c r="AN2" s="67">
        <v>47971582</v>
      </c>
      <c r="AO2" s="69">
        <v>-0.5054826</v>
      </c>
    </row>
    <row r="3" spans="1:41" s="55" customFormat="1" x14ac:dyDescent="0.15">
      <c r="A3" s="64" t="s">
        <v>2</v>
      </c>
      <c r="B3" s="64" t="s">
        <v>1481</v>
      </c>
      <c r="C3" s="64" t="s">
        <v>1481</v>
      </c>
      <c r="D3" s="64" t="s">
        <v>1482</v>
      </c>
      <c r="E3" s="64" t="s">
        <v>397</v>
      </c>
      <c r="F3" s="64" t="s">
        <v>2120</v>
      </c>
      <c r="G3" s="64" t="s">
        <v>2134</v>
      </c>
      <c r="H3" s="64" t="s">
        <v>1483</v>
      </c>
      <c r="I3" s="63" t="s">
        <v>1876</v>
      </c>
      <c r="J3" s="70">
        <v>0</v>
      </c>
      <c r="K3" s="68">
        <v>49434484</v>
      </c>
      <c r="L3" s="68">
        <v>880342</v>
      </c>
      <c r="M3" s="68">
        <v>50314826</v>
      </c>
      <c r="N3" s="68">
        <v>0</v>
      </c>
      <c r="O3" s="68">
        <v>0</v>
      </c>
      <c r="P3" s="68">
        <v>47417697</v>
      </c>
      <c r="Q3" s="68">
        <v>352269</v>
      </c>
      <c r="R3" s="68">
        <v>47769966</v>
      </c>
      <c r="S3" s="68">
        <v>0</v>
      </c>
      <c r="T3" s="68">
        <v>0</v>
      </c>
      <c r="U3" s="68">
        <v>40872</v>
      </c>
      <c r="V3" s="68">
        <v>40872</v>
      </c>
      <c r="W3" s="69">
        <v>95.920283100000006</v>
      </c>
      <c r="X3" s="69">
        <v>40.015016899999999</v>
      </c>
      <c r="Y3" s="69">
        <v>94.942126999999999</v>
      </c>
      <c r="Z3" s="69">
        <v>96.995671800000011</v>
      </c>
      <c r="AA3" s="69">
        <v>39.255393300000001</v>
      </c>
      <c r="AB3" s="69">
        <v>95.952000400000003</v>
      </c>
      <c r="AC3" s="69">
        <v>-1.0098734000000036</v>
      </c>
      <c r="AD3" s="67">
        <v>48039554</v>
      </c>
      <c r="AE3" s="69">
        <v>-0.56117919999999999</v>
      </c>
      <c r="AF3" s="69">
        <v>95.920283100000006</v>
      </c>
      <c r="AG3" s="69">
        <v>41.963262499999999</v>
      </c>
      <c r="AH3" s="69">
        <v>95.019313600000004</v>
      </c>
      <c r="AI3" s="67">
        <v>47729094</v>
      </c>
      <c r="AJ3" s="69">
        <v>96.995671800000011</v>
      </c>
      <c r="AK3" s="69">
        <v>42.443329599999998</v>
      </c>
      <c r="AL3" s="69">
        <v>96.082445899999996</v>
      </c>
      <c r="AM3" s="69">
        <v>-1.0631322999999924</v>
      </c>
      <c r="AN3" s="67">
        <v>47971582</v>
      </c>
      <c r="AO3" s="69">
        <v>-0.5054826</v>
      </c>
    </row>
    <row r="4" spans="1:41" s="55" customFormat="1" x14ac:dyDescent="0.15">
      <c r="A4" s="64" t="s">
        <v>3</v>
      </c>
      <c r="B4" s="64" t="s">
        <v>1481</v>
      </c>
      <c r="C4" s="64" t="s">
        <v>1481</v>
      </c>
      <c r="D4" s="64" t="s">
        <v>1482</v>
      </c>
      <c r="E4" s="64" t="s">
        <v>397</v>
      </c>
      <c r="F4" s="64" t="s">
        <v>2120</v>
      </c>
      <c r="G4" s="64" t="s">
        <v>2134</v>
      </c>
      <c r="H4" s="64" t="s">
        <v>1483</v>
      </c>
      <c r="I4" s="63" t="s">
        <v>1877</v>
      </c>
      <c r="J4" s="70">
        <v>0</v>
      </c>
      <c r="K4" s="68">
        <v>21402247</v>
      </c>
      <c r="L4" s="68">
        <v>495581</v>
      </c>
      <c r="M4" s="68">
        <v>21897828</v>
      </c>
      <c r="N4" s="68">
        <v>0</v>
      </c>
      <c r="O4" s="68">
        <v>0</v>
      </c>
      <c r="P4" s="68">
        <v>20187958</v>
      </c>
      <c r="Q4" s="68">
        <v>156563</v>
      </c>
      <c r="R4" s="68">
        <v>20344521</v>
      </c>
      <c r="S4" s="68">
        <v>0</v>
      </c>
      <c r="T4" s="68">
        <v>0</v>
      </c>
      <c r="U4" s="68">
        <v>29280</v>
      </c>
      <c r="V4" s="68">
        <v>29280</v>
      </c>
      <c r="W4" s="69">
        <v>94.326348100000004</v>
      </c>
      <c r="X4" s="69">
        <v>31.591808399999998</v>
      </c>
      <c r="Y4" s="69">
        <v>92.906570500000001</v>
      </c>
      <c r="Z4" s="69">
        <v>95.575477499999991</v>
      </c>
      <c r="AA4" s="69">
        <v>33.349640000000001</v>
      </c>
      <c r="AB4" s="69">
        <v>94.261022299999993</v>
      </c>
      <c r="AC4" s="69">
        <v>-1.3544517999999925</v>
      </c>
      <c r="AD4" s="67">
        <v>21253274</v>
      </c>
      <c r="AE4" s="69">
        <v>-4.2758259000000001</v>
      </c>
      <c r="AF4" s="69">
        <v>94.326348100000004</v>
      </c>
      <c r="AG4" s="69">
        <v>33.575523099999998</v>
      </c>
      <c r="AH4" s="69">
        <v>93.030963900000003</v>
      </c>
      <c r="AI4" s="67">
        <v>20315241</v>
      </c>
      <c r="AJ4" s="69">
        <v>95.575477499999991</v>
      </c>
      <c r="AK4" s="69">
        <v>36.946924299999999</v>
      </c>
      <c r="AL4" s="69">
        <v>94.455288699999997</v>
      </c>
      <c r="AM4" s="69">
        <v>-1.4243247999999937</v>
      </c>
      <c r="AN4" s="67">
        <v>21206901</v>
      </c>
      <c r="AO4" s="69">
        <v>-4.2045747000000002</v>
      </c>
    </row>
    <row r="5" spans="1:41" s="55" customFormat="1" x14ac:dyDescent="0.15">
      <c r="A5" s="64" t="s">
        <v>4</v>
      </c>
      <c r="B5" s="64" t="s">
        <v>1481</v>
      </c>
      <c r="C5" s="64" t="s">
        <v>1481</v>
      </c>
      <c r="D5" s="64" t="s">
        <v>1482</v>
      </c>
      <c r="E5" s="64" t="s">
        <v>397</v>
      </c>
      <c r="F5" s="64" t="s">
        <v>2120</v>
      </c>
      <c r="G5" s="64" t="s">
        <v>2134</v>
      </c>
      <c r="H5" s="64" t="s">
        <v>1483</v>
      </c>
      <c r="I5" s="63" t="s">
        <v>1878</v>
      </c>
      <c r="J5" s="70">
        <v>0</v>
      </c>
      <c r="K5" s="68">
        <v>17277567</v>
      </c>
      <c r="L5" s="68">
        <v>448863</v>
      </c>
      <c r="M5" s="68">
        <v>17726430</v>
      </c>
      <c r="N5" s="68">
        <v>0</v>
      </c>
      <c r="O5" s="68">
        <v>0</v>
      </c>
      <c r="P5" s="68">
        <v>16153747</v>
      </c>
      <c r="Q5" s="68">
        <v>148437</v>
      </c>
      <c r="R5" s="68">
        <v>16302184</v>
      </c>
      <c r="S5" s="68">
        <v>0</v>
      </c>
      <c r="T5" s="68">
        <v>0</v>
      </c>
      <c r="U5" s="68">
        <v>27053</v>
      </c>
      <c r="V5" s="68">
        <v>27053</v>
      </c>
      <c r="W5" s="69">
        <v>93.495496199999991</v>
      </c>
      <c r="X5" s="69">
        <v>33.069555699999995</v>
      </c>
      <c r="Y5" s="69">
        <v>91.965409800000003</v>
      </c>
      <c r="Z5" s="69">
        <v>93.533118000000002</v>
      </c>
      <c r="AA5" s="69">
        <v>33.7254814</v>
      </c>
      <c r="AB5" s="69">
        <v>91.953844599999996</v>
      </c>
      <c r="AC5" s="69">
        <v>1.1565200000006826E-2</v>
      </c>
      <c r="AD5" s="67">
        <v>15481021</v>
      </c>
      <c r="AE5" s="69">
        <v>5.3043206999999999</v>
      </c>
      <c r="AF5" s="69">
        <v>93.495496199999991</v>
      </c>
      <c r="AG5" s="69">
        <v>35.190488599999995</v>
      </c>
      <c r="AH5" s="69">
        <v>92.105976400000003</v>
      </c>
      <c r="AI5" s="67">
        <v>16275131</v>
      </c>
      <c r="AJ5" s="69">
        <v>93.533118000000002</v>
      </c>
      <c r="AK5" s="69">
        <v>37.107344699999999</v>
      </c>
      <c r="AL5" s="69">
        <v>92.175671000000008</v>
      </c>
      <c r="AM5" s="69">
        <v>-6.969460000000538E-2</v>
      </c>
      <c r="AN5" s="67">
        <v>15440505</v>
      </c>
      <c r="AO5" s="69">
        <v>5.4054320000000002</v>
      </c>
    </row>
    <row r="6" spans="1:41" s="55" customFormat="1" x14ac:dyDescent="0.15">
      <c r="A6" s="64" t="s">
        <v>5</v>
      </c>
      <c r="B6" s="64" t="s">
        <v>1481</v>
      </c>
      <c r="C6" s="64" t="s">
        <v>1481</v>
      </c>
      <c r="D6" s="64" t="s">
        <v>1482</v>
      </c>
      <c r="E6" s="64" t="s">
        <v>397</v>
      </c>
      <c r="F6" s="64" t="s">
        <v>2120</v>
      </c>
      <c r="G6" s="64" t="s">
        <v>2134</v>
      </c>
      <c r="H6" s="64" t="s">
        <v>1483</v>
      </c>
      <c r="I6" s="63" t="s">
        <v>1879</v>
      </c>
      <c r="J6" s="70">
        <v>0</v>
      </c>
      <c r="K6" s="68">
        <v>518097</v>
      </c>
      <c r="L6" s="68">
        <v>13460</v>
      </c>
      <c r="M6" s="68">
        <v>531557</v>
      </c>
      <c r="N6" s="68">
        <v>0</v>
      </c>
      <c r="O6" s="68">
        <v>0</v>
      </c>
      <c r="P6" s="68">
        <v>484397</v>
      </c>
      <c r="Q6" s="68">
        <v>4451</v>
      </c>
      <c r="R6" s="68">
        <v>488848</v>
      </c>
      <c r="S6" s="68">
        <v>0</v>
      </c>
      <c r="T6" s="68">
        <v>0</v>
      </c>
      <c r="U6" s="68">
        <v>811</v>
      </c>
      <c r="V6" s="68">
        <v>811</v>
      </c>
      <c r="W6" s="69">
        <v>93.495426500000008</v>
      </c>
      <c r="X6" s="69">
        <v>33.068350699999996</v>
      </c>
      <c r="Y6" s="69">
        <v>91.9653019</v>
      </c>
      <c r="Z6" s="69">
        <v>93.533131100000006</v>
      </c>
      <c r="AA6" s="69">
        <v>33.724062599999996</v>
      </c>
      <c r="AB6" s="69">
        <v>91.953813100000005</v>
      </c>
      <c r="AC6" s="69">
        <v>1.1488799999995081E-2</v>
      </c>
      <c r="AD6" s="67">
        <v>478295</v>
      </c>
      <c r="AE6" s="69">
        <v>2.2063788999999998</v>
      </c>
      <c r="AF6" s="69">
        <v>93.495426500000008</v>
      </c>
      <c r="AG6" s="69">
        <v>35.1885525</v>
      </c>
      <c r="AH6" s="69">
        <v>92.105828400000007</v>
      </c>
      <c r="AI6" s="67">
        <v>488037</v>
      </c>
      <c r="AJ6" s="69">
        <v>93.533131100000006</v>
      </c>
      <c r="AK6" s="69">
        <v>37.106464799999998</v>
      </c>
      <c r="AL6" s="69">
        <v>92.175680999999997</v>
      </c>
      <c r="AM6" s="69">
        <v>-6.9852599999990161E-2</v>
      </c>
      <c r="AN6" s="67">
        <v>477043</v>
      </c>
      <c r="AO6" s="69">
        <v>2.3046139999999999</v>
      </c>
    </row>
    <row r="7" spans="1:41" s="55" customFormat="1" x14ac:dyDescent="0.15">
      <c r="A7" s="64" t="s">
        <v>6</v>
      </c>
      <c r="B7" s="64" t="s">
        <v>1481</v>
      </c>
      <c r="C7" s="64" t="s">
        <v>1481</v>
      </c>
      <c r="D7" s="64" t="s">
        <v>1482</v>
      </c>
      <c r="E7" s="64" t="s">
        <v>397</v>
      </c>
      <c r="F7" s="64" t="s">
        <v>2120</v>
      </c>
      <c r="G7" s="64" t="s">
        <v>2134</v>
      </c>
      <c r="H7" s="64" t="s">
        <v>1483</v>
      </c>
      <c r="I7" s="63" t="s">
        <v>1880</v>
      </c>
      <c r="J7" s="70">
        <v>0</v>
      </c>
      <c r="K7" s="68">
        <v>16759470</v>
      </c>
      <c r="L7" s="68">
        <v>435403</v>
      </c>
      <c r="M7" s="68">
        <v>17194873</v>
      </c>
      <c r="N7" s="68">
        <v>0</v>
      </c>
      <c r="O7" s="68">
        <v>0</v>
      </c>
      <c r="P7" s="68">
        <v>15669350</v>
      </c>
      <c r="Q7" s="68">
        <v>143986</v>
      </c>
      <c r="R7" s="68">
        <v>15813336</v>
      </c>
      <c r="S7" s="68">
        <v>0</v>
      </c>
      <c r="T7" s="68">
        <v>0</v>
      </c>
      <c r="U7" s="68">
        <v>26242</v>
      </c>
      <c r="V7" s="68">
        <v>26242</v>
      </c>
      <c r="W7" s="69">
        <v>93.495498400000002</v>
      </c>
      <c r="X7" s="69">
        <v>33.069593000000005</v>
      </c>
      <c r="Y7" s="69">
        <v>91.9654132</v>
      </c>
      <c r="Z7" s="69">
        <v>93.533117599999997</v>
      </c>
      <c r="AA7" s="69">
        <v>33.725526600000002</v>
      </c>
      <c r="AB7" s="69">
        <v>91.953845599999994</v>
      </c>
      <c r="AC7" s="69">
        <v>1.1567600000006451E-2</v>
      </c>
      <c r="AD7" s="67">
        <v>15002726</v>
      </c>
      <c r="AE7" s="69">
        <v>5.4030847</v>
      </c>
      <c r="AF7" s="69">
        <v>93.495498400000002</v>
      </c>
      <c r="AG7" s="69">
        <v>35.190548499999998</v>
      </c>
      <c r="AH7" s="69">
        <v>92.105981</v>
      </c>
      <c r="AI7" s="67">
        <v>15787094</v>
      </c>
      <c r="AJ7" s="69">
        <v>93.533117599999997</v>
      </c>
      <c r="AK7" s="69">
        <v>37.1073728</v>
      </c>
      <c r="AL7" s="69">
        <v>92.175670600000004</v>
      </c>
      <c r="AM7" s="69">
        <v>-6.9689600000003793E-2</v>
      </c>
      <c r="AN7" s="67">
        <v>14963462</v>
      </c>
      <c r="AO7" s="69">
        <v>5.5042876999999999</v>
      </c>
    </row>
    <row r="8" spans="1:41" s="55" customFormat="1" x14ac:dyDescent="0.15">
      <c r="A8" s="64" t="s">
        <v>7</v>
      </c>
      <c r="B8" s="64" t="s">
        <v>1481</v>
      </c>
      <c r="C8" s="64" t="s">
        <v>1481</v>
      </c>
      <c r="D8" s="64" t="s">
        <v>1482</v>
      </c>
      <c r="E8" s="64" t="s">
        <v>397</v>
      </c>
      <c r="F8" s="64" t="s">
        <v>2120</v>
      </c>
      <c r="G8" s="64" t="s">
        <v>2134</v>
      </c>
      <c r="H8" s="64" t="s">
        <v>1483</v>
      </c>
      <c r="I8" s="63" t="s">
        <v>1881</v>
      </c>
      <c r="J8" s="70">
        <v>0</v>
      </c>
      <c r="K8" s="68">
        <v>147798</v>
      </c>
      <c r="L8" s="68">
        <v>0</v>
      </c>
      <c r="M8" s="68">
        <v>147798</v>
      </c>
      <c r="N8" s="68">
        <v>0</v>
      </c>
      <c r="O8" s="68">
        <v>0</v>
      </c>
      <c r="P8" s="68">
        <v>147798</v>
      </c>
      <c r="Q8" s="68">
        <v>0</v>
      </c>
      <c r="R8" s="68">
        <v>147798</v>
      </c>
      <c r="S8" s="68">
        <v>0</v>
      </c>
      <c r="T8" s="68">
        <v>0</v>
      </c>
      <c r="U8" s="68">
        <v>0</v>
      </c>
      <c r="V8" s="68">
        <v>0</v>
      </c>
      <c r="W8" s="69">
        <v>100</v>
      </c>
      <c r="X8" s="69">
        <v>0</v>
      </c>
      <c r="Y8" s="69">
        <v>100</v>
      </c>
      <c r="Z8" s="69">
        <v>100</v>
      </c>
      <c r="AA8" s="69">
        <v>0</v>
      </c>
      <c r="AB8" s="69">
        <v>100</v>
      </c>
      <c r="AC8" s="69">
        <v>0</v>
      </c>
      <c r="AD8" s="67">
        <v>168717</v>
      </c>
      <c r="AE8" s="69">
        <v>-12.398869100000001</v>
      </c>
      <c r="AF8" s="69">
        <v>100</v>
      </c>
      <c r="AG8" s="69">
        <v>0</v>
      </c>
      <c r="AH8" s="69">
        <v>100</v>
      </c>
      <c r="AI8" s="67">
        <v>147798</v>
      </c>
      <c r="AJ8" s="69">
        <v>100</v>
      </c>
      <c r="AK8" s="69">
        <v>0</v>
      </c>
      <c r="AL8" s="69">
        <v>100</v>
      </c>
      <c r="AM8" s="69">
        <v>0</v>
      </c>
      <c r="AN8" s="67">
        <v>168717</v>
      </c>
      <c r="AO8" s="69">
        <v>-12.398869100000001</v>
      </c>
    </row>
    <row r="9" spans="1:41" s="55" customFormat="1" x14ac:dyDescent="0.15">
      <c r="A9" s="64" t="s">
        <v>8</v>
      </c>
      <c r="B9" s="64" t="s">
        <v>1481</v>
      </c>
      <c r="C9" s="64" t="s">
        <v>1481</v>
      </c>
      <c r="D9" s="64" t="s">
        <v>1482</v>
      </c>
      <c r="E9" s="64" t="s">
        <v>397</v>
      </c>
      <c r="F9" s="64" t="s">
        <v>2120</v>
      </c>
      <c r="G9" s="64" t="s">
        <v>2134</v>
      </c>
      <c r="H9" s="64" t="s">
        <v>1483</v>
      </c>
      <c r="I9" s="63" t="s">
        <v>1882</v>
      </c>
      <c r="J9" s="70">
        <v>0</v>
      </c>
      <c r="K9" s="68">
        <v>4124680</v>
      </c>
      <c r="L9" s="68">
        <v>46718</v>
      </c>
      <c r="M9" s="68">
        <v>4171398</v>
      </c>
      <c r="N9" s="68">
        <v>0</v>
      </c>
      <c r="O9" s="68">
        <v>0</v>
      </c>
      <c r="P9" s="68">
        <v>4034211</v>
      </c>
      <c r="Q9" s="68">
        <v>8126</v>
      </c>
      <c r="R9" s="68">
        <v>4042337</v>
      </c>
      <c r="S9" s="68">
        <v>0</v>
      </c>
      <c r="T9" s="68">
        <v>0</v>
      </c>
      <c r="U9" s="68">
        <v>2227</v>
      </c>
      <c r="V9" s="68">
        <v>2227</v>
      </c>
      <c r="W9" s="69">
        <v>97.806641999999997</v>
      </c>
      <c r="X9" s="69">
        <v>17.393723999999999</v>
      </c>
      <c r="Y9" s="69">
        <v>96.906049199999998</v>
      </c>
      <c r="Z9" s="69">
        <v>101.4693429</v>
      </c>
      <c r="AA9" s="69">
        <v>28.083335999999999</v>
      </c>
      <c r="AB9" s="69">
        <v>101.06169659999999</v>
      </c>
      <c r="AC9" s="69">
        <v>-4.1556473999999923</v>
      </c>
      <c r="AD9" s="67">
        <v>5772253</v>
      </c>
      <c r="AE9" s="69">
        <v>-29.969510999999997</v>
      </c>
      <c r="AF9" s="69">
        <v>97.806641999999997</v>
      </c>
      <c r="AG9" s="69">
        <v>18.264368099999999</v>
      </c>
      <c r="AH9" s="69">
        <v>96.957812499999989</v>
      </c>
      <c r="AI9" s="67">
        <v>4040110</v>
      </c>
      <c r="AJ9" s="69">
        <v>101.4693429</v>
      </c>
      <c r="AK9" s="69">
        <v>34.441438000000005</v>
      </c>
      <c r="AL9" s="69">
        <v>101.16543710000001</v>
      </c>
      <c r="AM9" s="69">
        <v>-4.2076246000000168</v>
      </c>
      <c r="AN9" s="67">
        <v>5766396</v>
      </c>
      <c r="AO9" s="69">
        <v>-29.9370005</v>
      </c>
    </row>
    <row r="10" spans="1:41" s="55" customFormat="1" x14ac:dyDescent="0.15">
      <c r="A10" s="64" t="s">
        <v>9</v>
      </c>
      <c r="B10" s="64" t="s">
        <v>1481</v>
      </c>
      <c r="C10" s="64" t="s">
        <v>1481</v>
      </c>
      <c r="D10" s="64" t="s">
        <v>1482</v>
      </c>
      <c r="E10" s="64" t="s">
        <v>397</v>
      </c>
      <c r="F10" s="64" t="s">
        <v>2120</v>
      </c>
      <c r="G10" s="64" t="s">
        <v>2134</v>
      </c>
      <c r="H10" s="64" t="s">
        <v>1483</v>
      </c>
      <c r="I10" s="63" t="s">
        <v>1883</v>
      </c>
      <c r="J10" s="70">
        <v>0</v>
      </c>
      <c r="K10" s="68">
        <v>1216276</v>
      </c>
      <c r="L10" s="68">
        <v>13776</v>
      </c>
      <c r="M10" s="68">
        <v>1230052</v>
      </c>
      <c r="N10" s="68">
        <v>0</v>
      </c>
      <c r="O10" s="68">
        <v>0</v>
      </c>
      <c r="P10" s="68">
        <v>1189599</v>
      </c>
      <c r="Q10" s="68">
        <v>2396</v>
      </c>
      <c r="R10" s="68">
        <v>1191995</v>
      </c>
      <c r="S10" s="68">
        <v>0</v>
      </c>
      <c r="T10" s="68">
        <v>0</v>
      </c>
      <c r="U10" s="68">
        <v>657</v>
      </c>
      <c r="V10" s="68">
        <v>657</v>
      </c>
      <c r="W10" s="69">
        <v>97.806665600000002</v>
      </c>
      <c r="X10" s="69">
        <v>17.392566800000001</v>
      </c>
      <c r="Y10" s="69">
        <v>96.906065799999993</v>
      </c>
      <c r="Z10" s="69">
        <v>101.4693491</v>
      </c>
      <c r="AA10" s="69">
        <v>28.088061499999998</v>
      </c>
      <c r="AB10" s="69">
        <v>101.06174919999999</v>
      </c>
      <c r="AC10" s="69">
        <v>-4.1556834000000009</v>
      </c>
      <c r="AD10" s="67">
        <v>1231398</v>
      </c>
      <c r="AE10" s="69">
        <v>-3.199859</v>
      </c>
      <c r="AF10" s="69">
        <v>97.806665600000002</v>
      </c>
      <c r="AG10" s="69">
        <v>18.2635872</v>
      </c>
      <c r="AH10" s="69">
        <v>96.957853299999996</v>
      </c>
      <c r="AI10" s="67">
        <v>1191338</v>
      </c>
      <c r="AJ10" s="69">
        <v>101.4693491</v>
      </c>
      <c r="AK10" s="69">
        <v>34.444645800000004</v>
      </c>
      <c r="AL10" s="69">
        <v>101.16545020000001</v>
      </c>
      <c r="AM10" s="69">
        <v>-4.2075969000000129</v>
      </c>
      <c r="AN10" s="67">
        <v>1230149</v>
      </c>
      <c r="AO10" s="69">
        <v>-3.1549836999999998</v>
      </c>
    </row>
    <row r="11" spans="1:41" s="55" customFormat="1" x14ac:dyDescent="0.15">
      <c r="A11" s="64" t="s">
        <v>10</v>
      </c>
      <c r="B11" s="64" t="s">
        <v>1481</v>
      </c>
      <c r="C11" s="64" t="s">
        <v>1481</v>
      </c>
      <c r="D11" s="64" t="s">
        <v>1482</v>
      </c>
      <c r="E11" s="64" t="s">
        <v>397</v>
      </c>
      <c r="F11" s="64" t="s">
        <v>2120</v>
      </c>
      <c r="G11" s="64" t="s">
        <v>2134</v>
      </c>
      <c r="H11" s="64" t="s">
        <v>1483</v>
      </c>
      <c r="I11" s="63" t="s">
        <v>1729</v>
      </c>
      <c r="J11" s="70">
        <v>0</v>
      </c>
      <c r="K11" s="68">
        <v>2908404</v>
      </c>
      <c r="L11" s="68">
        <v>32942</v>
      </c>
      <c r="M11" s="68">
        <v>2941346</v>
      </c>
      <c r="N11" s="68">
        <v>0</v>
      </c>
      <c r="O11" s="68">
        <v>0</v>
      </c>
      <c r="P11" s="68">
        <v>2844612</v>
      </c>
      <c r="Q11" s="68">
        <v>5730</v>
      </c>
      <c r="R11" s="68">
        <v>2850342</v>
      </c>
      <c r="S11" s="68">
        <v>0</v>
      </c>
      <c r="T11" s="68">
        <v>0</v>
      </c>
      <c r="U11" s="68">
        <v>1570</v>
      </c>
      <c r="V11" s="68">
        <v>1570</v>
      </c>
      <c r="W11" s="69">
        <v>97.806632100000002</v>
      </c>
      <c r="X11" s="69">
        <v>17.394207999999999</v>
      </c>
      <c r="Y11" s="69">
        <v>96.906042299999996</v>
      </c>
      <c r="Z11" s="69">
        <v>101.4693412</v>
      </c>
      <c r="AA11" s="69">
        <v>28.082054599999999</v>
      </c>
      <c r="AB11" s="69">
        <v>101.06168230000002</v>
      </c>
      <c r="AC11" s="69">
        <v>-4.1556400000000195</v>
      </c>
      <c r="AD11" s="67">
        <v>4540855</v>
      </c>
      <c r="AE11" s="69">
        <v>-37.228957999999999</v>
      </c>
      <c r="AF11" s="69">
        <v>97.806632100000002</v>
      </c>
      <c r="AG11" s="69">
        <v>18.264694600000002</v>
      </c>
      <c r="AH11" s="69">
        <v>96.957795400000009</v>
      </c>
      <c r="AI11" s="67">
        <v>2848772</v>
      </c>
      <c r="AJ11" s="69">
        <v>101.4693412</v>
      </c>
      <c r="AK11" s="69">
        <v>34.440567999999999</v>
      </c>
      <c r="AL11" s="69">
        <v>101.16543360000001</v>
      </c>
      <c r="AM11" s="69">
        <v>-4.2076382000000052</v>
      </c>
      <c r="AN11" s="67">
        <v>4536247</v>
      </c>
      <c r="AO11" s="69">
        <v>-37.199804199999996</v>
      </c>
    </row>
    <row r="12" spans="1:41" s="55" customFormat="1" x14ac:dyDescent="0.15">
      <c r="A12" s="64" t="s">
        <v>11</v>
      </c>
      <c r="B12" s="64" t="s">
        <v>1481</v>
      </c>
      <c r="C12" s="64" t="s">
        <v>1481</v>
      </c>
      <c r="D12" s="64" t="s">
        <v>1482</v>
      </c>
      <c r="E12" s="64" t="s">
        <v>397</v>
      </c>
      <c r="F12" s="64" t="s">
        <v>2120</v>
      </c>
      <c r="G12" s="64" t="s">
        <v>2134</v>
      </c>
      <c r="H12" s="64" t="s">
        <v>1483</v>
      </c>
      <c r="I12" s="63" t="s">
        <v>1884</v>
      </c>
      <c r="J12" s="70">
        <v>0</v>
      </c>
      <c r="K12" s="68">
        <v>23730781</v>
      </c>
      <c r="L12" s="68">
        <v>347256</v>
      </c>
      <c r="M12" s="68">
        <v>24078037</v>
      </c>
      <c r="N12" s="68">
        <v>0</v>
      </c>
      <c r="O12" s="68">
        <v>0</v>
      </c>
      <c r="P12" s="68">
        <v>23014766</v>
      </c>
      <c r="Q12" s="68">
        <v>185103</v>
      </c>
      <c r="R12" s="68">
        <v>23199869</v>
      </c>
      <c r="S12" s="68">
        <v>0</v>
      </c>
      <c r="T12" s="68">
        <v>0</v>
      </c>
      <c r="U12" s="68">
        <v>8029</v>
      </c>
      <c r="V12" s="68">
        <v>8029</v>
      </c>
      <c r="W12" s="69">
        <v>96.982758400000009</v>
      </c>
      <c r="X12" s="69">
        <v>53.304478499999995</v>
      </c>
      <c r="Y12" s="69">
        <v>96.352825600000003</v>
      </c>
      <c r="Z12" s="69">
        <v>98.169595299999997</v>
      </c>
      <c r="AA12" s="69">
        <v>47.935709899999999</v>
      </c>
      <c r="AB12" s="69">
        <v>97.316898300000005</v>
      </c>
      <c r="AC12" s="69">
        <v>-0.96407270000000267</v>
      </c>
      <c r="AD12" s="67">
        <v>22554286</v>
      </c>
      <c r="AE12" s="69">
        <v>2.8623517000000001</v>
      </c>
      <c r="AF12" s="69">
        <v>96.982758400000009</v>
      </c>
      <c r="AG12" s="69">
        <v>54.566116499999993</v>
      </c>
      <c r="AH12" s="69">
        <v>96.384965899999997</v>
      </c>
      <c r="AI12" s="67">
        <v>23191840</v>
      </c>
      <c r="AJ12" s="69">
        <v>98.169595299999997</v>
      </c>
      <c r="AK12" s="69">
        <v>50.079269199999999</v>
      </c>
      <c r="AL12" s="69">
        <v>97.387656899999996</v>
      </c>
      <c r="AM12" s="69">
        <v>-1.0026909999999987</v>
      </c>
      <c r="AN12" s="67">
        <v>22537447</v>
      </c>
      <c r="AO12" s="69">
        <v>2.9035809000000001</v>
      </c>
    </row>
    <row r="13" spans="1:41" s="55" customFormat="1" x14ac:dyDescent="0.15">
      <c r="A13" s="64" t="s">
        <v>12</v>
      </c>
      <c r="B13" s="64" t="s">
        <v>1481</v>
      </c>
      <c r="C13" s="64" t="s">
        <v>1481</v>
      </c>
      <c r="D13" s="64" t="s">
        <v>1482</v>
      </c>
      <c r="E13" s="64" t="s">
        <v>397</v>
      </c>
      <c r="F13" s="64" t="s">
        <v>2120</v>
      </c>
      <c r="G13" s="64" t="s">
        <v>2134</v>
      </c>
      <c r="H13" s="64" t="s">
        <v>1483</v>
      </c>
      <c r="I13" s="63" t="s">
        <v>1613</v>
      </c>
      <c r="J13" s="70">
        <v>0</v>
      </c>
      <c r="K13" s="68">
        <v>23021814</v>
      </c>
      <c r="L13" s="68">
        <v>347256</v>
      </c>
      <c r="M13" s="68">
        <v>23369070</v>
      </c>
      <c r="N13" s="68">
        <v>0</v>
      </c>
      <c r="O13" s="68">
        <v>0</v>
      </c>
      <c r="P13" s="68">
        <v>22305799</v>
      </c>
      <c r="Q13" s="68">
        <v>185103</v>
      </c>
      <c r="R13" s="68">
        <v>22490902</v>
      </c>
      <c r="S13" s="68">
        <v>0</v>
      </c>
      <c r="T13" s="68">
        <v>0</v>
      </c>
      <c r="U13" s="68">
        <v>8029</v>
      </c>
      <c r="V13" s="68">
        <v>8029</v>
      </c>
      <c r="W13" s="69">
        <v>96.889841099999998</v>
      </c>
      <c r="X13" s="69">
        <v>53.304478499999995</v>
      </c>
      <c r="Y13" s="69">
        <v>96.242178199999998</v>
      </c>
      <c r="Z13" s="69">
        <v>98.132370300000005</v>
      </c>
      <c r="AA13" s="69">
        <v>47.935709899999999</v>
      </c>
      <c r="AB13" s="69">
        <v>97.263276700000006</v>
      </c>
      <c r="AC13" s="69">
        <v>-1.0210985000000079</v>
      </c>
      <c r="AD13" s="67">
        <v>22100188</v>
      </c>
      <c r="AE13" s="69">
        <v>1.7679216000000002</v>
      </c>
      <c r="AF13" s="69">
        <v>96.889841099999998</v>
      </c>
      <c r="AG13" s="69">
        <v>54.566116499999993</v>
      </c>
      <c r="AH13" s="69">
        <v>96.275255900000005</v>
      </c>
      <c r="AI13" s="67">
        <v>22482873</v>
      </c>
      <c r="AJ13" s="69">
        <v>98.132370300000005</v>
      </c>
      <c r="AK13" s="69">
        <v>50.079269199999999</v>
      </c>
      <c r="AL13" s="69">
        <v>97.335410699999997</v>
      </c>
      <c r="AM13" s="69">
        <v>-1.0601547999999923</v>
      </c>
      <c r="AN13" s="67">
        <v>22083349</v>
      </c>
      <c r="AO13" s="69">
        <v>1.809164</v>
      </c>
    </row>
    <row r="14" spans="1:41" s="55" customFormat="1" x14ac:dyDescent="0.15">
      <c r="A14" s="64" t="s">
        <v>13</v>
      </c>
      <c r="B14" s="64" t="s">
        <v>1481</v>
      </c>
      <c r="C14" s="64" t="s">
        <v>1481</v>
      </c>
      <c r="D14" s="64" t="s">
        <v>1482</v>
      </c>
      <c r="E14" s="64" t="s">
        <v>397</v>
      </c>
      <c r="F14" s="64" t="s">
        <v>2120</v>
      </c>
      <c r="G14" s="64" t="s">
        <v>2134</v>
      </c>
      <c r="H14" s="64" t="s">
        <v>1483</v>
      </c>
      <c r="I14" s="63" t="s">
        <v>1614</v>
      </c>
      <c r="J14" s="70">
        <v>0</v>
      </c>
      <c r="K14" s="68">
        <v>8736847</v>
      </c>
      <c r="L14" s="68">
        <v>131785</v>
      </c>
      <c r="M14" s="68">
        <v>8868632</v>
      </c>
      <c r="N14" s="68">
        <v>0</v>
      </c>
      <c r="O14" s="68">
        <v>0</v>
      </c>
      <c r="P14" s="68">
        <v>8465117</v>
      </c>
      <c r="Q14" s="68">
        <v>70247</v>
      </c>
      <c r="R14" s="68">
        <v>8535364</v>
      </c>
      <c r="S14" s="68">
        <v>0</v>
      </c>
      <c r="T14" s="68">
        <v>0</v>
      </c>
      <c r="U14" s="68">
        <v>3047</v>
      </c>
      <c r="V14" s="68">
        <v>3047</v>
      </c>
      <c r="W14" s="69">
        <v>96.889839100000003</v>
      </c>
      <c r="X14" s="69">
        <v>53.304245600000002</v>
      </c>
      <c r="Y14" s="69">
        <v>96.242171299999995</v>
      </c>
      <c r="Z14" s="69">
        <v>98.132371399999997</v>
      </c>
      <c r="AA14" s="69">
        <v>47.935754299999999</v>
      </c>
      <c r="AB14" s="69">
        <v>97.263280199999997</v>
      </c>
      <c r="AC14" s="69">
        <v>-1.0211089000000015</v>
      </c>
      <c r="AD14" s="67">
        <v>8590183</v>
      </c>
      <c r="AE14" s="69">
        <v>-0.63815869999999997</v>
      </c>
      <c r="AF14" s="69">
        <v>96.889839100000003</v>
      </c>
      <c r="AG14" s="69">
        <v>54.5658624</v>
      </c>
      <c r="AH14" s="69">
        <v>96.275248599999998</v>
      </c>
      <c r="AI14" s="67">
        <v>8532317</v>
      </c>
      <c r="AJ14" s="69">
        <v>98.132371399999997</v>
      </c>
      <c r="AK14" s="69">
        <v>50.0792523</v>
      </c>
      <c r="AL14" s="69">
        <v>97.335412000000005</v>
      </c>
      <c r="AM14" s="69">
        <v>-1.0601634000000075</v>
      </c>
      <c r="AN14" s="67">
        <v>8583638</v>
      </c>
      <c r="AO14" s="69">
        <v>-0.59789329999999996</v>
      </c>
    </row>
    <row r="15" spans="1:41" s="55" customFormat="1" x14ac:dyDescent="0.15">
      <c r="A15" s="64" t="s">
        <v>14</v>
      </c>
      <c r="B15" s="64" t="s">
        <v>1481</v>
      </c>
      <c r="C15" s="64" t="s">
        <v>1481</v>
      </c>
      <c r="D15" s="64" t="s">
        <v>1482</v>
      </c>
      <c r="E15" s="64" t="s">
        <v>397</v>
      </c>
      <c r="F15" s="64" t="s">
        <v>2120</v>
      </c>
      <c r="G15" s="64" t="s">
        <v>2134</v>
      </c>
      <c r="H15" s="64" t="s">
        <v>1483</v>
      </c>
      <c r="I15" s="63" t="s">
        <v>1615</v>
      </c>
      <c r="J15" s="70">
        <v>0</v>
      </c>
      <c r="K15" s="68">
        <v>11697387</v>
      </c>
      <c r="L15" s="68">
        <v>176441</v>
      </c>
      <c r="M15" s="68">
        <v>11873828</v>
      </c>
      <c r="N15" s="68">
        <v>0</v>
      </c>
      <c r="O15" s="68">
        <v>0</v>
      </c>
      <c r="P15" s="68">
        <v>11333580</v>
      </c>
      <c r="Q15" s="68">
        <v>94051</v>
      </c>
      <c r="R15" s="68">
        <v>11427631</v>
      </c>
      <c r="S15" s="68">
        <v>0</v>
      </c>
      <c r="T15" s="68">
        <v>0</v>
      </c>
      <c r="U15" s="68">
        <v>4080</v>
      </c>
      <c r="V15" s="68">
        <v>4080</v>
      </c>
      <c r="W15" s="69">
        <v>96.889843899999988</v>
      </c>
      <c r="X15" s="69">
        <v>53.304504100000003</v>
      </c>
      <c r="Y15" s="69">
        <v>96.242180700000006</v>
      </c>
      <c r="Z15" s="69">
        <v>98.132366199999993</v>
      </c>
      <c r="AA15" s="69">
        <v>47.935665</v>
      </c>
      <c r="AB15" s="69">
        <v>97.263270899999995</v>
      </c>
      <c r="AC15" s="69">
        <v>-1.0210901999999891</v>
      </c>
      <c r="AD15" s="67">
        <v>11106987</v>
      </c>
      <c r="AE15" s="69">
        <v>2.8868675000000001</v>
      </c>
      <c r="AF15" s="69">
        <v>96.889843899999988</v>
      </c>
      <c r="AG15" s="69">
        <v>54.566288200000002</v>
      </c>
      <c r="AH15" s="69">
        <v>96.275262100000006</v>
      </c>
      <c r="AI15" s="67">
        <v>11423551</v>
      </c>
      <c r="AJ15" s="69">
        <v>98.132366199999993</v>
      </c>
      <c r="AK15" s="69">
        <v>50.079259399999998</v>
      </c>
      <c r="AL15" s="69">
        <v>97.335406199999994</v>
      </c>
      <c r="AM15" s="69">
        <v>-1.060144099999988</v>
      </c>
      <c r="AN15" s="67">
        <v>11098524</v>
      </c>
      <c r="AO15" s="69">
        <v>2.9285606</v>
      </c>
    </row>
    <row r="16" spans="1:41" s="55" customFormat="1" x14ac:dyDescent="0.15">
      <c r="A16" s="64" t="s">
        <v>15</v>
      </c>
      <c r="B16" s="64" t="s">
        <v>1481</v>
      </c>
      <c r="C16" s="64" t="s">
        <v>1481</v>
      </c>
      <c r="D16" s="64" t="s">
        <v>1482</v>
      </c>
      <c r="E16" s="64" t="s">
        <v>397</v>
      </c>
      <c r="F16" s="64" t="s">
        <v>2120</v>
      </c>
      <c r="G16" s="64" t="s">
        <v>2134</v>
      </c>
      <c r="H16" s="64" t="s">
        <v>1483</v>
      </c>
      <c r="I16" s="63" t="s">
        <v>1616</v>
      </c>
      <c r="J16" s="70">
        <v>0</v>
      </c>
      <c r="K16" s="68">
        <v>2587580</v>
      </c>
      <c r="L16" s="68">
        <v>39030</v>
      </c>
      <c r="M16" s="68">
        <v>2626610</v>
      </c>
      <c r="N16" s="68">
        <v>0</v>
      </c>
      <c r="O16" s="68">
        <v>0</v>
      </c>
      <c r="P16" s="68">
        <v>2507102</v>
      </c>
      <c r="Q16" s="68">
        <v>20805</v>
      </c>
      <c r="R16" s="68">
        <v>2527907</v>
      </c>
      <c r="S16" s="68">
        <v>0</v>
      </c>
      <c r="T16" s="68">
        <v>0</v>
      </c>
      <c r="U16" s="68">
        <v>902</v>
      </c>
      <c r="V16" s="68">
        <v>902</v>
      </c>
      <c r="W16" s="69">
        <v>96.889835300000001</v>
      </c>
      <c r="X16" s="69">
        <v>53.305149900000004</v>
      </c>
      <c r="Y16" s="69">
        <v>96.242190500000007</v>
      </c>
      <c r="Z16" s="69">
        <v>98.132385099999993</v>
      </c>
      <c r="AA16" s="69">
        <v>47.935758399999997</v>
      </c>
      <c r="AB16" s="69">
        <v>97.263291299999992</v>
      </c>
      <c r="AC16" s="69">
        <v>-1.021100799999985</v>
      </c>
      <c r="AD16" s="67">
        <v>2403018</v>
      </c>
      <c r="AE16" s="69">
        <v>5.1971729</v>
      </c>
      <c r="AF16" s="69">
        <v>96.889835300000001</v>
      </c>
      <c r="AG16" s="69">
        <v>54.566198099999994</v>
      </c>
      <c r="AH16" s="69">
        <v>96.275252200000011</v>
      </c>
      <c r="AI16" s="67">
        <v>2527005</v>
      </c>
      <c r="AJ16" s="69">
        <v>98.132385099999993</v>
      </c>
      <c r="AK16" s="69">
        <v>50.079374799999997</v>
      </c>
      <c r="AL16" s="69">
        <v>97.335427199999998</v>
      </c>
      <c r="AM16" s="69">
        <v>-1.0601749999999868</v>
      </c>
      <c r="AN16" s="67">
        <v>2401187</v>
      </c>
      <c r="AO16" s="69">
        <v>5.2398251</v>
      </c>
    </row>
    <row r="17" spans="1:41" s="55" customFormat="1" x14ac:dyDescent="0.15">
      <c r="A17" s="64" t="s">
        <v>16</v>
      </c>
      <c r="B17" s="64" t="s">
        <v>1481</v>
      </c>
      <c r="C17" s="64" t="s">
        <v>1481</v>
      </c>
      <c r="D17" s="64" t="s">
        <v>1482</v>
      </c>
      <c r="E17" s="64" t="s">
        <v>397</v>
      </c>
      <c r="F17" s="64" t="s">
        <v>2120</v>
      </c>
      <c r="G17" s="64" t="s">
        <v>2134</v>
      </c>
      <c r="H17" s="64" t="s">
        <v>1483</v>
      </c>
      <c r="I17" s="63" t="s">
        <v>1617</v>
      </c>
      <c r="J17" s="70">
        <v>0</v>
      </c>
      <c r="K17" s="68">
        <v>708967</v>
      </c>
      <c r="L17" s="68">
        <v>0</v>
      </c>
      <c r="M17" s="68">
        <v>708967</v>
      </c>
      <c r="N17" s="68">
        <v>0</v>
      </c>
      <c r="O17" s="68">
        <v>0</v>
      </c>
      <c r="P17" s="68">
        <v>708967</v>
      </c>
      <c r="Q17" s="68">
        <v>0</v>
      </c>
      <c r="R17" s="68">
        <v>708967</v>
      </c>
      <c r="S17" s="68">
        <v>0</v>
      </c>
      <c r="T17" s="68">
        <v>0</v>
      </c>
      <c r="U17" s="68">
        <v>0</v>
      </c>
      <c r="V17" s="68">
        <v>0</v>
      </c>
      <c r="W17" s="69">
        <v>100</v>
      </c>
      <c r="X17" s="69">
        <v>0</v>
      </c>
      <c r="Y17" s="69">
        <v>100</v>
      </c>
      <c r="Z17" s="69">
        <v>100</v>
      </c>
      <c r="AA17" s="69">
        <v>0</v>
      </c>
      <c r="AB17" s="69">
        <v>100</v>
      </c>
      <c r="AC17" s="69">
        <v>0</v>
      </c>
      <c r="AD17" s="67">
        <v>454098</v>
      </c>
      <c r="AE17" s="69">
        <v>56.126430900000003</v>
      </c>
      <c r="AF17" s="69">
        <v>100</v>
      </c>
      <c r="AG17" s="69">
        <v>0</v>
      </c>
      <c r="AH17" s="69">
        <v>100</v>
      </c>
      <c r="AI17" s="67">
        <v>708967</v>
      </c>
      <c r="AJ17" s="69">
        <v>100</v>
      </c>
      <c r="AK17" s="69">
        <v>0</v>
      </c>
      <c r="AL17" s="69">
        <v>100</v>
      </c>
      <c r="AM17" s="69">
        <v>0</v>
      </c>
      <c r="AN17" s="67">
        <v>454098</v>
      </c>
      <c r="AO17" s="69">
        <v>56.126430900000003</v>
      </c>
    </row>
    <row r="18" spans="1:41" s="55" customFormat="1" x14ac:dyDescent="0.15">
      <c r="A18" s="64" t="s">
        <v>17</v>
      </c>
      <c r="B18" s="64" t="s">
        <v>1481</v>
      </c>
      <c r="C18" s="64" t="s">
        <v>1481</v>
      </c>
      <c r="D18" s="64" t="s">
        <v>1482</v>
      </c>
      <c r="E18" s="64" t="s">
        <v>397</v>
      </c>
      <c r="F18" s="64" t="s">
        <v>2120</v>
      </c>
      <c r="G18" s="64" t="s">
        <v>2134</v>
      </c>
      <c r="H18" s="64" t="s">
        <v>1483</v>
      </c>
      <c r="I18" s="63" t="s">
        <v>1618</v>
      </c>
      <c r="J18" s="70">
        <v>0</v>
      </c>
      <c r="K18" s="68">
        <v>800167</v>
      </c>
      <c r="L18" s="68">
        <v>37505</v>
      </c>
      <c r="M18" s="68">
        <v>837672</v>
      </c>
      <c r="N18" s="68">
        <v>0</v>
      </c>
      <c r="O18" s="68">
        <v>0</v>
      </c>
      <c r="P18" s="68">
        <v>786372</v>
      </c>
      <c r="Q18" s="68">
        <v>10603</v>
      </c>
      <c r="R18" s="68">
        <v>796975</v>
      </c>
      <c r="S18" s="68">
        <v>0</v>
      </c>
      <c r="T18" s="68">
        <v>0</v>
      </c>
      <c r="U18" s="68">
        <v>3563</v>
      </c>
      <c r="V18" s="68">
        <v>3563</v>
      </c>
      <c r="W18" s="69">
        <v>98.275984899999997</v>
      </c>
      <c r="X18" s="69">
        <v>28.2708972</v>
      </c>
      <c r="Y18" s="69">
        <v>95.141654500000001</v>
      </c>
      <c r="Z18" s="69">
        <v>97.631256700000009</v>
      </c>
      <c r="AA18" s="69">
        <v>22.185993800000002</v>
      </c>
      <c r="AB18" s="69">
        <v>94.3168711</v>
      </c>
      <c r="AC18" s="69">
        <v>0.82478340000000117</v>
      </c>
      <c r="AD18" s="67">
        <v>757223</v>
      </c>
      <c r="AE18" s="69">
        <v>5.2497084999999997</v>
      </c>
      <c r="AF18" s="69">
        <v>98.275984899999997</v>
      </c>
      <c r="AG18" s="69">
        <v>31.238583500000001</v>
      </c>
      <c r="AH18" s="69">
        <v>95.548063900000002</v>
      </c>
      <c r="AI18" s="67">
        <v>793412</v>
      </c>
      <c r="AJ18" s="69">
        <v>97.631256700000009</v>
      </c>
      <c r="AK18" s="69">
        <v>25.647328699999999</v>
      </c>
      <c r="AL18" s="69">
        <v>94.879399599999999</v>
      </c>
      <c r="AM18" s="69">
        <v>0.66866430000000321</v>
      </c>
      <c r="AN18" s="67">
        <v>752463</v>
      </c>
      <c r="AO18" s="69">
        <v>5.4419952</v>
      </c>
    </row>
    <row r="19" spans="1:41" s="55" customFormat="1" x14ac:dyDescent="0.15">
      <c r="A19" s="64" t="s">
        <v>18</v>
      </c>
      <c r="B19" s="64" t="s">
        <v>1481</v>
      </c>
      <c r="C19" s="64" t="s">
        <v>1481</v>
      </c>
      <c r="D19" s="64" t="s">
        <v>1482</v>
      </c>
      <c r="E19" s="64" t="s">
        <v>397</v>
      </c>
      <c r="F19" s="64" t="s">
        <v>2120</v>
      </c>
      <c r="G19" s="64" t="s">
        <v>2134</v>
      </c>
      <c r="H19" s="64" t="s">
        <v>1483</v>
      </c>
      <c r="I19" s="63" t="s">
        <v>1871</v>
      </c>
      <c r="J19" s="70">
        <v>0</v>
      </c>
      <c r="K19" s="68">
        <v>0</v>
      </c>
      <c r="L19" s="68">
        <v>37505</v>
      </c>
      <c r="M19" s="68">
        <v>37505</v>
      </c>
      <c r="N19" s="68">
        <v>0</v>
      </c>
      <c r="O19" s="68">
        <v>0</v>
      </c>
      <c r="P19" s="68">
        <v>0</v>
      </c>
      <c r="Q19" s="68">
        <v>10603</v>
      </c>
      <c r="R19" s="68">
        <v>10603</v>
      </c>
      <c r="S19" s="68">
        <v>0</v>
      </c>
      <c r="T19" s="68">
        <v>0</v>
      </c>
      <c r="U19" s="68">
        <v>3563</v>
      </c>
      <c r="V19" s="68">
        <v>3563</v>
      </c>
      <c r="W19" s="69">
        <v>0</v>
      </c>
      <c r="X19" s="69">
        <v>28.2708972</v>
      </c>
      <c r="Y19" s="69">
        <v>28.2708972</v>
      </c>
      <c r="Z19" s="69">
        <v>97.76665100000001</v>
      </c>
      <c r="AA19" s="69">
        <v>22.185993800000002</v>
      </c>
      <c r="AB19" s="69">
        <v>94.4311115</v>
      </c>
      <c r="AC19" s="69">
        <v>-66.160214300000007</v>
      </c>
      <c r="AD19" s="67">
        <v>754684</v>
      </c>
      <c r="AE19" s="69">
        <v>-98.595041100000003</v>
      </c>
      <c r="AF19" s="69">
        <v>0</v>
      </c>
      <c r="AG19" s="69">
        <v>31.238583500000001</v>
      </c>
      <c r="AH19" s="69">
        <v>31.238583500000001</v>
      </c>
      <c r="AI19" s="67">
        <v>7040</v>
      </c>
      <c r="AJ19" s="69">
        <v>97.76665100000001</v>
      </c>
      <c r="AK19" s="69">
        <v>25.647328699999999</v>
      </c>
      <c r="AL19" s="69">
        <v>94.996915999999999</v>
      </c>
      <c r="AM19" s="69">
        <v>-63.758332499999995</v>
      </c>
      <c r="AN19" s="67">
        <v>749924</v>
      </c>
      <c r="AO19" s="69">
        <v>-99.061238200000005</v>
      </c>
    </row>
    <row r="20" spans="1:41" s="55" customFormat="1" x14ac:dyDescent="0.15">
      <c r="A20" s="64" t="s">
        <v>19</v>
      </c>
      <c r="B20" s="64" t="s">
        <v>1481</v>
      </c>
      <c r="C20" s="64" t="s">
        <v>1481</v>
      </c>
      <c r="D20" s="64" t="s">
        <v>1482</v>
      </c>
      <c r="E20" s="64" t="s">
        <v>397</v>
      </c>
      <c r="F20" s="64" t="s">
        <v>2120</v>
      </c>
      <c r="G20" s="64" t="s">
        <v>2134</v>
      </c>
      <c r="H20" s="64" t="s">
        <v>1483</v>
      </c>
      <c r="I20" s="63" t="s">
        <v>1885</v>
      </c>
      <c r="J20" s="70">
        <v>0</v>
      </c>
      <c r="K20" s="68">
        <v>1949</v>
      </c>
      <c r="L20" s="68">
        <v>0</v>
      </c>
      <c r="M20" s="68">
        <v>1949</v>
      </c>
      <c r="N20" s="68">
        <v>0</v>
      </c>
      <c r="O20" s="68">
        <v>0</v>
      </c>
      <c r="P20" s="68">
        <v>11904</v>
      </c>
      <c r="Q20" s="68">
        <v>0</v>
      </c>
      <c r="R20" s="68">
        <v>11904</v>
      </c>
      <c r="S20" s="68">
        <v>0</v>
      </c>
      <c r="T20" s="68">
        <v>0</v>
      </c>
      <c r="U20" s="68">
        <v>0</v>
      </c>
      <c r="V20" s="68">
        <v>0</v>
      </c>
      <c r="W20" s="69">
        <v>610.77475630000004</v>
      </c>
      <c r="X20" s="69">
        <v>0</v>
      </c>
      <c r="Y20" s="69">
        <v>610.77475630000004</v>
      </c>
      <c r="Z20" s="69">
        <v>69.3715847</v>
      </c>
      <c r="AA20" s="69">
        <v>0</v>
      </c>
      <c r="AB20" s="69">
        <v>69.3715847</v>
      </c>
      <c r="AC20" s="69">
        <v>541.40317160000006</v>
      </c>
      <c r="AD20" s="67">
        <v>2539</v>
      </c>
      <c r="AE20" s="69">
        <v>368.84600239999997</v>
      </c>
      <c r="AF20" s="69">
        <v>610.77475630000004</v>
      </c>
      <c r="AG20" s="69">
        <v>0</v>
      </c>
      <c r="AH20" s="69">
        <v>610.77475630000004</v>
      </c>
      <c r="AI20" s="67">
        <v>11904</v>
      </c>
      <c r="AJ20" s="69">
        <v>69.3715847</v>
      </c>
      <c r="AK20" s="69">
        <v>0</v>
      </c>
      <c r="AL20" s="69">
        <v>69.3715847</v>
      </c>
      <c r="AM20" s="69">
        <v>541.40317160000006</v>
      </c>
      <c r="AN20" s="67">
        <v>2539</v>
      </c>
      <c r="AO20" s="69">
        <v>368.84600239999997</v>
      </c>
    </row>
    <row r="21" spans="1:41" s="55" customFormat="1" x14ac:dyDescent="0.15">
      <c r="A21" s="64" t="s">
        <v>20</v>
      </c>
      <c r="B21" s="64" t="s">
        <v>1481</v>
      </c>
      <c r="C21" s="64" t="s">
        <v>1481</v>
      </c>
      <c r="D21" s="64" t="s">
        <v>1482</v>
      </c>
      <c r="E21" s="64" t="s">
        <v>397</v>
      </c>
      <c r="F21" s="64" t="s">
        <v>2120</v>
      </c>
      <c r="G21" s="64" t="s">
        <v>2134</v>
      </c>
      <c r="H21" s="64" t="s">
        <v>1483</v>
      </c>
      <c r="I21" s="63" t="s">
        <v>1808</v>
      </c>
      <c r="J21" s="70">
        <v>0</v>
      </c>
      <c r="K21" s="68">
        <v>798218</v>
      </c>
      <c r="L21" s="68">
        <v>0</v>
      </c>
      <c r="M21" s="68">
        <v>798218</v>
      </c>
      <c r="N21" s="68">
        <v>0</v>
      </c>
      <c r="O21" s="68">
        <v>0</v>
      </c>
      <c r="P21" s="68">
        <v>774468</v>
      </c>
      <c r="Q21" s="68">
        <v>0</v>
      </c>
      <c r="R21" s="68">
        <v>774468</v>
      </c>
      <c r="S21" s="68">
        <v>0</v>
      </c>
      <c r="T21" s="68">
        <v>0</v>
      </c>
      <c r="U21" s="68">
        <v>0</v>
      </c>
      <c r="V21" s="68">
        <v>0</v>
      </c>
      <c r="W21" s="69">
        <v>97.02462229999999</v>
      </c>
      <c r="X21" s="69">
        <v>0</v>
      </c>
      <c r="Y21" s="69">
        <v>97.02462229999999</v>
      </c>
      <c r="Z21" s="69">
        <v>0</v>
      </c>
      <c r="AA21" s="69">
        <v>0</v>
      </c>
      <c r="AB21" s="69">
        <v>0</v>
      </c>
      <c r="AC21" s="69">
        <v>97.02462229999999</v>
      </c>
      <c r="AD21" s="67">
        <v>0</v>
      </c>
      <c r="AE21" s="69" t="e">
        <v>#DIV/0!</v>
      </c>
      <c r="AF21" s="69">
        <v>97.02462229999999</v>
      </c>
      <c r="AG21" s="69">
        <v>0</v>
      </c>
      <c r="AH21" s="69">
        <v>97.02462229999999</v>
      </c>
      <c r="AI21" s="67">
        <v>774468</v>
      </c>
      <c r="AJ21" s="69">
        <v>0</v>
      </c>
      <c r="AK21" s="69">
        <v>0</v>
      </c>
      <c r="AL21" s="69">
        <v>0</v>
      </c>
      <c r="AM21" s="69">
        <v>97.02462229999999</v>
      </c>
      <c r="AN21" s="67">
        <v>0</v>
      </c>
      <c r="AO21" s="69" t="e">
        <v>#DIV/0!</v>
      </c>
    </row>
    <row r="22" spans="1:41" s="55" customFormat="1" x14ac:dyDescent="0.15">
      <c r="A22" s="64" t="s">
        <v>21</v>
      </c>
      <c r="B22" s="64" t="s">
        <v>1481</v>
      </c>
      <c r="C22" s="64" t="s">
        <v>1481</v>
      </c>
      <c r="D22" s="64" t="s">
        <v>1482</v>
      </c>
      <c r="E22" s="64" t="s">
        <v>397</v>
      </c>
      <c r="F22" s="64" t="s">
        <v>2120</v>
      </c>
      <c r="G22" s="64" t="s">
        <v>2134</v>
      </c>
      <c r="H22" s="64" t="s">
        <v>1483</v>
      </c>
      <c r="I22" s="63" t="s">
        <v>1809</v>
      </c>
      <c r="J22" s="70">
        <v>0</v>
      </c>
      <c r="K22" s="68">
        <v>3501289</v>
      </c>
      <c r="L22" s="68">
        <v>0</v>
      </c>
      <c r="M22" s="68">
        <v>3501289</v>
      </c>
      <c r="N22" s="68">
        <v>0</v>
      </c>
      <c r="O22" s="68">
        <v>0</v>
      </c>
      <c r="P22" s="68">
        <v>3428601</v>
      </c>
      <c r="Q22" s="68">
        <v>0</v>
      </c>
      <c r="R22" s="68">
        <v>3428601</v>
      </c>
      <c r="S22" s="68">
        <v>0</v>
      </c>
      <c r="T22" s="68">
        <v>0</v>
      </c>
      <c r="U22" s="68">
        <v>0</v>
      </c>
      <c r="V22" s="68">
        <v>0</v>
      </c>
      <c r="W22" s="69">
        <v>97.923964600000005</v>
      </c>
      <c r="X22" s="69">
        <v>0</v>
      </c>
      <c r="Y22" s="69">
        <v>97.923964600000005</v>
      </c>
      <c r="Z22" s="69">
        <v>98.157262000000003</v>
      </c>
      <c r="AA22" s="69">
        <v>0</v>
      </c>
      <c r="AB22" s="69">
        <v>98.157262000000003</v>
      </c>
      <c r="AC22" s="69">
        <v>-0.23329739999999788</v>
      </c>
      <c r="AD22" s="67">
        <v>3474771</v>
      </c>
      <c r="AE22" s="69">
        <v>-1.3287207000000001</v>
      </c>
      <c r="AF22" s="69">
        <v>97.923964600000005</v>
      </c>
      <c r="AG22" s="69">
        <v>0</v>
      </c>
      <c r="AH22" s="69">
        <v>97.923964600000005</v>
      </c>
      <c r="AI22" s="67">
        <v>3428601</v>
      </c>
      <c r="AJ22" s="69">
        <v>98.157262000000003</v>
      </c>
      <c r="AK22" s="69">
        <v>0</v>
      </c>
      <c r="AL22" s="69">
        <v>98.157262000000003</v>
      </c>
      <c r="AM22" s="69">
        <v>-0.23329739999999788</v>
      </c>
      <c r="AN22" s="67">
        <v>3474771</v>
      </c>
      <c r="AO22" s="69">
        <v>-1.3287207000000001</v>
      </c>
    </row>
    <row r="23" spans="1:41" s="55" customFormat="1" x14ac:dyDescent="0.15">
      <c r="A23" s="64" t="s">
        <v>1484</v>
      </c>
      <c r="B23" s="64" t="s">
        <v>1481</v>
      </c>
      <c r="C23" s="64" t="s">
        <v>1481</v>
      </c>
      <c r="D23" s="64" t="s">
        <v>1482</v>
      </c>
      <c r="E23" s="64" t="s">
        <v>397</v>
      </c>
      <c r="F23" s="64" t="s">
        <v>2120</v>
      </c>
      <c r="G23" s="64" t="s">
        <v>2134</v>
      </c>
      <c r="H23" s="64" t="s">
        <v>1483</v>
      </c>
      <c r="I23" s="63" t="s">
        <v>1810</v>
      </c>
      <c r="J23" s="70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9">
        <v>0</v>
      </c>
      <c r="X23" s="69">
        <v>0</v>
      </c>
      <c r="Y23" s="69">
        <v>0</v>
      </c>
      <c r="Z23" s="69">
        <v>0</v>
      </c>
      <c r="AA23" s="69">
        <v>0</v>
      </c>
      <c r="AB23" s="69">
        <v>0</v>
      </c>
      <c r="AC23" s="69">
        <v>0</v>
      </c>
      <c r="AD23" s="67">
        <v>0</v>
      </c>
      <c r="AE23" s="69">
        <v>0</v>
      </c>
      <c r="AF23" s="69">
        <v>0</v>
      </c>
      <c r="AG23" s="69">
        <v>0</v>
      </c>
      <c r="AH23" s="69">
        <v>0</v>
      </c>
      <c r="AI23" s="67">
        <v>0</v>
      </c>
      <c r="AJ23" s="69">
        <v>0</v>
      </c>
      <c r="AK23" s="69">
        <v>0</v>
      </c>
      <c r="AL23" s="69">
        <v>0</v>
      </c>
      <c r="AM23" s="69">
        <v>0</v>
      </c>
      <c r="AN23" s="67">
        <v>0</v>
      </c>
      <c r="AO23" s="69">
        <v>0</v>
      </c>
    </row>
    <row r="24" spans="1:41" s="55" customFormat="1" x14ac:dyDescent="0.15">
      <c r="A24" s="64" t="s">
        <v>1485</v>
      </c>
      <c r="B24" s="64" t="s">
        <v>1481</v>
      </c>
      <c r="C24" s="64" t="s">
        <v>1481</v>
      </c>
      <c r="D24" s="64" t="s">
        <v>1482</v>
      </c>
      <c r="E24" s="64" t="s">
        <v>397</v>
      </c>
      <c r="F24" s="64" t="s">
        <v>2120</v>
      </c>
      <c r="G24" s="64" t="s">
        <v>2134</v>
      </c>
      <c r="H24" s="64" t="s">
        <v>1483</v>
      </c>
      <c r="I24" s="63" t="s">
        <v>1811</v>
      </c>
      <c r="J24" s="70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68">
        <v>0</v>
      </c>
      <c r="V24" s="68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0</v>
      </c>
      <c r="AD24" s="67">
        <v>0</v>
      </c>
      <c r="AE24" s="69">
        <v>0</v>
      </c>
      <c r="AF24" s="69">
        <v>0</v>
      </c>
      <c r="AG24" s="69">
        <v>0</v>
      </c>
      <c r="AH24" s="69">
        <v>0</v>
      </c>
      <c r="AI24" s="67">
        <v>0</v>
      </c>
      <c r="AJ24" s="69">
        <v>0</v>
      </c>
      <c r="AK24" s="69">
        <v>0</v>
      </c>
      <c r="AL24" s="69">
        <v>0</v>
      </c>
      <c r="AM24" s="69">
        <v>0</v>
      </c>
      <c r="AN24" s="67">
        <v>0</v>
      </c>
      <c r="AO24" s="69">
        <v>0</v>
      </c>
    </row>
    <row r="25" spans="1:41" s="55" customFormat="1" x14ac:dyDescent="0.15">
      <c r="A25" s="64" t="s">
        <v>1486</v>
      </c>
      <c r="B25" s="64" t="s">
        <v>1481</v>
      </c>
      <c r="C25" s="64" t="s">
        <v>1481</v>
      </c>
      <c r="D25" s="64" t="s">
        <v>1482</v>
      </c>
      <c r="E25" s="64" t="s">
        <v>397</v>
      </c>
      <c r="F25" s="64" t="s">
        <v>2120</v>
      </c>
      <c r="G25" s="64" t="s">
        <v>2134</v>
      </c>
      <c r="H25" s="64" t="s">
        <v>1483</v>
      </c>
      <c r="I25" s="63" t="s">
        <v>1812</v>
      </c>
      <c r="J25" s="70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8">
        <v>0</v>
      </c>
      <c r="V25" s="68">
        <v>0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  <c r="AC25" s="69">
        <v>0</v>
      </c>
      <c r="AD25" s="67">
        <v>0</v>
      </c>
      <c r="AE25" s="69">
        <v>0</v>
      </c>
      <c r="AF25" s="69">
        <v>0</v>
      </c>
      <c r="AG25" s="69">
        <v>0</v>
      </c>
      <c r="AH25" s="69">
        <v>0</v>
      </c>
      <c r="AI25" s="67">
        <v>0</v>
      </c>
      <c r="AJ25" s="69">
        <v>0</v>
      </c>
      <c r="AK25" s="69">
        <v>0</v>
      </c>
      <c r="AL25" s="69">
        <v>0</v>
      </c>
      <c r="AM25" s="69">
        <v>0</v>
      </c>
      <c r="AN25" s="67">
        <v>0</v>
      </c>
      <c r="AO25" s="69">
        <v>0</v>
      </c>
    </row>
    <row r="26" spans="1:41" s="55" customFormat="1" x14ac:dyDescent="0.15">
      <c r="A26" s="64" t="s">
        <v>1487</v>
      </c>
      <c r="B26" s="64" t="s">
        <v>1481</v>
      </c>
      <c r="C26" s="64" t="s">
        <v>1481</v>
      </c>
      <c r="D26" s="64" t="s">
        <v>1482</v>
      </c>
      <c r="E26" s="64" t="s">
        <v>397</v>
      </c>
      <c r="F26" s="64" t="s">
        <v>2120</v>
      </c>
      <c r="G26" s="64" t="s">
        <v>2134</v>
      </c>
      <c r="H26" s="64" t="s">
        <v>1483</v>
      </c>
      <c r="I26" s="63" t="s">
        <v>1813</v>
      </c>
      <c r="J26" s="70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69">
        <v>0</v>
      </c>
      <c r="AC26" s="69">
        <v>0</v>
      </c>
      <c r="AD26" s="67">
        <v>0</v>
      </c>
      <c r="AE26" s="69">
        <v>0</v>
      </c>
      <c r="AF26" s="69">
        <v>0</v>
      </c>
      <c r="AG26" s="69">
        <v>0</v>
      </c>
      <c r="AH26" s="69">
        <v>0</v>
      </c>
      <c r="AI26" s="67">
        <v>0</v>
      </c>
      <c r="AJ26" s="69">
        <v>0</v>
      </c>
      <c r="AK26" s="69">
        <v>0</v>
      </c>
      <c r="AL26" s="69">
        <v>0</v>
      </c>
      <c r="AM26" s="69">
        <v>0</v>
      </c>
      <c r="AN26" s="67">
        <v>0</v>
      </c>
      <c r="AO26" s="69">
        <v>0</v>
      </c>
    </row>
    <row r="27" spans="1:41" s="55" customFormat="1" x14ac:dyDescent="0.15">
      <c r="A27" s="64" t="s">
        <v>1488</v>
      </c>
      <c r="B27" s="64" t="s">
        <v>1481</v>
      </c>
      <c r="C27" s="64" t="s">
        <v>1481</v>
      </c>
      <c r="D27" s="64" t="s">
        <v>1482</v>
      </c>
      <c r="E27" s="64" t="s">
        <v>397</v>
      </c>
      <c r="F27" s="64" t="s">
        <v>2120</v>
      </c>
      <c r="G27" s="64" t="s">
        <v>2134</v>
      </c>
      <c r="H27" s="64" t="s">
        <v>1483</v>
      </c>
      <c r="I27" s="63" t="s">
        <v>1814</v>
      </c>
      <c r="J27" s="70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67">
        <v>0</v>
      </c>
      <c r="AE27" s="69">
        <v>0</v>
      </c>
      <c r="AF27" s="69">
        <v>0</v>
      </c>
      <c r="AG27" s="69">
        <v>0</v>
      </c>
      <c r="AH27" s="69">
        <v>0</v>
      </c>
      <c r="AI27" s="67">
        <v>0</v>
      </c>
      <c r="AJ27" s="69">
        <v>0</v>
      </c>
      <c r="AK27" s="69">
        <v>0</v>
      </c>
      <c r="AL27" s="69">
        <v>0</v>
      </c>
      <c r="AM27" s="69">
        <v>0</v>
      </c>
      <c r="AN27" s="67">
        <v>0</v>
      </c>
      <c r="AO27" s="69">
        <v>0</v>
      </c>
    </row>
    <row r="28" spans="1:41" s="55" customFormat="1" x14ac:dyDescent="0.15">
      <c r="A28" s="64" t="s">
        <v>1489</v>
      </c>
      <c r="B28" s="64" t="s">
        <v>1481</v>
      </c>
      <c r="C28" s="64" t="s">
        <v>1481</v>
      </c>
      <c r="D28" s="64" t="s">
        <v>1482</v>
      </c>
      <c r="E28" s="64" t="s">
        <v>397</v>
      </c>
      <c r="F28" s="64" t="s">
        <v>2120</v>
      </c>
      <c r="G28" s="64" t="s">
        <v>2134</v>
      </c>
      <c r="H28" s="64" t="s">
        <v>1483</v>
      </c>
      <c r="I28" s="63" t="s">
        <v>1815</v>
      </c>
      <c r="J28" s="70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9">
        <v>0</v>
      </c>
      <c r="X28" s="69">
        <v>0</v>
      </c>
      <c r="Y28" s="69">
        <v>0</v>
      </c>
      <c r="Z28" s="69">
        <v>0</v>
      </c>
      <c r="AA28" s="69">
        <v>0</v>
      </c>
      <c r="AB28" s="69">
        <v>0</v>
      </c>
      <c r="AC28" s="69">
        <v>0</v>
      </c>
      <c r="AD28" s="67">
        <v>0</v>
      </c>
      <c r="AE28" s="69">
        <v>0</v>
      </c>
      <c r="AF28" s="69">
        <v>0</v>
      </c>
      <c r="AG28" s="69">
        <v>0</v>
      </c>
      <c r="AH28" s="69">
        <v>0</v>
      </c>
      <c r="AI28" s="67">
        <v>0</v>
      </c>
      <c r="AJ28" s="69">
        <v>0</v>
      </c>
      <c r="AK28" s="69">
        <v>0</v>
      </c>
      <c r="AL28" s="69">
        <v>0</v>
      </c>
      <c r="AM28" s="69">
        <v>0</v>
      </c>
      <c r="AN28" s="67">
        <v>0</v>
      </c>
      <c r="AO28" s="69">
        <v>0</v>
      </c>
    </row>
    <row r="29" spans="1:41" s="55" customFormat="1" x14ac:dyDescent="0.15">
      <c r="A29" s="64" t="s">
        <v>1490</v>
      </c>
      <c r="B29" s="64" t="s">
        <v>1481</v>
      </c>
      <c r="C29" s="64" t="s">
        <v>1481</v>
      </c>
      <c r="D29" s="64" t="s">
        <v>1482</v>
      </c>
      <c r="E29" s="64" t="s">
        <v>397</v>
      </c>
      <c r="F29" s="64" t="s">
        <v>2120</v>
      </c>
      <c r="G29" s="64" t="s">
        <v>2134</v>
      </c>
      <c r="H29" s="64" t="s">
        <v>1483</v>
      </c>
      <c r="I29" s="63" t="s">
        <v>1816</v>
      </c>
      <c r="J29" s="70">
        <v>0</v>
      </c>
      <c r="K29" s="68">
        <v>1114193</v>
      </c>
      <c r="L29" s="68">
        <v>0</v>
      </c>
      <c r="M29" s="68">
        <v>1114193</v>
      </c>
      <c r="N29" s="68">
        <v>0</v>
      </c>
      <c r="O29" s="68">
        <v>0</v>
      </c>
      <c r="P29" s="68">
        <v>1028418</v>
      </c>
      <c r="Q29" s="68">
        <v>0</v>
      </c>
      <c r="R29" s="68">
        <v>1028418</v>
      </c>
      <c r="S29" s="68">
        <v>0</v>
      </c>
      <c r="T29" s="68">
        <v>0</v>
      </c>
      <c r="U29" s="68">
        <v>0</v>
      </c>
      <c r="V29" s="68">
        <v>0</v>
      </c>
      <c r="W29" s="69">
        <v>92.301603</v>
      </c>
      <c r="X29" s="69">
        <v>0</v>
      </c>
      <c r="Y29" s="69">
        <v>92.301603</v>
      </c>
      <c r="Z29" s="69">
        <v>99.446300899999997</v>
      </c>
      <c r="AA29" s="69">
        <v>100</v>
      </c>
      <c r="AB29" s="69">
        <v>99.446599000000006</v>
      </c>
      <c r="AC29" s="69">
        <v>-7.1449960000000061</v>
      </c>
      <c r="AD29" s="67">
        <v>1099050</v>
      </c>
      <c r="AE29" s="69">
        <v>-6.4266411999999997</v>
      </c>
      <c r="AF29" s="69">
        <v>92.301603</v>
      </c>
      <c r="AG29" s="69">
        <v>0</v>
      </c>
      <c r="AH29" s="69">
        <v>92.301603</v>
      </c>
      <c r="AI29" s="67">
        <v>1028418</v>
      </c>
      <c r="AJ29" s="69">
        <v>99.446300899999997</v>
      </c>
      <c r="AK29" s="69">
        <v>100</v>
      </c>
      <c r="AL29" s="69">
        <v>99.446599000000006</v>
      </c>
      <c r="AM29" s="69">
        <v>-7.1449960000000061</v>
      </c>
      <c r="AN29" s="67">
        <v>1099050</v>
      </c>
      <c r="AO29" s="69">
        <v>-6.4266411999999997</v>
      </c>
    </row>
    <row r="30" spans="1:41" s="55" customFormat="1" x14ac:dyDescent="0.15">
      <c r="A30" s="64" t="s">
        <v>1491</v>
      </c>
      <c r="B30" s="64" t="s">
        <v>1481</v>
      </c>
      <c r="C30" s="64" t="s">
        <v>1481</v>
      </c>
      <c r="D30" s="64" t="s">
        <v>1482</v>
      </c>
      <c r="E30" s="64" t="s">
        <v>397</v>
      </c>
      <c r="F30" s="64" t="s">
        <v>2120</v>
      </c>
      <c r="G30" s="64" t="s">
        <v>2134</v>
      </c>
      <c r="H30" s="64" t="s">
        <v>1483</v>
      </c>
      <c r="I30" s="63" t="s">
        <v>1817</v>
      </c>
      <c r="J30" s="70">
        <v>0</v>
      </c>
      <c r="K30" s="68">
        <v>1114193</v>
      </c>
      <c r="L30" s="68">
        <v>0</v>
      </c>
      <c r="M30" s="68">
        <v>1114193</v>
      </c>
      <c r="N30" s="68">
        <v>0</v>
      </c>
      <c r="O30" s="68">
        <v>0</v>
      </c>
      <c r="P30" s="68">
        <v>1028418</v>
      </c>
      <c r="Q30" s="68">
        <v>0</v>
      </c>
      <c r="R30" s="68">
        <v>1028418</v>
      </c>
      <c r="S30" s="68">
        <v>0</v>
      </c>
      <c r="T30" s="68">
        <v>0</v>
      </c>
      <c r="U30" s="68">
        <v>0</v>
      </c>
      <c r="V30" s="68">
        <v>0</v>
      </c>
      <c r="W30" s="69">
        <v>92.301603</v>
      </c>
      <c r="X30" s="69">
        <v>0</v>
      </c>
      <c r="Y30" s="69">
        <v>92.301603</v>
      </c>
      <c r="Z30" s="69">
        <v>99.446300899999997</v>
      </c>
      <c r="AA30" s="69">
        <v>100</v>
      </c>
      <c r="AB30" s="69">
        <v>99.446599000000006</v>
      </c>
      <c r="AC30" s="69">
        <v>-7.1449960000000061</v>
      </c>
      <c r="AD30" s="67">
        <v>1099050</v>
      </c>
      <c r="AE30" s="69">
        <v>-6.4266411999999997</v>
      </c>
      <c r="AF30" s="69">
        <v>92.301603</v>
      </c>
      <c r="AG30" s="69">
        <v>0</v>
      </c>
      <c r="AH30" s="69">
        <v>92.301603</v>
      </c>
      <c r="AI30" s="67">
        <v>1028418</v>
      </c>
      <c r="AJ30" s="69">
        <v>99.446300899999997</v>
      </c>
      <c r="AK30" s="69">
        <v>100</v>
      </c>
      <c r="AL30" s="69">
        <v>99.446599000000006</v>
      </c>
      <c r="AM30" s="69">
        <v>-7.1449960000000061</v>
      </c>
      <c r="AN30" s="67">
        <v>1099050</v>
      </c>
      <c r="AO30" s="69">
        <v>-6.4266411999999997</v>
      </c>
    </row>
    <row r="31" spans="1:41" s="55" customFormat="1" x14ac:dyDescent="0.15">
      <c r="A31" s="64" t="s">
        <v>1492</v>
      </c>
      <c r="B31" s="64" t="s">
        <v>1481</v>
      </c>
      <c r="C31" s="64" t="s">
        <v>1481</v>
      </c>
      <c r="D31" s="64" t="s">
        <v>1482</v>
      </c>
      <c r="E31" s="64" t="s">
        <v>397</v>
      </c>
      <c r="F31" s="64" t="s">
        <v>2120</v>
      </c>
      <c r="G31" s="64" t="s">
        <v>2134</v>
      </c>
      <c r="H31" s="64" t="s">
        <v>1483</v>
      </c>
      <c r="I31" s="63" t="s">
        <v>1818</v>
      </c>
      <c r="J31" s="70">
        <v>0</v>
      </c>
      <c r="K31" s="68">
        <v>6119</v>
      </c>
      <c r="L31" s="68">
        <v>0</v>
      </c>
      <c r="M31" s="68">
        <v>6119</v>
      </c>
      <c r="N31" s="68">
        <v>0</v>
      </c>
      <c r="O31" s="68">
        <v>0</v>
      </c>
      <c r="P31" s="68">
        <v>6119</v>
      </c>
      <c r="Q31" s="68">
        <v>0</v>
      </c>
      <c r="R31" s="68">
        <v>6119</v>
      </c>
      <c r="S31" s="68">
        <v>0</v>
      </c>
      <c r="T31" s="68">
        <v>0</v>
      </c>
      <c r="U31" s="68">
        <v>0</v>
      </c>
      <c r="V31" s="68">
        <v>0</v>
      </c>
      <c r="W31" s="69">
        <v>100</v>
      </c>
      <c r="X31" s="69">
        <v>0</v>
      </c>
      <c r="Y31" s="69">
        <v>100</v>
      </c>
      <c r="Z31" s="69">
        <v>100</v>
      </c>
      <c r="AA31" s="69">
        <v>0</v>
      </c>
      <c r="AB31" s="69">
        <v>100</v>
      </c>
      <c r="AC31" s="69">
        <v>0</v>
      </c>
      <c r="AD31" s="67">
        <v>9302</v>
      </c>
      <c r="AE31" s="69">
        <v>-34.218447600000005</v>
      </c>
      <c r="AF31" s="69">
        <v>100</v>
      </c>
      <c r="AG31" s="69">
        <v>0</v>
      </c>
      <c r="AH31" s="69">
        <v>100</v>
      </c>
      <c r="AI31" s="67">
        <v>6119</v>
      </c>
      <c r="AJ31" s="69">
        <v>100</v>
      </c>
      <c r="AK31" s="69">
        <v>0</v>
      </c>
      <c r="AL31" s="69">
        <v>100</v>
      </c>
      <c r="AM31" s="69">
        <v>0</v>
      </c>
      <c r="AN31" s="67">
        <v>9302</v>
      </c>
      <c r="AO31" s="69">
        <v>-34.218447600000005</v>
      </c>
    </row>
    <row r="32" spans="1:41" s="55" customFormat="1" x14ac:dyDescent="0.15">
      <c r="A32" s="64" t="s">
        <v>1493</v>
      </c>
      <c r="B32" s="64" t="s">
        <v>1481</v>
      </c>
      <c r="C32" s="64" t="s">
        <v>1481</v>
      </c>
      <c r="D32" s="64" t="s">
        <v>1482</v>
      </c>
      <c r="E32" s="64" t="s">
        <v>397</v>
      </c>
      <c r="F32" s="64" t="s">
        <v>2120</v>
      </c>
      <c r="G32" s="64" t="s">
        <v>2134</v>
      </c>
      <c r="H32" s="64" t="s">
        <v>1483</v>
      </c>
      <c r="I32" s="63" t="s">
        <v>1819</v>
      </c>
      <c r="J32" s="70">
        <v>0</v>
      </c>
      <c r="K32" s="68">
        <v>1108074</v>
      </c>
      <c r="L32" s="68">
        <v>0</v>
      </c>
      <c r="M32" s="68">
        <v>1108074</v>
      </c>
      <c r="N32" s="68">
        <v>0</v>
      </c>
      <c r="O32" s="68">
        <v>0</v>
      </c>
      <c r="P32" s="68">
        <v>1022299</v>
      </c>
      <c r="Q32" s="68">
        <v>0</v>
      </c>
      <c r="R32" s="68">
        <v>1022299</v>
      </c>
      <c r="S32" s="68">
        <v>0</v>
      </c>
      <c r="T32" s="68">
        <v>0</v>
      </c>
      <c r="U32" s="68">
        <v>0</v>
      </c>
      <c r="V32" s="68">
        <v>0</v>
      </c>
      <c r="W32" s="69">
        <v>92.259090999999998</v>
      </c>
      <c r="X32" s="69">
        <v>0</v>
      </c>
      <c r="Y32" s="69">
        <v>92.259090999999998</v>
      </c>
      <c r="Z32" s="69">
        <v>99.441598400000004</v>
      </c>
      <c r="AA32" s="69">
        <v>100</v>
      </c>
      <c r="AB32" s="69">
        <v>99.4419015</v>
      </c>
      <c r="AC32" s="69">
        <v>-7.1828105000000022</v>
      </c>
      <c r="AD32" s="67">
        <v>1089748</v>
      </c>
      <c r="AE32" s="69">
        <v>-6.1894125999999998</v>
      </c>
      <c r="AF32" s="69">
        <v>92.259090999999998</v>
      </c>
      <c r="AG32" s="69">
        <v>0</v>
      </c>
      <c r="AH32" s="69">
        <v>92.259090999999998</v>
      </c>
      <c r="AI32" s="67">
        <v>1022299</v>
      </c>
      <c r="AJ32" s="69">
        <v>99.441598400000004</v>
      </c>
      <c r="AK32" s="69">
        <v>100</v>
      </c>
      <c r="AL32" s="69">
        <v>99.4419015</v>
      </c>
      <c r="AM32" s="69">
        <v>-7.1828105000000022</v>
      </c>
      <c r="AN32" s="67">
        <v>1089748</v>
      </c>
      <c r="AO32" s="69">
        <v>-6.1894125999999998</v>
      </c>
    </row>
    <row r="33" spans="1:41" s="55" customFormat="1" x14ac:dyDescent="0.15">
      <c r="A33" s="64" t="s">
        <v>1494</v>
      </c>
      <c r="B33" s="64" t="s">
        <v>1481</v>
      </c>
      <c r="C33" s="64" t="s">
        <v>1481</v>
      </c>
      <c r="D33" s="64" t="s">
        <v>1482</v>
      </c>
      <c r="E33" s="64" t="s">
        <v>397</v>
      </c>
      <c r="F33" s="64" t="s">
        <v>2120</v>
      </c>
      <c r="G33" s="64" t="s">
        <v>2134</v>
      </c>
      <c r="H33" s="64" t="s">
        <v>1483</v>
      </c>
      <c r="I33" s="63" t="s">
        <v>1820</v>
      </c>
      <c r="J33" s="70">
        <v>0</v>
      </c>
      <c r="K33" s="68">
        <v>840596</v>
      </c>
      <c r="L33" s="68">
        <v>0</v>
      </c>
      <c r="M33" s="68">
        <v>840596</v>
      </c>
      <c r="N33" s="68">
        <v>0</v>
      </c>
      <c r="O33" s="68">
        <v>0</v>
      </c>
      <c r="P33" s="68">
        <v>775526</v>
      </c>
      <c r="Q33" s="68">
        <v>0</v>
      </c>
      <c r="R33" s="68">
        <v>775526</v>
      </c>
      <c r="S33" s="68">
        <v>0</v>
      </c>
      <c r="T33" s="68">
        <v>0</v>
      </c>
      <c r="U33" s="68">
        <v>0</v>
      </c>
      <c r="V33" s="68">
        <v>0</v>
      </c>
      <c r="W33" s="69">
        <v>92.259063799999993</v>
      </c>
      <c r="X33" s="69">
        <v>0</v>
      </c>
      <c r="Y33" s="69">
        <v>92.259063799999993</v>
      </c>
      <c r="Z33" s="69">
        <v>99.441603599999993</v>
      </c>
      <c r="AA33" s="69">
        <v>100</v>
      </c>
      <c r="AB33" s="69">
        <v>99.441907</v>
      </c>
      <c r="AC33" s="69">
        <v>-7.1828432000000078</v>
      </c>
      <c r="AD33" s="67">
        <v>816250</v>
      </c>
      <c r="AE33" s="69">
        <v>-4.9891576999999998</v>
      </c>
      <c r="AF33" s="69">
        <v>92.259063799999993</v>
      </c>
      <c r="AG33" s="69">
        <v>0</v>
      </c>
      <c r="AH33" s="69">
        <v>92.259063799999993</v>
      </c>
      <c r="AI33" s="67">
        <v>775526</v>
      </c>
      <c r="AJ33" s="69">
        <v>99.441603599999993</v>
      </c>
      <c r="AK33" s="69">
        <v>100</v>
      </c>
      <c r="AL33" s="69">
        <v>99.441907</v>
      </c>
      <c r="AM33" s="69">
        <v>-7.1828432000000078</v>
      </c>
      <c r="AN33" s="67">
        <v>816250</v>
      </c>
      <c r="AO33" s="69">
        <v>-4.9891576999999998</v>
      </c>
    </row>
    <row r="34" spans="1:41" s="55" customFormat="1" x14ac:dyDescent="0.15">
      <c r="A34" s="64" t="s">
        <v>1495</v>
      </c>
      <c r="B34" s="64" t="s">
        <v>1481</v>
      </c>
      <c r="C34" s="64" t="s">
        <v>1481</v>
      </c>
      <c r="D34" s="64" t="s">
        <v>1482</v>
      </c>
      <c r="E34" s="64" t="s">
        <v>397</v>
      </c>
      <c r="F34" s="64" t="s">
        <v>2120</v>
      </c>
      <c r="G34" s="64" t="s">
        <v>2134</v>
      </c>
      <c r="H34" s="64" t="s">
        <v>1483</v>
      </c>
      <c r="I34" s="63" t="s">
        <v>1821</v>
      </c>
      <c r="J34" s="70">
        <v>0</v>
      </c>
      <c r="K34" s="68">
        <v>267478</v>
      </c>
      <c r="L34" s="68">
        <v>0</v>
      </c>
      <c r="M34" s="68">
        <v>267478</v>
      </c>
      <c r="N34" s="68">
        <v>0</v>
      </c>
      <c r="O34" s="68">
        <v>0</v>
      </c>
      <c r="P34" s="68">
        <v>246773</v>
      </c>
      <c r="Q34" s="68">
        <v>0</v>
      </c>
      <c r="R34" s="68">
        <v>246773</v>
      </c>
      <c r="S34" s="68">
        <v>0</v>
      </c>
      <c r="T34" s="68">
        <v>0</v>
      </c>
      <c r="U34" s="68">
        <v>0</v>
      </c>
      <c r="V34" s="68">
        <v>0</v>
      </c>
      <c r="W34" s="69">
        <v>92.259176499999995</v>
      </c>
      <c r="X34" s="69">
        <v>0</v>
      </c>
      <c r="Y34" s="69">
        <v>92.259176499999995</v>
      </c>
      <c r="Z34" s="69">
        <v>99.441582600000004</v>
      </c>
      <c r="AA34" s="69">
        <v>100</v>
      </c>
      <c r="AB34" s="69">
        <v>99.441885200000002</v>
      </c>
      <c r="AC34" s="69">
        <v>-7.1827087000000063</v>
      </c>
      <c r="AD34" s="67">
        <v>273498</v>
      </c>
      <c r="AE34" s="69">
        <v>-9.7715522999999997</v>
      </c>
      <c r="AF34" s="69">
        <v>92.259176499999995</v>
      </c>
      <c r="AG34" s="69">
        <v>0</v>
      </c>
      <c r="AH34" s="69">
        <v>92.259176499999995</v>
      </c>
      <c r="AI34" s="67">
        <v>246773</v>
      </c>
      <c r="AJ34" s="69">
        <v>99.441582600000004</v>
      </c>
      <c r="AK34" s="69">
        <v>100</v>
      </c>
      <c r="AL34" s="69">
        <v>99.441885200000002</v>
      </c>
      <c r="AM34" s="69">
        <v>-7.1827087000000063</v>
      </c>
      <c r="AN34" s="67">
        <v>273498</v>
      </c>
      <c r="AO34" s="69">
        <v>-9.7715522999999997</v>
      </c>
    </row>
    <row r="35" spans="1:41" s="55" customFormat="1" x14ac:dyDescent="0.15">
      <c r="A35" s="64" t="s">
        <v>1496</v>
      </c>
      <c r="B35" s="64" t="s">
        <v>1481</v>
      </c>
      <c r="C35" s="64" t="s">
        <v>1481</v>
      </c>
      <c r="D35" s="64" t="s">
        <v>1482</v>
      </c>
      <c r="E35" s="64" t="s">
        <v>397</v>
      </c>
      <c r="F35" s="64" t="s">
        <v>2120</v>
      </c>
      <c r="G35" s="64" t="s">
        <v>2134</v>
      </c>
      <c r="H35" s="64" t="s">
        <v>1483</v>
      </c>
      <c r="I35" s="63" t="s">
        <v>1822</v>
      </c>
      <c r="J35" s="70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9">
        <v>0</v>
      </c>
      <c r="X35" s="69">
        <v>0</v>
      </c>
      <c r="Y35" s="69">
        <v>0</v>
      </c>
      <c r="Z35" s="69">
        <v>0</v>
      </c>
      <c r="AA35" s="69">
        <v>0</v>
      </c>
      <c r="AB35" s="69">
        <v>0</v>
      </c>
      <c r="AC35" s="69">
        <v>0</v>
      </c>
      <c r="AD35" s="67">
        <v>0</v>
      </c>
      <c r="AE35" s="69">
        <v>0</v>
      </c>
      <c r="AF35" s="69">
        <v>0</v>
      </c>
      <c r="AG35" s="69">
        <v>0</v>
      </c>
      <c r="AH35" s="69">
        <v>0</v>
      </c>
      <c r="AI35" s="67">
        <v>0</v>
      </c>
      <c r="AJ35" s="69">
        <v>0</v>
      </c>
      <c r="AK35" s="69">
        <v>0</v>
      </c>
      <c r="AL35" s="69">
        <v>0</v>
      </c>
      <c r="AM35" s="69">
        <v>0</v>
      </c>
      <c r="AN35" s="67">
        <v>0</v>
      </c>
      <c r="AO35" s="69">
        <v>0</v>
      </c>
    </row>
    <row r="36" spans="1:41" s="55" customFormat="1" x14ac:dyDescent="0.15">
      <c r="A36" s="64" t="s">
        <v>1497</v>
      </c>
      <c r="B36" s="64" t="s">
        <v>1481</v>
      </c>
      <c r="C36" s="64" t="s">
        <v>1481</v>
      </c>
      <c r="D36" s="64" t="s">
        <v>1482</v>
      </c>
      <c r="E36" s="64" t="s">
        <v>397</v>
      </c>
      <c r="F36" s="64" t="s">
        <v>2120</v>
      </c>
      <c r="G36" s="64" t="s">
        <v>2134</v>
      </c>
      <c r="H36" s="64" t="s">
        <v>1483</v>
      </c>
      <c r="I36" s="63" t="s">
        <v>1823</v>
      </c>
      <c r="J36" s="70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9">
        <v>0</v>
      </c>
      <c r="X36" s="69">
        <v>0</v>
      </c>
      <c r="Y36" s="69">
        <v>0</v>
      </c>
      <c r="Z36" s="69">
        <v>0</v>
      </c>
      <c r="AA36" s="69">
        <v>0</v>
      </c>
      <c r="AB36" s="69">
        <v>0</v>
      </c>
      <c r="AC36" s="69">
        <v>0</v>
      </c>
      <c r="AD36" s="67">
        <v>0</v>
      </c>
      <c r="AE36" s="69">
        <v>0</v>
      </c>
      <c r="AF36" s="69">
        <v>0</v>
      </c>
      <c r="AG36" s="69">
        <v>0</v>
      </c>
      <c r="AH36" s="69">
        <v>0</v>
      </c>
      <c r="AI36" s="67">
        <v>0</v>
      </c>
      <c r="AJ36" s="69">
        <v>0</v>
      </c>
      <c r="AK36" s="69">
        <v>0</v>
      </c>
      <c r="AL36" s="69">
        <v>0</v>
      </c>
      <c r="AM36" s="69">
        <v>0</v>
      </c>
      <c r="AN36" s="67">
        <v>0</v>
      </c>
      <c r="AO36" s="69">
        <v>0</v>
      </c>
    </row>
    <row r="37" spans="1:41" s="55" customFormat="1" x14ac:dyDescent="0.15">
      <c r="A37" s="64" t="s">
        <v>1498</v>
      </c>
      <c r="B37" s="64" t="s">
        <v>1481</v>
      </c>
      <c r="C37" s="64" t="s">
        <v>1481</v>
      </c>
      <c r="D37" s="64" t="s">
        <v>1482</v>
      </c>
      <c r="E37" s="64" t="s">
        <v>397</v>
      </c>
      <c r="F37" s="64" t="s">
        <v>2120</v>
      </c>
      <c r="G37" s="64" t="s">
        <v>2134</v>
      </c>
      <c r="H37" s="64" t="s">
        <v>1483</v>
      </c>
      <c r="I37" s="63" t="s">
        <v>1824</v>
      </c>
      <c r="J37" s="70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  <c r="V37" s="68">
        <v>0</v>
      </c>
      <c r="W37" s="69">
        <v>0</v>
      </c>
      <c r="X37" s="69">
        <v>0</v>
      </c>
      <c r="Y37" s="69">
        <v>0</v>
      </c>
      <c r="Z37" s="69">
        <v>0</v>
      </c>
      <c r="AA37" s="69">
        <v>0</v>
      </c>
      <c r="AB37" s="69">
        <v>0</v>
      </c>
      <c r="AC37" s="69">
        <v>0</v>
      </c>
      <c r="AD37" s="67">
        <v>0</v>
      </c>
      <c r="AE37" s="69">
        <v>0</v>
      </c>
      <c r="AF37" s="69">
        <v>0</v>
      </c>
      <c r="AG37" s="69">
        <v>0</v>
      </c>
      <c r="AH37" s="69">
        <v>0</v>
      </c>
      <c r="AI37" s="67">
        <v>0</v>
      </c>
      <c r="AJ37" s="69">
        <v>0</v>
      </c>
      <c r="AK37" s="69">
        <v>0</v>
      </c>
      <c r="AL37" s="69">
        <v>0</v>
      </c>
      <c r="AM37" s="69">
        <v>0</v>
      </c>
      <c r="AN37" s="67">
        <v>0</v>
      </c>
      <c r="AO37" s="69">
        <v>0</v>
      </c>
    </row>
    <row r="38" spans="1:41" s="55" customFormat="1" x14ac:dyDescent="0.15">
      <c r="A38" s="64" t="s">
        <v>1499</v>
      </c>
      <c r="B38" s="64" t="s">
        <v>1481</v>
      </c>
      <c r="C38" s="64" t="s">
        <v>1481</v>
      </c>
      <c r="D38" s="64" t="s">
        <v>1482</v>
      </c>
      <c r="E38" s="64" t="s">
        <v>397</v>
      </c>
      <c r="F38" s="64" t="s">
        <v>2120</v>
      </c>
      <c r="G38" s="64" t="s">
        <v>2134</v>
      </c>
      <c r="H38" s="64" t="s">
        <v>1483</v>
      </c>
      <c r="I38" s="63" t="s">
        <v>1825</v>
      </c>
      <c r="J38" s="70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0</v>
      </c>
      <c r="U38" s="68">
        <v>0</v>
      </c>
      <c r="V38" s="68">
        <v>0</v>
      </c>
      <c r="W38" s="69">
        <v>0</v>
      </c>
      <c r="X38" s="69">
        <v>0</v>
      </c>
      <c r="Y38" s="69">
        <v>0</v>
      </c>
      <c r="Z38" s="69">
        <v>0</v>
      </c>
      <c r="AA38" s="69">
        <v>0</v>
      </c>
      <c r="AB38" s="69">
        <v>0</v>
      </c>
      <c r="AC38" s="69">
        <v>0</v>
      </c>
      <c r="AD38" s="67">
        <v>0</v>
      </c>
      <c r="AE38" s="69">
        <v>0</v>
      </c>
      <c r="AF38" s="69">
        <v>0</v>
      </c>
      <c r="AG38" s="69">
        <v>0</v>
      </c>
      <c r="AH38" s="69">
        <v>0</v>
      </c>
      <c r="AI38" s="67">
        <v>0</v>
      </c>
      <c r="AJ38" s="69">
        <v>0</v>
      </c>
      <c r="AK38" s="69">
        <v>0</v>
      </c>
      <c r="AL38" s="69">
        <v>0</v>
      </c>
      <c r="AM38" s="69">
        <v>0</v>
      </c>
      <c r="AN38" s="67">
        <v>0</v>
      </c>
      <c r="AO38" s="69">
        <v>0</v>
      </c>
    </row>
    <row r="39" spans="1:41" s="55" customFormat="1" x14ac:dyDescent="0.15">
      <c r="A39" s="64" t="s">
        <v>1500</v>
      </c>
      <c r="B39" s="64" t="s">
        <v>1481</v>
      </c>
      <c r="C39" s="64" t="s">
        <v>1481</v>
      </c>
      <c r="D39" s="64" t="s">
        <v>1482</v>
      </c>
      <c r="E39" s="64" t="s">
        <v>397</v>
      </c>
      <c r="F39" s="64" t="s">
        <v>2120</v>
      </c>
      <c r="G39" s="64" t="s">
        <v>2134</v>
      </c>
      <c r="H39" s="64" t="s">
        <v>1483</v>
      </c>
      <c r="I39" s="63" t="s">
        <v>1826</v>
      </c>
      <c r="J39" s="70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9">
        <v>0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  <c r="AC39" s="69">
        <v>0</v>
      </c>
      <c r="AD39" s="67">
        <v>0</v>
      </c>
      <c r="AE39" s="69">
        <v>0</v>
      </c>
      <c r="AF39" s="69">
        <v>0</v>
      </c>
      <c r="AG39" s="69">
        <v>0</v>
      </c>
      <c r="AH39" s="69">
        <v>0</v>
      </c>
      <c r="AI39" s="67">
        <v>0</v>
      </c>
      <c r="AJ39" s="69">
        <v>0</v>
      </c>
      <c r="AK39" s="69">
        <v>0</v>
      </c>
      <c r="AL39" s="69">
        <v>0</v>
      </c>
      <c r="AM39" s="69">
        <v>0</v>
      </c>
      <c r="AN39" s="67">
        <v>0</v>
      </c>
      <c r="AO39" s="69">
        <v>0</v>
      </c>
    </row>
    <row r="40" spans="1:41" s="55" customFormat="1" x14ac:dyDescent="0.15">
      <c r="A40" s="64" t="s">
        <v>1501</v>
      </c>
      <c r="B40" s="64" t="s">
        <v>1481</v>
      </c>
      <c r="C40" s="64" t="s">
        <v>1481</v>
      </c>
      <c r="D40" s="64" t="s">
        <v>1482</v>
      </c>
      <c r="E40" s="64" t="s">
        <v>397</v>
      </c>
      <c r="F40" s="64" t="s">
        <v>2120</v>
      </c>
      <c r="G40" s="64" t="s">
        <v>2134</v>
      </c>
      <c r="H40" s="64" t="s">
        <v>1483</v>
      </c>
      <c r="I40" s="63" t="s">
        <v>1827</v>
      </c>
      <c r="J40" s="70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8">
        <v>0</v>
      </c>
      <c r="R40" s="68">
        <v>0</v>
      </c>
      <c r="S40" s="68">
        <v>0</v>
      </c>
      <c r="T40" s="68">
        <v>0</v>
      </c>
      <c r="U40" s="68">
        <v>0</v>
      </c>
      <c r="V40" s="68">
        <v>0</v>
      </c>
      <c r="W40" s="69">
        <v>0</v>
      </c>
      <c r="X40" s="69">
        <v>0</v>
      </c>
      <c r="Y40" s="69">
        <v>0</v>
      </c>
      <c r="Z40" s="69">
        <v>0</v>
      </c>
      <c r="AA40" s="69">
        <v>0</v>
      </c>
      <c r="AB40" s="69">
        <v>0</v>
      </c>
      <c r="AC40" s="69">
        <v>0</v>
      </c>
      <c r="AD40" s="67">
        <v>0</v>
      </c>
      <c r="AE40" s="69">
        <v>0</v>
      </c>
      <c r="AF40" s="69">
        <v>0</v>
      </c>
      <c r="AG40" s="69">
        <v>0</v>
      </c>
      <c r="AH40" s="69">
        <v>0</v>
      </c>
      <c r="AI40" s="67">
        <v>0</v>
      </c>
      <c r="AJ40" s="69">
        <v>0</v>
      </c>
      <c r="AK40" s="69">
        <v>0</v>
      </c>
      <c r="AL40" s="69">
        <v>0</v>
      </c>
      <c r="AM40" s="69">
        <v>0</v>
      </c>
      <c r="AN40" s="67">
        <v>0</v>
      </c>
      <c r="AO40" s="69">
        <v>0</v>
      </c>
    </row>
    <row r="41" spans="1:41" s="55" customFormat="1" x14ac:dyDescent="0.15">
      <c r="A41" s="64" t="s">
        <v>1502</v>
      </c>
      <c r="B41" s="64" t="s">
        <v>1481</v>
      </c>
      <c r="C41" s="64" t="s">
        <v>1481</v>
      </c>
      <c r="D41" s="64" t="s">
        <v>1482</v>
      </c>
      <c r="E41" s="64" t="s">
        <v>397</v>
      </c>
      <c r="F41" s="64" t="s">
        <v>2120</v>
      </c>
      <c r="G41" s="64" t="s">
        <v>2134</v>
      </c>
      <c r="H41" s="64" t="s">
        <v>1483</v>
      </c>
      <c r="I41" s="63" t="s">
        <v>1828</v>
      </c>
      <c r="J41" s="70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0</v>
      </c>
      <c r="AC41" s="69">
        <v>0</v>
      </c>
      <c r="AD41" s="67">
        <v>0</v>
      </c>
      <c r="AE41" s="69">
        <v>0</v>
      </c>
      <c r="AF41" s="69">
        <v>0</v>
      </c>
      <c r="AG41" s="69">
        <v>0</v>
      </c>
      <c r="AH41" s="69">
        <v>0</v>
      </c>
      <c r="AI41" s="67">
        <v>0</v>
      </c>
      <c r="AJ41" s="69">
        <v>0</v>
      </c>
      <c r="AK41" s="69">
        <v>0</v>
      </c>
      <c r="AL41" s="69">
        <v>0</v>
      </c>
      <c r="AM41" s="69">
        <v>0</v>
      </c>
      <c r="AN41" s="67">
        <v>0</v>
      </c>
      <c r="AO41" s="69">
        <v>0</v>
      </c>
    </row>
    <row r="42" spans="1:41" s="55" customFormat="1" x14ac:dyDescent="0.15">
      <c r="A42" s="64" t="s">
        <v>1503</v>
      </c>
      <c r="B42" s="64" t="s">
        <v>1481</v>
      </c>
      <c r="C42" s="64" t="s">
        <v>1481</v>
      </c>
      <c r="D42" s="64" t="s">
        <v>1482</v>
      </c>
      <c r="E42" s="64" t="s">
        <v>397</v>
      </c>
      <c r="F42" s="64" t="s">
        <v>2120</v>
      </c>
      <c r="G42" s="64" t="s">
        <v>2134</v>
      </c>
      <c r="H42" s="64" t="s">
        <v>1483</v>
      </c>
      <c r="I42" s="63" t="s">
        <v>1829</v>
      </c>
      <c r="J42" s="70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  <c r="P42" s="68">
        <v>0</v>
      </c>
      <c r="Q42" s="68">
        <v>0</v>
      </c>
      <c r="R42" s="68">
        <v>0</v>
      </c>
      <c r="S42" s="68">
        <v>0</v>
      </c>
      <c r="T42" s="68">
        <v>0</v>
      </c>
      <c r="U42" s="68">
        <v>0</v>
      </c>
      <c r="V42" s="68">
        <v>0</v>
      </c>
      <c r="W42" s="69">
        <v>0</v>
      </c>
      <c r="X42" s="69">
        <v>0</v>
      </c>
      <c r="Y42" s="69">
        <v>0</v>
      </c>
      <c r="Z42" s="69">
        <v>0</v>
      </c>
      <c r="AA42" s="69">
        <v>0</v>
      </c>
      <c r="AB42" s="69">
        <v>0</v>
      </c>
      <c r="AC42" s="69">
        <v>0</v>
      </c>
      <c r="AD42" s="67">
        <v>0</v>
      </c>
      <c r="AE42" s="69">
        <v>0</v>
      </c>
      <c r="AF42" s="69">
        <v>0</v>
      </c>
      <c r="AG42" s="69">
        <v>0</v>
      </c>
      <c r="AH42" s="69">
        <v>0</v>
      </c>
      <c r="AI42" s="67">
        <v>0</v>
      </c>
      <c r="AJ42" s="69">
        <v>0</v>
      </c>
      <c r="AK42" s="69">
        <v>0</v>
      </c>
      <c r="AL42" s="69">
        <v>0</v>
      </c>
      <c r="AM42" s="69">
        <v>0</v>
      </c>
      <c r="AN42" s="67">
        <v>0</v>
      </c>
      <c r="AO42" s="69">
        <v>0</v>
      </c>
    </row>
    <row r="43" spans="1:41" x14ac:dyDescent="0.15">
      <c r="A43" s="56" t="s">
        <v>1730</v>
      </c>
      <c r="B43" s="56" t="s">
        <v>1481</v>
      </c>
      <c r="C43" s="56" t="s">
        <v>1481</v>
      </c>
      <c r="D43" s="56" t="s">
        <v>1482</v>
      </c>
      <c r="E43" s="56" t="s">
        <v>397</v>
      </c>
      <c r="F43" s="56" t="s">
        <v>2120</v>
      </c>
      <c r="G43" s="56" t="s">
        <v>2134</v>
      </c>
      <c r="H43" s="56" t="s">
        <v>1483</v>
      </c>
      <c r="I43" s="57" t="s">
        <v>1830</v>
      </c>
      <c r="J43" s="58">
        <v>0</v>
      </c>
      <c r="K43" s="58">
        <v>50548677</v>
      </c>
      <c r="L43" s="58">
        <v>880342</v>
      </c>
      <c r="M43" s="58">
        <v>51429019</v>
      </c>
      <c r="N43" s="58">
        <v>0</v>
      </c>
      <c r="O43" s="58">
        <v>0</v>
      </c>
      <c r="P43" s="58">
        <v>48446115</v>
      </c>
      <c r="Q43" s="58">
        <v>352269</v>
      </c>
      <c r="R43" s="58">
        <v>48798384</v>
      </c>
      <c r="S43" s="58">
        <v>0</v>
      </c>
      <c r="T43" s="58">
        <v>0</v>
      </c>
      <c r="U43" s="58">
        <v>40872</v>
      </c>
      <c r="V43" s="58">
        <v>40872</v>
      </c>
      <c r="W43" s="59">
        <v>95.8405202</v>
      </c>
      <c r="X43" s="59">
        <v>40.015016899999999</v>
      </c>
      <c r="Y43" s="59">
        <v>94.884920899999997</v>
      </c>
      <c r="Z43" s="59">
        <v>97.049523399999998</v>
      </c>
      <c r="AA43" s="59">
        <v>39.295305900000002</v>
      </c>
      <c r="AB43" s="60">
        <v>96.027474400000003</v>
      </c>
      <c r="AC43" s="60">
        <v>-1.1425535000000053</v>
      </c>
      <c r="AD43" s="61">
        <v>49138604</v>
      </c>
      <c r="AE43" s="60">
        <v>-0.69236810000000004</v>
      </c>
      <c r="AF43" s="60">
        <v>95.8405202</v>
      </c>
      <c r="AG43" s="60">
        <v>41.963262499999999</v>
      </c>
      <c r="AH43" s="60">
        <v>94.960388399999999</v>
      </c>
      <c r="AI43" s="61">
        <v>48757512</v>
      </c>
      <c r="AJ43" s="60">
        <v>97.049523399999998</v>
      </c>
      <c r="AK43" s="60">
        <v>42.484216500000002</v>
      </c>
      <c r="AL43" s="60">
        <v>96.155199300000007</v>
      </c>
      <c r="AM43" s="60">
        <v>-1.1948109000000073</v>
      </c>
      <c r="AN43" s="61">
        <v>49070632</v>
      </c>
      <c r="AO43" s="60">
        <v>-0.63810060000000002</v>
      </c>
    </row>
    <row r="44" spans="1:41" x14ac:dyDescent="0.15">
      <c r="A44" s="56" t="s">
        <v>1731</v>
      </c>
      <c r="B44" s="56" t="s">
        <v>1481</v>
      </c>
      <c r="C44" s="56" t="s">
        <v>1481</v>
      </c>
      <c r="D44" s="56" t="s">
        <v>1482</v>
      </c>
      <c r="E44" s="56" t="s">
        <v>397</v>
      </c>
      <c r="F44" s="56" t="s">
        <v>2120</v>
      </c>
      <c r="G44" s="56" t="s">
        <v>2134</v>
      </c>
      <c r="H44" s="56" t="s">
        <v>1483</v>
      </c>
      <c r="I44" s="62" t="s">
        <v>1831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  <c r="AB44" s="60">
        <v>0</v>
      </c>
      <c r="AC44" s="60">
        <v>0</v>
      </c>
      <c r="AD44" s="61">
        <v>0</v>
      </c>
      <c r="AE44" s="60">
        <v>0</v>
      </c>
      <c r="AF44" s="60">
        <v>0</v>
      </c>
      <c r="AG44" s="60">
        <v>0</v>
      </c>
      <c r="AH44" s="60">
        <v>0</v>
      </c>
      <c r="AI44" s="61">
        <v>0</v>
      </c>
      <c r="AJ44" s="60">
        <v>0</v>
      </c>
      <c r="AK44" s="60">
        <v>0</v>
      </c>
      <c r="AL44" s="60">
        <v>0</v>
      </c>
      <c r="AM44" s="60">
        <v>0</v>
      </c>
      <c r="AN44" s="61">
        <v>0</v>
      </c>
      <c r="AO44" s="60">
        <v>0</v>
      </c>
    </row>
    <row r="45" spans="1:41" x14ac:dyDescent="0.15">
      <c r="A45" s="56" t="s">
        <v>1832</v>
      </c>
      <c r="B45" s="56" t="s">
        <v>1481</v>
      </c>
      <c r="C45" s="56" t="s">
        <v>1481</v>
      </c>
      <c r="D45" s="56" t="s">
        <v>1482</v>
      </c>
      <c r="E45" s="56" t="s">
        <v>397</v>
      </c>
      <c r="F45" s="56" t="s">
        <v>2120</v>
      </c>
      <c r="G45" s="56" t="s">
        <v>2134</v>
      </c>
      <c r="H45" s="56" t="s">
        <v>1483</v>
      </c>
      <c r="I45" s="62" t="s">
        <v>1833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9">
        <v>0</v>
      </c>
      <c r="X45" s="59">
        <v>0</v>
      </c>
      <c r="Y45" s="59">
        <v>0</v>
      </c>
      <c r="Z45" s="59">
        <v>0</v>
      </c>
      <c r="AA45" s="59">
        <v>0</v>
      </c>
      <c r="AB45" s="60">
        <v>0</v>
      </c>
      <c r="AC45" s="60">
        <v>0</v>
      </c>
      <c r="AD45" s="61">
        <v>0</v>
      </c>
      <c r="AE45" s="60">
        <v>0</v>
      </c>
      <c r="AF45" s="60">
        <v>0</v>
      </c>
      <c r="AG45" s="60">
        <v>0</v>
      </c>
      <c r="AH45" s="60">
        <v>0</v>
      </c>
      <c r="AI45" s="61">
        <v>0</v>
      </c>
      <c r="AJ45" s="60">
        <v>0</v>
      </c>
      <c r="AK45" s="60">
        <v>0</v>
      </c>
      <c r="AL45" s="60">
        <v>0</v>
      </c>
      <c r="AM45" s="60">
        <v>0</v>
      </c>
      <c r="AN45" s="61">
        <v>0</v>
      </c>
      <c r="AO45" s="60">
        <v>0</v>
      </c>
    </row>
    <row r="46" spans="1:41" x14ac:dyDescent="0.15">
      <c r="A46" s="56" t="s">
        <v>22</v>
      </c>
      <c r="B46" s="56" t="s">
        <v>1481</v>
      </c>
      <c r="C46" s="56" t="s">
        <v>1481</v>
      </c>
      <c r="D46" s="56" t="s">
        <v>1482</v>
      </c>
      <c r="E46" s="56" t="s">
        <v>398</v>
      </c>
      <c r="F46" s="56" t="s">
        <v>2120</v>
      </c>
      <c r="G46" s="56" t="s">
        <v>2134</v>
      </c>
      <c r="H46" s="56" t="s">
        <v>1504</v>
      </c>
      <c r="I46" s="56" t="s">
        <v>1875</v>
      </c>
      <c r="J46" s="61">
        <v>0</v>
      </c>
      <c r="K46" s="61">
        <v>11987934</v>
      </c>
      <c r="L46" s="61">
        <v>260311</v>
      </c>
      <c r="M46" s="61">
        <v>12248245</v>
      </c>
      <c r="N46" s="61">
        <v>0</v>
      </c>
      <c r="O46" s="61">
        <v>0</v>
      </c>
      <c r="P46" s="61">
        <v>11485109</v>
      </c>
      <c r="Q46" s="61">
        <v>129692</v>
      </c>
      <c r="R46" s="61">
        <v>11614801</v>
      </c>
      <c r="S46" s="61">
        <v>0</v>
      </c>
      <c r="T46" s="61">
        <v>738</v>
      </c>
      <c r="U46" s="61">
        <v>9854</v>
      </c>
      <c r="V46" s="61">
        <v>10592</v>
      </c>
      <c r="W46" s="60">
        <v>95.805574199999995</v>
      </c>
      <c r="X46" s="60">
        <v>49.8219438</v>
      </c>
      <c r="Y46" s="60">
        <v>94.82828760000001</v>
      </c>
      <c r="Z46" s="60">
        <v>96.1973184</v>
      </c>
      <c r="AA46" s="60">
        <v>45.351715900000002</v>
      </c>
      <c r="AB46" s="60">
        <v>95.035326400000002</v>
      </c>
      <c r="AC46" s="60">
        <v>-0.20703879999999231</v>
      </c>
      <c r="AD46" s="61">
        <v>11455716</v>
      </c>
      <c r="AE46" s="60">
        <v>1.3886954</v>
      </c>
      <c r="AF46" s="60">
        <v>95.811472499999994</v>
      </c>
      <c r="AG46" s="60">
        <v>51.782142200000003</v>
      </c>
      <c r="AH46" s="60">
        <v>94.910363900000007</v>
      </c>
      <c r="AI46" s="61">
        <v>11604209</v>
      </c>
      <c r="AJ46" s="60">
        <v>96.204416100000003</v>
      </c>
      <c r="AK46" s="60">
        <v>48.124650899999999</v>
      </c>
      <c r="AL46" s="60">
        <v>95.167504300000004</v>
      </c>
      <c r="AM46" s="60">
        <v>-0.25714039999999727</v>
      </c>
      <c r="AN46" s="61">
        <v>11438974</v>
      </c>
      <c r="AO46" s="60">
        <v>1.4444914</v>
      </c>
    </row>
    <row r="47" spans="1:41" x14ac:dyDescent="0.15">
      <c r="A47" s="56" t="s">
        <v>23</v>
      </c>
      <c r="B47" s="56" t="s">
        <v>1481</v>
      </c>
      <c r="C47" s="56" t="s">
        <v>1481</v>
      </c>
      <c r="D47" s="56" t="s">
        <v>1482</v>
      </c>
      <c r="E47" s="56" t="s">
        <v>398</v>
      </c>
      <c r="F47" s="56" t="s">
        <v>2120</v>
      </c>
      <c r="G47" s="56" t="s">
        <v>2134</v>
      </c>
      <c r="H47" s="56" t="s">
        <v>1504</v>
      </c>
      <c r="I47" s="56" t="s">
        <v>1876</v>
      </c>
      <c r="J47" s="61">
        <v>0</v>
      </c>
      <c r="K47" s="61">
        <v>11987934</v>
      </c>
      <c r="L47" s="61">
        <v>260311</v>
      </c>
      <c r="M47" s="61">
        <v>12248245</v>
      </c>
      <c r="N47" s="61">
        <v>0</v>
      </c>
      <c r="O47" s="61">
        <v>0</v>
      </c>
      <c r="P47" s="61">
        <v>11485109</v>
      </c>
      <c r="Q47" s="61">
        <v>129692</v>
      </c>
      <c r="R47" s="61">
        <v>11614801</v>
      </c>
      <c r="S47" s="61">
        <v>0</v>
      </c>
      <c r="T47" s="61">
        <v>738</v>
      </c>
      <c r="U47" s="61">
        <v>9854</v>
      </c>
      <c r="V47" s="61">
        <v>10592</v>
      </c>
      <c r="W47" s="60">
        <v>95.805574199999995</v>
      </c>
      <c r="X47" s="60">
        <v>49.8219438</v>
      </c>
      <c r="Y47" s="60">
        <v>94.82828760000001</v>
      </c>
      <c r="Z47" s="60">
        <v>96.1973184</v>
      </c>
      <c r="AA47" s="60">
        <v>45.351715900000002</v>
      </c>
      <c r="AB47" s="60">
        <v>95.035326400000002</v>
      </c>
      <c r="AC47" s="60">
        <v>-0.20703879999999231</v>
      </c>
      <c r="AD47" s="61">
        <v>11455716</v>
      </c>
      <c r="AE47" s="60">
        <v>1.3886954</v>
      </c>
      <c r="AF47" s="60">
        <v>95.811472499999994</v>
      </c>
      <c r="AG47" s="60">
        <v>51.782142200000003</v>
      </c>
      <c r="AH47" s="60">
        <v>94.910363900000007</v>
      </c>
      <c r="AI47" s="61">
        <v>11604209</v>
      </c>
      <c r="AJ47" s="60">
        <v>96.204416100000003</v>
      </c>
      <c r="AK47" s="60">
        <v>48.124650899999999</v>
      </c>
      <c r="AL47" s="60">
        <v>95.167504300000004</v>
      </c>
      <c r="AM47" s="60">
        <v>-0.25714039999999727</v>
      </c>
      <c r="AN47" s="61">
        <v>11438974</v>
      </c>
      <c r="AO47" s="60">
        <v>1.4444914</v>
      </c>
    </row>
    <row r="48" spans="1:41" x14ac:dyDescent="0.15">
      <c r="A48" s="56" t="s">
        <v>24</v>
      </c>
      <c r="B48" s="56" t="s">
        <v>1481</v>
      </c>
      <c r="C48" s="56" t="s">
        <v>1481</v>
      </c>
      <c r="D48" s="56" t="s">
        <v>1482</v>
      </c>
      <c r="E48" s="56" t="s">
        <v>398</v>
      </c>
      <c r="F48" s="56" t="s">
        <v>2120</v>
      </c>
      <c r="G48" s="56" t="s">
        <v>2134</v>
      </c>
      <c r="H48" s="56" t="s">
        <v>1504</v>
      </c>
      <c r="I48" s="56" t="s">
        <v>1877</v>
      </c>
      <c r="J48" s="61">
        <v>0</v>
      </c>
      <c r="K48" s="61">
        <v>5142177</v>
      </c>
      <c r="L48" s="61">
        <v>133133</v>
      </c>
      <c r="M48" s="61">
        <v>5275310</v>
      </c>
      <c r="N48" s="61">
        <v>0</v>
      </c>
      <c r="O48" s="61">
        <v>0</v>
      </c>
      <c r="P48" s="61">
        <v>4829370</v>
      </c>
      <c r="Q48" s="61">
        <v>50956</v>
      </c>
      <c r="R48" s="61">
        <v>4880326</v>
      </c>
      <c r="S48" s="61">
        <v>0</v>
      </c>
      <c r="T48" s="61">
        <v>134</v>
      </c>
      <c r="U48" s="61">
        <v>5540</v>
      </c>
      <c r="V48" s="61">
        <v>5674</v>
      </c>
      <c r="W48" s="60">
        <v>93.916837200000003</v>
      </c>
      <c r="X48" s="60">
        <v>38.274507400000005</v>
      </c>
      <c r="Y48" s="60">
        <v>92.512591700000002</v>
      </c>
      <c r="Z48" s="60">
        <v>94.217566900000008</v>
      </c>
      <c r="AA48" s="60">
        <v>41.621190900000002</v>
      </c>
      <c r="AB48" s="60">
        <v>92.769899199999998</v>
      </c>
      <c r="AC48" s="60">
        <v>-0.25730749999999603</v>
      </c>
      <c r="AD48" s="61">
        <v>4737268</v>
      </c>
      <c r="AE48" s="60">
        <v>3.0198418</v>
      </c>
      <c r="AF48" s="60">
        <v>93.919284599999997</v>
      </c>
      <c r="AG48" s="60">
        <v>39.936360100000002</v>
      </c>
      <c r="AH48" s="60">
        <v>92.612203199999996</v>
      </c>
      <c r="AI48" s="61">
        <v>4874652</v>
      </c>
      <c r="AJ48" s="60">
        <v>94.218933000000007</v>
      </c>
      <c r="AK48" s="60">
        <v>44.928037100000005</v>
      </c>
      <c r="AL48" s="60">
        <v>92.959533000000008</v>
      </c>
      <c r="AM48" s="60">
        <v>-0.34732980000001135</v>
      </c>
      <c r="AN48" s="61">
        <v>4726851</v>
      </c>
      <c r="AO48" s="60">
        <v>3.1268386000000001</v>
      </c>
    </row>
    <row r="49" spans="1:41" x14ac:dyDescent="0.15">
      <c r="A49" s="56" t="s">
        <v>25</v>
      </c>
      <c r="B49" s="56" t="s">
        <v>1481</v>
      </c>
      <c r="C49" s="56" t="s">
        <v>1481</v>
      </c>
      <c r="D49" s="56" t="s">
        <v>1482</v>
      </c>
      <c r="E49" s="56" t="s">
        <v>398</v>
      </c>
      <c r="F49" s="56" t="s">
        <v>2120</v>
      </c>
      <c r="G49" s="56" t="s">
        <v>2134</v>
      </c>
      <c r="H49" s="56" t="s">
        <v>1504</v>
      </c>
      <c r="I49" s="56" t="s">
        <v>1878</v>
      </c>
      <c r="J49" s="61">
        <v>0</v>
      </c>
      <c r="K49" s="61">
        <v>4547061</v>
      </c>
      <c r="L49" s="61">
        <v>123116</v>
      </c>
      <c r="M49" s="61">
        <v>4670177</v>
      </c>
      <c r="N49" s="61">
        <v>0</v>
      </c>
      <c r="O49" s="61">
        <v>0</v>
      </c>
      <c r="P49" s="61">
        <v>4244642</v>
      </c>
      <c r="Q49" s="61">
        <v>48045</v>
      </c>
      <c r="R49" s="61">
        <v>4292687</v>
      </c>
      <c r="S49" s="61">
        <v>0</v>
      </c>
      <c r="T49" s="61">
        <v>134</v>
      </c>
      <c r="U49" s="61">
        <v>5495</v>
      </c>
      <c r="V49" s="61">
        <v>5629</v>
      </c>
      <c r="W49" s="60">
        <v>93.349132499999996</v>
      </c>
      <c r="X49" s="60">
        <v>39.024172299999996</v>
      </c>
      <c r="Y49" s="60">
        <v>91.917008699999997</v>
      </c>
      <c r="Z49" s="60">
        <v>93.321566199999992</v>
      </c>
      <c r="AA49" s="60">
        <v>42.277048299999997</v>
      </c>
      <c r="AB49" s="60">
        <v>91.7686463</v>
      </c>
      <c r="AC49" s="60">
        <v>0.14836239999999634</v>
      </c>
      <c r="AD49" s="61">
        <v>4077470</v>
      </c>
      <c r="AE49" s="60">
        <v>5.2781994999999995</v>
      </c>
      <c r="AF49" s="60">
        <v>93.351883599999994</v>
      </c>
      <c r="AG49" s="60">
        <v>40.847297699999999</v>
      </c>
      <c r="AH49" s="60">
        <v>92.027930699999999</v>
      </c>
      <c r="AI49" s="61">
        <v>4287058</v>
      </c>
      <c r="AJ49" s="60">
        <v>93.323125900000008</v>
      </c>
      <c r="AK49" s="60">
        <v>45.4442801</v>
      </c>
      <c r="AL49" s="60">
        <v>91.965131700000001</v>
      </c>
      <c r="AM49" s="60">
        <v>6.2798999999998273E-2</v>
      </c>
      <c r="AN49" s="61">
        <v>4067977</v>
      </c>
      <c r="AO49" s="60">
        <v>5.3855024</v>
      </c>
    </row>
    <row r="50" spans="1:41" x14ac:dyDescent="0.15">
      <c r="A50" s="56" t="s">
        <v>26</v>
      </c>
      <c r="B50" s="56" t="s">
        <v>1481</v>
      </c>
      <c r="C50" s="56" t="s">
        <v>1481</v>
      </c>
      <c r="D50" s="56" t="s">
        <v>1482</v>
      </c>
      <c r="E50" s="56" t="s">
        <v>398</v>
      </c>
      <c r="F50" s="56" t="s">
        <v>2120</v>
      </c>
      <c r="G50" s="56" t="s">
        <v>2134</v>
      </c>
      <c r="H50" s="56" t="s">
        <v>1504</v>
      </c>
      <c r="I50" s="56" t="s">
        <v>1879</v>
      </c>
      <c r="J50" s="61">
        <v>0</v>
      </c>
      <c r="K50" s="61">
        <v>163010</v>
      </c>
      <c r="L50" s="61">
        <v>4413</v>
      </c>
      <c r="M50" s="61">
        <v>167423</v>
      </c>
      <c r="N50" s="61">
        <v>0</v>
      </c>
      <c r="O50" s="61">
        <v>0</v>
      </c>
      <c r="P50" s="61">
        <v>152168</v>
      </c>
      <c r="Q50" s="61">
        <v>1722</v>
      </c>
      <c r="R50" s="61">
        <v>153890</v>
      </c>
      <c r="S50" s="61">
        <v>0</v>
      </c>
      <c r="T50" s="61">
        <v>4</v>
      </c>
      <c r="U50" s="61">
        <v>196</v>
      </c>
      <c r="V50" s="61">
        <v>200</v>
      </c>
      <c r="W50" s="60">
        <v>93.348874299999991</v>
      </c>
      <c r="X50" s="60">
        <v>39.0210741</v>
      </c>
      <c r="Y50" s="60">
        <v>91.916881200000006</v>
      </c>
      <c r="Z50" s="60">
        <v>93.32114030000001</v>
      </c>
      <c r="AA50" s="60">
        <v>42.274765600000002</v>
      </c>
      <c r="AB50" s="60">
        <v>91.768353199999993</v>
      </c>
      <c r="AC50" s="60">
        <v>0.14852800000001309</v>
      </c>
      <c r="AD50" s="61">
        <v>148004</v>
      </c>
      <c r="AE50" s="60">
        <v>3.9769195000000002</v>
      </c>
      <c r="AF50" s="60">
        <v>93.351165000000009</v>
      </c>
      <c r="AG50" s="60">
        <v>40.8347166</v>
      </c>
      <c r="AH50" s="60">
        <v>92.0268145</v>
      </c>
      <c r="AI50" s="61">
        <v>153690</v>
      </c>
      <c r="AJ50" s="60">
        <v>93.322333900000004</v>
      </c>
      <c r="AK50" s="60">
        <v>45.432639600000002</v>
      </c>
      <c r="AL50" s="60">
        <v>91.963936199999992</v>
      </c>
      <c r="AM50" s="60">
        <v>6.287830000000838E-2</v>
      </c>
      <c r="AN50" s="61">
        <v>147661</v>
      </c>
      <c r="AO50" s="60">
        <v>4.0830009</v>
      </c>
    </row>
    <row r="51" spans="1:41" x14ac:dyDescent="0.15">
      <c r="A51" s="56" t="s">
        <v>27</v>
      </c>
      <c r="B51" s="56" t="s">
        <v>1481</v>
      </c>
      <c r="C51" s="56" t="s">
        <v>1481</v>
      </c>
      <c r="D51" s="56" t="s">
        <v>1482</v>
      </c>
      <c r="E51" s="56" t="s">
        <v>398</v>
      </c>
      <c r="F51" s="56" t="s">
        <v>2120</v>
      </c>
      <c r="G51" s="56" t="s">
        <v>2134</v>
      </c>
      <c r="H51" s="56" t="s">
        <v>1504</v>
      </c>
      <c r="I51" s="56" t="s">
        <v>1880</v>
      </c>
      <c r="J51" s="61">
        <v>0</v>
      </c>
      <c r="K51" s="61">
        <v>4384051</v>
      </c>
      <c r="L51" s="61">
        <v>118703</v>
      </c>
      <c r="M51" s="61">
        <v>4502754</v>
      </c>
      <c r="N51" s="61">
        <v>0</v>
      </c>
      <c r="O51" s="61">
        <v>0</v>
      </c>
      <c r="P51" s="61">
        <v>4092474</v>
      </c>
      <c r="Q51" s="61">
        <v>46323</v>
      </c>
      <c r="R51" s="61">
        <v>4138797</v>
      </c>
      <c r="S51" s="61">
        <v>0</v>
      </c>
      <c r="T51" s="61">
        <v>130</v>
      </c>
      <c r="U51" s="61">
        <v>5299</v>
      </c>
      <c r="V51" s="61">
        <v>5429</v>
      </c>
      <c r="W51" s="60">
        <v>93.349142200000003</v>
      </c>
      <c r="X51" s="60">
        <v>39.0242875</v>
      </c>
      <c r="Y51" s="60">
        <v>91.917013499999996</v>
      </c>
      <c r="Z51" s="60">
        <v>93.321582199999995</v>
      </c>
      <c r="AA51" s="60">
        <v>42.277134199999999</v>
      </c>
      <c r="AB51" s="60">
        <v>91.768657399999995</v>
      </c>
      <c r="AC51" s="60">
        <v>0.14835610000000088</v>
      </c>
      <c r="AD51" s="61">
        <v>3929466</v>
      </c>
      <c r="AE51" s="60">
        <v>5.3272123999999996</v>
      </c>
      <c r="AF51" s="60">
        <v>93.3519103</v>
      </c>
      <c r="AG51" s="60">
        <v>40.847765500000001</v>
      </c>
      <c r="AH51" s="60">
        <v>92.027972199999994</v>
      </c>
      <c r="AI51" s="61">
        <v>4133368</v>
      </c>
      <c r="AJ51" s="60">
        <v>93.323155700000001</v>
      </c>
      <c r="AK51" s="60">
        <v>45.444718600000002</v>
      </c>
      <c r="AL51" s="60">
        <v>91.965176700000001</v>
      </c>
      <c r="AM51" s="60">
        <v>6.2795499999992899E-2</v>
      </c>
      <c r="AN51" s="61">
        <v>3920316</v>
      </c>
      <c r="AO51" s="60">
        <v>5.4345618999999994</v>
      </c>
    </row>
    <row r="52" spans="1:41" x14ac:dyDescent="0.15">
      <c r="A52" s="56" t="s">
        <v>28</v>
      </c>
      <c r="B52" s="56" t="s">
        <v>1481</v>
      </c>
      <c r="C52" s="56" t="s">
        <v>1481</v>
      </c>
      <c r="D52" s="56" t="s">
        <v>1482</v>
      </c>
      <c r="E52" s="56" t="s">
        <v>398</v>
      </c>
      <c r="F52" s="56" t="s">
        <v>2120</v>
      </c>
      <c r="G52" s="56" t="s">
        <v>2134</v>
      </c>
      <c r="H52" s="56" t="s">
        <v>1504</v>
      </c>
      <c r="I52" s="56" t="s">
        <v>1881</v>
      </c>
      <c r="J52" s="61">
        <v>0</v>
      </c>
      <c r="K52" s="61">
        <v>0</v>
      </c>
      <c r="L52" s="61">
        <v>0</v>
      </c>
      <c r="M52" s="61">
        <v>0</v>
      </c>
      <c r="N52" s="61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1">
        <v>0</v>
      </c>
      <c r="V52" s="61">
        <v>0</v>
      </c>
      <c r="W52" s="60">
        <v>0</v>
      </c>
      <c r="X52" s="60">
        <v>0</v>
      </c>
      <c r="Y52" s="60">
        <v>0</v>
      </c>
      <c r="Z52" s="60">
        <v>0</v>
      </c>
      <c r="AA52" s="60">
        <v>0</v>
      </c>
      <c r="AB52" s="60">
        <v>0</v>
      </c>
      <c r="AC52" s="60">
        <v>0</v>
      </c>
      <c r="AD52" s="61">
        <v>0</v>
      </c>
      <c r="AE52" s="60">
        <v>0</v>
      </c>
      <c r="AF52" s="60">
        <v>0</v>
      </c>
      <c r="AG52" s="60">
        <v>0</v>
      </c>
      <c r="AH52" s="60">
        <v>0</v>
      </c>
      <c r="AI52" s="61">
        <v>0</v>
      </c>
      <c r="AJ52" s="60">
        <v>0</v>
      </c>
      <c r="AK52" s="60">
        <v>0</v>
      </c>
      <c r="AL52" s="60">
        <v>0</v>
      </c>
      <c r="AM52" s="60">
        <v>0</v>
      </c>
      <c r="AN52" s="61">
        <v>0</v>
      </c>
      <c r="AO52" s="60">
        <v>0</v>
      </c>
    </row>
    <row r="53" spans="1:41" x14ac:dyDescent="0.15">
      <c r="A53" s="56" t="s">
        <v>29</v>
      </c>
      <c r="B53" s="56" t="s">
        <v>1481</v>
      </c>
      <c r="C53" s="56" t="s">
        <v>1481</v>
      </c>
      <c r="D53" s="56" t="s">
        <v>1482</v>
      </c>
      <c r="E53" s="56" t="s">
        <v>398</v>
      </c>
      <c r="F53" s="56" t="s">
        <v>2120</v>
      </c>
      <c r="G53" s="56" t="s">
        <v>2134</v>
      </c>
      <c r="H53" s="56" t="s">
        <v>1504</v>
      </c>
      <c r="I53" s="56" t="s">
        <v>1882</v>
      </c>
      <c r="J53" s="61">
        <v>0</v>
      </c>
      <c r="K53" s="61">
        <v>595116</v>
      </c>
      <c r="L53" s="61">
        <v>10017</v>
      </c>
      <c r="M53" s="61">
        <v>605133</v>
      </c>
      <c r="N53" s="61">
        <v>0</v>
      </c>
      <c r="O53" s="61">
        <v>0</v>
      </c>
      <c r="P53" s="61">
        <v>584728</v>
      </c>
      <c r="Q53" s="61">
        <v>2911</v>
      </c>
      <c r="R53" s="61">
        <v>587639</v>
      </c>
      <c r="S53" s="61">
        <v>0</v>
      </c>
      <c r="T53" s="61">
        <v>0</v>
      </c>
      <c r="U53" s="61">
        <v>45</v>
      </c>
      <c r="V53" s="61">
        <v>45</v>
      </c>
      <c r="W53" s="60">
        <v>98.254458</v>
      </c>
      <c r="X53" s="60">
        <v>29.060596999999998</v>
      </c>
      <c r="Y53" s="60">
        <v>97.109065299999997</v>
      </c>
      <c r="Z53" s="60">
        <v>100.0848167</v>
      </c>
      <c r="AA53" s="60">
        <v>25.1302083</v>
      </c>
      <c r="AB53" s="60">
        <v>99.477282799999998</v>
      </c>
      <c r="AC53" s="60">
        <v>-2.3682175000000001</v>
      </c>
      <c r="AD53" s="61">
        <v>659798</v>
      </c>
      <c r="AE53" s="60">
        <v>-10.9365291</v>
      </c>
      <c r="AF53" s="60">
        <v>98.254458</v>
      </c>
      <c r="AG53" s="60">
        <v>29.191736899999999</v>
      </c>
      <c r="AH53" s="60">
        <v>97.116287200000002</v>
      </c>
      <c r="AI53" s="61">
        <v>587594</v>
      </c>
      <c r="AJ53" s="60">
        <v>100.0848167</v>
      </c>
      <c r="AK53" s="60">
        <v>30.345911900000001</v>
      </c>
      <c r="AL53" s="60">
        <v>99.61605879999999</v>
      </c>
      <c r="AM53" s="60">
        <v>-2.4997715999999883</v>
      </c>
      <c r="AN53" s="61">
        <v>658874</v>
      </c>
      <c r="AO53" s="60">
        <v>-10.818456899999999</v>
      </c>
    </row>
    <row r="54" spans="1:41" x14ac:dyDescent="0.15">
      <c r="A54" s="56" t="s">
        <v>30</v>
      </c>
      <c r="B54" s="56" t="s">
        <v>1481</v>
      </c>
      <c r="C54" s="56" t="s">
        <v>1481</v>
      </c>
      <c r="D54" s="56" t="s">
        <v>1482</v>
      </c>
      <c r="E54" s="56" t="s">
        <v>398</v>
      </c>
      <c r="F54" s="56" t="s">
        <v>2120</v>
      </c>
      <c r="G54" s="56" t="s">
        <v>2134</v>
      </c>
      <c r="H54" s="56" t="s">
        <v>1504</v>
      </c>
      <c r="I54" s="56" t="s">
        <v>1883</v>
      </c>
      <c r="J54" s="61">
        <v>0</v>
      </c>
      <c r="K54" s="61">
        <v>213480</v>
      </c>
      <c r="L54" s="61">
        <v>3593</v>
      </c>
      <c r="M54" s="61">
        <v>217073</v>
      </c>
      <c r="N54" s="61">
        <v>0</v>
      </c>
      <c r="O54" s="61">
        <v>0</v>
      </c>
      <c r="P54" s="61">
        <v>209753</v>
      </c>
      <c r="Q54" s="61">
        <v>1044</v>
      </c>
      <c r="R54" s="61">
        <v>210797</v>
      </c>
      <c r="S54" s="61">
        <v>0</v>
      </c>
      <c r="T54" s="61">
        <v>0</v>
      </c>
      <c r="U54" s="61">
        <v>16</v>
      </c>
      <c r="V54" s="61">
        <v>16</v>
      </c>
      <c r="W54" s="60">
        <v>98.254169000000005</v>
      </c>
      <c r="X54" s="60">
        <v>29.056498699999999</v>
      </c>
      <c r="Y54" s="60">
        <v>97.108806700000002</v>
      </c>
      <c r="Z54" s="60">
        <v>100.0847</v>
      </c>
      <c r="AA54" s="60">
        <v>25.089392100000001</v>
      </c>
      <c r="AB54" s="60">
        <v>99.477086900000003</v>
      </c>
      <c r="AC54" s="60">
        <v>-2.3682802000000009</v>
      </c>
      <c r="AD54" s="61">
        <v>206026</v>
      </c>
      <c r="AE54" s="60">
        <v>2.3157271000000001</v>
      </c>
      <c r="AF54" s="60">
        <v>98.254169000000005</v>
      </c>
      <c r="AG54" s="60">
        <v>29.1864691</v>
      </c>
      <c r="AH54" s="60">
        <v>97.115964899999994</v>
      </c>
      <c r="AI54" s="61">
        <v>210781</v>
      </c>
      <c r="AJ54" s="60">
        <v>100.0847</v>
      </c>
      <c r="AK54" s="60">
        <v>30.287769799999996</v>
      </c>
      <c r="AL54" s="60">
        <v>99.615609599999999</v>
      </c>
      <c r="AM54" s="60">
        <v>-2.4996447000000046</v>
      </c>
      <c r="AN54" s="61">
        <v>205738</v>
      </c>
      <c r="AO54" s="60">
        <v>2.4511758000000001</v>
      </c>
    </row>
    <row r="55" spans="1:41" x14ac:dyDescent="0.15">
      <c r="A55" s="56" t="s">
        <v>31</v>
      </c>
      <c r="B55" s="56" t="s">
        <v>1481</v>
      </c>
      <c r="C55" s="56" t="s">
        <v>1481</v>
      </c>
      <c r="D55" s="56" t="s">
        <v>1482</v>
      </c>
      <c r="E55" s="56" t="s">
        <v>398</v>
      </c>
      <c r="F55" s="56" t="s">
        <v>2120</v>
      </c>
      <c r="G55" s="56" t="s">
        <v>2134</v>
      </c>
      <c r="H55" s="56" t="s">
        <v>1504</v>
      </c>
      <c r="I55" s="56" t="s">
        <v>1729</v>
      </c>
      <c r="J55" s="61">
        <v>0</v>
      </c>
      <c r="K55" s="61">
        <v>381636</v>
      </c>
      <c r="L55" s="61">
        <v>6424</v>
      </c>
      <c r="M55" s="61">
        <v>388060</v>
      </c>
      <c r="N55" s="61">
        <v>0</v>
      </c>
      <c r="O55" s="61">
        <v>0</v>
      </c>
      <c r="P55" s="61">
        <v>374975</v>
      </c>
      <c r="Q55" s="61">
        <v>1867</v>
      </c>
      <c r="R55" s="61">
        <v>376842</v>
      </c>
      <c r="S55" s="61">
        <v>0</v>
      </c>
      <c r="T55" s="61">
        <v>0</v>
      </c>
      <c r="U55" s="61">
        <v>29</v>
      </c>
      <c r="V55" s="61">
        <v>29</v>
      </c>
      <c r="W55" s="60">
        <v>98.254619599999998</v>
      </c>
      <c r="X55" s="60">
        <v>29.062889200000004</v>
      </c>
      <c r="Y55" s="60">
        <v>97.10920990000001</v>
      </c>
      <c r="Z55" s="60">
        <v>100.08486979999999</v>
      </c>
      <c r="AA55" s="60">
        <v>25.148728999999996</v>
      </c>
      <c r="AB55" s="60">
        <v>99.4773718</v>
      </c>
      <c r="AC55" s="60">
        <v>-2.3681618999999898</v>
      </c>
      <c r="AD55" s="61">
        <v>453772</v>
      </c>
      <c r="AE55" s="60">
        <v>-16.953447999999998</v>
      </c>
      <c r="AF55" s="60">
        <v>98.254619599999998</v>
      </c>
      <c r="AG55" s="60">
        <v>29.194683300000001</v>
      </c>
      <c r="AH55" s="60">
        <v>97.116467499999999</v>
      </c>
      <c r="AI55" s="61">
        <v>376813</v>
      </c>
      <c r="AJ55" s="60">
        <v>100.08486979999999</v>
      </c>
      <c r="AK55" s="60">
        <v>30.372305700000002</v>
      </c>
      <c r="AL55" s="60">
        <v>99.616262700000007</v>
      </c>
      <c r="AM55" s="60">
        <v>-2.4997952000000083</v>
      </c>
      <c r="AN55" s="61">
        <v>453136</v>
      </c>
      <c r="AO55" s="60">
        <v>-16.843287700000001</v>
      </c>
    </row>
    <row r="56" spans="1:41" x14ac:dyDescent="0.15">
      <c r="A56" s="56" t="s">
        <v>32</v>
      </c>
      <c r="B56" s="56" t="s">
        <v>1481</v>
      </c>
      <c r="C56" s="56" t="s">
        <v>1481</v>
      </c>
      <c r="D56" s="56" t="s">
        <v>1482</v>
      </c>
      <c r="E56" s="56" t="s">
        <v>398</v>
      </c>
      <c r="F56" s="56" t="s">
        <v>2120</v>
      </c>
      <c r="G56" s="56" t="s">
        <v>2134</v>
      </c>
      <c r="H56" s="56" t="s">
        <v>1504</v>
      </c>
      <c r="I56" s="56" t="s">
        <v>1884</v>
      </c>
      <c r="J56" s="61">
        <v>0</v>
      </c>
      <c r="K56" s="61">
        <v>5771866</v>
      </c>
      <c r="L56" s="61">
        <v>109738</v>
      </c>
      <c r="M56" s="61">
        <v>5881604</v>
      </c>
      <c r="N56" s="61">
        <v>0</v>
      </c>
      <c r="O56" s="61">
        <v>0</v>
      </c>
      <c r="P56" s="61">
        <v>5595812</v>
      </c>
      <c r="Q56" s="61">
        <v>72326</v>
      </c>
      <c r="R56" s="61">
        <v>5668138</v>
      </c>
      <c r="S56" s="61">
        <v>0</v>
      </c>
      <c r="T56" s="61">
        <v>591</v>
      </c>
      <c r="U56" s="61">
        <v>3027</v>
      </c>
      <c r="V56" s="61">
        <v>3618</v>
      </c>
      <c r="W56" s="60">
        <v>96.9497906</v>
      </c>
      <c r="X56" s="60">
        <v>65.907889699999998</v>
      </c>
      <c r="Y56" s="60">
        <v>96.370615900000004</v>
      </c>
      <c r="Z56" s="60">
        <v>97.479862699999998</v>
      </c>
      <c r="AA56" s="60">
        <v>51.174606499999996</v>
      </c>
      <c r="AB56" s="60">
        <v>96.551990099999998</v>
      </c>
      <c r="AC56" s="60">
        <v>-0.18137419999999338</v>
      </c>
      <c r="AD56" s="61">
        <v>5595323</v>
      </c>
      <c r="AE56" s="60">
        <v>1.3013547000000001</v>
      </c>
      <c r="AF56" s="60">
        <v>96.959718600000002</v>
      </c>
      <c r="AG56" s="60">
        <v>67.777455000000003</v>
      </c>
      <c r="AH56" s="60">
        <v>96.429933700000007</v>
      </c>
      <c r="AI56" s="61">
        <v>5664520</v>
      </c>
      <c r="AJ56" s="60">
        <v>97.493424900000008</v>
      </c>
      <c r="AK56" s="60">
        <v>53.1633566</v>
      </c>
      <c r="AL56" s="60">
        <v>96.637602799999996</v>
      </c>
      <c r="AM56" s="60">
        <v>-0.20766909999998973</v>
      </c>
      <c r="AN56" s="61">
        <v>5590189</v>
      </c>
      <c r="AO56" s="60">
        <v>1.3296687999999999</v>
      </c>
    </row>
    <row r="57" spans="1:41" x14ac:dyDescent="0.15">
      <c r="A57" s="56" t="s">
        <v>33</v>
      </c>
      <c r="B57" s="56" t="s">
        <v>1481</v>
      </c>
      <c r="C57" s="56" t="s">
        <v>1481</v>
      </c>
      <c r="D57" s="56" t="s">
        <v>1482</v>
      </c>
      <c r="E57" s="56" t="s">
        <v>398</v>
      </c>
      <c r="F57" s="56" t="s">
        <v>2120</v>
      </c>
      <c r="G57" s="56" t="s">
        <v>2134</v>
      </c>
      <c r="H57" s="56" t="s">
        <v>1504</v>
      </c>
      <c r="I57" s="56" t="s">
        <v>1613</v>
      </c>
      <c r="J57" s="61">
        <v>0</v>
      </c>
      <c r="K57" s="61">
        <v>5729947</v>
      </c>
      <c r="L57" s="61">
        <v>109738</v>
      </c>
      <c r="M57" s="61">
        <v>5839685</v>
      </c>
      <c r="N57" s="61">
        <v>0</v>
      </c>
      <c r="O57" s="61">
        <v>0</v>
      </c>
      <c r="P57" s="61">
        <v>5553893</v>
      </c>
      <c r="Q57" s="61">
        <v>72326</v>
      </c>
      <c r="R57" s="61">
        <v>5626219</v>
      </c>
      <c r="S57" s="61">
        <v>0</v>
      </c>
      <c r="T57" s="61">
        <v>591</v>
      </c>
      <c r="U57" s="61">
        <v>3027</v>
      </c>
      <c r="V57" s="61">
        <v>3618</v>
      </c>
      <c r="W57" s="60">
        <v>96.927475900000005</v>
      </c>
      <c r="X57" s="60">
        <v>65.907889699999998</v>
      </c>
      <c r="Y57" s="60">
        <v>96.344563100000002</v>
      </c>
      <c r="Z57" s="60">
        <v>97.465697599999999</v>
      </c>
      <c r="AA57" s="60">
        <v>51.174606499999996</v>
      </c>
      <c r="AB57" s="60">
        <v>96.533000200000004</v>
      </c>
      <c r="AC57" s="60">
        <v>-0.18843710000000158</v>
      </c>
      <c r="AD57" s="61">
        <v>5563581</v>
      </c>
      <c r="AE57" s="60">
        <v>1.1258576</v>
      </c>
      <c r="AF57" s="60">
        <v>96.937474300000005</v>
      </c>
      <c r="AG57" s="60">
        <v>67.777455000000003</v>
      </c>
      <c r="AH57" s="60">
        <v>96.404290799999998</v>
      </c>
      <c r="AI57" s="61">
        <v>5622601</v>
      </c>
      <c r="AJ57" s="60">
        <v>97.479333999999994</v>
      </c>
      <c r="AK57" s="60">
        <v>53.1633566</v>
      </c>
      <c r="AL57" s="60">
        <v>96.619067799999996</v>
      </c>
      <c r="AM57" s="60">
        <v>-0.214776999999998</v>
      </c>
      <c r="AN57" s="61">
        <v>5558447</v>
      </c>
      <c r="AO57" s="60">
        <v>1.1541713</v>
      </c>
    </row>
    <row r="58" spans="1:41" x14ac:dyDescent="0.15">
      <c r="A58" s="56" t="s">
        <v>34</v>
      </c>
      <c r="B58" s="56" t="s">
        <v>1481</v>
      </c>
      <c r="C58" s="56" t="s">
        <v>1481</v>
      </c>
      <c r="D58" s="56" t="s">
        <v>1482</v>
      </c>
      <c r="E58" s="56" t="s">
        <v>398</v>
      </c>
      <c r="F58" s="56" t="s">
        <v>2120</v>
      </c>
      <c r="G58" s="56" t="s">
        <v>2134</v>
      </c>
      <c r="H58" s="56" t="s">
        <v>1504</v>
      </c>
      <c r="I58" s="56" t="s">
        <v>1614</v>
      </c>
      <c r="J58" s="61">
        <v>0</v>
      </c>
      <c r="K58" s="61">
        <v>2554845</v>
      </c>
      <c r="L58" s="61">
        <v>48929</v>
      </c>
      <c r="M58" s="61">
        <v>2603774</v>
      </c>
      <c r="N58" s="61">
        <v>0</v>
      </c>
      <c r="O58" s="61">
        <v>0</v>
      </c>
      <c r="P58" s="61">
        <v>2476346</v>
      </c>
      <c r="Q58" s="61">
        <v>32248</v>
      </c>
      <c r="R58" s="61">
        <v>2508594</v>
      </c>
      <c r="S58" s="61">
        <v>0</v>
      </c>
      <c r="T58" s="61">
        <v>263</v>
      </c>
      <c r="U58" s="61">
        <v>1349</v>
      </c>
      <c r="V58" s="61">
        <v>1612</v>
      </c>
      <c r="W58" s="60">
        <v>96.927445700000007</v>
      </c>
      <c r="X58" s="60">
        <v>65.9077439</v>
      </c>
      <c r="Y58" s="60">
        <v>96.3445368</v>
      </c>
      <c r="Z58" s="60">
        <v>97.465665999999999</v>
      </c>
      <c r="AA58" s="60">
        <v>51.174012199999993</v>
      </c>
      <c r="AB58" s="60">
        <v>96.532973099999992</v>
      </c>
      <c r="AC58" s="60">
        <v>-0.18843629999999223</v>
      </c>
      <c r="AD58" s="61">
        <v>2522061</v>
      </c>
      <c r="AE58" s="60">
        <v>-0.53396809999999995</v>
      </c>
      <c r="AF58" s="60">
        <v>96.9374246</v>
      </c>
      <c r="AG58" s="60">
        <v>67.776376599999992</v>
      </c>
      <c r="AH58" s="60">
        <v>96.40422079999999</v>
      </c>
      <c r="AI58" s="61">
        <v>2506982</v>
      </c>
      <c r="AJ58" s="60">
        <v>97.479297899999992</v>
      </c>
      <c r="AK58" s="60">
        <v>53.162558500000003</v>
      </c>
      <c r="AL58" s="60">
        <v>96.619028700000001</v>
      </c>
      <c r="AM58" s="60">
        <v>-0.21480790000001093</v>
      </c>
      <c r="AN58" s="61">
        <v>2519734</v>
      </c>
      <c r="AO58" s="60">
        <v>-0.50608520000000001</v>
      </c>
    </row>
    <row r="59" spans="1:41" x14ac:dyDescent="0.15">
      <c r="A59" s="56" t="s">
        <v>35</v>
      </c>
      <c r="B59" s="56" t="s">
        <v>1481</v>
      </c>
      <c r="C59" s="56" t="s">
        <v>1481</v>
      </c>
      <c r="D59" s="56" t="s">
        <v>1482</v>
      </c>
      <c r="E59" s="56" t="s">
        <v>398</v>
      </c>
      <c r="F59" s="56" t="s">
        <v>2120</v>
      </c>
      <c r="G59" s="56" t="s">
        <v>2134</v>
      </c>
      <c r="H59" s="56" t="s">
        <v>1504</v>
      </c>
      <c r="I59" s="56" t="s">
        <v>1615</v>
      </c>
      <c r="J59" s="61">
        <v>0</v>
      </c>
      <c r="K59" s="61">
        <v>2843018</v>
      </c>
      <c r="L59" s="61">
        <v>54448</v>
      </c>
      <c r="M59" s="61">
        <v>2897466</v>
      </c>
      <c r="N59" s="61">
        <v>0</v>
      </c>
      <c r="O59" s="61">
        <v>0</v>
      </c>
      <c r="P59" s="61">
        <v>2755665</v>
      </c>
      <c r="Q59" s="61">
        <v>35885</v>
      </c>
      <c r="R59" s="61">
        <v>2791550</v>
      </c>
      <c r="S59" s="61">
        <v>0</v>
      </c>
      <c r="T59" s="61">
        <v>293</v>
      </c>
      <c r="U59" s="61">
        <v>1501</v>
      </c>
      <c r="V59" s="61">
        <v>1794</v>
      </c>
      <c r="W59" s="60">
        <v>96.927455299999991</v>
      </c>
      <c r="X59" s="60">
        <v>65.906920400000004</v>
      </c>
      <c r="Y59" s="60">
        <v>96.344529999999992</v>
      </c>
      <c r="Z59" s="60">
        <v>97.465686900000009</v>
      </c>
      <c r="AA59" s="60">
        <v>51.1749486</v>
      </c>
      <c r="AB59" s="60">
        <v>96.533010500000003</v>
      </c>
      <c r="AC59" s="60">
        <v>-0.18848050000001138</v>
      </c>
      <c r="AD59" s="61">
        <v>2703545</v>
      </c>
      <c r="AE59" s="60">
        <v>3.2551705000000002</v>
      </c>
      <c r="AF59" s="60">
        <v>96.937445600000004</v>
      </c>
      <c r="AG59" s="60">
        <v>67.775322500000001</v>
      </c>
      <c r="AH59" s="60">
        <v>96.404219800000007</v>
      </c>
      <c r="AI59" s="61">
        <v>2789756</v>
      </c>
      <c r="AJ59" s="60">
        <v>97.479291700000005</v>
      </c>
      <c r="AK59" s="60">
        <v>53.162855799999996</v>
      </c>
      <c r="AL59" s="60">
        <v>96.619016099999996</v>
      </c>
      <c r="AM59" s="60">
        <v>-0.21479629999998906</v>
      </c>
      <c r="AN59" s="61">
        <v>2701052</v>
      </c>
      <c r="AO59" s="60">
        <v>3.2840538000000001</v>
      </c>
    </row>
    <row r="60" spans="1:41" x14ac:dyDescent="0.15">
      <c r="A60" s="56" t="s">
        <v>36</v>
      </c>
      <c r="B60" s="56" t="s">
        <v>1481</v>
      </c>
      <c r="C60" s="56" t="s">
        <v>1481</v>
      </c>
      <c r="D60" s="56" t="s">
        <v>1482</v>
      </c>
      <c r="E60" s="56" t="s">
        <v>398</v>
      </c>
      <c r="F60" s="56" t="s">
        <v>2120</v>
      </c>
      <c r="G60" s="56" t="s">
        <v>2134</v>
      </c>
      <c r="H60" s="56" t="s">
        <v>1504</v>
      </c>
      <c r="I60" s="56" t="s">
        <v>1616</v>
      </c>
      <c r="J60" s="61">
        <v>0</v>
      </c>
      <c r="K60" s="61">
        <v>332084</v>
      </c>
      <c r="L60" s="61">
        <v>6361</v>
      </c>
      <c r="M60" s="61">
        <v>338445</v>
      </c>
      <c r="N60" s="61">
        <v>0</v>
      </c>
      <c r="O60" s="61">
        <v>0</v>
      </c>
      <c r="P60" s="61">
        <v>321882</v>
      </c>
      <c r="Q60" s="61">
        <v>4193</v>
      </c>
      <c r="R60" s="61">
        <v>326075</v>
      </c>
      <c r="S60" s="61">
        <v>0</v>
      </c>
      <c r="T60" s="61">
        <v>35</v>
      </c>
      <c r="U60" s="61">
        <v>177</v>
      </c>
      <c r="V60" s="61">
        <v>212</v>
      </c>
      <c r="W60" s="60">
        <v>96.927885700000004</v>
      </c>
      <c r="X60" s="60">
        <v>65.917308599999998</v>
      </c>
      <c r="Y60" s="60">
        <v>96.345048700000007</v>
      </c>
      <c r="Z60" s="60">
        <v>97.466018800000001</v>
      </c>
      <c r="AA60" s="60">
        <v>51.176303900000001</v>
      </c>
      <c r="AB60" s="60">
        <v>96.53311930000001</v>
      </c>
      <c r="AC60" s="60">
        <v>-0.1880706000000032</v>
      </c>
      <c r="AD60" s="61">
        <v>337975</v>
      </c>
      <c r="AE60" s="60">
        <v>-3.5209705000000002</v>
      </c>
      <c r="AF60" s="60">
        <v>96.938102499999999</v>
      </c>
      <c r="AG60" s="60">
        <v>67.804010300000002</v>
      </c>
      <c r="AH60" s="60">
        <v>96.405436499999993</v>
      </c>
      <c r="AI60" s="61">
        <v>325863</v>
      </c>
      <c r="AJ60" s="60">
        <v>97.479942199999996</v>
      </c>
      <c r="AK60" s="60">
        <v>53.173317600000004</v>
      </c>
      <c r="AL60" s="60">
        <v>96.619773099999989</v>
      </c>
      <c r="AM60" s="60">
        <v>-0.21433659999999577</v>
      </c>
      <c r="AN60" s="61">
        <v>337661</v>
      </c>
      <c r="AO60" s="60">
        <v>-3.4940368999999998</v>
      </c>
    </row>
    <row r="61" spans="1:41" x14ac:dyDescent="0.15">
      <c r="A61" s="56" t="s">
        <v>37</v>
      </c>
      <c r="B61" s="56" t="s">
        <v>1481</v>
      </c>
      <c r="C61" s="56" t="s">
        <v>1481</v>
      </c>
      <c r="D61" s="56" t="s">
        <v>1482</v>
      </c>
      <c r="E61" s="56" t="s">
        <v>398</v>
      </c>
      <c r="F61" s="56" t="s">
        <v>2120</v>
      </c>
      <c r="G61" s="56" t="s">
        <v>2134</v>
      </c>
      <c r="H61" s="56" t="s">
        <v>1504</v>
      </c>
      <c r="I61" s="56" t="s">
        <v>1617</v>
      </c>
      <c r="J61" s="61">
        <v>0</v>
      </c>
      <c r="K61" s="61">
        <v>41919</v>
      </c>
      <c r="L61" s="61">
        <v>0</v>
      </c>
      <c r="M61" s="61">
        <v>41919</v>
      </c>
      <c r="N61" s="61">
        <v>0</v>
      </c>
      <c r="O61" s="61">
        <v>0</v>
      </c>
      <c r="P61" s="61">
        <v>41919</v>
      </c>
      <c r="Q61" s="61">
        <v>0</v>
      </c>
      <c r="R61" s="61">
        <v>41919</v>
      </c>
      <c r="S61" s="61">
        <v>0</v>
      </c>
      <c r="T61" s="61">
        <v>0</v>
      </c>
      <c r="U61" s="61">
        <v>0</v>
      </c>
      <c r="V61" s="61">
        <v>0</v>
      </c>
      <c r="W61" s="60">
        <v>100</v>
      </c>
      <c r="X61" s="60">
        <v>0</v>
      </c>
      <c r="Y61" s="60">
        <v>100</v>
      </c>
      <c r="Z61" s="60">
        <v>100</v>
      </c>
      <c r="AA61" s="60">
        <v>0</v>
      </c>
      <c r="AB61" s="60">
        <v>100</v>
      </c>
      <c r="AC61" s="60">
        <v>0</v>
      </c>
      <c r="AD61" s="61">
        <v>31742</v>
      </c>
      <c r="AE61" s="60">
        <v>32.061621799999998</v>
      </c>
      <c r="AF61" s="60">
        <v>100</v>
      </c>
      <c r="AG61" s="60">
        <v>0</v>
      </c>
      <c r="AH61" s="60">
        <v>100</v>
      </c>
      <c r="AI61" s="61">
        <v>41919</v>
      </c>
      <c r="AJ61" s="60">
        <v>100</v>
      </c>
      <c r="AK61" s="60">
        <v>0</v>
      </c>
      <c r="AL61" s="60">
        <v>100</v>
      </c>
      <c r="AM61" s="60">
        <v>0</v>
      </c>
      <c r="AN61" s="61">
        <v>31742</v>
      </c>
      <c r="AO61" s="60">
        <v>32.061621799999998</v>
      </c>
    </row>
    <row r="62" spans="1:41" x14ac:dyDescent="0.15">
      <c r="A62" s="56" t="s">
        <v>38</v>
      </c>
      <c r="B62" s="56" t="s">
        <v>1481</v>
      </c>
      <c r="C62" s="56" t="s">
        <v>1481</v>
      </c>
      <c r="D62" s="56" t="s">
        <v>1482</v>
      </c>
      <c r="E62" s="56" t="s">
        <v>398</v>
      </c>
      <c r="F62" s="56" t="s">
        <v>2120</v>
      </c>
      <c r="G62" s="56" t="s">
        <v>2134</v>
      </c>
      <c r="H62" s="56" t="s">
        <v>1504</v>
      </c>
      <c r="I62" s="56" t="s">
        <v>1618</v>
      </c>
      <c r="J62" s="61">
        <v>0</v>
      </c>
      <c r="K62" s="61">
        <v>346031</v>
      </c>
      <c r="L62" s="61">
        <v>17440</v>
      </c>
      <c r="M62" s="61">
        <v>363471</v>
      </c>
      <c r="N62" s="61">
        <v>0</v>
      </c>
      <c r="O62" s="61">
        <v>0</v>
      </c>
      <c r="P62" s="61">
        <v>340209</v>
      </c>
      <c r="Q62" s="61">
        <v>6410</v>
      </c>
      <c r="R62" s="61">
        <v>346619</v>
      </c>
      <c r="S62" s="61">
        <v>0</v>
      </c>
      <c r="T62" s="61">
        <v>13</v>
      </c>
      <c r="U62" s="61">
        <v>1287</v>
      </c>
      <c r="V62" s="61">
        <v>1300</v>
      </c>
      <c r="W62" s="60">
        <v>98.317491799999999</v>
      </c>
      <c r="X62" s="60">
        <v>36.754587200000003</v>
      </c>
      <c r="Y62" s="60">
        <v>95.363591599999992</v>
      </c>
      <c r="Z62" s="60">
        <v>97.693884299999993</v>
      </c>
      <c r="AA62" s="60">
        <v>37.275966599999997</v>
      </c>
      <c r="AB62" s="60">
        <v>94.448951100000002</v>
      </c>
      <c r="AC62" s="60">
        <v>0.9146404999999902</v>
      </c>
      <c r="AD62" s="61">
        <v>330662</v>
      </c>
      <c r="AE62" s="60">
        <v>4.8257738000000003</v>
      </c>
      <c r="AF62" s="60">
        <v>98.321185600000007</v>
      </c>
      <c r="AG62" s="60">
        <v>39.683031</v>
      </c>
      <c r="AH62" s="60">
        <v>95.705895799999993</v>
      </c>
      <c r="AI62" s="61">
        <v>345319</v>
      </c>
      <c r="AJ62" s="60">
        <v>97.6959485</v>
      </c>
      <c r="AK62" s="60">
        <v>39.780918300000003</v>
      </c>
      <c r="AL62" s="60">
        <v>94.771356100000006</v>
      </c>
      <c r="AM62" s="60">
        <v>0.93453969999998776</v>
      </c>
      <c r="AN62" s="61">
        <v>329471</v>
      </c>
      <c r="AO62" s="60">
        <v>4.8101349999999998</v>
      </c>
    </row>
    <row r="63" spans="1:41" x14ac:dyDescent="0.15">
      <c r="A63" s="56" t="s">
        <v>39</v>
      </c>
      <c r="B63" s="56" t="s">
        <v>1481</v>
      </c>
      <c r="C63" s="56" t="s">
        <v>1481</v>
      </c>
      <c r="D63" s="56" t="s">
        <v>1482</v>
      </c>
      <c r="E63" s="56" t="s">
        <v>398</v>
      </c>
      <c r="F63" s="56" t="s">
        <v>2120</v>
      </c>
      <c r="G63" s="56" t="s">
        <v>2134</v>
      </c>
      <c r="H63" s="56" t="s">
        <v>1504</v>
      </c>
      <c r="I63" s="56" t="s">
        <v>1871</v>
      </c>
      <c r="J63" s="61">
        <v>0</v>
      </c>
      <c r="K63" s="61">
        <v>0</v>
      </c>
      <c r="L63" s="61">
        <v>17440</v>
      </c>
      <c r="M63" s="61">
        <v>17440</v>
      </c>
      <c r="N63" s="61">
        <v>0</v>
      </c>
      <c r="O63" s="61">
        <v>0</v>
      </c>
      <c r="P63" s="61">
        <v>0</v>
      </c>
      <c r="Q63" s="61">
        <v>6410</v>
      </c>
      <c r="R63" s="61">
        <v>6410</v>
      </c>
      <c r="S63" s="61">
        <v>0</v>
      </c>
      <c r="T63" s="61">
        <v>0</v>
      </c>
      <c r="U63" s="61">
        <v>1287</v>
      </c>
      <c r="V63" s="61">
        <v>1287</v>
      </c>
      <c r="W63" s="60">
        <v>0</v>
      </c>
      <c r="X63" s="60">
        <v>36.754587200000003</v>
      </c>
      <c r="Y63" s="60">
        <v>36.754587200000003</v>
      </c>
      <c r="Z63" s="60">
        <v>97.681469100000001</v>
      </c>
      <c r="AA63" s="60">
        <v>37.275966599999997</v>
      </c>
      <c r="AB63" s="60">
        <v>94.420679699999994</v>
      </c>
      <c r="AC63" s="60">
        <v>-57.666092499999991</v>
      </c>
      <c r="AD63" s="61">
        <v>328888</v>
      </c>
      <c r="AE63" s="60">
        <v>-98.051008199999998</v>
      </c>
      <c r="AF63" s="60">
        <v>0</v>
      </c>
      <c r="AG63" s="60">
        <v>39.683031</v>
      </c>
      <c r="AH63" s="60">
        <v>39.683031</v>
      </c>
      <c r="AI63" s="61">
        <v>5123</v>
      </c>
      <c r="AJ63" s="60">
        <v>97.6835442</v>
      </c>
      <c r="AK63" s="60">
        <v>39.780918300000003</v>
      </c>
      <c r="AL63" s="60">
        <v>94.744635299999999</v>
      </c>
      <c r="AM63" s="60">
        <v>-55.061604299999999</v>
      </c>
      <c r="AN63" s="61">
        <v>327697</v>
      </c>
      <c r="AO63" s="60">
        <v>-98.436665599999998</v>
      </c>
    </row>
    <row r="64" spans="1:41" x14ac:dyDescent="0.15">
      <c r="A64" s="56" t="s">
        <v>40</v>
      </c>
      <c r="B64" s="56" t="s">
        <v>1481</v>
      </c>
      <c r="C64" s="56" t="s">
        <v>1481</v>
      </c>
      <c r="D64" s="56" t="s">
        <v>1482</v>
      </c>
      <c r="E64" s="56" t="s">
        <v>398</v>
      </c>
      <c r="F64" s="56" t="s">
        <v>2120</v>
      </c>
      <c r="G64" s="56" t="s">
        <v>2134</v>
      </c>
      <c r="H64" s="56" t="s">
        <v>1504</v>
      </c>
      <c r="I64" s="56" t="s">
        <v>1885</v>
      </c>
      <c r="J64" s="61">
        <v>0</v>
      </c>
      <c r="K64" s="61">
        <v>6463</v>
      </c>
      <c r="L64" s="61">
        <v>0</v>
      </c>
      <c r="M64" s="61">
        <v>6463</v>
      </c>
      <c r="N64" s="61">
        <v>0</v>
      </c>
      <c r="O64" s="61">
        <v>0</v>
      </c>
      <c r="P64" s="61">
        <v>6463</v>
      </c>
      <c r="Q64" s="61">
        <v>0</v>
      </c>
      <c r="R64" s="61">
        <v>6463</v>
      </c>
      <c r="S64" s="61">
        <v>0</v>
      </c>
      <c r="T64" s="61">
        <v>0</v>
      </c>
      <c r="U64" s="61">
        <v>0</v>
      </c>
      <c r="V64" s="61">
        <v>0</v>
      </c>
      <c r="W64" s="60">
        <v>100</v>
      </c>
      <c r="X64" s="60">
        <v>0</v>
      </c>
      <c r="Y64" s="60">
        <v>100</v>
      </c>
      <c r="Z64" s="60">
        <v>100</v>
      </c>
      <c r="AA64" s="60">
        <v>0</v>
      </c>
      <c r="AB64" s="60">
        <v>100</v>
      </c>
      <c r="AC64" s="60">
        <v>0</v>
      </c>
      <c r="AD64" s="61">
        <v>1774</v>
      </c>
      <c r="AE64" s="60">
        <v>264.31792559999997</v>
      </c>
      <c r="AF64" s="60">
        <v>100</v>
      </c>
      <c r="AG64" s="60">
        <v>0</v>
      </c>
      <c r="AH64" s="60">
        <v>100</v>
      </c>
      <c r="AI64" s="61">
        <v>6463</v>
      </c>
      <c r="AJ64" s="60">
        <v>100</v>
      </c>
      <c r="AK64" s="60">
        <v>0</v>
      </c>
      <c r="AL64" s="60">
        <v>100</v>
      </c>
      <c r="AM64" s="60">
        <v>0</v>
      </c>
      <c r="AN64" s="61">
        <v>1774</v>
      </c>
      <c r="AO64" s="60">
        <v>264.31792559999997</v>
      </c>
    </row>
    <row r="65" spans="1:41" x14ac:dyDescent="0.15">
      <c r="A65" s="56" t="s">
        <v>41</v>
      </c>
      <c r="B65" s="56" t="s">
        <v>1481</v>
      </c>
      <c r="C65" s="56" t="s">
        <v>1481</v>
      </c>
      <c r="D65" s="56" t="s">
        <v>1482</v>
      </c>
      <c r="E65" s="56" t="s">
        <v>398</v>
      </c>
      <c r="F65" s="56" t="s">
        <v>2120</v>
      </c>
      <c r="G65" s="56" t="s">
        <v>2134</v>
      </c>
      <c r="H65" s="56" t="s">
        <v>1504</v>
      </c>
      <c r="I65" s="56" t="s">
        <v>1808</v>
      </c>
      <c r="J65" s="61">
        <v>0</v>
      </c>
      <c r="K65" s="61">
        <v>339568</v>
      </c>
      <c r="L65" s="61">
        <v>0</v>
      </c>
      <c r="M65" s="61">
        <v>339568</v>
      </c>
      <c r="N65" s="61">
        <v>0</v>
      </c>
      <c r="O65" s="61">
        <v>0</v>
      </c>
      <c r="P65" s="61">
        <v>333746</v>
      </c>
      <c r="Q65" s="61">
        <v>0</v>
      </c>
      <c r="R65" s="61">
        <v>333746</v>
      </c>
      <c r="S65" s="61">
        <v>0</v>
      </c>
      <c r="T65" s="61">
        <v>13</v>
      </c>
      <c r="U65" s="61">
        <v>0</v>
      </c>
      <c r="V65" s="61">
        <v>13</v>
      </c>
      <c r="W65" s="60">
        <v>98.285468600000002</v>
      </c>
      <c r="X65" s="60">
        <v>0</v>
      </c>
      <c r="Y65" s="60">
        <v>98.285468600000002</v>
      </c>
      <c r="Z65" s="60">
        <v>0</v>
      </c>
      <c r="AA65" s="60">
        <v>0</v>
      </c>
      <c r="AB65" s="60">
        <v>0</v>
      </c>
      <c r="AC65" s="60">
        <v>98.285468600000002</v>
      </c>
      <c r="AD65" s="61">
        <v>0</v>
      </c>
      <c r="AE65" s="60" t="e">
        <v>#DIV/0!</v>
      </c>
      <c r="AF65" s="60">
        <v>98.2892315</v>
      </c>
      <c r="AG65" s="60">
        <v>0</v>
      </c>
      <c r="AH65" s="60">
        <v>98.2892315</v>
      </c>
      <c r="AI65" s="61">
        <v>333733</v>
      </c>
      <c r="AJ65" s="60">
        <v>0</v>
      </c>
      <c r="AK65" s="60">
        <v>0</v>
      </c>
      <c r="AL65" s="60">
        <v>0</v>
      </c>
      <c r="AM65" s="60">
        <v>98.2892315</v>
      </c>
      <c r="AN65" s="61">
        <v>0</v>
      </c>
      <c r="AO65" s="60" t="e">
        <v>#DIV/0!</v>
      </c>
    </row>
    <row r="66" spans="1:41" x14ac:dyDescent="0.15">
      <c r="A66" s="56" t="s">
        <v>42</v>
      </c>
      <c r="B66" s="56" t="s">
        <v>1481</v>
      </c>
      <c r="C66" s="56" t="s">
        <v>1481</v>
      </c>
      <c r="D66" s="56" t="s">
        <v>1482</v>
      </c>
      <c r="E66" s="56" t="s">
        <v>398</v>
      </c>
      <c r="F66" s="56" t="s">
        <v>2120</v>
      </c>
      <c r="G66" s="56" t="s">
        <v>2134</v>
      </c>
      <c r="H66" s="56" t="s">
        <v>1504</v>
      </c>
      <c r="I66" s="63" t="s">
        <v>1809</v>
      </c>
      <c r="J66" s="61">
        <v>0</v>
      </c>
      <c r="K66" s="61">
        <v>727860</v>
      </c>
      <c r="L66" s="61">
        <v>0</v>
      </c>
      <c r="M66" s="61">
        <v>727860</v>
      </c>
      <c r="N66" s="61">
        <v>0</v>
      </c>
      <c r="O66" s="61">
        <v>0</v>
      </c>
      <c r="P66" s="61">
        <v>719718</v>
      </c>
      <c r="Q66" s="61">
        <v>0</v>
      </c>
      <c r="R66" s="61">
        <v>719718</v>
      </c>
      <c r="S66" s="61">
        <v>0</v>
      </c>
      <c r="T66" s="61">
        <v>0</v>
      </c>
      <c r="U66" s="61">
        <v>0</v>
      </c>
      <c r="V66" s="61">
        <v>0</v>
      </c>
      <c r="W66" s="60">
        <v>98.881378299999994</v>
      </c>
      <c r="X66" s="60">
        <v>0</v>
      </c>
      <c r="Y66" s="60">
        <v>98.881378299999994</v>
      </c>
      <c r="Z66" s="60">
        <v>98.754328900000004</v>
      </c>
      <c r="AA66" s="60">
        <v>0</v>
      </c>
      <c r="AB66" s="60">
        <v>98.754328900000004</v>
      </c>
      <c r="AC66" s="60">
        <v>0.12704939999998999</v>
      </c>
      <c r="AD66" s="61">
        <v>792463</v>
      </c>
      <c r="AE66" s="60">
        <v>-9.1796083999999993</v>
      </c>
      <c r="AF66" s="60">
        <v>98.881378299999994</v>
      </c>
      <c r="AG66" s="60">
        <v>0</v>
      </c>
      <c r="AH66" s="60">
        <v>98.881378299999994</v>
      </c>
      <c r="AI66" s="61">
        <v>719718</v>
      </c>
      <c r="AJ66" s="60">
        <v>98.754328900000004</v>
      </c>
      <c r="AK66" s="60">
        <v>0</v>
      </c>
      <c r="AL66" s="60">
        <v>98.754328900000004</v>
      </c>
      <c r="AM66" s="60">
        <v>0.12704939999998999</v>
      </c>
      <c r="AN66" s="61">
        <v>792463</v>
      </c>
      <c r="AO66" s="60">
        <v>-9.1796083999999993</v>
      </c>
    </row>
    <row r="67" spans="1:41" x14ac:dyDescent="0.15">
      <c r="A67" s="56" t="s">
        <v>1505</v>
      </c>
      <c r="B67" s="56" t="s">
        <v>1481</v>
      </c>
      <c r="C67" s="56" t="s">
        <v>1481</v>
      </c>
      <c r="D67" s="56" t="s">
        <v>1482</v>
      </c>
      <c r="E67" s="56" t="s">
        <v>398</v>
      </c>
      <c r="F67" s="56" t="s">
        <v>2120</v>
      </c>
      <c r="G67" s="56" t="s">
        <v>2134</v>
      </c>
      <c r="H67" s="56" t="s">
        <v>1504</v>
      </c>
      <c r="I67" s="56" t="s">
        <v>1810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1">
        <v>0</v>
      </c>
      <c r="V67" s="61">
        <v>0</v>
      </c>
      <c r="W67" s="60">
        <v>0</v>
      </c>
      <c r="X67" s="60">
        <v>0</v>
      </c>
      <c r="Y67" s="60">
        <v>0</v>
      </c>
      <c r="Z67" s="60">
        <v>0</v>
      </c>
      <c r="AA67" s="60">
        <v>0</v>
      </c>
      <c r="AB67" s="60">
        <v>0</v>
      </c>
      <c r="AC67" s="60">
        <v>0</v>
      </c>
      <c r="AD67" s="61">
        <v>0</v>
      </c>
      <c r="AE67" s="60">
        <v>0</v>
      </c>
      <c r="AF67" s="60">
        <v>0</v>
      </c>
      <c r="AG67" s="60">
        <v>0</v>
      </c>
      <c r="AH67" s="60">
        <v>0</v>
      </c>
      <c r="AI67" s="61">
        <v>0</v>
      </c>
      <c r="AJ67" s="60">
        <v>0</v>
      </c>
      <c r="AK67" s="60">
        <v>0</v>
      </c>
      <c r="AL67" s="60">
        <v>0</v>
      </c>
      <c r="AM67" s="60">
        <v>0</v>
      </c>
      <c r="AN67" s="61">
        <v>0</v>
      </c>
      <c r="AO67" s="60">
        <v>0</v>
      </c>
    </row>
    <row r="68" spans="1:41" x14ac:dyDescent="0.15">
      <c r="A68" s="56" t="s">
        <v>1506</v>
      </c>
      <c r="B68" s="56" t="s">
        <v>1481</v>
      </c>
      <c r="C68" s="56" t="s">
        <v>1481</v>
      </c>
      <c r="D68" s="56" t="s">
        <v>1482</v>
      </c>
      <c r="E68" s="56" t="s">
        <v>398</v>
      </c>
      <c r="F68" s="56" t="s">
        <v>2120</v>
      </c>
      <c r="G68" s="56" t="s">
        <v>2134</v>
      </c>
      <c r="H68" s="56" t="s">
        <v>1504</v>
      </c>
      <c r="I68" s="56" t="s">
        <v>1811</v>
      </c>
      <c r="J68" s="61">
        <v>0</v>
      </c>
      <c r="K68" s="61">
        <v>0</v>
      </c>
      <c r="L68" s="61">
        <v>0</v>
      </c>
      <c r="M68" s="61">
        <v>0</v>
      </c>
      <c r="N68" s="61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1">
        <v>0</v>
      </c>
      <c r="V68" s="61">
        <v>0</v>
      </c>
      <c r="W68" s="60">
        <v>0</v>
      </c>
      <c r="X68" s="60">
        <v>0</v>
      </c>
      <c r="Y68" s="60">
        <v>0</v>
      </c>
      <c r="Z68" s="60">
        <v>0</v>
      </c>
      <c r="AA68" s="60">
        <v>0</v>
      </c>
      <c r="AB68" s="60">
        <v>0</v>
      </c>
      <c r="AC68" s="60">
        <v>0</v>
      </c>
      <c r="AD68" s="61">
        <v>0</v>
      </c>
      <c r="AE68" s="60">
        <v>0</v>
      </c>
      <c r="AF68" s="60">
        <v>0</v>
      </c>
      <c r="AG68" s="60">
        <v>0</v>
      </c>
      <c r="AH68" s="60">
        <v>0</v>
      </c>
      <c r="AI68" s="61">
        <v>0</v>
      </c>
      <c r="AJ68" s="60">
        <v>0</v>
      </c>
      <c r="AK68" s="60">
        <v>0</v>
      </c>
      <c r="AL68" s="60">
        <v>0</v>
      </c>
      <c r="AM68" s="60">
        <v>0</v>
      </c>
      <c r="AN68" s="61">
        <v>0</v>
      </c>
      <c r="AO68" s="60">
        <v>0</v>
      </c>
    </row>
    <row r="69" spans="1:41" x14ac:dyDescent="0.15">
      <c r="A69" s="56" t="s">
        <v>1507</v>
      </c>
      <c r="B69" s="56" t="s">
        <v>1481</v>
      </c>
      <c r="C69" s="56" t="s">
        <v>1481</v>
      </c>
      <c r="D69" s="56" t="s">
        <v>1482</v>
      </c>
      <c r="E69" s="56" t="s">
        <v>398</v>
      </c>
      <c r="F69" s="56" t="s">
        <v>2120</v>
      </c>
      <c r="G69" s="56" t="s">
        <v>2134</v>
      </c>
      <c r="H69" s="56" t="s">
        <v>1504</v>
      </c>
      <c r="I69" s="56" t="s">
        <v>1812</v>
      </c>
      <c r="J69" s="61">
        <v>0</v>
      </c>
      <c r="K69" s="61">
        <v>0</v>
      </c>
      <c r="L69" s="61">
        <v>0</v>
      </c>
      <c r="M69" s="61">
        <v>0</v>
      </c>
      <c r="N69" s="61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1">
        <v>0</v>
      </c>
      <c r="V69" s="61">
        <v>0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1">
        <v>0</v>
      </c>
      <c r="AE69" s="60">
        <v>0</v>
      </c>
      <c r="AF69" s="60">
        <v>0</v>
      </c>
      <c r="AG69" s="60">
        <v>0</v>
      </c>
      <c r="AH69" s="60">
        <v>0</v>
      </c>
      <c r="AI69" s="61">
        <v>0</v>
      </c>
      <c r="AJ69" s="60">
        <v>0</v>
      </c>
      <c r="AK69" s="60">
        <v>0</v>
      </c>
      <c r="AL69" s="60">
        <v>0</v>
      </c>
      <c r="AM69" s="60">
        <v>0</v>
      </c>
      <c r="AN69" s="61">
        <v>0</v>
      </c>
      <c r="AO69" s="60">
        <v>0</v>
      </c>
    </row>
    <row r="70" spans="1:41" x14ac:dyDescent="0.15">
      <c r="A70" s="56" t="s">
        <v>1508</v>
      </c>
      <c r="B70" s="56" t="s">
        <v>1481</v>
      </c>
      <c r="C70" s="56" t="s">
        <v>1481</v>
      </c>
      <c r="D70" s="56" t="s">
        <v>1482</v>
      </c>
      <c r="E70" s="56" t="s">
        <v>398</v>
      </c>
      <c r="F70" s="56" t="s">
        <v>2120</v>
      </c>
      <c r="G70" s="56" t="s">
        <v>2134</v>
      </c>
      <c r="H70" s="56" t="s">
        <v>1504</v>
      </c>
      <c r="I70" s="56" t="s">
        <v>1813</v>
      </c>
      <c r="J70" s="61">
        <v>0</v>
      </c>
      <c r="K70" s="61">
        <v>0</v>
      </c>
      <c r="L70" s="61">
        <v>0</v>
      </c>
      <c r="M70" s="61">
        <v>0</v>
      </c>
      <c r="N70" s="61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1">
        <v>0</v>
      </c>
      <c r="V70" s="61">
        <v>0</v>
      </c>
      <c r="W70" s="60">
        <v>0</v>
      </c>
      <c r="X70" s="60">
        <v>0</v>
      </c>
      <c r="Y70" s="60">
        <v>0</v>
      </c>
      <c r="Z70" s="60">
        <v>0</v>
      </c>
      <c r="AA70" s="60">
        <v>0</v>
      </c>
      <c r="AB70" s="60">
        <v>0</v>
      </c>
      <c r="AC70" s="60">
        <v>0</v>
      </c>
      <c r="AD70" s="61">
        <v>0</v>
      </c>
      <c r="AE70" s="60">
        <v>0</v>
      </c>
      <c r="AF70" s="60">
        <v>0</v>
      </c>
      <c r="AG70" s="60">
        <v>0</v>
      </c>
      <c r="AH70" s="60">
        <v>0</v>
      </c>
      <c r="AI70" s="61">
        <v>0</v>
      </c>
      <c r="AJ70" s="60">
        <v>0</v>
      </c>
      <c r="AK70" s="60">
        <v>0</v>
      </c>
      <c r="AL70" s="60">
        <v>0</v>
      </c>
      <c r="AM70" s="60">
        <v>0</v>
      </c>
      <c r="AN70" s="61">
        <v>0</v>
      </c>
      <c r="AO70" s="60">
        <v>0</v>
      </c>
    </row>
    <row r="71" spans="1:41" x14ac:dyDescent="0.15">
      <c r="A71" s="56" t="s">
        <v>1509</v>
      </c>
      <c r="B71" s="56" t="s">
        <v>1481</v>
      </c>
      <c r="C71" s="56" t="s">
        <v>1481</v>
      </c>
      <c r="D71" s="56" t="s">
        <v>1482</v>
      </c>
      <c r="E71" s="56" t="s">
        <v>398</v>
      </c>
      <c r="F71" s="56" t="s">
        <v>2120</v>
      </c>
      <c r="G71" s="56" t="s">
        <v>2134</v>
      </c>
      <c r="H71" s="56" t="s">
        <v>1504</v>
      </c>
      <c r="I71" s="56" t="s">
        <v>1814</v>
      </c>
      <c r="J71" s="61">
        <v>0</v>
      </c>
      <c r="K71" s="61">
        <v>0</v>
      </c>
      <c r="L71" s="61">
        <v>0</v>
      </c>
      <c r="M71" s="61">
        <v>0</v>
      </c>
      <c r="N71" s="61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1">
        <v>0</v>
      </c>
      <c r="V71" s="61">
        <v>0</v>
      </c>
      <c r="W71" s="60">
        <v>0</v>
      </c>
      <c r="X71" s="60">
        <v>0</v>
      </c>
      <c r="Y71" s="60">
        <v>0</v>
      </c>
      <c r="Z71" s="60">
        <v>0</v>
      </c>
      <c r="AA71" s="60">
        <v>0</v>
      </c>
      <c r="AB71" s="60">
        <v>0</v>
      </c>
      <c r="AC71" s="60">
        <v>0</v>
      </c>
      <c r="AD71" s="61">
        <v>0</v>
      </c>
      <c r="AE71" s="60">
        <v>0</v>
      </c>
      <c r="AF71" s="60">
        <v>0</v>
      </c>
      <c r="AG71" s="60">
        <v>0</v>
      </c>
      <c r="AH71" s="60">
        <v>0</v>
      </c>
      <c r="AI71" s="61">
        <v>0</v>
      </c>
      <c r="AJ71" s="60">
        <v>0</v>
      </c>
      <c r="AK71" s="60">
        <v>0</v>
      </c>
      <c r="AL71" s="60">
        <v>0</v>
      </c>
      <c r="AM71" s="60">
        <v>0</v>
      </c>
      <c r="AN71" s="61">
        <v>0</v>
      </c>
      <c r="AO71" s="60">
        <v>0</v>
      </c>
    </row>
    <row r="72" spans="1:41" x14ac:dyDescent="0.15">
      <c r="A72" s="56" t="s">
        <v>1510</v>
      </c>
      <c r="B72" s="56" t="s">
        <v>1481</v>
      </c>
      <c r="C72" s="56" t="s">
        <v>1481</v>
      </c>
      <c r="D72" s="56" t="s">
        <v>1482</v>
      </c>
      <c r="E72" s="56" t="s">
        <v>398</v>
      </c>
      <c r="F72" s="56" t="s">
        <v>2120</v>
      </c>
      <c r="G72" s="56" t="s">
        <v>2134</v>
      </c>
      <c r="H72" s="56" t="s">
        <v>1504</v>
      </c>
      <c r="I72" s="56" t="s">
        <v>1815</v>
      </c>
      <c r="J72" s="61">
        <v>0</v>
      </c>
      <c r="K72" s="61">
        <v>0</v>
      </c>
      <c r="L72" s="61">
        <v>0</v>
      </c>
      <c r="M72" s="61">
        <v>0</v>
      </c>
      <c r="N72" s="61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1">
        <v>0</v>
      </c>
      <c r="V72" s="61">
        <v>0</v>
      </c>
      <c r="W72" s="60">
        <v>0</v>
      </c>
      <c r="X72" s="60">
        <v>0</v>
      </c>
      <c r="Y72" s="60">
        <v>0</v>
      </c>
      <c r="Z72" s="60">
        <v>0</v>
      </c>
      <c r="AA72" s="60">
        <v>0</v>
      </c>
      <c r="AB72" s="60">
        <v>0</v>
      </c>
      <c r="AC72" s="60">
        <v>0</v>
      </c>
      <c r="AD72" s="61">
        <v>0</v>
      </c>
      <c r="AE72" s="60">
        <v>0</v>
      </c>
      <c r="AF72" s="60">
        <v>0</v>
      </c>
      <c r="AG72" s="60">
        <v>0</v>
      </c>
      <c r="AH72" s="60">
        <v>0</v>
      </c>
      <c r="AI72" s="61">
        <v>0</v>
      </c>
      <c r="AJ72" s="60">
        <v>0</v>
      </c>
      <c r="AK72" s="60">
        <v>0</v>
      </c>
      <c r="AL72" s="60">
        <v>0</v>
      </c>
      <c r="AM72" s="60">
        <v>0</v>
      </c>
      <c r="AN72" s="61">
        <v>0</v>
      </c>
      <c r="AO72" s="60">
        <v>0</v>
      </c>
    </row>
    <row r="73" spans="1:41" x14ac:dyDescent="0.15">
      <c r="A73" s="56" t="s">
        <v>1511</v>
      </c>
      <c r="B73" s="56" t="s">
        <v>1481</v>
      </c>
      <c r="C73" s="56" t="s">
        <v>1481</v>
      </c>
      <c r="D73" s="56" t="s">
        <v>1482</v>
      </c>
      <c r="E73" s="56" t="s">
        <v>398</v>
      </c>
      <c r="F73" s="56" t="s">
        <v>2120</v>
      </c>
      <c r="G73" s="56" t="s">
        <v>2134</v>
      </c>
      <c r="H73" s="56" t="s">
        <v>1504</v>
      </c>
      <c r="I73" s="56" t="s">
        <v>1816</v>
      </c>
      <c r="J73" s="61">
        <v>0</v>
      </c>
      <c r="K73" s="61">
        <v>2721</v>
      </c>
      <c r="L73" s="61">
        <v>0</v>
      </c>
      <c r="M73" s="61">
        <v>2721</v>
      </c>
      <c r="N73" s="61">
        <v>0</v>
      </c>
      <c r="O73" s="61">
        <v>0</v>
      </c>
      <c r="P73" s="61">
        <v>2721</v>
      </c>
      <c r="Q73" s="61">
        <v>0</v>
      </c>
      <c r="R73" s="61">
        <v>2721</v>
      </c>
      <c r="S73" s="61">
        <v>0</v>
      </c>
      <c r="T73" s="61">
        <v>0</v>
      </c>
      <c r="U73" s="61">
        <v>0</v>
      </c>
      <c r="V73" s="61">
        <v>0</v>
      </c>
      <c r="W73" s="60">
        <v>100</v>
      </c>
      <c r="X73" s="60">
        <v>0</v>
      </c>
      <c r="Y73" s="60">
        <v>100</v>
      </c>
      <c r="Z73" s="60">
        <v>100</v>
      </c>
      <c r="AA73" s="60">
        <v>0</v>
      </c>
      <c r="AB73" s="60">
        <v>100</v>
      </c>
      <c r="AC73" s="60">
        <v>0</v>
      </c>
      <c r="AD73" s="61">
        <v>3609</v>
      </c>
      <c r="AE73" s="60">
        <v>-24.6051538</v>
      </c>
      <c r="AF73" s="60">
        <v>100</v>
      </c>
      <c r="AG73" s="60">
        <v>0</v>
      </c>
      <c r="AH73" s="60">
        <v>100</v>
      </c>
      <c r="AI73" s="61">
        <v>2721</v>
      </c>
      <c r="AJ73" s="60">
        <v>100</v>
      </c>
      <c r="AK73" s="60">
        <v>0</v>
      </c>
      <c r="AL73" s="60">
        <v>100</v>
      </c>
      <c r="AM73" s="60">
        <v>0</v>
      </c>
      <c r="AN73" s="61">
        <v>3609</v>
      </c>
      <c r="AO73" s="60">
        <v>-24.6051538</v>
      </c>
    </row>
    <row r="74" spans="1:41" x14ac:dyDescent="0.15">
      <c r="A74" s="56" t="s">
        <v>1512</v>
      </c>
      <c r="B74" s="56" t="s">
        <v>1481</v>
      </c>
      <c r="C74" s="56" t="s">
        <v>1481</v>
      </c>
      <c r="D74" s="56" t="s">
        <v>1482</v>
      </c>
      <c r="E74" s="56" t="s">
        <v>398</v>
      </c>
      <c r="F74" s="56" t="s">
        <v>2120</v>
      </c>
      <c r="G74" s="56" t="s">
        <v>2134</v>
      </c>
      <c r="H74" s="56" t="s">
        <v>1504</v>
      </c>
      <c r="I74" s="56" t="s">
        <v>1817</v>
      </c>
      <c r="J74" s="61">
        <v>0</v>
      </c>
      <c r="K74" s="61">
        <v>2721</v>
      </c>
      <c r="L74" s="61">
        <v>0</v>
      </c>
      <c r="M74" s="61">
        <v>2721</v>
      </c>
      <c r="N74" s="61">
        <v>0</v>
      </c>
      <c r="O74" s="61">
        <v>0</v>
      </c>
      <c r="P74" s="61">
        <v>2721</v>
      </c>
      <c r="Q74" s="61">
        <v>0</v>
      </c>
      <c r="R74" s="61">
        <v>2721</v>
      </c>
      <c r="S74" s="61">
        <v>0</v>
      </c>
      <c r="T74" s="61">
        <v>0</v>
      </c>
      <c r="U74" s="61">
        <v>0</v>
      </c>
      <c r="V74" s="61">
        <v>0</v>
      </c>
      <c r="W74" s="60">
        <v>100</v>
      </c>
      <c r="X74" s="60">
        <v>0</v>
      </c>
      <c r="Y74" s="60">
        <v>100</v>
      </c>
      <c r="Z74" s="60">
        <v>100</v>
      </c>
      <c r="AA74" s="60">
        <v>0</v>
      </c>
      <c r="AB74" s="60">
        <v>100</v>
      </c>
      <c r="AC74" s="60">
        <v>0</v>
      </c>
      <c r="AD74" s="61">
        <v>3609</v>
      </c>
      <c r="AE74" s="60">
        <v>-24.6051538</v>
      </c>
      <c r="AF74" s="60">
        <v>100</v>
      </c>
      <c r="AG74" s="60">
        <v>0</v>
      </c>
      <c r="AH74" s="60">
        <v>100</v>
      </c>
      <c r="AI74" s="61">
        <v>2721</v>
      </c>
      <c r="AJ74" s="60">
        <v>100</v>
      </c>
      <c r="AK74" s="60">
        <v>0</v>
      </c>
      <c r="AL74" s="60">
        <v>100</v>
      </c>
      <c r="AM74" s="60">
        <v>0</v>
      </c>
      <c r="AN74" s="61">
        <v>3609</v>
      </c>
      <c r="AO74" s="60">
        <v>-24.6051538</v>
      </c>
    </row>
    <row r="75" spans="1:41" x14ac:dyDescent="0.15">
      <c r="A75" s="56" t="s">
        <v>1513</v>
      </c>
      <c r="B75" s="56" t="s">
        <v>1481</v>
      </c>
      <c r="C75" s="56" t="s">
        <v>1481</v>
      </c>
      <c r="D75" s="56" t="s">
        <v>1482</v>
      </c>
      <c r="E75" s="56" t="s">
        <v>398</v>
      </c>
      <c r="F75" s="56" t="s">
        <v>2120</v>
      </c>
      <c r="G75" s="56" t="s">
        <v>2134</v>
      </c>
      <c r="H75" s="56" t="s">
        <v>1504</v>
      </c>
      <c r="I75" s="56" t="s">
        <v>1818</v>
      </c>
      <c r="J75" s="61">
        <v>0</v>
      </c>
      <c r="K75" s="61">
        <v>2721</v>
      </c>
      <c r="L75" s="61">
        <v>0</v>
      </c>
      <c r="M75" s="61">
        <v>2721</v>
      </c>
      <c r="N75" s="61">
        <v>0</v>
      </c>
      <c r="O75" s="61">
        <v>0</v>
      </c>
      <c r="P75" s="61">
        <v>2721</v>
      </c>
      <c r="Q75" s="61">
        <v>0</v>
      </c>
      <c r="R75" s="61">
        <v>2721</v>
      </c>
      <c r="S75" s="61">
        <v>0</v>
      </c>
      <c r="T75" s="61">
        <v>0</v>
      </c>
      <c r="U75" s="61">
        <v>0</v>
      </c>
      <c r="V75" s="61">
        <v>0</v>
      </c>
      <c r="W75" s="60">
        <v>100</v>
      </c>
      <c r="X75" s="60">
        <v>0</v>
      </c>
      <c r="Y75" s="60">
        <v>100</v>
      </c>
      <c r="Z75" s="60">
        <v>100</v>
      </c>
      <c r="AA75" s="60">
        <v>0</v>
      </c>
      <c r="AB75" s="60">
        <v>100</v>
      </c>
      <c r="AC75" s="60">
        <v>0</v>
      </c>
      <c r="AD75" s="61">
        <v>3609</v>
      </c>
      <c r="AE75" s="60">
        <v>-24.6051538</v>
      </c>
      <c r="AF75" s="60">
        <v>100</v>
      </c>
      <c r="AG75" s="60">
        <v>0</v>
      </c>
      <c r="AH75" s="60">
        <v>100</v>
      </c>
      <c r="AI75" s="61">
        <v>2721</v>
      </c>
      <c r="AJ75" s="60">
        <v>100</v>
      </c>
      <c r="AK75" s="60">
        <v>0</v>
      </c>
      <c r="AL75" s="60">
        <v>100</v>
      </c>
      <c r="AM75" s="60">
        <v>0</v>
      </c>
      <c r="AN75" s="61">
        <v>3609</v>
      </c>
      <c r="AO75" s="60">
        <v>-24.6051538</v>
      </c>
    </row>
    <row r="76" spans="1:41" x14ac:dyDescent="0.15">
      <c r="A76" s="56" t="s">
        <v>1514</v>
      </c>
      <c r="B76" s="56" t="s">
        <v>1481</v>
      </c>
      <c r="C76" s="56" t="s">
        <v>1481</v>
      </c>
      <c r="D76" s="56" t="s">
        <v>1482</v>
      </c>
      <c r="E76" s="56" t="s">
        <v>398</v>
      </c>
      <c r="F76" s="56" t="s">
        <v>2120</v>
      </c>
      <c r="G76" s="56" t="s">
        <v>2134</v>
      </c>
      <c r="H76" s="56" t="s">
        <v>1504</v>
      </c>
      <c r="I76" s="56" t="s">
        <v>1819</v>
      </c>
      <c r="J76" s="61">
        <v>0</v>
      </c>
      <c r="K76" s="61">
        <v>0</v>
      </c>
      <c r="L76" s="61">
        <v>0</v>
      </c>
      <c r="M76" s="61">
        <v>0</v>
      </c>
      <c r="N76" s="61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1">
        <v>0</v>
      </c>
      <c r="V76" s="61">
        <v>0</v>
      </c>
      <c r="W76" s="60">
        <v>0</v>
      </c>
      <c r="X76" s="60">
        <v>0</v>
      </c>
      <c r="Y76" s="60">
        <v>0</v>
      </c>
      <c r="Z76" s="60">
        <v>0</v>
      </c>
      <c r="AA76" s="60">
        <v>0</v>
      </c>
      <c r="AB76" s="60">
        <v>0</v>
      </c>
      <c r="AC76" s="60">
        <v>0</v>
      </c>
      <c r="AD76" s="61">
        <v>0</v>
      </c>
      <c r="AE76" s="60">
        <v>0</v>
      </c>
      <c r="AF76" s="60">
        <v>0</v>
      </c>
      <c r="AG76" s="60">
        <v>0</v>
      </c>
      <c r="AH76" s="60">
        <v>0</v>
      </c>
      <c r="AI76" s="61">
        <v>0</v>
      </c>
      <c r="AJ76" s="60">
        <v>0</v>
      </c>
      <c r="AK76" s="60">
        <v>0</v>
      </c>
      <c r="AL76" s="60">
        <v>0</v>
      </c>
      <c r="AM76" s="60">
        <v>0</v>
      </c>
      <c r="AN76" s="61">
        <v>0</v>
      </c>
      <c r="AO76" s="60">
        <v>0</v>
      </c>
    </row>
    <row r="77" spans="1:41" x14ac:dyDescent="0.15">
      <c r="A77" s="56" t="s">
        <v>1515</v>
      </c>
      <c r="B77" s="56" t="s">
        <v>1481</v>
      </c>
      <c r="C77" s="56" t="s">
        <v>1481</v>
      </c>
      <c r="D77" s="56" t="s">
        <v>1482</v>
      </c>
      <c r="E77" s="56" t="s">
        <v>398</v>
      </c>
      <c r="F77" s="56" t="s">
        <v>2120</v>
      </c>
      <c r="G77" s="56" t="s">
        <v>2134</v>
      </c>
      <c r="H77" s="56" t="s">
        <v>1504</v>
      </c>
      <c r="I77" s="56" t="s">
        <v>1820</v>
      </c>
      <c r="J77" s="61">
        <v>0</v>
      </c>
      <c r="K77" s="61">
        <v>0</v>
      </c>
      <c r="L77" s="61">
        <v>0</v>
      </c>
      <c r="M77" s="61">
        <v>0</v>
      </c>
      <c r="N77" s="61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1">
        <v>0</v>
      </c>
      <c r="V77" s="61">
        <v>0</v>
      </c>
      <c r="W77" s="60">
        <v>0</v>
      </c>
      <c r="X77" s="60">
        <v>0</v>
      </c>
      <c r="Y77" s="60">
        <v>0</v>
      </c>
      <c r="Z77" s="60">
        <v>0</v>
      </c>
      <c r="AA77" s="60">
        <v>0</v>
      </c>
      <c r="AB77" s="60">
        <v>0</v>
      </c>
      <c r="AC77" s="60">
        <v>0</v>
      </c>
      <c r="AD77" s="61">
        <v>0</v>
      </c>
      <c r="AE77" s="60">
        <v>0</v>
      </c>
      <c r="AF77" s="60">
        <v>0</v>
      </c>
      <c r="AG77" s="60">
        <v>0</v>
      </c>
      <c r="AH77" s="60">
        <v>0</v>
      </c>
      <c r="AI77" s="61">
        <v>0</v>
      </c>
      <c r="AJ77" s="60">
        <v>0</v>
      </c>
      <c r="AK77" s="60">
        <v>0</v>
      </c>
      <c r="AL77" s="60">
        <v>0</v>
      </c>
      <c r="AM77" s="60">
        <v>0</v>
      </c>
      <c r="AN77" s="61">
        <v>0</v>
      </c>
      <c r="AO77" s="60">
        <v>0</v>
      </c>
    </row>
    <row r="78" spans="1:41" x14ac:dyDescent="0.15">
      <c r="A78" s="56" t="s">
        <v>1516</v>
      </c>
      <c r="B78" s="56" t="s">
        <v>1481</v>
      </c>
      <c r="C78" s="56" t="s">
        <v>1481</v>
      </c>
      <c r="D78" s="56" t="s">
        <v>1482</v>
      </c>
      <c r="E78" s="56" t="s">
        <v>398</v>
      </c>
      <c r="F78" s="56" t="s">
        <v>2120</v>
      </c>
      <c r="G78" s="56" t="s">
        <v>2134</v>
      </c>
      <c r="H78" s="56" t="s">
        <v>1504</v>
      </c>
      <c r="I78" s="56" t="s">
        <v>1821</v>
      </c>
      <c r="J78" s="61">
        <v>0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1">
        <v>0</v>
      </c>
      <c r="V78" s="61">
        <v>0</v>
      </c>
      <c r="W78" s="60">
        <v>0</v>
      </c>
      <c r="X78" s="60">
        <v>0</v>
      </c>
      <c r="Y78" s="60">
        <v>0</v>
      </c>
      <c r="Z78" s="60">
        <v>0</v>
      </c>
      <c r="AA78" s="60">
        <v>0</v>
      </c>
      <c r="AB78" s="60">
        <v>0</v>
      </c>
      <c r="AC78" s="60">
        <v>0</v>
      </c>
      <c r="AD78" s="61">
        <v>0</v>
      </c>
      <c r="AE78" s="60">
        <v>0</v>
      </c>
      <c r="AF78" s="60">
        <v>0</v>
      </c>
      <c r="AG78" s="60">
        <v>0</v>
      </c>
      <c r="AH78" s="60">
        <v>0</v>
      </c>
      <c r="AI78" s="61">
        <v>0</v>
      </c>
      <c r="AJ78" s="60">
        <v>0</v>
      </c>
      <c r="AK78" s="60">
        <v>0</v>
      </c>
      <c r="AL78" s="60">
        <v>0</v>
      </c>
      <c r="AM78" s="60">
        <v>0</v>
      </c>
      <c r="AN78" s="61">
        <v>0</v>
      </c>
      <c r="AO78" s="60">
        <v>0</v>
      </c>
    </row>
    <row r="79" spans="1:41" x14ac:dyDescent="0.15">
      <c r="A79" s="56" t="s">
        <v>1517</v>
      </c>
      <c r="B79" s="56" t="s">
        <v>1481</v>
      </c>
      <c r="C79" s="56" t="s">
        <v>1481</v>
      </c>
      <c r="D79" s="56" t="s">
        <v>1482</v>
      </c>
      <c r="E79" s="56" t="s">
        <v>398</v>
      </c>
      <c r="F79" s="56" t="s">
        <v>2120</v>
      </c>
      <c r="G79" s="56" t="s">
        <v>2134</v>
      </c>
      <c r="H79" s="56" t="s">
        <v>1504</v>
      </c>
      <c r="I79" s="56" t="s">
        <v>1822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1">
        <v>0</v>
      </c>
      <c r="V79" s="61">
        <v>0</v>
      </c>
      <c r="W79" s="60">
        <v>0</v>
      </c>
      <c r="X79" s="60">
        <v>0</v>
      </c>
      <c r="Y79" s="60">
        <v>0</v>
      </c>
      <c r="Z79" s="60">
        <v>0</v>
      </c>
      <c r="AA79" s="60">
        <v>0</v>
      </c>
      <c r="AB79" s="60">
        <v>0</v>
      </c>
      <c r="AC79" s="60">
        <v>0</v>
      </c>
      <c r="AD79" s="61">
        <v>0</v>
      </c>
      <c r="AE79" s="60">
        <v>0</v>
      </c>
      <c r="AF79" s="60">
        <v>0</v>
      </c>
      <c r="AG79" s="60">
        <v>0</v>
      </c>
      <c r="AH79" s="60">
        <v>0</v>
      </c>
      <c r="AI79" s="61">
        <v>0</v>
      </c>
      <c r="AJ79" s="60">
        <v>0</v>
      </c>
      <c r="AK79" s="60">
        <v>0</v>
      </c>
      <c r="AL79" s="60">
        <v>0</v>
      </c>
      <c r="AM79" s="60">
        <v>0</v>
      </c>
      <c r="AN79" s="61">
        <v>0</v>
      </c>
      <c r="AO79" s="60">
        <v>0</v>
      </c>
    </row>
    <row r="80" spans="1:41" x14ac:dyDescent="0.15">
      <c r="A80" s="56" t="s">
        <v>1518</v>
      </c>
      <c r="B80" s="56" t="s">
        <v>1481</v>
      </c>
      <c r="C80" s="56" t="s">
        <v>1481</v>
      </c>
      <c r="D80" s="56" t="s">
        <v>1482</v>
      </c>
      <c r="E80" s="56" t="s">
        <v>398</v>
      </c>
      <c r="F80" s="56" t="s">
        <v>2120</v>
      </c>
      <c r="G80" s="56" t="s">
        <v>2134</v>
      </c>
      <c r="H80" s="56" t="s">
        <v>1504</v>
      </c>
      <c r="I80" s="56" t="s">
        <v>1823</v>
      </c>
      <c r="J80" s="61">
        <v>0</v>
      </c>
      <c r="K80" s="61">
        <v>0</v>
      </c>
      <c r="L80" s="61">
        <v>0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1">
        <v>0</v>
      </c>
      <c r="V80" s="61">
        <v>0</v>
      </c>
      <c r="W80" s="60">
        <v>0</v>
      </c>
      <c r="X80" s="60">
        <v>0</v>
      </c>
      <c r="Y80" s="60">
        <v>0</v>
      </c>
      <c r="Z80" s="60">
        <v>0</v>
      </c>
      <c r="AA80" s="60">
        <v>0</v>
      </c>
      <c r="AB80" s="60">
        <v>0</v>
      </c>
      <c r="AC80" s="60">
        <v>0</v>
      </c>
      <c r="AD80" s="61">
        <v>0</v>
      </c>
      <c r="AE80" s="60">
        <v>0</v>
      </c>
      <c r="AF80" s="60">
        <v>0</v>
      </c>
      <c r="AG80" s="60">
        <v>0</v>
      </c>
      <c r="AH80" s="60">
        <v>0</v>
      </c>
      <c r="AI80" s="61">
        <v>0</v>
      </c>
      <c r="AJ80" s="60">
        <v>0</v>
      </c>
      <c r="AK80" s="60">
        <v>0</v>
      </c>
      <c r="AL80" s="60">
        <v>0</v>
      </c>
      <c r="AM80" s="60">
        <v>0</v>
      </c>
      <c r="AN80" s="61">
        <v>0</v>
      </c>
      <c r="AO80" s="60">
        <v>0</v>
      </c>
    </row>
    <row r="81" spans="1:41" x14ac:dyDescent="0.15">
      <c r="A81" s="56" t="s">
        <v>1519</v>
      </c>
      <c r="B81" s="56" t="s">
        <v>1481</v>
      </c>
      <c r="C81" s="56" t="s">
        <v>1481</v>
      </c>
      <c r="D81" s="56" t="s">
        <v>1482</v>
      </c>
      <c r="E81" s="56" t="s">
        <v>398</v>
      </c>
      <c r="F81" s="56" t="s">
        <v>2120</v>
      </c>
      <c r="G81" s="56" t="s">
        <v>2134</v>
      </c>
      <c r="H81" s="56" t="s">
        <v>1504</v>
      </c>
      <c r="I81" s="56" t="s">
        <v>1824</v>
      </c>
      <c r="J81" s="61">
        <v>0</v>
      </c>
      <c r="K81" s="61">
        <v>0</v>
      </c>
      <c r="L81" s="61">
        <v>0</v>
      </c>
      <c r="M81" s="61">
        <v>0</v>
      </c>
      <c r="N81" s="61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1">
        <v>0</v>
      </c>
      <c r="V81" s="61">
        <v>0</v>
      </c>
      <c r="W81" s="60">
        <v>0</v>
      </c>
      <c r="X81" s="60">
        <v>0</v>
      </c>
      <c r="Y81" s="60">
        <v>0</v>
      </c>
      <c r="Z81" s="60">
        <v>0</v>
      </c>
      <c r="AA81" s="60">
        <v>0</v>
      </c>
      <c r="AB81" s="60">
        <v>0</v>
      </c>
      <c r="AC81" s="60">
        <v>0</v>
      </c>
      <c r="AD81" s="61">
        <v>0</v>
      </c>
      <c r="AE81" s="60">
        <v>0</v>
      </c>
      <c r="AF81" s="60">
        <v>0</v>
      </c>
      <c r="AG81" s="60">
        <v>0</v>
      </c>
      <c r="AH81" s="60">
        <v>0</v>
      </c>
      <c r="AI81" s="61">
        <v>0</v>
      </c>
      <c r="AJ81" s="60">
        <v>0</v>
      </c>
      <c r="AK81" s="60">
        <v>0</v>
      </c>
      <c r="AL81" s="60">
        <v>0</v>
      </c>
      <c r="AM81" s="60">
        <v>0</v>
      </c>
      <c r="AN81" s="61">
        <v>0</v>
      </c>
      <c r="AO81" s="60">
        <v>0</v>
      </c>
    </row>
    <row r="82" spans="1:41" x14ac:dyDescent="0.15">
      <c r="A82" s="56" t="s">
        <v>1520</v>
      </c>
      <c r="B82" s="56" t="s">
        <v>1481</v>
      </c>
      <c r="C82" s="56" t="s">
        <v>1481</v>
      </c>
      <c r="D82" s="56" t="s">
        <v>1482</v>
      </c>
      <c r="E82" s="56" t="s">
        <v>398</v>
      </c>
      <c r="F82" s="56" t="s">
        <v>2120</v>
      </c>
      <c r="G82" s="56" t="s">
        <v>2134</v>
      </c>
      <c r="H82" s="56" t="s">
        <v>1504</v>
      </c>
      <c r="I82" s="56" t="s">
        <v>1825</v>
      </c>
      <c r="J82" s="61">
        <v>0</v>
      </c>
      <c r="K82" s="61">
        <v>0</v>
      </c>
      <c r="L82" s="61">
        <v>0</v>
      </c>
      <c r="M82" s="61">
        <v>0</v>
      </c>
      <c r="N82" s="61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1">
        <v>0</v>
      </c>
      <c r="V82" s="61">
        <v>0</v>
      </c>
      <c r="W82" s="60">
        <v>0</v>
      </c>
      <c r="X82" s="60">
        <v>0</v>
      </c>
      <c r="Y82" s="60">
        <v>0</v>
      </c>
      <c r="Z82" s="60">
        <v>0</v>
      </c>
      <c r="AA82" s="60">
        <v>0</v>
      </c>
      <c r="AB82" s="60">
        <v>0</v>
      </c>
      <c r="AC82" s="60">
        <v>0</v>
      </c>
      <c r="AD82" s="61">
        <v>0</v>
      </c>
      <c r="AE82" s="60">
        <v>0</v>
      </c>
      <c r="AF82" s="60">
        <v>0</v>
      </c>
      <c r="AG82" s="60">
        <v>0</v>
      </c>
      <c r="AH82" s="60">
        <v>0</v>
      </c>
      <c r="AI82" s="61">
        <v>0</v>
      </c>
      <c r="AJ82" s="60">
        <v>0</v>
      </c>
      <c r="AK82" s="60">
        <v>0</v>
      </c>
      <c r="AL82" s="60">
        <v>0</v>
      </c>
      <c r="AM82" s="60">
        <v>0</v>
      </c>
      <c r="AN82" s="61">
        <v>0</v>
      </c>
      <c r="AO82" s="60">
        <v>0</v>
      </c>
    </row>
    <row r="83" spans="1:41" x14ac:dyDescent="0.15">
      <c r="A83" s="56" t="s">
        <v>1521</v>
      </c>
      <c r="B83" s="56" t="s">
        <v>1481</v>
      </c>
      <c r="C83" s="56" t="s">
        <v>1481</v>
      </c>
      <c r="D83" s="56" t="s">
        <v>1482</v>
      </c>
      <c r="E83" s="56" t="s">
        <v>398</v>
      </c>
      <c r="F83" s="56" t="s">
        <v>2120</v>
      </c>
      <c r="G83" s="56" t="s">
        <v>2134</v>
      </c>
      <c r="H83" s="56" t="s">
        <v>1504</v>
      </c>
      <c r="I83" s="56" t="s">
        <v>1826</v>
      </c>
      <c r="J83" s="61">
        <v>0</v>
      </c>
      <c r="K83" s="61">
        <v>0</v>
      </c>
      <c r="L83" s="61">
        <v>0</v>
      </c>
      <c r="M83" s="61">
        <v>0</v>
      </c>
      <c r="N83" s="61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1">
        <v>0</v>
      </c>
      <c r="V83" s="61">
        <v>0</v>
      </c>
      <c r="W83" s="60">
        <v>0</v>
      </c>
      <c r="X83" s="60">
        <v>0</v>
      </c>
      <c r="Y83" s="60">
        <v>0</v>
      </c>
      <c r="Z83" s="60">
        <v>0</v>
      </c>
      <c r="AA83" s="60">
        <v>0</v>
      </c>
      <c r="AB83" s="60">
        <v>0</v>
      </c>
      <c r="AC83" s="60">
        <v>0</v>
      </c>
      <c r="AD83" s="61">
        <v>0</v>
      </c>
      <c r="AE83" s="60">
        <v>0</v>
      </c>
      <c r="AF83" s="60">
        <v>0</v>
      </c>
      <c r="AG83" s="60">
        <v>0</v>
      </c>
      <c r="AH83" s="60">
        <v>0</v>
      </c>
      <c r="AI83" s="61">
        <v>0</v>
      </c>
      <c r="AJ83" s="60">
        <v>0</v>
      </c>
      <c r="AK83" s="60">
        <v>0</v>
      </c>
      <c r="AL83" s="60">
        <v>0</v>
      </c>
      <c r="AM83" s="60">
        <v>0</v>
      </c>
      <c r="AN83" s="61">
        <v>0</v>
      </c>
      <c r="AO83" s="60">
        <v>0</v>
      </c>
    </row>
    <row r="84" spans="1:41" x14ac:dyDescent="0.15">
      <c r="A84" s="56" t="s">
        <v>1522</v>
      </c>
      <c r="B84" s="56" t="s">
        <v>1481</v>
      </c>
      <c r="C84" s="64" t="s">
        <v>1481</v>
      </c>
      <c r="D84" s="56" t="s">
        <v>1482</v>
      </c>
      <c r="E84" s="56" t="s">
        <v>398</v>
      </c>
      <c r="F84" s="56" t="s">
        <v>2120</v>
      </c>
      <c r="G84" s="56" t="s">
        <v>2134</v>
      </c>
      <c r="H84" s="56" t="s">
        <v>1504</v>
      </c>
      <c r="I84" s="56" t="s">
        <v>1827</v>
      </c>
      <c r="J84" s="61">
        <v>0</v>
      </c>
      <c r="K84" s="61">
        <v>0</v>
      </c>
      <c r="L84" s="61">
        <v>0</v>
      </c>
      <c r="M84" s="61">
        <v>0</v>
      </c>
      <c r="N84" s="61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1">
        <v>0</v>
      </c>
      <c r="V84" s="61">
        <v>0</v>
      </c>
      <c r="W84" s="60">
        <v>0</v>
      </c>
      <c r="X84" s="60">
        <v>0</v>
      </c>
      <c r="Y84" s="60">
        <v>0</v>
      </c>
      <c r="Z84" s="60">
        <v>0</v>
      </c>
      <c r="AA84" s="60">
        <v>0</v>
      </c>
      <c r="AB84" s="60">
        <v>0</v>
      </c>
      <c r="AC84" s="60">
        <v>0</v>
      </c>
      <c r="AD84" s="61">
        <v>0</v>
      </c>
      <c r="AE84" s="60">
        <v>0</v>
      </c>
      <c r="AF84" s="60">
        <v>0</v>
      </c>
      <c r="AG84" s="60">
        <v>0</v>
      </c>
      <c r="AH84" s="60">
        <v>0</v>
      </c>
      <c r="AI84" s="61">
        <v>0</v>
      </c>
      <c r="AJ84" s="60">
        <v>0</v>
      </c>
      <c r="AK84" s="60">
        <v>0</v>
      </c>
      <c r="AL84" s="60">
        <v>0</v>
      </c>
      <c r="AM84" s="60">
        <v>0</v>
      </c>
      <c r="AN84" s="61">
        <v>0</v>
      </c>
      <c r="AO84" s="60">
        <v>0</v>
      </c>
    </row>
    <row r="85" spans="1:41" x14ac:dyDescent="0.15">
      <c r="A85" s="56" t="s">
        <v>1523</v>
      </c>
      <c r="B85" s="56" t="s">
        <v>1481</v>
      </c>
      <c r="C85" s="64" t="s">
        <v>1481</v>
      </c>
      <c r="D85" s="56" t="s">
        <v>1482</v>
      </c>
      <c r="E85" s="56" t="s">
        <v>398</v>
      </c>
      <c r="F85" s="56" t="s">
        <v>2120</v>
      </c>
      <c r="G85" s="56" t="s">
        <v>2134</v>
      </c>
      <c r="H85" s="56" t="s">
        <v>1504</v>
      </c>
      <c r="I85" s="56" t="s">
        <v>1828</v>
      </c>
      <c r="J85" s="61">
        <v>0</v>
      </c>
      <c r="K85" s="61">
        <v>0</v>
      </c>
      <c r="L85" s="61">
        <v>0</v>
      </c>
      <c r="M85" s="61">
        <v>0</v>
      </c>
      <c r="N85" s="61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1">
        <v>0</v>
      </c>
      <c r="V85" s="61">
        <v>0</v>
      </c>
      <c r="W85" s="60">
        <v>0</v>
      </c>
      <c r="X85" s="60">
        <v>0</v>
      </c>
      <c r="Y85" s="60">
        <v>0</v>
      </c>
      <c r="Z85" s="60">
        <v>0</v>
      </c>
      <c r="AA85" s="60">
        <v>0</v>
      </c>
      <c r="AB85" s="60">
        <v>0</v>
      </c>
      <c r="AC85" s="60">
        <v>0</v>
      </c>
      <c r="AD85" s="61">
        <v>0</v>
      </c>
      <c r="AE85" s="60">
        <v>0</v>
      </c>
      <c r="AF85" s="60">
        <v>0</v>
      </c>
      <c r="AG85" s="60">
        <v>0</v>
      </c>
      <c r="AH85" s="60">
        <v>0</v>
      </c>
      <c r="AI85" s="61">
        <v>0</v>
      </c>
      <c r="AJ85" s="60">
        <v>0</v>
      </c>
      <c r="AK85" s="60">
        <v>0</v>
      </c>
      <c r="AL85" s="60">
        <v>0</v>
      </c>
      <c r="AM85" s="60">
        <v>0</v>
      </c>
      <c r="AN85" s="61">
        <v>0</v>
      </c>
      <c r="AO85" s="60">
        <v>0</v>
      </c>
    </row>
    <row r="86" spans="1:41" x14ac:dyDescent="0.15">
      <c r="A86" s="56" t="s">
        <v>1524</v>
      </c>
      <c r="B86" s="56" t="s">
        <v>1481</v>
      </c>
      <c r="C86" s="64" t="s">
        <v>1481</v>
      </c>
      <c r="D86" s="56" t="s">
        <v>1482</v>
      </c>
      <c r="E86" s="56" t="s">
        <v>398</v>
      </c>
      <c r="F86" s="56" t="s">
        <v>2120</v>
      </c>
      <c r="G86" s="56" t="s">
        <v>2134</v>
      </c>
      <c r="H86" s="56" t="s">
        <v>1504</v>
      </c>
      <c r="I86" s="56" t="s">
        <v>1829</v>
      </c>
      <c r="J86" s="61">
        <v>0</v>
      </c>
      <c r="K86" s="61">
        <v>0</v>
      </c>
      <c r="L86" s="61">
        <v>0</v>
      </c>
      <c r="M86" s="61">
        <v>0</v>
      </c>
      <c r="N86" s="61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1">
        <v>0</v>
      </c>
      <c r="V86" s="61">
        <v>0</v>
      </c>
      <c r="W86" s="60">
        <v>0</v>
      </c>
      <c r="X86" s="60">
        <v>0</v>
      </c>
      <c r="Y86" s="60">
        <v>0</v>
      </c>
      <c r="Z86" s="60">
        <v>0</v>
      </c>
      <c r="AA86" s="60">
        <v>0</v>
      </c>
      <c r="AB86" s="60">
        <v>0</v>
      </c>
      <c r="AC86" s="60">
        <v>0</v>
      </c>
      <c r="AD86" s="61">
        <v>0</v>
      </c>
      <c r="AE86" s="60">
        <v>0</v>
      </c>
      <c r="AF86" s="60">
        <v>0</v>
      </c>
      <c r="AG86" s="60">
        <v>0</v>
      </c>
      <c r="AH86" s="60">
        <v>0</v>
      </c>
      <c r="AI86" s="61">
        <v>0</v>
      </c>
      <c r="AJ86" s="60">
        <v>0</v>
      </c>
      <c r="AK86" s="60">
        <v>0</v>
      </c>
      <c r="AL86" s="60">
        <v>0</v>
      </c>
      <c r="AM86" s="60">
        <v>0</v>
      </c>
      <c r="AN86" s="61">
        <v>0</v>
      </c>
      <c r="AO86" s="60">
        <v>0</v>
      </c>
    </row>
    <row r="87" spans="1:41" x14ac:dyDescent="0.15">
      <c r="A87" s="56" t="s">
        <v>1732</v>
      </c>
      <c r="B87" s="56" t="s">
        <v>1481</v>
      </c>
      <c r="C87" s="64" t="s">
        <v>1481</v>
      </c>
      <c r="D87" s="56" t="s">
        <v>1482</v>
      </c>
      <c r="E87" s="56" t="s">
        <v>398</v>
      </c>
      <c r="F87" s="56" t="s">
        <v>2120</v>
      </c>
      <c r="G87" s="56" t="s">
        <v>2134</v>
      </c>
      <c r="H87" s="56" t="s">
        <v>1504</v>
      </c>
      <c r="I87" s="56" t="s">
        <v>1830</v>
      </c>
      <c r="J87" s="61">
        <v>0</v>
      </c>
      <c r="K87" s="61">
        <v>11990655</v>
      </c>
      <c r="L87" s="61">
        <v>260311</v>
      </c>
      <c r="M87" s="61">
        <v>12250966</v>
      </c>
      <c r="N87" s="61">
        <v>0</v>
      </c>
      <c r="O87" s="61">
        <v>0</v>
      </c>
      <c r="P87" s="61">
        <v>11487830</v>
      </c>
      <c r="Q87" s="61">
        <v>129692</v>
      </c>
      <c r="R87" s="61">
        <v>11617522</v>
      </c>
      <c r="S87" s="61">
        <v>0</v>
      </c>
      <c r="T87" s="61">
        <v>738</v>
      </c>
      <c r="U87" s="61">
        <v>9854</v>
      </c>
      <c r="V87" s="61">
        <v>10592</v>
      </c>
      <c r="W87" s="60">
        <v>95.806526000000005</v>
      </c>
      <c r="X87" s="60">
        <v>49.8219438</v>
      </c>
      <c r="Y87" s="60">
        <v>94.829436299999998</v>
      </c>
      <c r="Z87" s="60">
        <v>96.198483199999998</v>
      </c>
      <c r="AA87" s="60">
        <v>45.351715900000002</v>
      </c>
      <c r="AB87" s="60">
        <v>95.036812299999994</v>
      </c>
      <c r="AC87" s="60">
        <v>-0.20737599999999645</v>
      </c>
      <c r="AD87" s="61">
        <v>11459325</v>
      </c>
      <c r="AE87" s="60">
        <v>1.3805088999999999</v>
      </c>
      <c r="AF87" s="60">
        <v>95.812423100000004</v>
      </c>
      <c r="AG87" s="60">
        <v>51.782142200000003</v>
      </c>
      <c r="AH87" s="60">
        <v>94.911495400000007</v>
      </c>
      <c r="AI87" s="61">
        <v>11606930</v>
      </c>
      <c r="AJ87" s="60">
        <v>96.205578799999998</v>
      </c>
      <c r="AK87" s="60">
        <v>48.124650899999999</v>
      </c>
      <c r="AL87" s="60">
        <v>95.168952699999991</v>
      </c>
      <c r="AM87" s="60">
        <v>-0.25745729999998446</v>
      </c>
      <c r="AN87" s="61">
        <v>11442583</v>
      </c>
      <c r="AO87" s="60">
        <v>1.4362754</v>
      </c>
    </row>
    <row r="88" spans="1:41" x14ac:dyDescent="0.15">
      <c r="A88" s="56" t="s">
        <v>1733</v>
      </c>
      <c r="B88" s="56" t="s">
        <v>1481</v>
      </c>
      <c r="C88" s="64" t="s">
        <v>1481</v>
      </c>
      <c r="D88" s="56" t="s">
        <v>1482</v>
      </c>
      <c r="E88" s="56" t="s">
        <v>398</v>
      </c>
      <c r="F88" s="56" t="s">
        <v>2120</v>
      </c>
      <c r="G88" s="56" t="s">
        <v>2134</v>
      </c>
      <c r="H88" s="56" t="s">
        <v>1504</v>
      </c>
      <c r="I88" s="56" t="s">
        <v>1831</v>
      </c>
      <c r="J88" s="61">
        <v>0</v>
      </c>
      <c r="K88" s="61">
        <v>0</v>
      </c>
      <c r="L88" s="61">
        <v>0</v>
      </c>
      <c r="M88" s="61">
        <v>0</v>
      </c>
      <c r="N88" s="61">
        <v>0</v>
      </c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  <c r="U88" s="61">
        <v>0</v>
      </c>
      <c r="V88" s="61">
        <v>0</v>
      </c>
      <c r="W88" s="60">
        <v>0</v>
      </c>
      <c r="X88" s="60">
        <v>0</v>
      </c>
      <c r="Y88" s="60">
        <v>0</v>
      </c>
      <c r="Z88" s="60">
        <v>0</v>
      </c>
      <c r="AA88" s="60">
        <v>0</v>
      </c>
      <c r="AB88" s="60">
        <v>0</v>
      </c>
      <c r="AC88" s="60">
        <v>0</v>
      </c>
      <c r="AD88" s="61">
        <v>0</v>
      </c>
      <c r="AE88" s="60">
        <v>0</v>
      </c>
      <c r="AF88" s="60">
        <v>0</v>
      </c>
      <c r="AG88" s="60">
        <v>0</v>
      </c>
      <c r="AH88" s="60">
        <v>0</v>
      </c>
      <c r="AI88" s="61">
        <v>0</v>
      </c>
      <c r="AJ88" s="60">
        <v>0</v>
      </c>
      <c r="AK88" s="60">
        <v>0</v>
      </c>
      <c r="AL88" s="60">
        <v>0</v>
      </c>
      <c r="AM88" s="60">
        <v>0</v>
      </c>
      <c r="AN88" s="61">
        <v>0</v>
      </c>
      <c r="AO88" s="60">
        <v>0</v>
      </c>
    </row>
    <row r="89" spans="1:41" x14ac:dyDescent="0.15">
      <c r="A89" s="56" t="s">
        <v>1834</v>
      </c>
      <c r="B89" s="56" t="s">
        <v>1481</v>
      </c>
      <c r="C89" s="64" t="s">
        <v>1481</v>
      </c>
      <c r="D89" s="56" t="s">
        <v>1482</v>
      </c>
      <c r="E89" s="56" t="s">
        <v>398</v>
      </c>
      <c r="F89" s="56" t="s">
        <v>2120</v>
      </c>
      <c r="G89" s="56" t="s">
        <v>2134</v>
      </c>
      <c r="H89" s="56" t="s">
        <v>1504</v>
      </c>
      <c r="I89" s="56" t="s">
        <v>1833</v>
      </c>
      <c r="J89" s="61">
        <v>0</v>
      </c>
      <c r="K89" s="61">
        <v>0</v>
      </c>
      <c r="L89" s="61">
        <v>0</v>
      </c>
      <c r="M89" s="61">
        <v>0</v>
      </c>
      <c r="N89" s="61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1">
        <v>0</v>
      </c>
      <c r="V89" s="61">
        <v>0</v>
      </c>
      <c r="W89" s="60">
        <v>0</v>
      </c>
      <c r="X89" s="60">
        <v>0</v>
      </c>
      <c r="Y89" s="60">
        <v>0</v>
      </c>
      <c r="Z89" s="60">
        <v>0</v>
      </c>
      <c r="AA89" s="60">
        <v>0</v>
      </c>
      <c r="AB89" s="60">
        <v>0</v>
      </c>
      <c r="AC89" s="60">
        <v>0</v>
      </c>
      <c r="AD89" s="61">
        <v>0</v>
      </c>
      <c r="AE89" s="60">
        <v>0</v>
      </c>
      <c r="AF89" s="60">
        <v>0</v>
      </c>
      <c r="AG89" s="60">
        <v>0</v>
      </c>
      <c r="AH89" s="60">
        <v>0</v>
      </c>
      <c r="AI89" s="61">
        <v>0</v>
      </c>
      <c r="AJ89" s="60">
        <v>0</v>
      </c>
      <c r="AK89" s="60">
        <v>0</v>
      </c>
      <c r="AL89" s="60">
        <v>0</v>
      </c>
      <c r="AM89" s="60">
        <v>0</v>
      </c>
      <c r="AN89" s="61">
        <v>0</v>
      </c>
      <c r="AO89" s="60">
        <v>0</v>
      </c>
    </row>
    <row r="90" spans="1:41" x14ac:dyDescent="0.15">
      <c r="A90" s="56" t="s">
        <v>43</v>
      </c>
      <c r="B90" s="56" t="s">
        <v>1481</v>
      </c>
      <c r="C90" s="64" t="s">
        <v>1481</v>
      </c>
      <c r="D90" s="56" t="s">
        <v>1525</v>
      </c>
      <c r="E90" s="56" t="s">
        <v>401</v>
      </c>
      <c r="F90" s="56" t="s">
        <v>2120</v>
      </c>
      <c r="G90" s="56" t="s">
        <v>2134</v>
      </c>
      <c r="H90" s="56" t="s">
        <v>1526</v>
      </c>
      <c r="I90" s="56" t="s">
        <v>1875</v>
      </c>
      <c r="J90" s="61">
        <v>0</v>
      </c>
      <c r="K90" s="61">
        <v>6233631</v>
      </c>
      <c r="L90" s="61">
        <v>140794</v>
      </c>
      <c r="M90" s="61">
        <v>6374425</v>
      </c>
      <c r="N90" s="61">
        <v>0</v>
      </c>
      <c r="O90" s="61">
        <v>0</v>
      </c>
      <c r="P90" s="61">
        <v>5891753</v>
      </c>
      <c r="Q90" s="61">
        <v>63381</v>
      </c>
      <c r="R90" s="61">
        <v>5955134</v>
      </c>
      <c r="S90" s="61">
        <v>0</v>
      </c>
      <c r="T90" s="61">
        <v>0</v>
      </c>
      <c r="U90" s="61">
        <v>0</v>
      </c>
      <c r="V90" s="61">
        <v>0</v>
      </c>
      <c r="W90" s="60">
        <v>94.515588100000002</v>
      </c>
      <c r="X90" s="60">
        <v>45.016833099999999</v>
      </c>
      <c r="Y90" s="60">
        <v>93.422292999999996</v>
      </c>
      <c r="Z90" s="60">
        <v>95.913209300000005</v>
      </c>
      <c r="AA90" s="60">
        <v>49.241197799999995</v>
      </c>
      <c r="AB90" s="60">
        <v>94.855176200000002</v>
      </c>
      <c r="AC90" s="60">
        <v>-1.4328832000000062</v>
      </c>
      <c r="AD90" s="61">
        <v>5944406</v>
      </c>
      <c r="AE90" s="60">
        <v>0.1804722</v>
      </c>
      <c r="AF90" s="60">
        <v>94.515588100000002</v>
      </c>
      <c r="AG90" s="60">
        <v>45.016833099999999</v>
      </c>
      <c r="AH90" s="60">
        <v>93.422292999999996</v>
      </c>
      <c r="AI90" s="61">
        <v>5955134</v>
      </c>
      <c r="AJ90" s="60">
        <v>95.913209300000005</v>
      </c>
      <c r="AK90" s="60">
        <v>49.241197799999995</v>
      </c>
      <c r="AL90" s="60">
        <v>94.855176200000002</v>
      </c>
      <c r="AM90" s="60">
        <v>-1.4328832000000062</v>
      </c>
      <c r="AN90" s="61">
        <v>5944406</v>
      </c>
      <c r="AO90" s="60">
        <v>0.1804722</v>
      </c>
    </row>
    <row r="91" spans="1:41" x14ac:dyDescent="0.15">
      <c r="A91" s="56" t="s">
        <v>44</v>
      </c>
      <c r="B91" s="56" t="s">
        <v>1481</v>
      </c>
      <c r="C91" s="64" t="s">
        <v>1481</v>
      </c>
      <c r="D91" s="56" t="s">
        <v>1525</v>
      </c>
      <c r="E91" s="56" t="s">
        <v>401</v>
      </c>
      <c r="F91" s="56" t="s">
        <v>2120</v>
      </c>
      <c r="G91" s="56" t="s">
        <v>2134</v>
      </c>
      <c r="H91" s="56" t="s">
        <v>1526</v>
      </c>
      <c r="I91" s="56" t="s">
        <v>1876</v>
      </c>
      <c r="J91" s="61">
        <v>0</v>
      </c>
      <c r="K91" s="61">
        <v>6233631</v>
      </c>
      <c r="L91" s="61">
        <v>140794</v>
      </c>
      <c r="M91" s="61">
        <v>6374425</v>
      </c>
      <c r="N91" s="61">
        <v>0</v>
      </c>
      <c r="O91" s="61">
        <v>0</v>
      </c>
      <c r="P91" s="61">
        <v>5891753</v>
      </c>
      <c r="Q91" s="61">
        <v>63381</v>
      </c>
      <c r="R91" s="61">
        <v>5955134</v>
      </c>
      <c r="S91" s="61">
        <v>0</v>
      </c>
      <c r="T91" s="61">
        <v>0</v>
      </c>
      <c r="U91" s="61">
        <v>0</v>
      </c>
      <c r="V91" s="61">
        <v>0</v>
      </c>
      <c r="W91" s="60">
        <v>94.515588100000002</v>
      </c>
      <c r="X91" s="60">
        <v>45.016833099999999</v>
      </c>
      <c r="Y91" s="60">
        <v>93.422292999999996</v>
      </c>
      <c r="Z91" s="60">
        <v>95.913209300000005</v>
      </c>
      <c r="AA91" s="60">
        <v>49.241197799999995</v>
      </c>
      <c r="AB91" s="60">
        <v>94.855176200000002</v>
      </c>
      <c r="AC91" s="60">
        <v>-1.4328832000000062</v>
      </c>
      <c r="AD91" s="61">
        <v>5944406</v>
      </c>
      <c r="AE91" s="60">
        <v>0.1804722</v>
      </c>
      <c r="AF91" s="60">
        <v>94.515588100000002</v>
      </c>
      <c r="AG91" s="60">
        <v>45.016833099999999</v>
      </c>
      <c r="AH91" s="60">
        <v>93.422292999999996</v>
      </c>
      <c r="AI91" s="61">
        <v>5955134</v>
      </c>
      <c r="AJ91" s="60">
        <v>95.913209300000005</v>
      </c>
      <c r="AK91" s="60">
        <v>49.241197799999995</v>
      </c>
      <c r="AL91" s="60">
        <v>94.855176200000002</v>
      </c>
      <c r="AM91" s="60">
        <v>-1.4328832000000062</v>
      </c>
      <c r="AN91" s="61">
        <v>5944406</v>
      </c>
      <c r="AO91" s="60">
        <v>0.1804722</v>
      </c>
    </row>
    <row r="92" spans="1:41" x14ac:dyDescent="0.15">
      <c r="A92" s="56" t="s">
        <v>45</v>
      </c>
      <c r="B92" s="56" t="s">
        <v>1481</v>
      </c>
      <c r="C92" s="64" t="s">
        <v>1481</v>
      </c>
      <c r="D92" s="56" t="s">
        <v>1525</v>
      </c>
      <c r="E92" s="56" t="s">
        <v>401</v>
      </c>
      <c r="F92" s="56" t="s">
        <v>2120</v>
      </c>
      <c r="G92" s="56" t="s">
        <v>2134</v>
      </c>
      <c r="H92" s="56" t="s">
        <v>1526</v>
      </c>
      <c r="I92" s="56" t="s">
        <v>1877</v>
      </c>
      <c r="J92" s="61">
        <v>0</v>
      </c>
      <c r="K92" s="61">
        <v>2408437</v>
      </c>
      <c r="L92" s="61">
        <v>45656</v>
      </c>
      <c r="M92" s="61">
        <v>2454093</v>
      </c>
      <c r="N92" s="61">
        <v>0</v>
      </c>
      <c r="O92" s="61">
        <v>0</v>
      </c>
      <c r="P92" s="61">
        <v>2248815</v>
      </c>
      <c r="Q92" s="61">
        <v>20714</v>
      </c>
      <c r="R92" s="61">
        <v>2269529</v>
      </c>
      <c r="S92" s="61">
        <v>0</v>
      </c>
      <c r="T92" s="61">
        <v>0</v>
      </c>
      <c r="U92" s="61">
        <v>0</v>
      </c>
      <c r="V92" s="61">
        <v>0</v>
      </c>
      <c r="W92" s="60">
        <v>93.372382200000004</v>
      </c>
      <c r="X92" s="60">
        <v>45.369721400000003</v>
      </c>
      <c r="Y92" s="60">
        <v>92.479339600000003</v>
      </c>
      <c r="Z92" s="60">
        <v>94.522963300000001</v>
      </c>
      <c r="AA92" s="60">
        <v>53.166509699999999</v>
      </c>
      <c r="AB92" s="60">
        <v>93.660691</v>
      </c>
      <c r="AC92" s="60">
        <v>-1.1813513999999969</v>
      </c>
      <c r="AD92" s="61">
        <v>2242177</v>
      </c>
      <c r="AE92" s="60">
        <v>1.2198859</v>
      </c>
      <c r="AF92" s="60">
        <v>93.372382200000004</v>
      </c>
      <c r="AG92" s="60">
        <v>45.369721400000003</v>
      </c>
      <c r="AH92" s="60">
        <v>92.479339600000003</v>
      </c>
      <c r="AI92" s="61">
        <v>2269529</v>
      </c>
      <c r="AJ92" s="60">
        <v>94.522963300000001</v>
      </c>
      <c r="AK92" s="60">
        <v>53.166509699999999</v>
      </c>
      <c r="AL92" s="60">
        <v>93.660691</v>
      </c>
      <c r="AM92" s="60">
        <v>-1.1813513999999969</v>
      </c>
      <c r="AN92" s="61">
        <v>2242177</v>
      </c>
      <c r="AO92" s="60">
        <v>1.2198859</v>
      </c>
    </row>
    <row r="93" spans="1:41" x14ac:dyDescent="0.15">
      <c r="A93" s="56" t="s">
        <v>46</v>
      </c>
      <c r="B93" s="56" t="s">
        <v>1481</v>
      </c>
      <c r="C93" s="64" t="s">
        <v>1481</v>
      </c>
      <c r="D93" s="56" t="s">
        <v>1525</v>
      </c>
      <c r="E93" s="56" t="s">
        <v>401</v>
      </c>
      <c r="F93" s="56" t="s">
        <v>2120</v>
      </c>
      <c r="G93" s="56" t="s">
        <v>2134</v>
      </c>
      <c r="H93" s="56" t="s">
        <v>1526</v>
      </c>
      <c r="I93" s="56" t="s">
        <v>1878</v>
      </c>
      <c r="J93" s="61">
        <v>0</v>
      </c>
      <c r="K93" s="61">
        <v>2055656</v>
      </c>
      <c r="L93" s="61">
        <v>43872</v>
      </c>
      <c r="M93" s="61">
        <v>2099528</v>
      </c>
      <c r="N93" s="61">
        <v>0</v>
      </c>
      <c r="O93" s="61">
        <v>0</v>
      </c>
      <c r="P93" s="61">
        <v>1920818</v>
      </c>
      <c r="Q93" s="61">
        <v>19785</v>
      </c>
      <c r="R93" s="61">
        <v>1940603</v>
      </c>
      <c r="S93" s="61">
        <v>0</v>
      </c>
      <c r="T93" s="61">
        <v>0</v>
      </c>
      <c r="U93" s="61">
        <v>0</v>
      </c>
      <c r="V93" s="61">
        <v>0</v>
      </c>
      <c r="W93" s="60">
        <v>93.440634000000003</v>
      </c>
      <c r="X93" s="60">
        <v>45.097100699999999</v>
      </c>
      <c r="Y93" s="60">
        <v>92.430441500000001</v>
      </c>
      <c r="Z93" s="60">
        <v>93.567360899999997</v>
      </c>
      <c r="AA93" s="60">
        <v>52.455171800000002</v>
      </c>
      <c r="AB93" s="60">
        <v>92.589328600000002</v>
      </c>
      <c r="AC93" s="60">
        <v>-0.15888710000000117</v>
      </c>
      <c r="AD93" s="61">
        <v>1875345</v>
      </c>
      <c r="AE93" s="60">
        <v>3.4797863999999996</v>
      </c>
      <c r="AF93" s="60">
        <v>93.440634000000003</v>
      </c>
      <c r="AG93" s="60">
        <v>45.097100699999999</v>
      </c>
      <c r="AH93" s="60">
        <v>92.430441500000001</v>
      </c>
      <c r="AI93" s="61">
        <v>1940603</v>
      </c>
      <c r="AJ93" s="60">
        <v>93.567360899999997</v>
      </c>
      <c r="AK93" s="60">
        <v>52.455171800000002</v>
      </c>
      <c r="AL93" s="60">
        <v>92.589328600000002</v>
      </c>
      <c r="AM93" s="60">
        <v>-0.15888710000000117</v>
      </c>
      <c r="AN93" s="61">
        <v>1875345</v>
      </c>
      <c r="AO93" s="60">
        <v>3.4797863999999996</v>
      </c>
    </row>
    <row r="94" spans="1:41" x14ac:dyDescent="0.15">
      <c r="A94" s="56" t="s">
        <v>47</v>
      </c>
      <c r="B94" s="56" t="s">
        <v>1481</v>
      </c>
      <c r="C94" s="64" t="s">
        <v>1481</v>
      </c>
      <c r="D94" s="56" t="s">
        <v>1525</v>
      </c>
      <c r="E94" s="56" t="s">
        <v>401</v>
      </c>
      <c r="F94" s="56" t="s">
        <v>2120</v>
      </c>
      <c r="G94" s="56" t="s">
        <v>2134</v>
      </c>
      <c r="H94" s="56" t="s">
        <v>1526</v>
      </c>
      <c r="I94" s="56" t="s">
        <v>1879</v>
      </c>
      <c r="J94" s="61">
        <v>0</v>
      </c>
      <c r="K94" s="61">
        <v>79785</v>
      </c>
      <c r="L94" s="61">
        <v>1703</v>
      </c>
      <c r="M94" s="61">
        <v>81488</v>
      </c>
      <c r="N94" s="61">
        <v>0</v>
      </c>
      <c r="O94" s="61">
        <v>0</v>
      </c>
      <c r="P94" s="61">
        <v>74552</v>
      </c>
      <c r="Q94" s="61">
        <v>768</v>
      </c>
      <c r="R94" s="61">
        <v>75320</v>
      </c>
      <c r="S94" s="61">
        <v>0</v>
      </c>
      <c r="T94" s="61">
        <v>0</v>
      </c>
      <c r="U94" s="61">
        <v>0</v>
      </c>
      <c r="V94" s="61">
        <v>0</v>
      </c>
      <c r="W94" s="60">
        <v>93.441123000000005</v>
      </c>
      <c r="X94" s="60">
        <v>45.096887800000005</v>
      </c>
      <c r="Y94" s="60">
        <v>92.4307874</v>
      </c>
      <c r="Z94" s="60">
        <v>93.567622900000003</v>
      </c>
      <c r="AA94" s="60">
        <v>52.446808499999996</v>
      </c>
      <c r="AB94" s="60">
        <v>92.589311699999996</v>
      </c>
      <c r="AC94" s="60">
        <v>-0.15852429999999629</v>
      </c>
      <c r="AD94" s="61">
        <v>73165</v>
      </c>
      <c r="AE94" s="60">
        <v>2.9453974000000001</v>
      </c>
      <c r="AF94" s="60">
        <v>93.441123000000005</v>
      </c>
      <c r="AG94" s="60">
        <v>45.096887800000005</v>
      </c>
      <c r="AH94" s="60">
        <v>92.4307874</v>
      </c>
      <c r="AI94" s="61">
        <v>75320</v>
      </c>
      <c r="AJ94" s="60">
        <v>93.567622900000003</v>
      </c>
      <c r="AK94" s="60">
        <v>52.446808499999996</v>
      </c>
      <c r="AL94" s="60">
        <v>92.589311699999996</v>
      </c>
      <c r="AM94" s="60">
        <v>-0.15852429999999629</v>
      </c>
      <c r="AN94" s="61">
        <v>73165</v>
      </c>
      <c r="AO94" s="60">
        <v>2.9453974000000001</v>
      </c>
    </row>
    <row r="95" spans="1:41" x14ac:dyDescent="0.15">
      <c r="A95" s="56" t="s">
        <v>48</v>
      </c>
      <c r="B95" s="56" t="s">
        <v>1481</v>
      </c>
      <c r="C95" s="64" t="s">
        <v>1481</v>
      </c>
      <c r="D95" s="56" t="s">
        <v>1525</v>
      </c>
      <c r="E95" s="56" t="s">
        <v>401</v>
      </c>
      <c r="F95" s="56" t="s">
        <v>2120</v>
      </c>
      <c r="G95" s="56" t="s">
        <v>2134</v>
      </c>
      <c r="H95" s="56" t="s">
        <v>1526</v>
      </c>
      <c r="I95" s="56" t="s">
        <v>1880</v>
      </c>
      <c r="J95" s="61">
        <v>0</v>
      </c>
      <c r="K95" s="61">
        <v>1975871</v>
      </c>
      <c r="L95" s="61">
        <v>42169</v>
      </c>
      <c r="M95" s="61">
        <v>2018040</v>
      </c>
      <c r="N95" s="61">
        <v>0</v>
      </c>
      <c r="O95" s="61">
        <v>0</v>
      </c>
      <c r="P95" s="61">
        <v>1846266</v>
      </c>
      <c r="Q95" s="61">
        <v>19017</v>
      </c>
      <c r="R95" s="61">
        <v>1865283</v>
      </c>
      <c r="S95" s="61">
        <v>0</v>
      </c>
      <c r="T95" s="61">
        <v>0</v>
      </c>
      <c r="U95" s="61">
        <v>0</v>
      </c>
      <c r="V95" s="61">
        <v>0</v>
      </c>
      <c r="W95" s="60">
        <v>93.440614300000007</v>
      </c>
      <c r="X95" s="60">
        <v>45.0971093</v>
      </c>
      <c r="Y95" s="60">
        <v>92.430427500000008</v>
      </c>
      <c r="Z95" s="60">
        <v>93.567350300000001</v>
      </c>
      <c r="AA95" s="60">
        <v>52.455511399999999</v>
      </c>
      <c r="AB95" s="60">
        <v>92.589329200000009</v>
      </c>
      <c r="AC95" s="60">
        <v>-0.15890170000000126</v>
      </c>
      <c r="AD95" s="61">
        <v>1802180</v>
      </c>
      <c r="AE95" s="60">
        <v>3.5014814999999997</v>
      </c>
      <c r="AF95" s="60">
        <v>93.440614300000007</v>
      </c>
      <c r="AG95" s="60">
        <v>45.0971093</v>
      </c>
      <c r="AH95" s="60">
        <v>92.430427500000008</v>
      </c>
      <c r="AI95" s="61">
        <v>1865283</v>
      </c>
      <c r="AJ95" s="60">
        <v>93.567350300000001</v>
      </c>
      <c r="AK95" s="60">
        <v>52.455511399999999</v>
      </c>
      <c r="AL95" s="60">
        <v>92.589329200000009</v>
      </c>
      <c r="AM95" s="60">
        <v>-0.15890170000000126</v>
      </c>
      <c r="AN95" s="61">
        <v>1802180</v>
      </c>
      <c r="AO95" s="60">
        <v>3.5014814999999997</v>
      </c>
    </row>
    <row r="96" spans="1:41" x14ac:dyDescent="0.15">
      <c r="A96" s="56" t="s">
        <v>49</v>
      </c>
      <c r="B96" s="56" t="s">
        <v>1481</v>
      </c>
      <c r="C96" s="64" t="s">
        <v>1481</v>
      </c>
      <c r="D96" s="56" t="s">
        <v>1525</v>
      </c>
      <c r="E96" s="56" t="s">
        <v>401</v>
      </c>
      <c r="F96" s="56" t="s">
        <v>2120</v>
      </c>
      <c r="G96" s="56" t="s">
        <v>2134</v>
      </c>
      <c r="H96" s="56" t="s">
        <v>1526</v>
      </c>
      <c r="I96" s="56" t="s">
        <v>1881</v>
      </c>
      <c r="J96" s="61">
        <v>0</v>
      </c>
      <c r="K96" s="61">
        <v>8757</v>
      </c>
      <c r="L96" s="61">
        <v>0</v>
      </c>
      <c r="M96" s="61">
        <v>8757</v>
      </c>
      <c r="N96" s="61">
        <v>0</v>
      </c>
      <c r="O96" s="61">
        <v>0</v>
      </c>
      <c r="P96" s="61">
        <v>8757</v>
      </c>
      <c r="Q96" s="61">
        <v>0</v>
      </c>
      <c r="R96" s="61">
        <v>8757</v>
      </c>
      <c r="S96" s="61">
        <v>0</v>
      </c>
      <c r="T96" s="61">
        <v>0</v>
      </c>
      <c r="U96" s="61">
        <v>0</v>
      </c>
      <c r="V96" s="61">
        <v>0</v>
      </c>
      <c r="W96" s="60">
        <v>100</v>
      </c>
      <c r="X96" s="60">
        <v>0</v>
      </c>
      <c r="Y96" s="60">
        <v>100</v>
      </c>
      <c r="Z96" s="60">
        <v>100</v>
      </c>
      <c r="AA96" s="60">
        <v>0</v>
      </c>
      <c r="AB96" s="60">
        <v>100</v>
      </c>
      <c r="AC96" s="60">
        <v>0</v>
      </c>
      <c r="AD96" s="61">
        <v>11014</v>
      </c>
      <c r="AE96" s="60">
        <v>-20.492100999999998</v>
      </c>
      <c r="AF96" s="60">
        <v>100</v>
      </c>
      <c r="AG96" s="60">
        <v>0</v>
      </c>
      <c r="AH96" s="60">
        <v>100</v>
      </c>
      <c r="AI96" s="61">
        <v>8757</v>
      </c>
      <c r="AJ96" s="60">
        <v>100</v>
      </c>
      <c r="AK96" s="60">
        <v>0</v>
      </c>
      <c r="AL96" s="60">
        <v>100</v>
      </c>
      <c r="AM96" s="60">
        <v>0</v>
      </c>
      <c r="AN96" s="61">
        <v>11014</v>
      </c>
      <c r="AO96" s="60">
        <v>-20.492100999999998</v>
      </c>
    </row>
    <row r="97" spans="1:41" x14ac:dyDescent="0.15">
      <c r="A97" s="56" t="s">
        <v>50</v>
      </c>
      <c r="B97" s="56" t="s">
        <v>1481</v>
      </c>
      <c r="C97" s="64" t="s">
        <v>1481</v>
      </c>
      <c r="D97" s="56" t="s">
        <v>1525</v>
      </c>
      <c r="E97" s="56" t="s">
        <v>401</v>
      </c>
      <c r="F97" s="56" t="s">
        <v>2120</v>
      </c>
      <c r="G97" s="56" t="s">
        <v>2134</v>
      </c>
      <c r="H97" s="56" t="s">
        <v>1526</v>
      </c>
      <c r="I97" s="56" t="s">
        <v>1882</v>
      </c>
      <c r="J97" s="61">
        <v>0</v>
      </c>
      <c r="K97" s="61">
        <v>352781</v>
      </c>
      <c r="L97" s="61">
        <v>1784</v>
      </c>
      <c r="M97" s="61">
        <v>354565</v>
      </c>
      <c r="N97" s="61">
        <v>0</v>
      </c>
      <c r="O97" s="61">
        <v>0</v>
      </c>
      <c r="P97" s="61">
        <v>327997</v>
      </c>
      <c r="Q97" s="61">
        <v>929</v>
      </c>
      <c r="R97" s="61">
        <v>328926</v>
      </c>
      <c r="S97" s="61">
        <v>0</v>
      </c>
      <c r="T97" s="61">
        <v>0</v>
      </c>
      <c r="U97" s="61">
        <v>0</v>
      </c>
      <c r="V97" s="61">
        <v>0</v>
      </c>
      <c r="W97" s="60">
        <v>92.974678300000008</v>
      </c>
      <c r="X97" s="60">
        <v>52.073990999999999</v>
      </c>
      <c r="Y97" s="60">
        <v>92.768885800000007</v>
      </c>
      <c r="Z97" s="60">
        <v>99.6747218</v>
      </c>
      <c r="AA97" s="60">
        <v>72.990167700000001</v>
      </c>
      <c r="AB97" s="60">
        <v>99.549515299999996</v>
      </c>
      <c r="AC97" s="60">
        <v>-6.7806294999999892</v>
      </c>
      <c r="AD97" s="61">
        <v>366832</v>
      </c>
      <c r="AE97" s="60">
        <v>-10.3333406</v>
      </c>
      <c r="AF97" s="60">
        <v>92.974678300000008</v>
      </c>
      <c r="AG97" s="60">
        <v>52.073990999999999</v>
      </c>
      <c r="AH97" s="60">
        <v>92.768885800000007</v>
      </c>
      <c r="AI97" s="61">
        <v>328926</v>
      </c>
      <c r="AJ97" s="60">
        <v>99.6747218</v>
      </c>
      <c r="AK97" s="60">
        <v>72.990167700000001</v>
      </c>
      <c r="AL97" s="60">
        <v>99.549515299999996</v>
      </c>
      <c r="AM97" s="60">
        <v>-6.7806294999999892</v>
      </c>
      <c r="AN97" s="61">
        <v>366832</v>
      </c>
      <c r="AO97" s="60">
        <v>-10.3333406</v>
      </c>
    </row>
    <row r="98" spans="1:41" x14ac:dyDescent="0.15">
      <c r="A98" s="56" t="s">
        <v>51</v>
      </c>
      <c r="B98" s="56" t="s">
        <v>1481</v>
      </c>
      <c r="C98" s="64" t="s">
        <v>1481</v>
      </c>
      <c r="D98" s="56" t="s">
        <v>1525</v>
      </c>
      <c r="E98" s="56" t="s">
        <v>401</v>
      </c>
      <c r="F98" s="56" t="s">
        <v>2120</v>
      </c>
      <c r="G98" s="56" t="s">
        <v>2134</v>
      </c>
      <c r="H98" s="56" t="s">
        <v>1526</v>
      </c>
      <c r="I98" s="56" t="s">
        <v>1883</v>
      </c>
      <c r="J98" s="61">
        <v>0</v>
      </c>
      <c r="K98" s="61">
        <v>154493</v>
      </c>
      <c r="L98" s="61">
        <v>1771</v>
      </c>
      <c r="M98" s="61">
        <v>156264</v>
      </c>
      <c r="N98" s="61">
        <v>0</v>
      </c>
      <c r="O98" s="61">
        <v>0</v>
      </c>
      <c r="P98" s="61">
        <v>144868</v>
      </c>
      <c r="Q98" s="61">
        <v>917</v>
      </c>
      <c r="R98" s="61">
        <v>145785</v>
      </c>
      <c r="S98" s="61">
        <v>0</v>
      </c>
      <c r="T98" s="61">
        <v>0</v>
      </c>
      <c r="U98" s="61">
        <v>0</v>
      </c>
      <c r="V98" s="61">
        <v>0</v>
      </c>
      <c r="W98" s="60">
        <v>93.769944299999992</v>
      </c>
      <c r="X98" s="60">
        <v>51.778656099999999</v>
      </c>
      <c r="Y98" s="60">
        <v>93.294040899999999</v>
      </c>
      <c r="Z98" s="60">
        <v>97.112639400000006</v>
      </c>
      <c r="AA98" s="60">
        <v>72.334123199999993</v>
      </c>
      <c r="AB98" s="60">
        <v>96.821966199999991</v>
      </c>
      <c r="AC98" s="60">
        <v>-3.5279252999999926</v>
      </c>
      <c r="AD98" s="61">
        <v>139321</v>
      </c>
      <c r="AE98" s="60">
        <v>4.6396451000000001</v>
      </c>
      <c r="AF98" s="60">
        <v>93.769944299999992</v>
      </c>
      <c r="AG98" s="60">
        <v>51.778656099999999</v>
      </c>
      <c r="AH98" s="60">
        <v>93.294040899999999</v>
      </c>
      <c r="AI98" s="61">
        <v>145785</v>
      </c>
      <c r="AJ98" s="60">
        <v>97.112639400000006</v>
      </c>
      <c r="AK98" s="60">
        <v>72.334123199999993</v>
      </c>
      <c r="AL98" s="60">
        <v>96.821966199999991</v>
      </c>
      <c r="AM98" s="60">
        <v>-3.5279252999999926</v>
      </c>
      <c r="AN98" s="61">
        <v>139321</v>
      </c>
      <c r="AO98" s="60">
        <v>4.6396451000000001</v>
      </c>
    </row>
    <row r="99" spans="1:41" x14ac:dyDescent="0.15">
      <c r="A99" s="56" t="s">
        <v>52</v>
      </c>
      <c r="B99" s="56" t="s">
        <v>1481</v>
      </c>
      <c r="C99" s="64" t="s">
        <v>1481</v>
      </c>
      <c r="D99" s="56" t="s">
        <v>1525</v>
      </c>
      <c r="E99" s="56" t="s">
        <v>401</v>
      </c>
      <c r="F99" s="56" t="s">
        <v>2120</v>
      </c>
      <c r="G99" s="56" t="s">
        <v>2134</v>
      </c>
      <c r="H99" s="56" t="s">
        <v>1526</v>
      </c>
      <c r="I99" s="56" t="s">
        <v>1729</v>
      </c>
      <c r="J99" s="61">
        <v>0</v>
      </c>
      <c r="K99" s="61">
        <v>198288</v>
      </c>
      <c r="L99" s="61">
        <v>13</v>
      </c>
      <c r="M99" s="61">
        <v>198301</v>
      </c>
      <c r="N99" s="61">
        <v>0</v>
      </c>
      <c r="O99" s="61">
        <v>0</v>
      </c>
      <c r="P99" s="61">
        <v>183129</v>
      </c>
      <c r="Q99" s="61">
        <v>12</v>
      </c>
      <c r="R99" s="61">
        <v>183141</v>
      </c>
      <c r="S99" s="61">
        <v>0</v>
      </c>
      <c r="T99" s="61">
        <v>0</v>
      </c>
      <c r="U99" s="61">
        <v>0</v>
      </c>
      <c r="V99" s="61">
        <v>0</v>
      </c>
      <c r="W99" s="60">
        <v>92.355059299999994</v>
      </c>
      <c r="X99" s="60">
        <v>92.307692299999999</v>
      </c>
      <c r="Y99" s="60">
        <v>92.355056199999993</v>
      </c>
      <c r="Z99" s="60">
        <v>101.29722080000001</v>
      </c>
      <c r="AA99" s="60">
        <v>100</v>
      </c>
      <c r="AB99" s="60">
        <v>101.29698389999999</v>
      </c>
      <c r="AC99" s="60">
        <v>-8.9419276999999937</v>
      </c>
      <c r="AD99" s="61">
        <v>227511</v>
      </c>
      <c r="AE99" s="60">
        <v>-19.5023537</v>
      </c>
      <c r="AF99" s="60">
        <v>92.355059299999994</v>
      </c>
      <c r="AG99" s="60">
        <v>92.307692299999999</v>
      </c>
      <c r="AH99" s="60">
        <v>92.355056199999993</v>
      </c>
      <c r="AI99" s="61">
        <v>183141</v>
      </c>
      <c r="AJ99" s="60">
        <v>101.29722080000001</v>
      </c>
      <c r="AK99" s="60">
        <v>100</v>
      </c>
      <c r="AL99" s="60">
        <v>101.29698389999999</v>
      </c>
      <c r="AM99" s="60">
        <v>-8.9419276999999937</v>
      </c>
      <c r="AN99" s="61">
        <v>227511</v>
      </c>
      <c r="AO99" s="60">
        <v>-19.5023537</v>
      </c>
    </row>
    <row r="100" spans="1:41" x14ac:dyDescent="0.15">
      <c r="A100" s="56" t="s">
        <v>53</v>
      </c>
      <c r="B100" s="56" t="s">
        <v>1481</v>
      </c>
      <c r="C100" s="64" t="s">
        <v>1481</v>
      </c>
      <c r="D100" s="56" t="s">
        <v>1525</v>
      </c>
      <c r="E100" s="56" t="s">
        <v>401</v>
      </c>
      <c r="F100" s="56" t="s">
        <v>2120</v>
      </c>
      <c r="G100" s="56" t="s">
        <v>2134</v>
      </c>
      <c r="H100" s="56" t="s">
        <v>1526</v>
      </c>
      <c r="I100" s="56" t="s">
        <v>1884</v>
      </c>
      <c r="J100" s="61">
        <v>0</v>
      </c>
      <c r="K100" s="61">
        <v>3355046</v>
      </c>
      <c r="L100" s="61">
        <v>86486</v>
      </c>
      <c r="M100" s="61">
        <v>3441532</v>
      </c>
      <c r="N100" s="61">
        <v>0</v>
      </c>
      <c r="O100" s="61">
        <v>0</v>
      </c>
      <c r="P100" s="61">
        <v>3179990</v>
      </c>
      <c r="Q100" s="61">
        <v>39754</v>
      </c>
      <c r="R100" s="61">
        <v>3219744</v>
      </c>
      <c r="S100" s="61">
        <v>0</v>
      </c>
      <c r="T100" s="61">
        <v>0</v>
      </c>
      <c r="U100" s="61">
        <v>0</v>
      </c>
      <c r="V100" s="61">
        <v>0</v>
      </c>
      <c r="W100" s="60">
        <v>94.782307000000003</v>
      </c>
      <c r="X100" s="60">
        <v>45.965821099999999</v>
      </c>
      <c r="Y100" s="60">
        <v>93.555544400000002</v>
      </c>
      <c r="Z100" s="60">
        <v>96.543883100000002</v>
      </c>
      <c r="AA100" s="60">
        <v>48.385843000000001</v>
      </c>
      <c r="AB100" s="60">
        <v>95.369786099999999</v>
      </c>
      <c r="AC100" s="60">
        <v>-1.8142416999999966</v>
      </c>
      <c r="AD100" s="61">
        <v>3220734</v>
      </c>
      <c r="AE100" s="60">
        <v>-3.07383E-2</v>
      </c>
      <c r="AF100" s="60">
        <v>94.782307000000003</v>
      </c>
      <c r="AG100" s="60">
        <v>45.965821099999999</v>
      </c>
      <c r="AH100" s="60">
        <v>93.555544400000002</v>
      </c>
      <c r="AI100" s="61">
        <v>3219744</v>
      </c>
      <c r="AJ100" s="60">
        <v>96.543883100000002</v>
      </c>
      <c r="AK100" s="60">
        <v>48.385843000000001</v>
      </c>
      <c r="AL100" s="60">
        <v>95.369786099999999</v>
      </c>
      <c r="AM100" s="60">
        <v>-1.8142416999999966</v>
      </c>
      <c r="AN100" s="61">
        <v>3220734</v>
      </c>
      <c r="AO100" s="60">
        <v>-3.07383E-2</v>
      </c>
    </row>
    <row r="101" spans="1:41" x14ac:dyDescent="0.15">
      <c r="A101" s="56" t="s">
        <v>54</v>
      </c>
      <c r="B101" s="56" t="s">
        <v>1481</v>
      </c>
      <c r="C101" s="64" t="s">
        <v>1481</v>
      </c>
      <c r="D101" s="56" t="s">
        <v>1525</v>
      </c>
      <c r="E101" s="56" t="s">
        <v>401</v>
      </c>
      <c r="F101" s="56" t="s">
        <v>2120</v>
      </c>
      <c r="G101" s="56" t="s">
        <v>2134</v>
      </c>
      <c r="H101" s="56" t="s">
        <v>1526</v>
      </c>
      <c r="I101" s="56" t="s">
        <v>1613</v>
      </c>
      <c r="J101" s="61">
        <v>0</v>
      </c>
      <c r="K101" s="61">
        <v>3226759</v>
      </c>
      <c r="L101" s="61">
        <v>86486</v>
      </c>
      <c r="M101" s="61">
        <v>3313245</v>
      </c>
      <c r="N101" s="61">
        <v>0</v>
      </c>
      <c r="O101" s="61">
        <v>0</v>
      </c>
      <c r="P101" s="61">
        <v>3051703</v>
      </c>
      <c r="Q101" s="61">
        <v>39754</v>
      </c>
      <c r="R101" s="61">
        <v>3091457</v>
      </c>
      <c r="S101" s="61">
        <v>0</v>
      </c>
      <c r="T101" s="61">
        <v>0</v>
      </c>
      <c r="U101" s="61">
        <v>0</v>
      </c>
      <c r="V101" s="61">
        <v>0</v>
      </c>
      <c r="W101" s="60">
        <v>94.574866</v>
      </c>
      <c r="X101" s="60">
        <v>45.965821099999999</v>
      </c>
      <c r="Y101" s="60">
        <v>93.30601870000001</v>
      </c>
      <c r="Z101" s="60">
        <v>96.404785900000007</v>
      </c>
      <c r="AA101" s="60">
        <v>48.385843000000001</v>
      </c>
      <c r="AB101" s="60">
        <v>95.188156899999996</v>
      </c>
      <c r="AC101" s="60">
        <v>-1.8821381999999858</v>
      </c>
      <c r="AD101" s="61">
        <v>3093261</v>
      </c>
      <c r="AE101" s="60">
        <v>-5.8320300000000005E-2</v>
      </c>
      <c r="AF101" s="60">
        <v>94.574866</v>
      </c>
      <c r="AG101" s="60">
        <v>45.965821099999999</v>
      </c>
      <c r="AH101" s="60">
        <v>93.30601870000001</v>
      </c>
      <c r="AI101" s="61">
        <v>3091457</v>
      </c>
      <c r="AJ101" s="60">
        <v>96.404785900000007</v>
      </c>
      <c r="AK101" s="60">
        <v>48.385843000000001</v>
      </c>
      <c r="AL101" s="60">
        <v>95.188156899999996</v>
      </c>
      <c r="AM101" s="60">
        <v>-1.8821381999999858</v>
      </c>
      <c r="AN101" s="61">
        <v>3093261</v>
      </c>
      <c r="AO101" s="60">
        <v>-5.8320300000000005E-2</v>
      </c>
    </row>
    <row r="102" spans="1:41" x14ac:dyDescent="0.15">
      <c r="A102" s="56" t="s">
        <v>55</v>
      </c>
      <c r="B102" s="56" t="s">
        <v>1481</v>
      </c>
      <c r="C102" s="64" t="s">
        <v>1481</v>
      </c>
      <c r="D102" s="56" t="s">
        <v>1525</v>
      </c>
      <c r="E102" s="56" t="s">
        <v>401</v>
      </c>
      <c r="F102" s="56" t="s">
        <v>2120</v>
      </c>
      <c r="G102" s="56" t="s">
        <v>2134</v>
      </c>
      <c r="H102" s="56" t="s">
        <v>1526</v>
      </c>
      <c r="I102" s="56" t="s">
        <v>1614</v>
      </c>
      <c r="J102" s="61">
        <v>0</v>
      </c>
      <c r="K102" s="61">
        <v>882892</v>
      </c>
      <c r="L102" s="61">
        <v>23664</v>
      </c>
      <c r="M102" s="61">
        <v>906556</v>
      </c>
      <c r="N102" s="61">
        <v>0</v>
      </c>
      <c r="O102" s="61">
        <v>0</v>
      </c>
      <c r="P102" s="61">
        <v>834994</v>
      </c>
      <c r="Q102" s="61">
        <v>10877</v>
      </c>
      <c r="R102" s="61">
        <v>845871</v>
      </c>
      <c r="S102" s="61">
        <v>0</v>
      </c>
      <c r="T102" s="61">
        <v>0</v>
      </c>
      <c r="U102" s="61">
        <v>0</v>
      </c>
      <c r="V102" s="61">
        <v>0</v>
      </c>
      <c r="W102" s="60">
        <v>94.574874399999999</v>
      </c>
      <c r="X102" s="60">
        <v>45.964334000000001</v>
      </c>
      <c r="Y102" s="60">
        <v>93.3059844</v>
      </c>
      <c r="Z102" s="60">
        <v>96.404817899999998</v>
      </c>
      <c r="AA102" s="60">
        <v>48.387665200000001</v>
      </c>
      <c r="AB102" s="60">
        <v>95.188246700000008</v>
      </c>
      <c r="AC102" s="60">
        <v>-1.8822623000000078</v>
      </c>
      <c r="AD102" s="61">
        <v>852841</v>
      </c>
      <c r="AE102" s="60">
        <v>-0.81726839999999989</v>
      </c>
      <c r="AF102" s="60">
        <v>94.574874399999999</v>
      </c>
      <c r="AG102" s="60">
        <v>45.964334000000001</v>
      </c>
      <c r="AH102" s="60">
        <v>93.3059844</v>
      </c>
      <c r="AI102" s="61">
        <v>845871</v>
      </c>
      <c r="AJ102" s="60">
        <v>96.404817899999998</v>
      </c>
      <c r="AK102" s="60">
        <v>48.387665200000001</v>
      </c>
      <c r="AL102" s="60">
        <v>95.188246700000008</v>
      </c>
      <c r="AM102" s="60">
        <v>-1.8822623000000078</v>
      </c>
      <c r="AN102" s="61">
        <v>852841</v>
      </c>
      <c r="AO102" s="60">
        <v>-0.81726839999999989</v>
      </c>
    </row>
    <row r="103" spans="1:41" x14ac:dyDescent="0.15">
      <c r="A103" s="56" t="s">
        <v>56</v>
      </c>
      <c r="B103" s="56" t="s">
        <v>1481</v>
      </c>
      <c r="C103" s="64" t="s">
        <v>1481</v>
      </c>
      <c r="D103" s="56" t="s">
        <v>1525</v>
      </c>
      <c r="E103" s="56" t="s">
        <v>401</v>
      </c>
      <c r="F103" s="56" t="s">
        <v>2120</v>
      </c>
      <c r="G103" s="56" t="s">
        <v>2134</v>
      </c>
      <c r="H103" s="56" t="s">
        <v>1526</v>
      </c>
      <c r="I103" s="56" t="s">
        <v>1615</v>
      </c>
      <c r="J103" s="61">
        <v>0</v>
      </c>
      <c r="K103" s="61">
        <v>1741922</v>
      </c>
      <c r="L103" s="61">
        <v>46688</v>
      </c>
      <c r="M103" s="61">
        <v>1788610</v>
      </c>
      <c r="N103" s="61">
        <v>0</v>
      </c>
      <c r="O103" s="61">
        <v>0</v>
      </c>
      <c r="P103" s="61">
        <v>1647420</v>
      </c>
      <c r="Q103" s="61">
        <v>21461</v>
      </c>
      <c r="R103" s="61">
        <v>1668881</v>
      </c>
      <c r="S103" s="61">
        <v>0</v>
      </c>
      <c r="T103" s="61">
        <v>0</v>
      </c>
      <c r="U103" s="61">
        <v>0</v>
      </c>
      <c r="V103" s="61">
        <v>0</v>
      </c>
      <c r="W103" s="60">
        <v>94.574843200000004</v>
      </c>
      <c r="X103" s="60">
        <v>45.966843699999998</v>
      </c>
      <c r="Y103" s="60">
        <v>93.306030899999996</v>
      </c>
      <c r="Z103" s="60">
        <v>96.404785000000004</v>
      </c>
      <c r="AA103" s="60">
        <v>48.385292899999996</v>
      </c>
      <c r="AB103" s="60">
        <v>95.188137799999993</v>
      </c>
      <c r="AC103" s="60">
        <v>-1.8821068999999966</v>
      </c>
      <c r="AD103" s="61">
        <v>1612409</v>
      </c>
      <c r="AE103" s="60">
        <v>3.5023371999999995</v>
      </c>
      <c r="AF103" s="60">
        <v>94.574843200000004</v>
      </c>
      <c r="AG103" s="60">
        <v>45.966843699999998</v>
      </c>
      <c r="AH103" s="60">
        <v>93.306030899999996</v>
      </c>
      <c r="AI103" s="61">
        <v>1668881</v>
      </c>
      <c r="AJ103" s="60">
        <v>96.404785000000004</v>
      </c>
      <c r="AK103" s="60">
        <v>48.385292899999996</v>
      </c>
      <c r="AL103" s="60">
        <v>95.188137799999993</v>
      </c>
      <c r="AM103" s="60">
        <v>-1.8821068999999966</v>
      </c>
      <c r="AN103" s="61">
        <v>1612409</v>
      </c>
      <c r="AO103" s="60">
        <v>3.5023371999999995</v>
      </c>
    </row>
    <row r="104" spans="1:41" x14ac:dyDescent="0.15">
      <c r="A104" s="56" t="s">
        <v>57</v>
      </c>
      <c r="B104" s="56" t="s">
        <v>1481</v>
      </c>
      <c r="C104" s="64" t="s">
        <v>1481</v>
      </c>
      <c r="D104" s="56" t="s">
        <v>1525</v>
      </c>
      <c r="E104" s="56" t="s">
        <v>401</v>
      </c>
      <c r="F104" s="56" t="s">
        <v>2120</v>
      </c>
      <c r="G104" s="56" t="s">
        <v>2134</v>
      </c>
      <c r="H104" s="56" t="s">
        <v>1526</v>
      </c>
      <c r="I104" s="56" t="s">
        <v>1616</v>
      </c>
      <c r="J104" s="61">
        <v>0</v>
      </c>
      <c r="K104" s="61">
        <v>601945</v>
      </c>
      <c r="L104" s="61">
        <v>16134</v>
      </c>
      <c r="M104" s="61">
        <v>618079</v>
      </c>
      <c r="N104" s="61">
        <v>0</v>
      </c>
      <c r="O104" s="61">
        <v>0</v>
      </c>
      <c r="P104" s="61">
        <v>569289</v>
      </c>
      <c r="Q104" s="61">
        <v>7416</v>
      </c>
      <c r="R104" s="61">
        <v>576705</v>
      </c>
      <c r="S104" s="61">
        <v>0</v>
      </c>
      <c r="T104" s="61">
        <v>0</v>
      </c>
      <c r="U104" s="61">
        <v>0</v>
      </c>
      <c r="V104" s="61">
        <v>0</v>
      </c>
      <c r="W104" s="60">
        <v>94.574919600000001</v>
      </c>
      <c r="X104" s="60">
        <v>45.965042799999999</v>
      </c>
      <c r="Y104" s="60">
        <v>93.3060337</v>
      </c>
      <c r="Z104" s="60">
        <v>96.404744899999997</v>
      </c>
      <c r="AA104" s="60">
        <v>48.384780999999997</v>
      </c>
      <c r="AB104" s="60">
        <v>95.188084099999998</v>
      </c>
      <c r="AC104" s="60">
        <v>-1.8820503999999971</v>
      </c>
      <c r="AD104" s="61">
        <v>628011</v>
      </c>
      <c r="AE104" s="60">
        <v>-8.1696020999999988</v>
      </c>
      <c r="AF104" s="60">
        <v>94.574919600000001</v>
      </c>
      <c r="AG104" s="60">
        <v>45.965042799999999</v>
      </c>
      <c r="AH104" s="60">
        <v>93.3060337</v>
      </c>
      <c r="AI104" s="61">
        <v>576705</v>
      </c>
      <c r="AJ104" s="60">
        <v>96.404744899999997</v>
      </c>
      <c r="AK104" s="60">
        <v>48.384780999999997</v>
      </c>
      <c r="AL104" s="60">
        <v>95.188084099999998</v>
      </c>
      <c r="AM104" s="60">
        <v>-1.8820503999999971</v>
      </c>
      <c r="AN104" s="61">
        <v>628011</v>
      </c>
      <c r="AO104" s="60">
        <v>-8.1696020999999988</v>
      </c>
    </row>
    <row r="105" spans="1:41" x14ac:dyDescent="0.15">
      <c r="A105" s="56" t="s">
        <v>58</v>
      </c>
      <c r="B105" s="56" t="s">
        <v>1481</v>
      </c>
      <c r="C105" s="64" t="s">
        <v>1481</v>
      </c>
      <c r="D105" s="56" t="s">
        <v>1525</v>
      </c>
      <c r="E105" s="56" t="s">
        <v>401</v>
      </c>
      <c r="F105" s="56" t="s">
        <v>2120</v>
      </c>
      <c r="G105" s="56" t="s">
        <v>2134</v>
      </c>
      <c r="H105" s="56" t="s">
        <v>1526</v>
      </c>
      <c r="I105" s="56" t="s">
        <v>1617</v>
      </c>
      <c r="J105" s="61">
        <v>0</v>
      </c>
      <c r="K105" s="61">
        <v>128287</v>
      </c>
      <c r="L105" s="61">
        <v>0</v>
      </c>
      <c r="M105" s="61">
        <v>128287</v>
      </c>
      <c r="N105" s="61">
        <v>0</v>
      </c>
      <c r="O105" s="61">
        <v>0</v>
      </c>
      <c r="P105" s="61">
        <v>128287</v>
      </c>
      <c r="Q105" s="61">
        <v>0</v>
      </c>
      <c r="R105" s="61">
        <v>128287</v>
      </c>
      <c r="S105" s="61">
        <v>0</v>
      </c>
      <c r="T105" s="61">
        <v>0</v>
      </c>
      <c r="U105" s="61">
        <v>0</v>
      </c>
      <c r="V105" s="61">
        <v>0</v>
      </c>
      <c r="W105" s="60">
        <v>100</v>
      </c>
      <c r="X105" s="60">
        <v>0</v>
      </c>
      <c r="Y105" s="60">
        <v>100</v>
      </c>
      <c r="Z105" s="60">
        <v>100</v>
      </c>
      <c r="AA105" s="60">
        <v>0</v>
      </c>
      <c r="AB105" s="60">
        <v>100</v>
      </c>
      <c r="AC105" s="60">
        <v>0</v>
      </c>
      <c r="AD105" s="61">
        <v>127473</v>
      </c>
      <c r="AE105" s="60">
        <v>0.63856659999999998</v>
      </c>
      <c r="AF105" s="60">
        <v>100</v>
      </c>
      <c r="AG105" s="60">
        <v>0</v>
      </c>
      <c r="AH105" s="60">
        <v>100</v>
      </c>
      <c r="AI105" s="61">
        <v>128287</v>
      </c>
      <c r="AJ105" s="60">
        <v>100</v>
      </c>
      <c r="AK105" s="60">
        <v>0</v>
      </c>
      <c r="AL105" s="60">
        <v>100</v>
      </c>
      <c r="AM105" s="60">
        <v>0</v>
      </c>
      <c r="AN105" s="61">
        <v>127473</v>
      </c>
      <c r="AO105" s="60">
        <v>0.63856659999999998</v>
      </c>
    </row>
    <row r="106" spans="1:41" x14ac:dyDescent="0.15">
      <c r="A106" s="56" t="s">
        <v>59</v>
      </c>
      <c r="B106" s="56" t="s">
        <v>1481</v>
      </c>
      <c r="C106" s="64" t="s">
        <v>1481</v>
      </c>
      <c r="D106" s="56" t="s">
        <v>1525</v>
      </c>
      <c r="E106" s="56" t="s">
        <v>401</v>
      </c>
      <c r="F106" s="56" t="s">
        <v>2120</v>
      </c>
      <c r="G106" s="56" t="s">
        <v>2134</v>
      </c>
      <c r="H106" s="56" t="s">
        <v>1526</v>
      </c>
      <c r="I106" s="56" t="s">
        <v>1618</v>
      </c>
      <c r="J106" s="61">
        <v>0</v>
      </c>
      <c r="K106" s="61">
        <v>224914</v>
      </c>
      <c r="L106" s="61">
        <v>8652</v>
      </c>
      <c r="M106" s="61">
        <v>233566</v>
      </c>
      <c r="N106" s="61">
        <v>0</v>
      </c>
      <c r="O106" s="61">
        <v>0</v>
      </c>
      <c r="P106" s="61">
        <v>220798</v>
      </c>
      <c r="Q106" s="61">
        <v>2913</v>
      </c>
      <c r="R106" s="61">
        <v>223711</v>
      </c>
      <c r="S106" s="61">
        <v>0</v>
      </c>
      <c r="T106" s="61">
        <v>0</v>
      </c>
      <c r="U106" s="61">
        <v>0</v>
      </c>
      <c r="V106" s="61">
        <v>0</v>
      </c>
      <c r="W106" s="60">
        <v>98.169967200000002</v>
      </c>
      <c r="X106" s="60">
        <v>33.668515999999997</v>
      </c>
      <c r="Y106" s="60">
        <v>95.780635899999993</v>
      </c>
      <c r="Z106" s="60">
        <v>97.903396399999991</v>
      </c>
      <c r="AA106" s="60">
        <v>36.459924600000001</v>
      </c>
      <c r="AB106" s="60">
        <v>95.192411399999997</v>
      </c>
      <c r="AC106" s="60">
        <v>0.58822449999999549</v>
      </c>
      <c r="AD106" s="61">
        <v>211845</v>
      </c>
      <c r="AE106" s="60">
        <v>5.6012651</v>
      </c>
      <c r="AF106" s="60">
        <v>98.169967200000002</v>
      </c>
      <c r="AG106" s="60">
        <v>33.668515999999997</v>
      </c>
      <c r="AH106" s="60">
        <v>95.780635899999993</v>
      </c>
      <c r="AI106" s="61">
        <v>223711</v>
      </c>
      <c r="AJ106" s="60">
        <v>97.903396399999991</v>
      </c>
      <c r="AK106" s="60">
        <v>36.459924600000001</v>
      </c>
      <c r="AL106" s="60">
        <v>95.192411399999997</v>
      </c>
      <c r="AM106" s="60">
        <v>0.58822449999999549</v>
      </c>
      <c r="AN106" s="61">
        <v>211845</v>
      </c>
      <c r="AO106" s="60">
        <v>5.6012651</v>
      </c>
    </row>
    <row r="107" spans="1:41" x14ac:dyDescent="0.15">
      <c r="A107" s="56" t="s">
        <v>60</v>
      </c>
      <c r="B107" s="56" t="s">
        <v>1481</v>
      </c>
      <c r="C107" s="64" t="s">
        <v>1481</v>
      </c>
      <c r="D107" s="56" t="s">
        <v>1525</v>
      </c>
      <c r="E107" s="56" t="s">
        <v>401</v>
      </c>
      <c r="F107" s="56" t="s">
        <v>2120</v>
      </c>
      <c r="G107" s="56" t="s">
        <v>2134</v>
      </c>
      <c r="H107" s="56" t="s">
        <v>1526</v>
      </c>
      <c r="I107" s="63" t="s">
        <v>1871</v>
      </c>
      <c r="J107" s="61">
        <v>0</v>
      </c>
      <c r="K107" s="61">
        <v>0</v>
      </c>
      <c r="L107" s="61">
        <v>8652</v>
      </c>
      <c r="M107" s="61">
        <v>8652</v>
      </c>
      <c r="N107" s="61">
        <v>0</v>
      </c>
      <c r="O107" s="61">
        <v>0</v>
      </c>
      <c r="P107" s="61">
        <v>0</v>
      </c>
      <c r="Q107" s="61">
        <v>2913</v>
      </c>
      <c r="R107" s="61">
        <v>2913</v>
      </c>
      <c r="S107" s="61">
        <v>0</v>
      </c>
      <c r="T107" s="61">
        <v>0</v>
      </c>
      <c r="U107" s="61">
        <v>0</v>
      </c>
      <c r="V107" s="61">
        <v>0</v>
      </c>
      <c r="W107" s="60">
        <v>0</v>
      </c>
      <c r="X107" s="60">
        <v>33.668515999999997</v>
      </c>
      <c r="Y107" s="60">
        <v>33.668515999999997</v>
      </c>
      <c r="Z107" s="60">
        <v>97.884230400000007</v>
      </c>
      <c r="AA107" s="60">
        <v>36.459924600000001</v>
      </c>
      <c r="AB107" s="60">
        <v>95.150419100000008</v>
      </c>
      <c r="AC107" s="60">
        <v>-61.481903100000011</v>
      </c>
      <c r="AD107" s="61">
        <v>209918</v>
      </c>
      <c r="AE107" s="60">
        <v>-98.612315299999992</v>
      </c>
      <c r="AF107" s="60">
        <v>0</v>
      </c>
      <c r="AG107" s="60">
        <v>33.668515999999997</v>
      </c>
      <c r="AH107" s="60">
        <v>33.668515999999997</v>
      </c>
      <c r="AI107" s="61">
        <v>2913</v>
      </c>
      <c r="AJ107" s="60">
        <v>97.884230400000007</v>
      </c>
      <c r="AK107" s="60">
        <v>36.459924600000001</v>
      </c>
      <c r="AL107" s="60">
        <v>95.150419100000008</v>
      </c>
      <c r="AM107" s="60">
        <v>-61.481903100000011</v>
      </c>
      <c r="AN107" s="61">
        <v>209918</v>
      </c>
      <c r="AO107" s="60">
        <v>-98.612315299999992</v>
      </c>
    </row>
    <row r="108" spans="1:41" x14ac:dyDescent="0.15">
      <c r="A108" s="56" t="s">
        <v>61</v>
      </c>
      <c r="B108" s="56" t="s">
        <v>1481</v>
      </c>
      <c r="C108" s="64" t="s">
        <v>1481</v>
      </c>
      <c r="D108" s="56" t="s">
        <v>1525</v>
      </c>
      <c r="E108" s="56" t="s">
        <v>401</v>
      </c>
      <c r="F108" s="56" t="s">
        <v>2120</v>
      </c>
      <c r="G108" s="56" t="s">
        <v>2134</v>
      </c>
      <c r="H108" s="56" t="s">
        <v>1526</v>
      </c>
      <c r="I108" s="56" t="s">
        <v>1885</v>
      </c>
      <c r="J108" s="61">
        <v>0</v>
      </c>
      <c r="K108" s="61">
        <v>6034</v>
      </c>
      <c r="L108" s="61">
        <v>0</v>
      </c>
      <c r="M108" s="61">
        <v>6034</v>
      </c>
      <c r="N108" s="61">
        <v>0</v>
      </c>
      <c r="O108" s="61">
        <v>0</v>
      </c>
      <c r="P108" s="61">
        <v>6034</v>
      </c>
      <c r="Q108" s="61">
        <v>0</v>
      </c>
      <c r="R108" s="61">
        <v>6034</v>
      </c>
      <c r="S108" s="61">
        <v>0</v>
      </c>
      <c r="T108" s="61">
        <v>0</v>
      </c>
      <c r="U108" s="61">
        <v>0</v>
      </c>
      <c r="V108" s="61">
        <v>0</v>
      </c>
      <c r="W108" s="60">
        <v>100</v>
      </c>
      <c r="X108" s="60">
        <v>0</v>
      </c>
      <c r="Y108" s="60">
        <v>100</v>
      </c>
      <c r="Z108" s="60">
        <v>100</v>
      </c>
      <c r="AA108" s="60">
        <v>0</v>
      </c>
      <c r="AB108" s="60">
        <v>100</v>
      </c>
      <c r="AC108" s="60">
        <v>0</v>
      </c>
      <c r="AD108" s="61">
        <v>1927</v>
      </c>
      <c r="AE108" s="60">
        <v>213.12921639999999</v>
      </c>
      <c r="AF108" s="60">
        <v>100</v>
      </c>
      <c r="AG108" s="60">
        <v>0</v>
      </c>
      <c r="AH108" s="60">
        <v>100</v>
      </c>
      <c r="AI108" s="61">
        <v>6034</v>
      </c>
      <c r="AJ108" s="60">
        <v>100</v>
      </c>
      <c r="AK108" s="60">
        <v>0</v>
      </c>
      <c r="AL108" s="60">
        <v>100</v>
      </c>
      <c r="AM108" s="60">
        <v>0</v>
      </c>
      <c r="AN108" s="61">
        <v>1927</v>
      </c>
      <c r="AO108" s="60">
        <v>213.12921639999999</v>
      </c>
    </row>
    <row r="109" spans="1:41" x14ac:dyDescent="0.15">
      <c r="A109" s="56" t="s">
        <v>62</v>
      </c>
      <c r="B109" s="56" t="s">
        <v>1481</v>
      </c>
      <c r="C109" s="64" t="s">
        <v>1481</v>
      </c>
      <c r="D109" s="56" t="s">
        <v>1525</v>
      </c>
      <c r="E109" s="56" t="s">
        <v>401</v>
      </c>
      <c r="F109" s="56" t="s">
        <v>2120</v>
      </c>
      <c r="G109" s="56" t="s">
        <v>2134</v>
      </c>
      <c r="H109" s="56" t="s">
        <v>1526</v>
      </c>
      <c r="I109" s="56" t="s">
        <v>1808</v>
      </c>
      <c r="J109" s="61">
        <v>0</v>
      </c>
      <c r="K109" s="61">
        <v>218880</v>
      </c>
      <c r="L109" s="61">
        <v>0</v>
      </c>
      <c r="M109" s="61">
        <v>218880</v>
      </c>
      <c r="N109" s="61">
        <v>0</v>
      </c>
      <c r="O109" s="61">
        <v>0</v>
      </c>
      <c r="P109" s="61">
        <v>214764</v>
      </c>
      <c r="Q109" s="61">
        <v>0</v>
      </c>
      <c r="R109" s="61">
        <v>214764</v>
      </c>
      <c r="S109" s="61">
        <v>0</v>
      </c>
      <c r="T109" s="61">
        <v>0</v>
      </c>
      <c r="U109" s="61">
        <v>0</v>
      </c>
      <c r="V109" s="61">
        <v>0</v>
      </c>
      <c r="W109" s="60">
        <v>98.119517500000001</v>
      </c>
      <c r="X109" s="60">
        <v>0</v>
      </c>
      <c r="Y109" s="60">
        <v>98.119517500000001</v>
      </c>
      <c r="Z109" s="60">
        <v>0</v>
      </c>
      <c r="AA109" s="60">
        <v>0</v>
      </c>
      <c r="AB109" s="60">
        <v>0</v>
      </c>
      <c r="AC109" s="60">
        <v>98.119517500000001</v>
      </c>
      <c r="AD109" s="61">
        <v>0</v>
      </c>
      <c r="AE109" s="60" t="e">
        <v>#DIV/0!</v>
      </c>
      <c r="AF109" s="60">
        <v>98.119517500000001</v>
      </c>
      <c r="AG109" s="60">
        <v>0</v>
      </c>
      <c r="AH109" s="60">
        <v>98.119517500000001</v>
      </c>
      <c r="AI109" s="61">
        <v>214764</v>
      </c>
      <c r="AJ109" s="60">
        <v>0</v>
      </c>
      <c r="AK109" s="60">
        <v>0</v>
      </c>
      <c r="AL109" s="60">
        <v>0</v>
      </c>
      <c r="AM109" s="60">
        <v>98.119517500000001</v>
      </c>
      <c r="AN109" s="61">
        <v>0</v>
      </c>
      <c r="AO109" s="60" t="e">
        <v>#DIV/0!</v>
      </c>
    </row>
    <row r="110" spans="1:41" x14ac:dyDescent="0.15">
      <c r="A110" s="56" t="s">
        <v>63</v>
      </c>
      <c r="B110" s="56" t="s">
        <v>1481</v>
      </c>
      <c r="C110" s="64" t="s">
        <v>1481</v>
      </c>
      <c r="D110" s="56" t="s">
        <v>1525</v>
      </c>
      <c r="E110" s="56" t="s">
        <v>401</v>
      </c>
      <c r="F110" s="56" t="s">
        <v>2120</v>
      </c>
      <c r="G110" s="56" t="s">
        <v>2134</v>
      </c>
      <c r="H110" s="56" t="s">
        <v>1526</v>
      </c>
      <c r="I110" s="56" t="s">
        <v>1809</v>
      </c>
      <c r="J110" s="61">
        <v>0</v>
      </c>
      <c r="K110" s="61">
        <v>244727</v>
      </c>
      <c r="L110" s="61">
        <v>0</v>
      </c>
      <c r="M110" s="61">
        <v>244727</v>
      </c>
      <c r="N110" s="61">
        <v>0</v>
      </c>
      <c r="O110" s="61">
        <v>0</v>
      </c>
      <c r="P110" s="61">
        <v>241643</v>
      </c>
      <c r="Q110" s="61">
        <v>0</v>
      </c>
      <c r="R110" s="61">
        <v>241643</v>
      </c>
      <c r="S110" s="61">
        <v>0</v>
      </c>
      <c r="T110" s="61">
        <v>0</v>
      </c>
      <c r="U110" s="61">
        <v>0</v>
      </c>
      <c r="V110" s="61">
        <v>0</v>
      </c>
      <c r="W110" s="60">
        <v>98.739820300000005</v>
      </c>
      <c r="X110" s="60">
        <v>0</v>
      </c>
      <c r="Y110" s="60">
        <v>98.739820300000005</v>
      </c>
      <c r="Z110" s="60">
        <v>98.681442900000008</v>
      </c>
      <c r="AA110" s="60">
        <v>0</v>
      </c>
      <c r="AB110" s="60">
        <v>98.681442900000008</v>
      </c>
      <c r="AC110" s="60">
        <v>5.8377399999997692E-2</v>
      </c>
      <c r="AD110" s="61">
        <v>268827</v>
      </c>
      <c r="AE110" s="60">
        <v>-10.1120795</v>
      </c>
      <c r="AF110" s="60">
        <v>98.739820300000005</v>
      </c>
      <c r="AG110" s="60">
        <v>0</v>
      </c>
      <c r="AH110" s="60">
        <v>98.739820300000005</v>
      </c>
      <c r="AI110" s="61">
        <v>241643</v>
      </c>
      <c r="AJ110" s="60">
        <v>98.681442900000008</v>
      </c>
      <c r="AK110" s="60">
        <v>0</v>
      </c>
      <c r="AL110" s="60">
        <v>98.681442900000008</v>
      </c>
      <c r="AM110" s="60">
        <v>5.8377399999997692E-2</v>
      </c>
      <c r="AN110" s="61">
        <v>268827</v>
      </c>
      <c r="AO110" s="60">
        <v>-10.1120795</v>
      </c>
    </row>
    <row r="111" spans="1:41" x14ac:dyDescent="0.15">
      <c r="A111" s="56" t="s">
        <v>1527</v>
      </c>
      <c r="B111" s="56" t="s">
        <v>1481</v>
      </c>
      <c r="C111" s="64" t="s">
        <v>1481</v>
      </c>
      <c r="D111" s="56" t="s">
        <v>1525</v>
      </c>
      <c r="E111" s="56" t="s">
        <v>401</v>
      </c>
      <c r="F111" s="56" t="s">
        <v>2120</v>
      </c>
      <c r="G111" s="56" t="s">
        <v>2134</v>
      </c>
      <c r="H111" s="56" t="s">
        <v>1526</v>
      </c>
      <c r="I111" s="56" t="s">
        <v>1810</v>
      </c>
      <c r="J111" s="61">
        <v>0</v>
      </c>
      <c r="K111" s="61">
        <v>507</v>
      </c>
      <c r="L111" s="61">
        <v>0</v>
      </c>
      <c r="M111" s="61">
        <v>507</v>
      </c>
      <c r="N111" s="61">
        <v>0</v>
      </c>
      <c r="O111" s="61">
        <v>0</v>
      </c>
      <c r="P111" s="61">
        <v>507</v>
      </c>
      <c r="Q111" s="61">
        <v>0</v>
      </c>
      <c r="R111" s="61">
        <v>507</v>
      </c>
      <c r="S111" s="61">
        <v>0</v>
      </c>
      <c r="T111" s="61">
        <v>0</v>
      </c>
      <c r="U111" s="61">
        <v>0</v>
      </c>
      <c r="V111" s="61">
        <v>0</v>
      </c>
      <c r="W111" s="60">
        <v>100</v>
      </c>
      <c r="X111" s="60">
        <v>0</v>
      </c>
      <c r="Y111" s="60">
        <v>100</v>
      </c>
      <c r="Z111" s="60">
        <v>100</v>
      </c>
      <c r="AA111" s="60">
        <v>0</v>
      </c>
      <c r="AB111" s="60">
        <v>100</v>
      </c>
      <c r="AC111" s="60">
        <v>0</v>
      </c>
      <c r="AD111" s="61">
        <v>823</v>
      </c>
      <c r="AE111" s="60">
        <v>-38.3961118</v>
      </c>
      <c r="AF111" s="60">
        <v>100</v>
      </c>
      <c r="AG111" s="60">
        <v>0</v>
      </c>
      <c r="AH111" s="60">
        <v>100</v>
      </c>
      <c r="AI111" s="61">
        <v>507</v>
      </c>
      <c r="AJ111" s="60">
        <v>100</v>
      </c>
      <c r="AK111" s="60">
        <v>0</v>
      </c>
      <c r="AL111" s="60">
        <v>100</v>
      </c>
      <c r="AM111" s="60">
        <v>0</v>
      </c>
      <c r="AN111" s="61">
        <v>823</v>
      </c>
      <c r="AO111" s="60">
        <v>-38.3961118</v>
      </c>
    </row>
    <row r="112" spans="1:41" x14ac:dyDescent="0.15">
      <c r="A112" s="56" t="s">
        <v>1528</v>
      </c>
      <c r="B112" s="56" t="s">
        <v>1481</v>
      </c>
      <c r="C112" s="64" t="s">
        <v>1481</v>
      </c>
      <c r="D112" s="56" t="s">
        <v>1525</v>
      </c>
      <c r="E112" s="56" t="s">
        <v>401</v>
      </c>
      <c r="F112" s="56" t="s">
        <v>2120</v>
      </c>
      <c r="G112" s="56" t="s">
        <v>2134</v>
      </c>
      <c r="H112" s="56" t="s">
        <v>1526</v>
      </c>
      <c r="I112" s="56" t="s">
        <v>1811</v>
      </c>
      <c r="J112" s="61">
        <v>0</v>
      </c>
      <c r="K112" s="61">
        <v>0</v>
      </c>
      <c r="L112" s="61">
        <v>0</v>
      </c>
      <c r="M112" s="61">
        <v>0</v>
      </c>
      <c r="N112" s="61">
        <v>0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1">
        <v>0</v>
      </c>
      <c r="U112" s="61">
        <v>0</v>
      </c>
      <c r="V112" s="61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1">
        <v>0</v>
      </c>
      <c r="AE112" s="60">
        <v>0</v>
      </c>
      <c r="AF112" s="60">
        <v>0</v>
      </c>
      <c r="AG112" s="60">
        <v>0</v>
      </c>
      <c r="AH112" s="60">
        <v>0</v>
      </c>
      <c r="AI112" s="61">
        <v>0</v>
      </c>
      <c r="AJ112" s="60">
        <v>0</v>
      </c>
      <c r="AK112" s="60">
        <v>0</v>
      </c>
      <c r="AL112" s="60">
        <v>0</v>
      </c>
      <c r="AM112" s="60">
        <v>0</v>
      </c>
      <c r="AN112" s="61">
        <v>0</v>
      </c>
      <c r="AO112" s="60">
        <v>0</v>
      </c>
    </row>
    <row r="113" spans="1:41" x14ac:dyDescent="0.15">
      <c r="A113" s="56" t="s">
        <v>1529</v>
      </c>
      <c r="B113" s="56" t="s">
        <v>1481</v>
      </c>
      <c r="C113" s="64" t="s">
        <v>1481</v>
      </c>
      <c r="D113" s="56" t="s">
        <v>1525</v>
      </c>
      <c r="E113" s="56" t="s">
        <v>401</v>
      </c>
      <c r="F113" s="56" t="s">
        <v>2120</v>
      </c>
      <c r="G113" s="56" t="s">
        <v>2134</v>
      </c>
      <c r="H113" s="56" t="s">
        <v>1526</v>
      </c>
      <c r="I113" s="56" t="s">
        <v>1812</v>
      </c>
      <c r="J113" s="61">
        <v>0</v>
      </c>
      <c r="K113" s="61">
        <v>0</v>
      </c>
      <c r="L113" s="61">
        <v>0</v>
      </c>
      <c r="M113" s="61">
        <v>0</v>
      </c>
      <c r="N113" s="61">
        <v>0</v>
      </c>
      <c r="O113" s="61">
        <v>0</v>
      </c>
      <c r="P113" s="61">
        <v>0</v>
      </c>
      <c r="Q113" s="61">
        <v>0</v>
      </c>
      <c r="R113" s="61">
        <v>0</v>
      </c>
      <c r="S113" s="61">
        <v>0</v>
      </c>
      <c r="T113" s="61">
        <v>0</v>
      </c>
      <c r="U113" s="61">
        <v>0</v>
      </c>
      <c r="V113" s="61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1">
        <v>0</v>
      </c>
      <c r="AE113" s="60">
        <v>0</v>
      </c>
      <c r="AF113" s="60">
        <v>0</v>
      </c>
      <c r="AG113" s="60">
        <v>0</v>
      </c>
      <c r="AH113" s="60">
        <v>0</v>
      </c>
      <c r="AI113" s="61">
        <v>0</v>
      </c>
      <c r="AJ113" s="60">
        <v>0</v>
      </c>
      <c r="AK113" s="60">
        <v>0</v>
      </c>
      <c r="AL113" s="60">
        <v>0</v>
      </c>
      <c r="AM113" s="60">
        <v>0</v>
      </c>
      <c r="AN113" s="61">
        <v>0</v>
      </c>
      <c r="AO113" s="60">
        <v>0</v>
      </c>
    </row>
    <row r="114" spans="1:41" x14ac:dyDescent="0.15">
      <c r="A114" s="56" t="s">
        <v>1530</v>
      </c>
      <c r="B114" s="56" t="s">
        <v>1481</v>
      </c>
      <c r="C114" s="64" t="s">
        <v>1481</v>
      </c>
      <c r="D114" s="56" t="s">
        <v>1525</v>
      </c>
      <c r="E114" s="56" t="s">
        <v>401</v>
      </c>
      <c r="F114" s="56" t="s">
        <v>2120</v>
      </c>
      <c r="G114" s="56" t="s">
        <v>2134</v>
      </c>
      <c r="H114" s="56" t="s">
        <v>1526</v>
      </c>
      <c r="I114" s="56" t="s">
        <v>1813</v>
      </c>
      <c r="J114" s="61">
        <v>0</v>
      </c>
      <c r="K114" s="61">
        <v>0</v>
      </c>
      <c r="L114" s="61">
        <v>0</v>
      </c>
      <c r="M114" s="61">
        <v>0</v>
      </c>
      <c r="N114" s="61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1">
        <v>0</v>
      </c>
      <c r="V114" s="61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1">
        <v>0</v>
      </c>
      <c r="AE114" s="60">
        <v>0</v>
      </c>
      <c r="AF114" s="60">
        <v>0</v>
      </c>
      <c r="AG114" s="60">
        <v>0</v>
      </c>
      <c r="AH114" s="60">
        <v>0</v>
      </c>
      <c r="AI114" s="61">
        <v>0</v>
      </c>
      <c r="AJ114" s="60">
        <v>0</v>
      </c>
      <c r="AK114" s="60">
        <v>0</v>
      </c>
      <c r="AL114" s="60">
        <v>0</v>
      </c>
      <c r="AM114" s="60">
        <v>0</v>
      </c>
      <c r="AN114" s="61">
        <v>0</v>
      </c>
      <c r="AO114" s="60">
        <v>0</v>
      </c>
    </row>
    <row r="115" spans="1:41" x14ac:dyDescent="0.15">
      <c r="A115" s="56" t="s">
        <v>1531</v>
      </c>
      <c r="B115" s="56" t="s">
        <v>1481</v>
      </c>
      <c r="C115" s="64" t="s">
        <v>1481</v>
      </c>
      <c r="D115" s="56" t="s">
        <v>1525</v>
      </c>
      <c r="E115" s="56" t="s">
        <v>401</v>
      </c>
      <c r="F115" s="56" t="s">
        <v>2120</v>
      </c>
      <c r="G115" s="56" t="s">
        <v>2134</v>
      </c>
      <c r="H115" s="56" t="s">
        <v>1526</v>
      </c>
      <c r="I115" s="56" t="s">
        <v>1814</v>
      </c>
      <c r="J115" s="61">
        <v>0</v>
      </c>
      <c r="K115" s="61">
        <v>0</v>
      </c>
      <c r="L115" s="61">
        <v>0</v>
      </c>
      <c r="M115" s="61">
        <v>0</v>
      </c>
      <c r="N115" s="61">
        <v>0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1">
        <v>0</v>
      </c>
      <c r="U115" s="61">
        <v>0</v>
      </c>
      <c r="V115" s="61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1">
        <v>0</v>
      </c>
      <c r="AE115" s="60">
        <v>0</v>
      </c>
      <c r="AF115" s="60">
        <v>0</v>
      </c>
      <c r="AG115" s="60">
        <v>0</v>
      </c>
      <c r="AH115" s="60">
        <v>0</v>
      </c>
      <c r="AI115" s="61">
        <v>0</v>
      </c>
      <c r="AJ115" s="60">
        <v>0</v>
      </c>
      <c r="AK115" s="60">
        <v>0</v>
      </c>
      <c r="AL115" s="60">
        <v>0</v>
      </c>
      <c r="AM115" s="60">
        <v>0</v>
      </c>
      <c r="AN115" s="61">
        <v>0</v>
      </c>
      <c r="AO115" s="60">
        <v>0</v>
      </c>
    </row>
    <row r="116" spans="1:41" x14ac:dyDescent="0.15">
      <c r="A116" s="56" t="s">
        <v>1532</v>
      </c>
      <c r="B116" s="56" t="s">
        <v>1481</v>
      </c>
      <c r="C116" s="64" t="s">
        <v>1481</v>
      </c>
      <c r="D116" s="56" t="s">
        <v>1525</v>
      </c>
      <c r="E116" s="56" t="s">
        <v>401</v>
      </c>
      <c r="F116" s="56" t="s">
        <v>2120</v>
      </c>
      <c r="G116" s="56" t="s">
        <v>2134</v>
      </c>
      <c r="H116" s="56" t="s">
        <v>1526</v>
      </c>
      <c r="I116" s="56" t="s">
        <v>1815</v>
      </c>
      <c r="J116" s="61">
        <v>0</v>
      </c>
      <c r="K116" s="61">
        <v>0</v>
      </c>
      <c r="L116" s="61">
        <v>0</v>
      </c>
      <c r="M116" s="61">
        <v>0</v>
      </c>
      <c r="N116" s="61">
        <v>0</v>
      </c>
      <c r="O116" s="61">
        <v>0</v>
      </c>
      <c r="P116" s="61">
        <v>0</v>
      </c>
      <c r="Q116" s="61">
        <v>0</v>
      </c>
      <c r="R116" s="61">
        <v>0</v>
      </c>
      <c r="S116" s="61">
        <v>0</v>
      </c>
      <c r="T116" s="61">
        <v>0</v>
      </c>
      <c r="U116" s="61">
        <v>0</v>
      </c>
      <c r="V116" s="61">
        <v>0</v>
      </c>
      <c r="W116" s="60">
        <v>0</v>
      </c>
      <c r="X116" s="60">
        <v>0</v>
      </c>
      <c r="Y116" s="60">
        <v>0</v>
      </c>
      <c r="Z116" s="60">
        <v>0</v>
      </c>
      <c r="AA116" s="60">
        <v>0</v>
      </c>
      <c r="AB116" s="60">
        <v>0</v>
      </c>
      <c r="AC116" s="60">
        <v>0</v>
      </c>
      <c r="AD116" s="61">
        <v>0</v>
      </c>
      <c r="AE116" s="60">
        <v>0</v>
      </c>
      <c r="AF116" s="60">
        <v>0</v>
      </c>
      <c r="AG116" s="60">
        <v>0</v>
      </c>
      <c r="AH116" s="60">
        <v>0</v>
      </c>
      <c r="AI116" s="61">
        <v>0</v>
      </c>
      <c r="AJ116" s="60">
        <v>0</v>
      </c>
      <c r="AK116" s="60">
        <v>0</v>
      </c>
      <c r="AL116" s="60">
        <v>0</v>
      </c>
      <c r="AM116" s="60">
        <v>0</v>
      </c>
      <c r="AN116" s="61">
        <v>0</v>
      </c>
      <c r="AO116" s="60">
        <v>0</v>
      </c>
    </row>
    <row r="117" spans="1:41" x14ac:dyDescent="0.15">
      <c r="A117" s="56" t="s">
        <v>1533</v>
      </c>
      <c r="B117" s="56" t="s">
        <v>1481</v>
      </c>
      <c r="C117" s="64" t="s">
        <v>1481</v>
      </c>
      <c r="D117" s="56" t="s">
        <v>1525</v>
      </c>
      <c r="E117" s="56" t="s">
        <v>401</v>
      </c>
      <c r="F117" s="56" t="s">
        <v>2120</v>
      </c>
      <c r="G117" s="56" t="s">
        <v>2134</v>
      </c>
      <c r="H117" s="56" t="s">
        <v>1526</v>
      </c>
      <c r="I117" s="56" t="s">
        <v>1816</v>
      </c>
      <c r="J117" s="61">
        <v>0</v>
      </c>
      <c r="K117" s="61">
        <v>0</v>
      </c>
      <c r="L117" s="61">
        <v>0</v>
      </c>
      <c r="M117" s="61">
        <v>0</v>
      </c>
      <c r="N117" s="61">
        <v>0</v>
      </c>
      <c r="O117" s="61">
        <v>0</v>
      </c>
      <c r="P117" s="61">
        <v>0</v>
      </c>
      <c r="Q117" s="61">
        <v>0</v>
      </c>
      <c r="R117" s="61">
        <v>0</v>
      </c>
      <c r="S117" s="61">
        <v>0</v>
      </c>
      <c r="T117" s="61">
        <v>0</v>
      </c>
      <c r="U117" s="61">
        <v>0</v>
      </c>
      <c r="V117" s="61">
        <v>0</v>
      </c>
      <c r="W117" s="60">
        <v>0</v>
      </c>
      <c r="X117" s="60">
        <v>0</v>
      </c>
      <c r="Y117" s="60">
        <v>0</v>
      </c>
      <c r="Z117" s="60">
        <v>0</v>
      </c>
      <c r="AA117" s="60">
        <v>0</v>
      </c>
      <c r="AB117" s="60">
        <v>0</v>
      </c>
      <c r="AC117" s="60">
        <v>0</v>
      </c>
      <c r="AD117" s="61">
        <v>0</v>
      </c>
      <c r="AE117" s="60">
        <v>0</v>
      </c>
      <c r="AF117" s="60">
        <v>0</v>
      </c>
      <c r="AG117" s="60">
        <v>0</v>
      </c>
      <c r="AH117" s="60">
        <v>0</v>
      </c>
      <c r="AI117" s="61">
        <v>0</v>
      </c>
      <c r="AJ117" s="60">
        <v>0</v>
      </c>
      <c r="AK117" s="60">
        <v>0</v>
      </c>
      <c r="AL117" s="60">
        <v>0</v>
      </c>
      <c r="AM117" s="60">
        <v>0</v>
      </c>
      <c r="AN117" s="61">
        <v>0</v>
      </c>
      <c r="AO117" s="60">
        <v>0</v>
      </c>
    </row>
    <row r="118" spans="1:41" x14ac:dyDescent="0.15">
      <c r="A118" s="56" t="s">
        <v>1534</v>
      </c>
      <c r="B118" s="56" t="s">
        <v>1481</v>
      </c>
      <c r="C118" s="64" t="s">
        <v>1481</v>
      </c>
      <c r="D118" s="56" t="s">
        <v>1525</v>
      </c>
      <c r="E118" s="56" t="s">
        <v>401</v>
      </c>
      <c r="F118" s="56" t="s">
        <v>2120</v>
      </c>
      <c r="G118" s="56" t="s">
        <v>2134</v>
      </c>
      <c r="H118" s="56" t="s">
        <v>1526</v>
      </c>
      <c r="I118" s="56" t="s">
        <v>1817</v>
      </c>
      <c r="J118" s="61">
        <v>0</v>
      </c>
      <c r="K118" s="61">
        <v>0</v>
      </c>
      <c r="L118" s="61">
        <v>0</v>
      </c>
      <c r="M118" s="61">
        <v>0</v>
      </c>
      <c r="N118" s="61">
        <v>0</v>
      </c>
      <c r="O118" s="61">
        <v>0</v>
      </c>
      <c r="P118" s="61">
        <v>0</v>
      </c>
      <c r="Q118" s="61">
        <v>0</v>
      </c>
      <c r="R118" s="61">
        <v>0</v>
      </c>
      <c r="S118" s="61">
        <v>0</v>
      </c>
      <c r="T118" s="61">
        <v>0</v>
      </c>
      <c r="U118" s="61">
        <v>0</v>
      </c>
      <c r="V118" s="61">
        <v>0</v>
      </c>
      <c r="W118" s="60">
        <v>0</v>
      </c>
      <c r="X118" s="60">
        <v>0</v>
      </c>
      <c r="Y118" s="60">
        <v>0</v>
      </c>
      <c r="Z118" s="60">
        <v>0</v>
      </c>
      <c r="AA118" s="60">
        <v>0</v>
      </c>
      <c r="AB118" s="60">
        <v>0</v>
      </c>
      <c r="AC118" s="60">
        <v>0</v>
      </c>
      <c r="AD118" s="61">
        <v>0</v>
      </c>
      <c r="AE118" s="60">
        <v>0</v>
      </c>
      <c r="AF118" s="60">
        <v>0</v>
      </c>
      <c r="AG118" s="60">
        <v>0</v>
      </c>
      <c r="AH118" s="60">
        <v>0</v>
      </c>
      <c r="AI118" s="61">
        <v>0</v>
      </c>
      <c r="AJ118" s="60">
        <v>0</v>
      </c>
      <c r="AK118" s="60">
        <v>0</v>
      </c>
      <c r="AL118" s="60">
        <v>0</v>
      </c>
      <c r="AM118" s="60">
        <v>0</v>
      </c>
      <c r="AN118" s="61">
        <v>0</v>
      </c>
      <c r="AO118" s="60">
        <v>0</v>
      </c>
    </row>
    <row r="119" spans="1:41" x14ac:dyDescent="0.15">
      <c r="A119" s="56" t="s">
        <v>1535</v>
      </c>
      <c r="B119" s="56" t="s">
        <v>1481</v>
      </c>
      <c r="C119" s="64" t="s">
        <v>1481</v>
      </c>
      <c r="D119" s="56" t="s">
        <v>1525</v>
      </c>
      <c r="E119" s="56" t="s">
        <v>401</v>
      </c>
      <c r="F119" s="56" t="s">
        <v>2120</v>
      </c>
      <c r="G119" s="56" t="s">
        <v>2134</v>
      </c>
      <c r="H119" s="56" t="s">
        <v>1526</v>
      </c>
      <c r="I119" s="56" t="s">
        <v>1818</v>
      </c>
      <c r="J119" s="61">
        <v>0</v>
      </c>
      <c r="K119" s="61">
        <v>0</v>
      </c>
      <c r="L119" s="61">
        <v>0</v>
      </c>
      <c r="M119" s="61">
        <v>0</v>
      </c>
      <c r="N119" s="61">
        <v>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  <c r="T119" s="61">
        <v>0</v>
      </c>
      <c r="U119" s="61">
        <v>0</v>
      </c>
      <c r="V119" s="61">
        <v>0</v>
      </c>
      <c r="W119" s="60">
        <v>0</v>
      </c>
      <c r="X119" s="60">
        <v>0</v>
      </c>
      <c r="Y119" s="60">
        <v>0</v>
      </c>
      <c r="Z119" s="60">
        <v>0</v>
      </c>
      <c r="AA119" s="60">
        <v>0</v>
      </c>
      <c r="AB119" s="60">
        <v>0</v>
      </c>
      <c r="AC119" s="60">
        <v>0</v>
      </c>
      <c r="AD119" s="61">
        <v>0</v>
      </c>
      <c r="AE119" s="60">
        <v>0</v>
      </c>
      <c r="AF119" s="60">
        <v>0</v>
      </c>
      <c r="AG119" s="60">
        <v>0</v>
      </c>
      <c r="AH119" s="60">
        <v>0</v>
      </c>
      <c r="AI119" s="61">
        <v>0</v>
      </c>
      <c r="AJ119" s="60">
        <v>0</v>
      </c>
      <c r="AK119" s="60">
        <v>0</v>
      </c>
      <c r="AL119" s="60">
        <v>0</v>
      </c>
      <c r="AM119" s="60">
        <v>0</v>
      </c>
      <c r="AN119" s="61">
        <v>0</v>
      </c>
      <c r="AO119" s="60">
        <v>0</v>
      </c>
    </row>
    <row r="120" spans="1:41" x14ac:dyDescent="0.15">
      <c r="A120" s="56" t="s">
        <v>1536</v>
      </c>
      <c r="B120" s="56" t="s">
        <v>1481</v>
      </c>
      <c r="C120" s="64" t="s">
        <v>1481</v>
      </c>
      <c r="D120" s="56" t="s">
        <v>1525</v>
      </c>
      <c r="E120" s="56" t="s">
        <v>401</v>
      </c>
      <c r="F120" s="56" t="s">
        <v>2120</v>
      </c>
      <c r="G120" s="56" t="s">
        <v>2134</v>
      </c>
      <c r="H120" s="56" t="s">
        <v>1526</v>
      </c>
      <c r="I120" s="56" t="s">
        <v>1819</v>
      </c>
      <c r="J120" s="61">
        <v>0</v>
      </c>
      <c r="K120" s="61">
        <v>0</v>
      </c>
      <c r="L120" s="61">
        <v>0</v>
      </c>
      <c r="M120" s="61">
        <v>0</v>
      </c>
      <c r="N120" s="61">
        <v>0</v>
      </c>
      <c r="O120" s="61">
        <v>0</v>
      </c>
      <c r="P120" s="61">
        <v>0</v>
      </c>
      <c r="Q120" s="61">
        <v>0</v>
      </c>
      <c r="R120" s="61">
        <v>0</v>
      </c>
      <c r="S120" s="61">
        <v>0</v>
      </c>
      <c r="T120" s="61">
        <v>0</v>
      </c>
      <c r="U120" s="61">
        <v>0</v>
      </c>
      <c r="V120" s="61">
        <v>0</v>
      </c>
      <c r="W120" s="60">
        <v>0</v>
      </c>
      <c r="X120" s="60">
        <v>0</v>
      </c>
      <c r="Y120" s="60">
        <v>0</v>
      </c>
      <c r="Z120" s="60">
        <v>0</v>
      </c>
      <c r="AA120" s="60">
        <v>0</v>
      </c>
      <c r="AB120" s="60">
        <v>0</v>
      </c>
      <c r="AC120" s="60">
        <v>0</v>
      </c>
      <c r="AD120" s="61">
        <v>0</v>
      </c>
      <c r="AE120" s="60">
        <v>0</v>
      </c>
      <c r="AF120" s="60">
        <v>0</v>
      </c>
      <c r="AG120" s="60">
        <v>0</v>
      </c>
      <c r="AH120" s="60">
        <v>0</v>
      </c>
      <c r="AI120" s="61">
        <v>0</v>
      </c>
      <c r="AJ120" s="60">
        <v>0</v>
      </c>
      <c r="AK120" s="60">
        <v>0</v>
      </c>
      <c r="AL120" s="60">
        <v>0</v>
      </c>
      <c r="AM120" s="60">
        <v>0</v>
      </c>
      <c r="AN120" s="61">
        <v>0</v>
      </c>
      <c r="AO120" s="60">
        <v>0</v>
      </c>
    </row>
    <row r="121" spans="1:41" x14ac:dyDescent="0.15">
      <c r="A121" s="56" t="s">
        <v>1537</v>
      </c>
      <c r="B121" s="56" t="s">
        <v>1481</v>
      </c>
      <c r="C121" s="64" t="s">
        <v>1481</v>
      </c>
      <c r="D121" s="56" t="s">
        <v>1525</v>
      </c>
      <c r="E121" s="56" t="s">
        <v>401</v>
      </c>
      <c r="F121" s="56" t="s">
        <v>2120</v>
      </c>
      <c r="G121" s="56" t="s">
        <v>2134</v>
      </c>
      <c r="H121" s="56" t="s">
        <v>1526</v>
      </c>
      <c r="I121" s="56" t="s">
        <v>1820</v>
      </c>
      <c r="J121" s="61">
        <v>0</v>
      </c>
      <c r="K121" s="61">
        <v>0</v>
      </c>
      <c r="L121" s="61">
        <v>0</v>
      </c>
      <c r="M121" s="61">
        <v>0</v>
      </c>
      <c r="N121" s="61">
        <v>0</v>
      </c>
      <c r="O121" s="61">
        <v>0</v>
      </c>
      <c r="P121" s="61">
        <v>0</v>
      </c>
      <c r="Q121" s="61">
        <v>0</v>
      </c>
      <c r="R121" s="61">
        <v>0</v>
      </c>
      <c r="S121" s="61">
        <v>0</v>
      </c>
      <c r="T121" s="61">
        <v>0</v>
      </c>
      <c r="U121" s="61">
        <v>0</v>
      </c>
      <c r="V121" s="61">
        <v>0</v>
      </c>
      <c r="W121" s="60">
        <v>0</v>
      </c>
      <c r="X121" s="60">
        <v>0</v>
      </c>
      <c r="Y121" s="60">
        <v>0</v>
      </c>
      <c r="Z121" s="60">
        <v>0</v>
      </c>
      <c r="AA121" s="60">
        <v>0</v>
      </c>
      <c r="AB121" s="60">
        <v>0</v>
      </c>
      <c r="AC121" s="60">
        <v>0</v>
      </c>
      <c r="AD121" s="61">
        <v>0</v>
      </c>
      <c r="AE121" s="60">
        <v>0</v>
      </c>
      <c r="AF121" s="60">
        <v>0</v>
      </c>
      <c r="AG121" s="60">
        <v>0</v>
      </c>
      <c r="AH121" s="60">
        <v>0</v>
      </c>
      <c r="AI121" s="61">
        <v>0</v>
      </c>
      <c r="AJ121" s="60">
        <v>0</v>
      </c>
      <c r="AK121" s="60">
        <v>0</v>
      </c>
      <c r="AL121" s="60">
        <v>0</v>
      </c>
      <c r="AM121" s="60">
        <v>0</v>
      </c>
      <c r="AN121" s="61">
        <v>0</v>
      </c>
      <c r="AO121" s="60">
        <v>0</v>
      </c>
    </row>
    <row r="122" spans="1:41" x14ac:dyDescent="0.15">
      <c r="A122" s="56" t="s">
        <v>1538</v>
      </c>
      <c r="B122" s="56" t="s">
        <v>1481</v>
      </c>
      <c r="C122" s="64" t="s">
        <v>1481</v>
      </c>
      <c r="D122" s="56" t="s">
        <v>1525</v>
      </c>
      <c r="E122" s="56" t="s">
        <v>401</v>
      </c>
      <c r="F122" s="56" t="s">
        <v>2120</v>
      </c>
      <c r="G122" s="56" t="s">
        <v>2134</v>
      </c>
      <c r="H122" s="56" t="s">
        <v>1526</v>
      </c>
      <c r="I122" s="56" t="s">
        <v>1821</v>
      </c>
      <c r="J122" s="61">
        <v>0</v>
      </c>
      <c r="K122" s="61">
        <v>0</v>
      </c>
      <c r="L122" s="61">
        <v>0</v>
      </c>
      <c r="M122" s="61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1">
        <v>0</v>
      </c>
      <c r="V122" s="61">
        <v>0</v>
      </c>
      <c r="W122" s="60">
        <v>0</v>
      </c>
      <c r="X122" s="60">
        <v>0</v>
      </c>
      <c r="Y122" s="60">
        <v>0</v>
      </c>
      <c r="Z122" s="60">
        <v>0</v>
      </c>
      <c r="AA122" s="60">
        <v>0</v>
      </c>
      <c r="AB122" s="60">
        <v>0</v>
      </c>
      <c r="AC122" s="60">
        <v>0</v>
      </c>
      <c r="AD122" s="61">
        <v>0</v>
      </c>
      <c r="AE122" s="60">
        <v>0</v>
      </c>
      <c r="AF122" s="60">
        <v>0</v>
      </c>
      <c r="AG122" s="60">
        <v>0</v>
      </c>
      <c r="AH122" s="60">
        <v>0</v>
      </c>
      <c r="AI122" s="61">
        <v>0</v>
      </c>
      <c r="AJ122" s="60">
        <v>0</v>
      </c>
      <c r="AK122" s="60">
        <v>0</v>
      </c>
      <c r="AL122" s="60">
        <v>0</v>
      </c>
      <c r="AM122" s="60">
        <v>0</v>
      </c>
      <c r="AN122" s="61">
        <v>0</v>
      </c>
      <c r="AO122" s="60">
        <v>0</v>
      </c>
    </row>
    <row r="123" spans="1:41" x14ac:dyDescent="0.15">
      <c r="A123" s="56" t="s">
        <v>1539</v>
      </c>
      <c r="B123" s="56" t="s">
        <v>1481</v>
      </c>
      <c r="C123" s="64" t="s">
        <v>1481</v>
      </c>
      <c r="D123" s="56" t="s">
        <v>1525</v>
      </c>
      <c r="E123" s="56" t="s">
        <v>401</v>
      </c>
      <c r="F123" s="56" t="s">
        <v>2120</v>
      </c>
      <c r="G123" s="56" t="s">
        <v>2134</v>
      </c>
      <c r="H123" s="56" t="s">
        <v>1526</v>
      </c>
      <c r="I123" s="56" t="s">
        <v>1822</v>
      </c>
      <c r="J123" s="61">
        <v>0</v>
      </c>
      <c r="K123" s="61">
        <v>0</v>
      </c>
      <c r="L123" s="61">
        <v>0</v>
      </c>
      <c r="M123" s="61">
        <v>0</v>
      </c>
      <c r="N123" s="61">
        <v>0</v>
      </c>
      <c r="O123" s="61">
        <v>0</v>
      </c>
      <c r="P123" s="61">
        <v>0</v>
      </c>
      <c r="Q123" s="61">
        <v>0</v>
      </c>
      <c r="R123" s="61">
        <v>0</v>
      </c>
      <c r="S123" s="61">
        <v>0</v>
      </c>
      <c r="T123" s="61">
        <v>0</v>
      </c>
      <c r="U123" s="61">
        <v>0</v>
      </c>
      <c r="V123" s="61">
        <v>0</v>
      </c>
      <c r="W123" s="60">
        <v>0</v>
      </c>
      <c r="X123" s="60">
        <v>0</v>
      </c>
      <c r="Y123" s="60">
        <v>0</v>
      </c>
      <c r="Z123" s="60">
        <v>0</v>
      </c>
      <c r="AA123" s="60">
        <v>0</v>
      </c>
      <c r="AB123" s="60">
        <v>0</v>
      </c>
      <c r="AC123" s="60">
        <v>0</v>
      </c>
      <c r="AD123" s="61">
        <v>0</v>
      </c>
      <c r="AE123" s="60">
        <v>0</v>
      </c>
      <c r="AF123" s="60">
        <v>0</v>
      </c>
      <c r="AG123" s="60">
        <v>0</v>
      </c>
      <c r="AH123" s="60">
        <v>0</v>
      </c>
      <c r="AI123" s="61">
        <v>0</v>
      </c>
      <c r="AJ123" s="60">
        <v>0</v>
      </c>
      <c r="AK123" s="60">
        <v>0</v>
      </c>
      <c r="AL123" s="60">
        <v>0</v>
      </c>
      <c r="AM123" s="60">
        <v>0</v>
      </c>
      <c r="AN123" s="61">
        <v>0</v>
      </c>
      <c r="AO123" s="60">
        <v>0</v>
      </c>
    </row>
    <row r="124" spans="1:41" x14ac:dyDescent="0.15">
      <c r="A124" s="56" t="s">
        <v>1540</v>
      </c>
      <c r="B124" s="56" t="s">
        <v>1481</v>
      </c>
      <c r="C124" s="64" t="s">
        <v>1481</v>
      </c>
      <c r="D124" s="56" t="s">
        <v>1525</v>
      </c>
      <c r="E124" s="56" t="s">
        <v>401</v>
      </c>
      <c r="F124" s="56" t="s">
        <v>2120</v>
      </c>
      <c r="G124" s="56" t="s">
        <v>2134</v>
      </c>
      <c r="H124" s="56" t="s">
        <v>1526</v>
      </c>
      <c r="I124" s="56" t="s">
        <v>1823</v>
      </c>
      <c r="J124" s="61">
        <v>0</v>
      </c>
      <c r="K124" s="61">
        <v>0</v>
      </c>
      <c r="L124" s="61">
        <v>0</v>
      </c>
      <c r="M124" s="61">
        <v>0</v>
      </c>
      <c r="N124" s="61">
        <v>0</v>
      </c>
      <c r="O124" s="61">
        <v>0</v>
      </c>
      <c r="P124" s="61">
        <v>0</v>
      </c>
      <c r="Q124" s="61">
        <v>0</v>
      </c>
      <c r="R124" s="61">
        <v>0</v>
      </c>
      <c r="S124" s="61">
        <v>0</v>
      </c>
      <c r="T124" s="61">
        <v>0</v>
      </c>
      <c r="U124" s="61">
        <v>0</v>
      </c>
      <c r="V124" s="61">
        <v>0</v>
      </c>
      <c r="W124" s="60">
        <v>0</v>
      </c>
      <c r="X124" s="60">
        <v>0</v>
      </c>
      <c r="Y124" s="60">
        <v>0</v>
      </c>
      <c r="Z124" s="60">
        <v>0</v>
      </c>
      <c r="AA124" s="60">
        <v>0</v>
      </c>
      <c r="AB124" s="60">
        <v>0</v>
      </c>
      <c r="AC124" s="60">
        <v>0</v>
      </c>
      <c r="AD124" s="61">
        <v>0</v>
      </c>
      <c r="AE124" s="60">
        <v>0</v>
      </c>
      <c r="AF124" s="60">
        <v>0</v>
      </c>
      <c r="AG124" s="60">
        <v>0</v>
      </c>
      <c r="AH124" s="60">
        <v>0</v>
      </c>
      <c r="AI124" s="61">
        <v>0</v>
      </c>
      <c r="AJ124" s="60">
        <v>0</v>
      </c>
      <c r="AK124" s="60">
        <v>0</v>
      </c>
      <c r="AL124" s="60">
        <v>0</v>
      </c>
      <c r="AM124" s="60">
        <v>0</v>
      </c>
      <c r="AN124" s="61">
        <v>0</v>
      </c>
      <c r="AO124" s="60">
        <v>0</v>
      </c>
    </row>
    <row r="125" spans="1:41" x14ac:dyDescent="0.15">
      <c r="A125" s="56" t="s">
        <v>1541</v>
      </c>
      <c r="B125" s="56" t="s">
        <v>1481</v>
      </c>
      <c r="C125" s="56" t="s">
        <v>1481</v>
      </c>
      <c r="D125" s="56" t="s">
        <v>1525</v>
      </c>
      <c r="E125" s="56" t="s">
        <v>401</v>
      </c>
      <c r="F125" s="56" t="s">
        <v>2120</v>
      </c>
      <c r="G125" s="56" t="s">
        <v>2134</v>
      </c>
      <c r="H125" s="56" t="s">
        <v>1526</v>
      </c>
      <c r="I125" s="56" t="s">
        <v>1824</v>
      </c>
      <c r="J125" s="61">
        <v>0</v>
      </c>
      <c r="K125" s="61">
        <v>0</v>
      </c>
      <c r="L125" s="61">
        <v>0</v>
      </c>
      <c r="M125" s="61">
        <v>0</v>
      </c>
      <c r="N125" s="61">
        <v>0</v>
      </c>
      <c r="O125" s="61">
        <v>0</v>
      </c>
      <c r="P125" s="61">
        <v>0</v>
      </c>
      <c r="Q125" s="61">
        <v>0</v>
      </c>
      <c r="R125" s="61">
        <v>0</v>
      </c>
      <c r="S125" s="61">
        <v>0</v>
      </c>
      <c r="T125" s="61">
        <v>0</v>
      </c>
      <c r="U125" s="61">
        <v>0</v>
      </c>
      <c r="V125" s="61">
        <v>0</v>
      </c>
      <c r="W125" s="60">
        <v>0</v>
      </c>
      <c r="X125" s="60">
        <v>0</v>
      </c>
      <c r="Y125" s="60">
        <v>0</v>
      </c>
      <c r="Z125" s="60">
        <v>0</v>
      </c>
      <c r="AA125" s="60">
        <v>0</v>
      </c>
      <c r="AB125" s="60">
        <v>0</v>
      </c>
      <c r="AC125" s="60">
        <v>0</v>
      </c>
      <c r="AD125" s="61">
        <v>0</v>
      </c>
      <c r="AE125" s="60">
        <v>0</v>
      </c>
      <c r="AF125" s="60">
        <v>0</v>
      </c>
      <c r="AG125" s="60">
        <v>0</v>
      </c>
      <c r="AH125" s="60">
        <v>0</v>
      </c>
      <c r="AI125" s="61">
        <v>0</v>
      </c>
      <c r="AJ125" s="60">
        <v>0</v>
      </c>
      <c r="AK125" s="60">
        <v>0</v>
      </c>
      <c r="AL125" s="60">
        <v>0</v>
      </c>
      <c r="AM125" s="60">
        <v>0</v>
      </c>
      <c r="AN125" s="61">
        <v>0</v>
      </c>
      <c r="AO125" s="60">
        <v>0</v>
      </c>
    </row>
    <row r="126" spans="1:41" x14ac:dyDescent="0.15">
      <c r="A126" s="56" t="s">
        <v>1542</v>
      </c>
      <c r="B126" s="56" t="s">
        <v>1481</v>
      </c>
      <c r="C126" s="56" t="s">
        <v>1481</v>
      </c>
      <c r="D126" s="56" t="s">
        <v>1525</v>
      </c>
      <c r="E126" s="56" t="s">
        <v>401</v>
      </c>
      <c r="F126" s="56" t="s">
        <v>2120</v>
      </c>
      <c r="G126" s="56" t="s">
        <v>2134</v>
      </c>
      <c r="H126" s="56" t="s">
        <v>1526</v>
      </c>
      <c r="I126" s="56" t="s">
        <v>1825</v>
      </c>
      <c r="J126" s="61">
        <v>0</v>
      </c>
      <c r="K126" s="61">
        <v>0</v>
      </c>
      <c r="L126" s="61">
        <v>0</v>
      </c>
      <c r="M126" s="61">
        <v>0</v>
      </c>
      <c r="N126" s="61">
        <v>0</v>
      </c>
      <c r="O126" s="61">
        <v>0</v>
      </c>
      <c r="P126" s="61">
        <v>0</v>
      </c>
      <c r="Q126" s="61">
        <v>0</v>
      </c>
      <c r="R126" s="61">
        <v>0</v>
      </c>
      <c r="S126" s="61">
        <v>0</v>
      </c>
      <c r="T126" s="61">
        <v>0</v>
      </c>
      <c r="U126" s="61">
        <v>0</v>
      </c>
      <c r="V126" s="61">
        <v>0</v>
      </c>
      <c r="W126" s="60">
        <v>0</v>
      </c>
      <c r="X126" s="60">
        <v>0</v>
      </c>
      <c r="Y126" s="60">
        <v>0</v>
      </c>
      <c r="Z126" s="60">
        <v>0</v>
      </c>
      <c r="AA126" s="60">
        <v>0</v>
      </c>
      <c r="AB126" s="60">
        <v>0</v>
      </c>
      <c r="AC126" s="60">
        <v>0</v>
      </c>
      <c r="AD126" s="61">
        <v>0</v>
      </c>
      <c r="AE126" s="60">
        <v>0</v>
      </c>
      <c r="AF126" s="60">
        <v>0</v>
      </c>
      <c r="AG126" s="60">
        <v>0</v>
      </c>
      <c r="AH126" s="60">
        <v>0</v>
      </c>
      <c r="AI126" s="61">
        <v>0</v>
      </c>
      <c r="AJ126" s="60">
        <v>0</v>
      </c>
      <c r="AK126" s="60">
        <v>0</v>
      </c>
      <c r="AL126" s="60">
        <v>0</v>
      </c>
      <c r="AM126" s="60">
        <v>0</v>
      </c>
      <c r="AN126" s="61">
        <v>0</v>
      </c>
      <c r="AO126" s="60">
        <v>0</v>
      </c>
    </row>
    <row r="127" spans="1:41" x14ac:dyDescent="0.15">
      <c r="A127" s="56" t="s">
        <v>1543</v>
      </c>
      <c r="B127" s="56" t="s">
        <v>1481</v>
      </c>
      <c r="C127" s="56" t="s">
        <v>1481</v>
      </c>
      <c r="D127" s="56" t="s">
        <v>1525</v>
      </c>
      <c r="E127" s="56" t="s">
        <v>401</v>
      </c>
      <c r="F127" s="56" t="s">
        <v>2120</v>
      </c>
      <c r="G127" s="56" t="s">
        <v>2134</v>
      </c>
      <c r="H127" s="56" t="s">
        <v>1526</v>
      </c>
      <c r="I127" s="56" t="s">
        <v>1826</v>
      </c>
      <c r="J127" s="61">
        <v>0</v>
      </c>
      <c r="K127" s="61">
        <v>0</v>
      </c>
      <c r="L127" s="61">
        <v>0</v>
      </c>
      <c r="M127" s="61">
        <v>0</v>
      </c>
      <c r="N127" s="61">
        <v>0</v>
      </c>
      <c r="O127" s="61">
        <v>0</v>
      </c>
      <c r="P127" s="61">
        <v>0</v>
      </c>
      <c r="Q127" s="61">
        <v>0</v>
      </c>
      <c r="R127" s="61">
        <v>0</v>
      </c>
      <c r="S127" s="61">
        <v>0</v>
      </c>
      <c r="T127" s="61">
        <v>0</v>
      </c>
      <c r="U127" s="61">
        <v>0</v>
      </c>
      <c r="V127" s="61">
        <v>0</v>
      </c>
      <c r="W127" s="60">
        <v>0</v>
      </c>
      <c r="X127" s="60">
        <v>0</v>
      </c>
      <c r="Y127" s="60">
        <v>0</v>
      </c>
      <c r="Z127" s="60">
        <v>0</v>
      </c>
      <c r="AA127" s="60">
        <v>0</v>
      </c>
      <c r="AB127" s="60">
        <v>0</v>
      </c>
      <c r="AC127" s="60">
        <v>0</v>
      </c>
      <c r="AD127" s="61">
        <v>0</v>
      </c>
      <c r="AE127" s="60">
        <v>0</v>
      </c>
      <c r="AF127" s="60">
        <v>0</v>
      </c>
      <c r="AG127" s="60">
        <v>0</v>
      </c>
      <c r="AH127" s="60">
        <v>0</v>
      </c>
      <c r="AI127" s="61">
        <v>0</v>
      </c>
      <c r="AJ127" s="60">
        <v>0</v>
      </c>
      <c r="AK127" s="60">
        <v>0</v>
      </c>
      <c r="AL127" s="60">
        <v>0</v>
      </c>
      <c r="AM127" s="60">
        <v>0</v>
      </c>
      <c r="AN127" s="61">
        <v>0</v>
      </c>
      <c r="AO127" s="60">
        <v>0</v>
      </c>
    </row>
    <row r="128" spans="1:41" x14ac:dyDescent="0.15">
      <c r="A128" s="56" t="s">
        <v>1544</v>
      </c>
      <c r="B128" s="56" t="s">
        <v>1481</v>
      </c>
      <c r="C128" s="56" t="s">
        <v>1481</v>
      </c>
      <c r="D128" s="56" t="s">
        <v>1525</v>
      </c>
      <c r="E128" s="56" t="s">
        <v>401</v>
      </c>
      <c r="F128" s="56" t="s">
        <v>2120</v>
      </c>
      <c r="G128" s="56" t="s">
        <v>2134</v>
      </c>
      <c r="H128" s="56" t="s">
        <v>1526</v>
      </c>
      <c r="I128" s="56" t="s">
        <v>1827</v>
      </c>
      <c r="J128" s="61">
        <v>0</v>
      </c>
      <c r="K128" s="61">
        <v>0</v>
      </c>
      <c r="L128" s="61">
        <v>0</v>
      </c>
      <c r="M128" s="61">
        <v>0</v>
      </c>
      <c r="N128" s="61">
        <v>0</v>
      </c>
      <c r="O128" s="61">
        <v>0</v>
      </c>
      <c r="P128" s="61">
        <v>0</v>
      </c>
      <c r="Q128" s="61">
        <v>0</v>
      </c>
      <c r="R128" s="61">
        <v>0</v>
      </c>
      <c r="S128" s="61">
        <v>0</v>
      </c>
      <c r="T128" s="61">
        <v>0</v>
      </c>
      <c r="U128" s="61">
        <v>0</v>
      </c>
      <c r="V128" s="61">
        <v>0</v>
      </c>
      <c r="W128" s="60">
        <v>0</v>
      </c>
      <c r="X128" s="60">
        <v>0</v>
      </c>
      <c r="Y128" s="60">
        <v>0</v>
      </c>
      <c r="Z128" s="60">
        <v>0</v>
      </c>
      <c r="AA128" s="60">
        <v>0</v>
      </c>
      <c r="AB128" s="60">
        <v>0</v>
      </c>
      <c r="AC128" s="60">
        <v>0</v>
      </c>
      <c r="AD128" s="61">
        <v>0</v>
      </c>
      <c r="AE128" s="60">
        <v>0</v>
      </c>
      <c r="AF128" s="60">
        <v>0</v>
      </c>
      <c r="AG128" s="60">
        <v>0</v>
      </c>
      <c r="AH128" s="60">
        <v>0</v>
      </c>
      <c r="AI128" s="61">
        <v>0</v>
      </c>
      <c r="AJ128" s="60">
        <v>0</v>
      </c>
      <c r="AK128" s="60">
        <v>0</v>
      </c>
      <c r="AL128" s="60">
        <v>0</v>
      </c>
      <c r="AM128" s="60">
        <v>0</v>
      </c>
      <c r="AN128" s="61">
        <v>0</v>
      </c>
      <c r="AO128" s="60">
        <v>0</v>
      </c>
    </row>
    <row r="129" spans="1:41" x14ac:dyDescent="0.15">
      <c r="A129" s="56" t="s">
        <v>1545</v>
      </c>
      <c r="B129" s="56" t="s">
        <v>1481</v>
      </c>
      <c r="C129" s="56" t="s">
        <v>1481</v>
      </c>
      <c r="D129" s="56" t="s">
        <v>1525</v>
      </c>
      <c r="E129" s="56" t="s">
        <v>401</v>
      </c>
      <c r="F129" s="56" t="s">
        <v>2120</v>
      </c>
      <c r="G129" s="56" t="s">
        <v>2134</v>
      </c>
      <c r="H129" s="56" t="s">
        <v>1526</v>
      </c>
      <c r="I129" s="56" t="s">
        <v>1828</v>
      </c>
      <c r="J129" s="61">
        <v>0</v>
      </c>
      <c r="K129" s="61">
        <v>0</v>
      </c>
      <c r="L129" s="61">
        <v>0</v>
      </c>
      <c r="M129" s="61">
        <v>0</v>
      </c>
      <c r="N129" s="61">
        <v>0</v>
      </c>
      <c r="O129" s="61">
        <v>0</v>
      </c>
      <c r="P129" s="61">
        <v>0</v>
      </c>
      <c r="Q129" s="61">
        <v>0</v>
      </c>
      <c r="R129" s="61">
        <v>0</v>
      </c>
      <c r="S129" s="61">
        <v>0</v>
      </c>
      <c r="T129" s="61">
        <v>0</v>
      </c>
      <c r="U129" s="61">
        <v>0</v>
      </c>
      <c r="V129" s="61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1">
        <v>0</v>
      </c>
      <c r="AE129" s="60">
        <v>0</v>
      </c>
      <c r="AF129" s="60">
        <v>0</v>
      </c>
      <c r="AG129" s="60">
        <v>0</v>
      </c>
      <c r="AH129" s="60">
        <v>0</v>
      </c>
      <c r="AI129" s="61">
        <v>0</v>
      </c>
      <c r="AJ129" s="60">
        <v>0</v>
      </c>
      <c r="AK129" s="60">
        <v>0</v>
      </c>
      <c r="AL129" s="60">
        <v>0</v>
      </c>
      <c r="AM129" s="60">
        <v>0</v>
      </c>
      <c r="AN129" s="61">
        <v>0</v>
      </c>
      <c r="AO129" s="60">
        <v>0</v>
      </c>
    </row>
    <row r="130" spans="1:41" x14ac:dyDescent="0.15">
      <c r="A130" s="56" t="s">
        <v>1546</v>
      </c>
      <c r="B130" s="56" t="s">
        <v>1481</v>
      </c>
      <c r="C130" s="56" t="s">
        <v>1481</v>
      </c>
      <c r="D130" s="56" t="s">
        <v>1525</v>
      </c>
      <c r="E130" s="56" t="s">
        <v>401</v>
      </c>
      <c r="F130" s="56" t="s">
        <v>2120</v>
      </c>
      <c r="G130" s="56" t="s">
        <v>2134</v>
      </c>
      <c r="H130" s="56" t="s">
        <v>1526</v>
      </c>
      <c r="I130" s="56" t="s">
        <v>1829</v>
      </c>
      <c r="J130" s="61">
        <v>0</v>
      </c>
      <c r="K130" s="61">
        <v>0</v>
      </c>
      <c r="L130" s="61">
        <v>0</v>
      </c>
      <c r="M130" s="61">
        <v>0</v>
      </c>
      <c r="N130" s="61">
        <v>0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1">
        <v>0</v>
      </c>
      <c r="U130" s="61">
        <v>0</v>
      </c>
      <c r="V130" s="61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1">
        <v>0</v>
      </c>
      <c r="AE130" s="60">
        <v>0</v>
      </c>
      <c r="AF130" s="60">
        <v>0</v>
      </c>
      <c r="AG130" s="60">
        <v>0</v>
      </c>
      <c r="AH130" s="60">
        <v>0</v>
      </c>
      <c r="AI130" s="61">
        <v>0</v>
      </c>
      <c r="AJ130" s="60">
        <v>0</v>
      </c>
      <c r="AK130" s="60">
        <v>0</v>
      </c>
      <c r="AL130" s="60">
        <v>0</v>
      </c>
      <c r="AM130" s="60">
        <v>0</v>
      </c>
      <c r="AN130" s="61">
        <v>0</v>
      </c>
      <c r="AO130" s="60">
        <v>0</v>
      </c>
    </row>
    <row r="131" spans="1:41" x14ac:dyDescent="0.15">
      <c r="A131" s="56" t="s">
        <v>1734</v>
      </c>
      <c r="B131" s="56" t="s">
        <v>1481</v>
      </c>
      <c r="C131" s="56" t="s">
        <v>1481</v>
      </c>
      <c r="D131" s="56" t="s">
        <v>1525</v>
      </c>
      <c r="E131" s="56" t="s">
        <v>401</v>
      </c>
      <c r="F131" s="56" t="s">
        <v>2120</v>
      </c>
      <c r="G131" s="56" t="s">
        <v>2134</v>
      </c>
      <c r="H131" s="56" t="s">
        <v>1526</v>
      </c>
      <c r="I131" s="56" t="s">
        <v>1830</v>
      </c>
      <c r="J131" s="61">
        <v>0</v>
      </c>
      <c r="K131" s="61">
        <v>6233631</v>
      </c>
      <c r="L131" s="61">
        <v>140794</v>
      </c>
      <c r="M131" s="61">
        <v>6374425</v>
      </c>
      <c r="N131" s="61">
        <v>0</v>
      </c>
      <c r="O131" s="61">
        <v>0</v>
      </c>
      <c r="P131" s="61">
        <v>5891753</v>
      </c>
      <c r="Q131" s="61">
        <v>63381</v>
      </c>
      <c r="R131" s="61">
        <v>5955134</v>
      </c>
      <c r="S131" s="61">
        <v>0</v>
      </c>
      <c r="T131" s="61">
        <v>0</v>
      </c>
      <c r="U131" s="61">
        <v>0</v>
      </c>
      <c r="V131" s="61">
        <v>0</v>
      </c>
      <c r="W131" s="60">
        <v>94.515588100000002</v>
      </c>
      <c r="X131" s="60">
        <v>45.016833099999999</v>
      </c>
      <c r="Y131" s="60">
        <v>93.422292999999996</v>
      </c>
      <c r="Z131" s="60">
        <v>95.913209300000005</v>
      </c>
      <c r="AA131" s="60">
        <v>49.241197799999995</v>
      </c>
      <c r="AB131" s="60">
        <v>94.855176200000002</v>
      </c>
      <c r="AC131" s="60">
        <v>-1.4328832000000062</v>
      </c>
      <c r="AD131" s="61">
        <v>5944406</v>
      </c>
      <c r="AE131" s="60">
        <v>0.1804722</v>
      </c>
      <c r="AF131" s="60">
        <v>94.515588100000002</v>
      </c>
      <c r="AG131" s="60">
        <v>45.016833099999999</v>
      </c>
      <c r="AH131" s="60">
        <v>93.422292999999996</v>
      </c>
      <c r="AI131" s="61">
        <v>5955134</v>
      </c>
      <c r="AJ131" s="60">
        <v>95.913209300000005</v>
      </c>
      <c r="AK131" s="60">
        <v>49.241197799999995</v>
      </c>
      <c r="AL131" s="60">
        <v>94.855176200000002</v>
      </c>
      <c r="AM131" s="60">
        <v>-1.4328832000000062</v>
      </c>
      <c r="AN131" s="61">
        <v>5944406</v>
      </c>
      <c r="AO131" s="60">
        <v>0.1804722</v>
      </c>
    </row>
    <row r="132" spans="1:41" x14ac:dyDescent="0.15">
      <c r="A132" s="56" t="s">
        <v>1735</v>
      </c>
      <c r="B132" s="56" t="s">
        <v>1481</v>
      </c>
      <c r="C132" s="56" t="s">
        <v>1481</v>
      </c>
      <c r="D132" s="56" t="s">
        <v>1525</v>
      </c>
      <c r="E132" s="56" t="s">
        <v>401</v>
      </c>
      <c r="F132" s="56" t="s">
        <v>2120</v>
      </c>
      <c r="G132" s="56" t="s">
        <v>2134</v>
      </c>
      <c r="H132" s="56" t="s">
        <v>1526</v>
      </c>
      <c r="I132" s="56" t="s">
        <v>1831</v>
      </c>
      <c r="J132" s="61">
        <v>0</v>
      </c>
      <c r="K132" s="61">
        <v>0</v>
      </c>
      <c r="L132" s="61">
        <v>0</v>
      </c>
      <c r="M132" s="61">
        <v>0</v>
      </c>
      <c r="N132" s="61">
        <v>0</v>
      </c>
      <c r="O132" s="61">
        <v>0</v>
      </c>
      <c r="P132" s="61">
        <v>0</v>
      </c>
      <c r="Q132" s="61">
        <v>0</v>
      </c>
      <c r="R132" s="61">
        <v>0</v>
      </c>
      <c r="S132" s="61">
        <v>0</v>
      </c>
      <c r="T132" s="61">
        <v>0</v>
      </c>
      <c r="U132" s="61">
        <v>0</v>
      </c>
      <c r="V132" s="61">
        <v>0</v>
      </c>
      <c r="W132" s="60">
        <v>0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0">
        <v>0</v>
      </c>
      <c r="AD132" s="61">
        <v>0</v>
      </c>
      <c r="AE132" s="60">
        <v>0</v>
      </c>
      <c r="AF132" s="60">
        <v>0</v>
      </c>
      <c r="AG132" s="60">
        <v>0</v>
      </c>
      <c r="AH132" s="60">
        <v>0</v>
      </c>
      <c r="AI132" s="61">
        <v>0</v>
      </c>
      <c r="AJ132" s="60">
        <v>0</v>
      </c>
      <c r="AK132" s="60">
        <v>0</v>
      </c>
      <c r="AL132" s="60">
        <v>0</v>
      </c>
      <c r="AM132" s="60">
        <v>0</v>
      </c>
      <c r="AN132" s="61">
        <v>0</v>
      </c>
      <c r="AO132" s="60">
        <v>0</v>
      </c>
    </row>
    <row r="133" spans="1:41" x14ac:dyDescent="0.15">
      <c r="A133" s="56" t="s">
        <v>1835</v>
      </c>
      <c r="B133" s="56" t="s">
        <v>1481</v>
      </c>
      <c r="C133" s="56" t="s">
        <v>1481</v>
      </c>
      <c r="D133" s="56" t="s">
        <v>1525</v>
      </c>
      <c r="E133" s="56" t="s">
        <v>401</v>
      </c>
      <c r="F133" s="56" t="s">
        <v>2120</v>
      </c>
      <c r="G133" s="56" t="s">
        <v>2134</v>
      </c>
      <c r="H133" s="56" t="s">
        <v>1526</v>
      </c>
      <c r="I133" s="56" t="s">
        <v>1833</v>
      </c>
      <c r="J133" s="61">
        <v>0</v>
      </c>
      <c r="K133" s="61">
        <v>0</v>
      </c>
      <c r="L133" s="61">
        <v>0</v>
      </c>
      <c r="M133" s="61">
        <v>0</v>
      </c>
      <c r="N133" s="61">
        <v>0</v>
      </c>
      <c r="O133" s="61">
        <v>0</v>
      </c>
      <c r="P133" s="61">
        <v>0</v>
      </c>
      <c r="Q133" s="61">
        <v>0</v>
      </c>
      <c r="R133" s="61">
        <v>0</v>
      </c>
      <c r="S133" s="61">
        <v>0</v>
      </c>
      <c r="T133" s="61">
        <v>0</v>
      </c>
      <c r="U133" s="61">
        <v>0</v>
      </c>
      <c r="V133" s="61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1">
        <v>0</v>
      </c>
      <c r="AE133" s="60">
        <v>0</v>
      </c>
      <c r="AF133" s="60">
        <v>0</v>
      </c>
      <c r="AG133" s="60">
        <v>0</v>
      </c>
      <c r="AH133" s="60">
        <v>0</v>
      </c>
      <c r="AI133" s="61">
        <v>0</v>
      </c>
      <c r="AJ133" s="60">
        <v>0</v>
      </c>
      <c r="AK133" s="60">
        <v>0</v>
      </c>
      <c r="AL133" s="60">
        <v>0</v>
      </c>
      <c r="AM133" s="60">
        <v>0</v>
      </c>
      <c r="AN133" s="61">
        <v>0</v>
      </c>
      <c r="AO133" s="60">
        <v>0</v>
      </c>
    </row>
    <row r="134" spans="1:41" x14ac:dyDescent="0.15">
      <c r="A134" s="56" t="s">
        <v>64</v>
      </c>
      <c r="B134" s="56" t="s">
        <v>1481</v>
      </c>
      <c r="C134" s="56" t="s">
        <v>1481</v>
      </c>
      <c r="D134" s="56" t="s">
        <v>1482</v>
      </c>
      <c r="E134" s="56" t="s">
        <v>397</v>
      </c>
      <c r="F134" s="56" t="s">
        <v>2120</v>
      </c>
      <c r="G134" s="56" t="s">
        <v>2134</v>
      </c>
      <c r="H134" s="56" t="s">
        <v>1547</v>
      </c>
      <c r="I134" s="56" t="s">
        <v>1875</v>
      </c>
      <c r="J134" s="61">
        <v>0</v>
      </c>
      <c r="K134" s="61">
        <v>16841543</v>
      </c>
      <c r="L134" s="61">
        <v>295895</v>
      </c>
      <c r="M134" s="61">
        <v>17137438</v>
      </c>
      <c r="N134" s="61">
        <v>0</v>
      </c>
      <c r="O134" s="61">
        <v>0</v>
      </c>
      <c r="P134" s="61">
        <v>16114115</v>
      </c>
      <c r="Q134" s="61">
        <v>131888</v>
      </c>
      <c r="R134" s="61">
        <v>16246003</v>
      </c>
      <c r="S134" s="61">
        <v>0</v>
      </c>
      <c r="T134" s="61">
        <v>0</v>
      </c>
      <c r="U134" s="61">
        <v>18799</v>
      </c>
      <c r="V134" s="61">
        <v>18799</v>
      </c>
      <c r="W134" s="60">
        <v>95.680752100000007</v>
      </c>
      <c r="X134" s="60">
        <v>44.572568000000004</v>
      </c>
      <c r="Y134" s="60">
        <v>94.798318199999997</v>
      </c>
      <c r="Z134" s="60">
        <v>95.925545799999995</v>
      </c>
      <c r="AA134" s="60">
        <v>44.459733700000001</v>
      </c>
      <c r="AB134" s="60">
        <v>94.932324100000002</v>
      </c>
      <c r="AC134" s="60">
        <v>-0.13400590000000534</v>
      </c>
      <c r="AD134" s="61">
        <v>15657829</v>
      </c>
      <c r="AE134" s="60">
        <v>3.7564210999999998</v>
      </c>
      <c r="AF134" s="60">
        <v>95.680752100000007</v>
      </c>
      <c r="AG134" s="60">
        <v>47.596500900000002</v>
      </c>
      <c r="AH134" s="60">
        <v>94.902421900000007</v>
      </c>
      <c r="AI134" s="61">
        <v>16227204</v>
      </c>
      <c r="AJ134" s="60">
        <v>95.925545799999995</v>
      </c>
      <c r="AK134" s="60">
        <v>47.5221126</v>
      </c>
      <c r="AL134" s="60">
        <v>95.050531599999999</v>
      </c>
      <c r="AM134" s="60">
        <v>-0.14810969999999202</v>
      </c>
      <c r="AN134" s="61">
        <v>15637317</v>
      </c>
      <c r="AO134" s="60">
        <v>3.7723030999999998</v>
      </c>
    </row>
    <row r="135" spans="1:41" x14ac:dyDescent="0.15">
      <c r="A135" s="56" t="s">
        <v>65</v>
      </c>
      <c r="B135" s="56" t="s">
        <v>1481</v>
      </c>
      <c r="C135" s="56" t="s">
        <v>1481</v>
      </c>
      <c r="D135" s="56" t="s">
        <v>1482</v>
      </c>
      <c r="E135" s="56" t="s">
        <v>397</v>
      </c>
      <c r="F135" s="56" t="s">
        <v>2120</v>
      </c>
      <c r="G135" s="56" t="s">
        <v>2134</v>
      </c>
      <c r="H135" s="56" t="s">
        <v>1547</v>
      </c>
      <c r="I135" s="56" t="s">
        <v>1876</v>
      </c>
      <c r="J135" s="61">
        <v>0</v>
      </c>
      <c r="K135" s="61">
        <v>16841543</v>
      </c>
      <c r="L135" s="61">
        <v>295895</v>
      </c>
      <c r="M135" s="61">
        <v>17137438</v>
      </c>
      <c r="N135" s="61">
        <v>0</v>
      </c>
      <c r="O135" s="61">
        <v>0</v>
      </c>
      <c r="P135" s="61">
        <v>16114115</v>
      </c>
      <c r="Q135" s="61">
        <v>131888</v>
      </c>
      <c r="R135" s="61">
        <v>16246003</v>
      </c>
      <c r="S135" s="61">
        <v>0</v>
      </c>
      <c r="T135" s="61">
        <v>0</v>
      </c>
      <c r="U135" s="61">
        <v>18799</v>
      </c>
      <c r="V135" s="61">
        <v>18799</v>
      </c>
      <c r="W135" s="60">
        <v>95.680752100000007</v>
      </c>
      <c r="X135" s="60">
        <v>44.572568000000004</v>
      </c>
      <c r="Y135" s="60">
        <v>94.798318199999997</v>
      </c>
      <c r="Z135" s="60">
        <v>95.925545799999995</v>
      </c>
      <c r="AA135" s="60">
        <v>44.459733700000001</v>
      </c>
      <c r="AB135" s="60">
        <v>94.932324100000002</v>
      </c>
      <c r="AC135" s="60">
        <v>-0.13400590000000534</v>
      </c>
      <c r="AD135" s="61">
        <v>15657829</v>
      </c>
      <c r="AE135" s="60">
        <v>3.7564210999999998</v>
      </c>
      <c r="AF135" s="60">
        <v>95.680752100000007</v>
      </c>
      <c r="AG135" s="60">
        <v>47.596500900000002</v>
      </c>
      <c r="AH135" s="60">
        <v>94.902421900000007</v>
      </c>
      <c r="AI135" s="61">
        <v>16227204</v>
      </c>
      <c r="AJ135" s="60">
        <v>95.925545799999995</v>
      </c>
      <c r="AK135" s="60">
        <v>47.5221126</v>
      </c>
      <c r="AL135" s="60">
        <v>95.050531599999999</v>
      </c>
      <c r="AM135" s="60">
        <v>-0.14810969999999202</v>
      </c>
      <c r="AN135" s="61">
        <v>15637317</v>
      </c>
      <c r="AO135" s="60">
        <v>3.7723030999999998</v>
      </c>
    </row>
    <row r="136" spans="1:41" x14ac:dyDescent="0.15">
      <c r="A136" s="56" t="s">
        <v>66</v>
      </c>
      <c r="B136" s="56" t="s">
        <v>1481</v>
      </c>
      <c r="C136" s="56" t="s">
        <v>1481</v>
      </c>
      <c r="D136" s="56" t="s">
        <v>1482</v>
      </c>
      <c r="E136" s="56" t="s">
        <v>397</v>
      </c>
      <c r="F136" s="56" t="s">
        <v>2120</v>
      </c>
      <c r="G136" s="56" t="s">
        <v>2134</v>
      </c>
      <c r="H136" s="56" t="s">
        <v>1547</v>
      </c>
      <c r="I136" s="56" t="s">
        <v>1877</v>
      </c>
      <c r="J136" s="61">
        <v>0</v>
      </c>
      <c r="K136" s="61">
        <v>6783956</v>
      </c>
      <c r="L136" s="61">
        <v>149113</v>
      </c>
      <c r="M136" s="61">
        <v>6933069</v>
      </c>
      <c r="N136" s="61">
        <v>0</v>
      </c>
      <c r="O136" s="61">
        <v>0</v>
      </c>
      <c r="P136" s="61">
        <v>6374837</v>
      </c>
      <c r="Q136" s="61">
        <v>56133</v>
      </c>
      <c r="R136" s="61">
        <v>6430970</v>
      </c>
      <c r="S136" s="61">
        <v>0</v>
      </c>
      <c r="T136" s="61">
        <v>0</v>
      </c>
      <c r="U136" s="61">
        <v>12606</v>
      </c>
      <c r="V136" s="61">
        <v>12606</v>
      </c>
      <c r="W136" s="60">
        <v>93.969315199999997</v>
      </c>
      <c r="X136" s="60">
        <v>37.6446051</v>
      </c>
      <c r="Y136" s="60">
        <v>92.757911399999998</v>
      </c>
      <c r="Z136" s="60">
        <v>94.376224900000011</v>
      </c>
      <c r="AA136" s="60">
        <v>38.6525344</v>
      </c>
      <c r="AB136" s="60">
        <v>93.055140499999993</v>
      </c>
      <c r="AC136" s="60">
        <v>-0.29722909999999558</v>
      </c>
      <c r="AD136" s="61">
        <v>6139901</v>
      </c>
      <c r="AE136" s="60">
        <v>4.7406138999999996</v>
      </c>
      <c r="AF136" s="60">
        <v>93.969315199999997</v>
      </c>
      <c r="AG136" s="60">
        <v>41.1209682</v>
      </c>
      <c r="AH136" s="60">
        <v>92.926874999999995</v>
      </c>
      <c r="AI136" s="61">
        <v>6418364</v>
      </c>
      <c r="AJ136" s="60">
        <v>94.376224900000011</v>
      </c>
      <c r="AK136" s="60">
        <v>42.903163999999997</v>
      </c>
      <c r="AL136" s="60">
        <v>93.274227300000007</v>
      </c>
      <c r="AM136" s="60">
        <v>-0.34735230000001138</v>
      </c>
      <c r="AN136" s="61">
        <v>6124403</v>
      </c>
      <c r="AO136" s="60">
        <v>4.7998311000000005</v>
      </c>
    </row>
    <row r="137" spans="1:41" x14ac:dyDescent="0.15">
      <c r="A137" s="56" t="s">
        <v>67</v>
      </c>
      <c r="B137" s="56" t="s">
        <v>1481</v>
      </c>
      <c r="C137" s="56" t="s">
        <v>1481</v>
      </c>
      <c r="D137" s="56" t="s">
        <v>1482</v>
      </c>
      <c r="E137" s="56" t="s">
        <v>397</v>
      </c>
      <c r="F137" s="56" t="s">
        <v>2120</v>
      </c>
      <c r="G137" s="56" t="s">
        <v>2134</v>
      </c>
      <c r="H137" s="56" t="s">
        <v>1547</v>
      </c>
      <c r="I137" s="56" t="s">
        <v>1878</v>
      </c>
      <c r="J137" s="61">
        <v>0</v>
      </c>
      <c r="K137" s="61">
        <v>5570390</v>
      </c>
      <c r="L137" s="61">
        <v>142236</v>
      </c>
      <c r="M137" s="61">
        <v>5712626</v>
      </c>
      <c r="N137" s="61">
        <v>0</v>
      </c>
      <c r="O137" s="61">
        <v>0</v>
      </c>
      <c r="P137" s="61">
        <v>5179797</v>
      </c>
      <c r="Q137" s="61">
        <v>53350</v>
      </c>
      <c r="R137" s="61">
        <v>5233147</v>
      </c>
      <c r="S137" s="61">
        <v>0</v>
      </c>
      <c r="T137" s="61">
        <v>0</v>
      </c>
      <c r="U137" s="61">
        <v>11939</v>
      </c>
      <c r="V137" s="61">
        <v>11939</v>
      </c>
      <c r="W137" s="60">
        <v>92.9880493</v>
      </c>
      <c r="X137" s="60">
        <v>37.508085200000004</v>
      </c>
      <c r="Y137" s="60">
        <v>91.606679700000001</v>
      </c>
      <c r="Z137" s="60">
        <v>93.117592500000001</v>
      </c>
      <c r="AA137" s="60">
        <v>39.0154858</v>
      </c>
      <c r="AB137" s="60">
        <v>91.603052900000009</v>
      </c>
      <c r="AC137" s="60">
        <v>3.6267999999921585E-3</v>
      </c>
      <c r="AD137" s="61">
        <v>4857916</v>
      </c>
      <c r="AE137" s="60">
        <v>7.7241146000000001</v>
      </c>
      <c r="AF137" s="60">
        <v>92.9880493</v>
      </c>
      <c r="AG137" s="60">
        <v>40.944918100000002</v>
      </c>
      <c r="AH137" s="60">
        <v>91.798532399999999</v>
      </c>
      <c r="AI137" s="61">
        <v>5221208</v>
      </c>
      <c r="AJ137" s="60">
        <v>93.117592500000001</v>
      </c>
      <c r="AK137" s="60">
        <v>43.437373399999998</v>
      </c>
      <c r="AL137" s="60">
        <v>91.864847000000012</v>
      </c>
      <c r="AM137" s="60">
        <v>-6.6314600000012547E-2</v>
      </c>
      <c r="AN137" s="61">
        <v>4842803</v>
      </c>
      <c r="AO137" s="60">
        <v>7.8137599</v>
      </c>
    </row>
    <row r="138" spans="1:41" x14ac:dyDescent="0.15">
      <c r="A138" s="56" t="s">
        <v>68</v>
      </c>
      <c r="B138" s="56" t="s">
        <v>1481</v>
      </c>
      <c r="C138" s="56" t="s">
        <v>1481</v>
      </c>
      <c r="D138" s="56" t="s">
        <v>1482</v>
      </c>
      <c r="E138" s="56" t="s">
        <v>397</v>
      </c>
      <c r="F138" s="56" t="s">
        <v>2120</v>
      </c>
      <c r="G138" s="56" t="s">
        <v>2134</v>
      </c>
      <c r="H138" s="56" t="s">
        <v>1547</v>
      </c>
      <c r="I138" s="56" t="s">
        <v>1879</v>
      </c>
      <c r="J138" s="61">
        <v>0</v>
      </c>
      <c r="K138" s="61">
        <v>192868</v>
      </c>
      <c r="L138" s="61">
        <v>4375</v>
      </c>
      <c r="M138" s="61">
        <v>197243</v>
      </c>
      <c r="N138" s="61">
        <v>0</v>
      </c>
      <c r="O138" s="61">
        <v>0</v>
      </c>
      <c r="P138" s="61">
        <v>179344</v>
      </c>
      <c r="Q138" s="61">
        <v>1641</v>
      </c>
      <c r="R138" s="61">
        <v>180985</v>
      </c>
      <c r="S138" s="61">
        <v>0</v>
      </c>
      <c r="T138" s="61">
        <v>0</v>
      </c>
      <c r="U138" s="61">
        <v>367</v>
      </c>
      <c r="V138" s="61">
        <v>367</v>
      </c>
      <c r="W138" s="60">
        <v>92.987950299999994</v>
      </c>
      <c r="X138" s="60">
        <v>37.508571400000001</v>
      </c>
      <c r="Y138" s="60">
        <v>91.757375400000001</v>
      </c>
      <c r="Z138" s="60">
        <v>93.117227900000003</v>
      </c>
      <c r="AA138" s="60">
        <v>39.030276400000005</v>
      </c>
      <c r="AB138" s="60">
        <v>91.821340500000005</v>
      </c>
      <c r="AC138" s="60">
        <v>-6.3965100000004327E-2</v>
      </c>
      <c r="AD138" s="61">
        <v>174680</v>
      </c>
      <c r="AE138" s="60">
        <v>3.6094572999999999</v>
      </c>
      <c r="AF138" s="60">
        <v>92.987950299999994</v>
      </c>
      <c r="AG138" s="60">
        <v>40.943113799999999</v>
      </c>
      <c r="AH138" s="60">
        <v>91.928421999999998</v>
      </c>
      <c r="AI138" s="61">
        <v>180618</v>
      </c>
      <c r="AJ138" s="60">
        <v>93.117227900000003</v>
      </c>
      <c r="AK138" s="60">
        <v>43.453834899999997</v>
      </c>
      <c r="AL138" s="60">
        <v>92.0458438</v>
      </c>
      <c r="AM138" s="60">
        <v>-0.11742180000000246</v>
      </c>
      <c r="AN138" s="61">
        <v>174216</v>
      </c>
      <c r="AO138" s="60">
        <v>3.6747486000000005</v>
      </c>
    </row>
    <row r="139" spans="1:41" x14ac:dyDescent="0.15">
      <c r="A139" s="56" t="s">
        <v>69</v>
      </c>
      <c r="B139" s="56" t="s">
        <v>1481</v>
      </c>
      <c r="C139" s="56" t="s">
        <v>1481</v>
      </c>
      <c r="D139" s="56" t="s">
        <v>1482</v>
      </c>
      <c r="E139" s="56" t="s">
        <v>397</v>
      </c>
      <c r="F139" s="56" t="s">
        <v>2120</v>
      </c>
      <c r="G139" s="56" t="s">
        <v>2134</v>
      </c>
      <c r="H139" s="56" t="s">
        <v>1547</v>
      </c>
      <c r="I139" s="56" t="s">
        <v>1880</v>
      </c>
      <c r="J139" s="61">
        <v>0</v>
      </c>
      <c r="K139" s="61">
        <v>5377522</v>
      </c>
      <c r="L139" s="61">
        <v>137861</v>
      </c>
      <c r="M139" s="61">
        <v>5515383</v>
      </c>
      <c r="N139" s="61">
        <v>0</v>
      </c>
      <c r="O139" s="61">
        <v>0</v>
      </c>
      <c r="P139" s="61">
        <v>5000453</v>
      </c>
      <c r="Q139" s="61">
        <v>51709</v>
      </c>
      <c r="R139" s="61">
        <v>5052162</v>
      </c>
      <c r="S139" s="61">
        <v>0</v>
      </c>
      <c r="T139" s="61">
        <v>0</v>
      </c>
      <c r="U139" s="61">
        <v>11572</v>
      </c>
      <c r="V139" s="61">
        <v>11572</v>
      </c>
      <c r="W139" s="60">
        <v>92.9880529</v>
      </c>
      <c r="X139" s="60">
        <v>37.5080697</v>
      </c>
      <c r="Y139" s="60">
        <v>91.601290399999996</v>
      </c>
      <c r="Z139" s="60">
        <v>93.117606199999997</v>
      </c>
      <c r="AA139" s="60">
        <v>39.015017299999997</v>
      </c>
      <c r="AB139" s="60">
        <v>91.594931000000003</v>
      </c>
      <c r="AC139" s="60">
        <v>6.3593999999937978E-3</v>
      </c>
      <c r="AD139" s="61">
        <v>4683236</v>
      </c>
      <c r="AE139" s="60">
        <v>7.8775871999999998</v>
      </c>
      <c r="AF139" s="60">
        <v>92.9880529</v>
      </c>
      <c r="AG139" s="60">
        <v>40.944975399999997</v>
      </c>
      <c r="AH139" s="60">
        <v>91.793886099999995</v>
      </c>
      <c r="AI139" s="61">
        <v>5040590</v>
      </c>
      <c r="AJ139" s="60">
        <v>93.117606199999997</v>
      </c>
      <c r="AK139" s="60">
        <v>43.436851999999995</v>
      </c>
      <c r="AL139" s="60">
        <v>91.858109799999994</v>
      </c>
      <c r="AM139" s="60">
        <v>-6.422369999999944E-2</v>
      </c>
      <c r="AN139" s="61">
        <v>4668587</v>
      </c>
      <c r="AO139" s="60">
        <v>7.9682139000000003</v>
      </c>
    </row>
    <row r="140" spans="1:41" x14ac:dyDescent="0.15">
      <c r="A140" s="56" t="s">
        <v>70</v>
      </c>
      <c r="B140" s="56" t="s">
        <v>1481</v>
      </c>
      <c r="C140" s="56" t="s">
        <v>1481</v>
      </c>
      <c r="D140" s="56" t="s">
        <v>1482</v>
      </c>
      <c r="E140" s="56" t="s">
        <v>397</v>
      </c>
      <c r="F140" s="56" t="s">
        <v>2120</v>
      </c>
      <c r="G140" s="56" t="s">
        <v>2134</v>
      </c>
      <c r="H140" s="56" t="s">
        <v>1547</v>
      </c>
      <c r="I140" s="56" t="s">
        <v>1881</v>
      </c>
      <c r="J140" s="61">
        <v>0</v>
      </c>
      <c r="K140" s="61">
        <v>33633</v>
      </c>
      <c r="L140" s="61">
        <v>0</v>
      </c>
      <c r="M140" s="61">
        <v>33633</v>
      </c>
      <c r="N140" s="61">
        <v>0</v>
      </c>
      <c r="O140" s="61">
        <v>0</v>
      </c>
      <c r="P140" s="61">
        <v>33633</v>
      </c>
      <c r="Q140" s="61">
        <v>0</v>
      </c>
      <c r="R140" s="61">
        <v>33633</v>
      </c>
      <c r="S140" s="61">
        <v>0</v>
      </c>
      <c r="T140" s="61">
        <v>0</v>
      </c>
      <c r="U140" s="61">
        <v>0</v>
      </c>
      <c r="V140" s="61">
        <v>0</v>
      </c>
      <c r="W140" s="60">
        <v>100</v>
      </c>
      <c r="X140" s="60">
        <v>0</v>
      </c>
      <c r="Y140" s="60">
        <v>100</v>
      </c>
      <c r="Z140" s="60">
        <v>100</v>
      </c>
      <c r="AA140" s="60">
        <v>0</v>
      </c>
      <c r="AB140" s="60">
        <v>100</v>
      </c>
      <c r="AC140" s="60">
        <v>0</v>
      </c>
      <c r="AD140" s="61">
        <v>36855</v>
      </c>
      <c r="AE140" s="60">
        <v>-8.7423687000000001</v>
      </c>
      <c r="AF140" s="60">
        <v>100</v>
      </c>
      <c r="AG140" s="60">
        <v>0</v>
      </c>
      <c r="AH140" s="60">
        <v>100</v>
      </c>
      <c r="AI140" s="61">
        <v>33633</v>
      </c>
      <c r="AJ140" s="60">
        <v>100</v>
      </c>
      <c r="AK140" s="60">
        <v>0</v>
      </c>
      <c r="AL140" s="60">
        <v>100</v>
      </c>
      <c r="AM140" s="60">
        <v>0</v>
      </c>
      <c r="AN140" s="61">
        <v>36855</v>
      </c>
      <c r="AO140" s="60">
        <v>-8.7423687000000001</v>
      </c>
    </row>
    <row r="141" spans="1:41" x14ac:dyDescent="0.15">
      <c r="A141" s="56" t="s">
        <v>71</v>
      </c>
      <c r="B141" s="56" t="s">
        <v>1481</v>
      </c>
      <c r="C141" s="56" t="s">
        <v>1481</v>
      </c>
      <c r="D141" s="56" t="s">
        <v>1482</v>
      </c>
      <c r="E141" s="56" t="s">
        <v>397</v>
      </c>
      <c r="F141" s="56" t="s">
        <v>2120</v>
      </c>
      <c r="G141" s="56" t="s">
        <v>2134</v>
      </c>
      <c r="H141" s="56" t="s">
        <v>1547</v>
      </c>
      <c r="I141" s="56" t="s">
        <v>1882</v>
      </c>
      <c r="J141" s="61">
        <v>0</v>
      </c>
      <c r="K141" s="61">
        <v>1213566</v>
      </c>
      <c r="L141" s="61">
        <v>6877</v>
      </c>
      <c r="M141" s="61">
        <v>1220443</v>
      </c>
      <c r="N141" s="61">
        <v>0</v>
      </c>
      <c r="O141" s="61">
        <v>0</v>
      </c>
      <c r="P141" s="61">
        <v>1195040</v>
      </c>
      <c r="Q141" s="61">
        <v>2783</v>
      </c>
      <c r="R141" s="61">
        <v>1197823</v>
      </c>
      <c r="S141" s="61">
        <v>0</v>
      </c>
      <c r="T141" s="61">
        <v>0</v>
      </c>
      <c r="U141" s="61">
        <v>667</v>
      </c>
      <c r="V141" s="61">
        <v>667</v>
      </c>
      <c r="W141" s="60">
        <v>98.473424600000001</v>
      </c>
      <c r="X141" s="60">
        <v>40.468227400000004</v>
      </c>
      <c r="Y141" s="60">
        <v>98.146574600000008</v>
      </c>
      <c r="Z141" s="60">
        <v>99.417610300000007</v>
      </c>
      <c r="AA141" s="60">
        <v>31.890060199999997</v>
      </c>
      <c r="AB141" s="60">
        <v>99.002090499999994</v>
      </c>
      <c r="AC141" s="60">
        <v>-0.85551589999998612</v>
      </c>
      <c r="AD141" s="61">
        <v>1281985</v>
      </c>
      <c r="AE141" s="60">
        <v>-6.5649754000000007</v>
      </c>
      <c r="AF141" s="60">
        <v>98.473424600000001</v>
      </c>
      <c r="AG141" s="60">
        <v>44.814814800000001</v>
      </c>
      <c r="AH141" s="60">
        <v>98.200243299999997</v>
      </c>
      <c r="AI141" s="61">
        <v>1197156</v>
      </c>
      <c r="AJ141" s="60">
        <v>99.417610300000007</v>
      </c>
      <c r="AK141" s="60">
        <v>33.509165199999998</v>
      </c>
      <c r="AL141" s="60">
        <v>99.031534399999998</v>
      </c>
      <c r="AM141" s="60">
        <v>-0.83129110000000139</v>
      </c>
      <c r="AN141" s="61">
        <v>1281600</v>
      </c>
      <c r="AO141" s="60">
        <v>-6.5889512999999997</v>
      </c>
    </row>
    <row r="142" spans="1:41" x14ac:dyDescent="0.15">
      <c r="A142" s="56" t="s">
        <v>72</v>
      </c>
      <c r="B142" s="56" t="s">
        <v>1481</v>
      </c>
      <c r="C142" s="56" t="s">
        <v>1481</v>
      </c>
      <c r="D142" s="56" t="s">
        <v>1482</v>
      </c>
      <c r="E142" s="56" t="s">
        <v>397</v>
      </c>
      <c r="F142" s="56" t="s">
        <v>2120</v>
      </c>
      <c r="G142" s="56" t="s">
        <v>2134</v>
      </c>
      <c r="H142" s="56" t="s">
        <v>1547</v>
      </c>
      <c r="I142" s="56" t="s">
        <v>1883</v>
      </c>
      <c r="J142" s="61">
        <v>0</v>
      </c>
      <c r="K142" s="61">
        <v>362489</v>
      </c>
      <c r="L142" s="61">
        <v>1102</v>
      </c>
      <c r="M142" s="61">
        <v>363591</v>
      </c>
      <c r="N142" s="61">
        <v>0</v>
      </c>
      <c r="O142" s="61">
        <v>0</v>
      </c>
      <c r="P142" s="61">
        <v>356955</v>
      </c>
      <c r="Q142" s="61">
        <v>446</v>
      </c>
      <c r="R142" s="61">
        <v>357401</v>
      </c>
      <c r="S142" s="61">
        <v>0</v>
      </c>
      <c r="T142" s="61">
        <v>0</v>
      </c>
      <c r="U142" s="61">
        <v>107</v>
      </c>
      <c r="V142" s="61">
        <v>107</v>
      </c>
      <c r="W142" s="60">
        <v>98.473332999999997</v>
      </c>
      <c r="X142" s="60">
        <v>40.471869300000002</v>
      </c>
      <c r="Y142" s="60">
        <v>98.297537599999998</v>
      </c>
      <c r="Z142" s="60">
        <v>99.417736399999995</v>
      </c>
      <c r="AA142" s="60">
        <v>31.871574000000003</v>
      </c>
      <c r="AB142" s="60">
        <v>99.163622399999994</v>
      </c>
      <c r="AC142" s="60">
        <v>-0.86608479999999588</v>
      </c>
      <c r="AD142" s="61">
        <v>336601</v>
      </c>
      <c r="AE142" s="60">
        <v>6.1794231000000002</v>
      </c>
      <c r="AF142" s="60">
        <v>98.473332999999997</v>
      </c>
      <c r="AG142" s="60">
        <v>44.824120600000001</v>
      </c>
      <c r="AH142" s="60">
        <v>98.326473800000002</v>
      </c>
      <c r="AI142" s="61">
        <v>357294</v>
      </c>
      <c r="AJ142" s="60">
        <v>99.417736399999995</v>
      </c>
      <c r="AK142" s="60">
        <v>33.497942399999999</v>
      </c>
      <c r="AL142" s="60">
        <v>99.1817384</v>
      </c>
      <c r="AM142" s="60">
        <v>-0.85526459999999815</v>
      </c>
      <c r="AN142" s="61">
        <v>336539</v>
      </c>
      <c r="AO142" s="60">
        <v>6.1671901</v>
      </c>
    </row>
    <row r="143" spans="1:41" x14ac:dyDescent="0.15">
      <c r="A143" s="56" t="s">
        <v>73</v>
      </c>
      <c r="B143" s="56" t="s">
        <v>1481</v>
      </c>
      <c r="C143" s="56" t="s">
        <v>1481</v>
      </c>
      <c r="D143" s="56" t="s">
        <v>1482</v>
      </c>
      <c r="E143" s="56" t="s">
        <v>397</v>
      </c>
      <c r="F143" s="56" t="s">
        <v>2120</v>
      </c>
      <c r="G143" s="56" t="s">
        <v>2134</v>
      </c>
      <c r="H143" s="56" t="s">
        <v>1547</v>
      </c>
      <c r="I143" s="56" t="s">
        <v>1729</v>
      </c>
      <c r="J143" s="61">
        <v>0</v>
      </c>
      <c r="K143" s="61">
        <v>851077</v>
      </c>
      <c r="L143" s="61">
        <v>5775</v>
      </c>
      <c r="M143" s="61">
        <v>856852</v>
      </c>
      <c r="N143" s="61">
        <v>0</v>
      </c>
      <c r="O143" s="61">
        <v>0</v>
      </c>
      <c r="P143" s="61">
        <v>838085</v>
      </c>
      <c r="Q143" s="61">
        <v>2337</v>
      </c>
      <c r="R143" s="61">
        <v>840422</v>
      </c>
      <c r="S143" s="61">
        <v>0</v>
      </c>
      <c r="T143" s="61">
        <v>0</v>
      </c>
      <c r="U143" s="61">
        <v>560</v>
      </c>
      <c r="V143" s="61">
        <v>560</v>
      </c>
      <c r="W143" s="60">
        <v>98.473463600000002</v>
      </c>
      <c r="X143" s="60">
        <v>40.467532499999997</v>
      </c>
      <c r="Y143" s="60">
        <v>98.082515999999998</v>
      </c>
      <c r="Z143" s="60">
        <v>99.417565400000001</v>
      </c>
      <c r="AA143" s="60">
        <v>31.893588399999999</v>
      </c>
      <c r="AB143" s="60">
        <v>98.9447045</v>
      </c>
      <c r="AC143" s="60">
        <v>-0.86218850000000202</v>
      </c>
      <c r="AD143" s="61">
        <v>945384</v>
      </c>
      <c r="AE143" s="60">
        <v>-11.102578400000001</v>
      </c>
      <c r="AF143" s="60">
        <v>98.473463600000002</v>
      </c>
      <c r="AG143" s="60">
        <v>44.8130393</v>
      </c>
      <c r="AH143" s="60">
        <v>98.146660299999994</v>
      </c>
      <c r="AI143" s="61">
        <v>839862</v>
      </c>
      <c r="AJ143" s="60">
        <v>99.417565400000001</v>
      </c>
      <c r="AK143" s="60">
        <v>33.511306499999996</v>
      </c>
      <c r="AL143" s="60">
        <v>98.978164500000005</v>
      </c>
      <c r="AM143" s="60">
        <v>-0.83150420000001191</v>
      </c>
      <c r="AN143" s="61">
        <v>945061</v>
      </c>
      <c r="AO143" s="60">
        <v>-11.131450800000001</v>
      </c>
    </row>
    <row r="144" spans="1:41" x14ac:dyDescent="0.15">
      <c r="A144" s="56" t="s">
        <v>74</v>
      </c>
      <c r="B144" s="56" t="s">
        <v>1481</v>
      </c>
      <c r="C144" s="56" t="s">
        <v>1481</v>
      </c>
      <c r="D144" s="56" t="s">
        <v>1482</v>
      </c>
      <c r="E144" s="56" t="s">
        <v>397</v>
      </c>
      <c r="F144" s="56" t="s">
        <v>2120</v>
      </c>
      <c r="G144" s="56" t="s">
        <v>2134</v>
      </c>
      <c r="H144" s="56" t="s">
        <v>1547</v>
      </c>
      <c r="I144" s="56" t="s">
        <v>1884</v>
      </c>
      <c r="J144" s="61">
        <v>0</v>
      </c>
      <c r="K144" s="61">
        <v>7459082</v>
      </c>
      <c r="L144" s="61">
        <v>129726</v>
      </c>
      <c r="M144" s="61">
        <v>7588808</v>
      </c>
      <c r="N144" s="61">
        <v>0</v>
      </c>
      <c r="O144" s="61">
        <v>0</v>
      </c>
      <c r="P144" s="61">
        <v>7287824</v>
      </c>
      <c r="Q144" s="61">
        <v>70457</v>
      </c>
      <c r="R144" s="61">
        <v>7358281</v>
      </c>
      <c r="S144" s="61">
        <v>0</v>
      </c>
      <c r="T144" s="61">
        <v>0</v>
      </c>
      <c r="U144" s="61">
        <v>4832</v>
      </c>
      <c r="V144" s="61">
        <v>4832</v>
      </c>
      <c r="W144" s="60">
        <v>97.704033800000005</v>
      </c>
      <c r="X144" s="60">
        <v>54.312165599999993</v>
      </c>
      <c r="Y144" s="60">
        <v>96.962276599999996</v>
      </c>
      <c r="Z144" s="60">
        <v>97.875241199999991</v>
      </c>
      <c r="AA144" s="60">
        <v>51.878347999999995</v>
      </c>
      <c r="AB144" s="60">
        <v>96.952476099999998</v>
      </c>
      <c r="AC144" s="60">
        <v>9.8004999999972142E-3</v>
      </c>
      <c r="AD144" s="61">
        <v>7018827</v>
      </c>
      <c r="AE144" s="60">
        <v>4.8363351999999997</v>
      </c>
      <c r="AF144" s="60">
        <v>97.704033800000005</v>
      </c>
      <c r="AG144" s="60">
        <v>56.413438599999999</v>
      </c>
      <c r="AH144" s="60">
        <v>97.024054399999997</v>
      </c>
      <c r="AI144" s="61">
        <v>7353449</v>
      </c>
      <c r="AJ144" s="60">
        <v>97.875241199999991</v>
      </c>
      <c r="AK144" s="60">
        <v>53.256759099999996</v>
      </c>
      <c r="AL144" s="60">
        <v>97.0028437</v>
      </c>
      <c r="AM144" s="60">
        <v>2.1210699999997473E-2</v>
      </c>
      <c r="AN144" s="61">
        <v>7015068</v>
      </c>
      <c r="AO144" s="60">
        <v>4.8236311000000001</v>
      </c>
    </row>
    <row r="145" spans="1:41" x14ac:dyDescent="0.15">
      <c r="A145" s="56" t="s">
        <v>75</v>
      </c>
      <c r="B145" s="56" t="s">
        <v>1481</v>
      </c>
      <c r="C145" s="56" t="s">
        <v>1481</v>
      </c>
      <c r="D145" s="56" t="s">
        <v>1482</v>
      </c>
      <c r="E145" s="56" t="s">
        <v>397</v>
      </c>
      <c r="F145" s="56" t="s">
        <v>2120</v>
      </c>
      <c r="G145" s="56" t="s">
        <v>2134</v>
      </c>
      <c r="H145" s="56" t="s">
        <v>1547</v>
      </c>
      <c r="I145" s="56" t="s">
        <v>1613</v>
      </c>
      <c r="J145" s="61">
        <v>0</v>
      </c>
      <c r="K145" s="61">
        <v>7377869</v>
      </c>
      <c r="L145" s="61">
        <v>129726</v>
      </c>
      <c r="M145" s="61">
        <v>7507595</v>
      </c>
      <c r="N145" s="61">
        <v>0</v>
      </c>
      <c r="O145" s="61">
        <v>0</v>
      </c>
      <c r="P145" s="61">
        <v>7206611</v>
      </c>
      <c r="Q145" s="61">
        <v>70457</v>
      </c>
      <c r="R145" s="61">
        <v>7277068</v>
      </c>
      <c r="S145" s="61">
        <v>0</v>
      </c>
      <c r="T145" s="61">
        <v>0</v>
      </c>
      <c r="U145" s="61">
        <v>4832</v>
      </c>
      <c r="V145" s="61">
        <v>4832</v>
      </c>
      <c r="W145" s="60">
        <v>97.678760600000004</v>
      </c>
      <c r="X145" s="60">
        <v>54.312165599999993</v>
      </c>
      <c r="Y145" s="60">
        <v>96.929416099999997</v>
      </c>
      <c r="Z145" s="60">
        <v>97.850952599999999</v>
      </c>
      <c r="AA145" s="60">
        <v>51.878347999999995</v>
      </c>
      <c r="AB145" s="60">
        <v>96.918345900000006</v>
      </c>
      <c r="AC145" s="60">
        <v>1.1070199999991814E-2</v>
      </c>
      <c r="AD145" s="61">
        <v>6938648</v>
      </c>
      <c r="AE145" s="60">
        <v>4.877319</v>
      </c>
      <c r="AF145" s="60">
        <v>97.678760600000004</v>
      </c>
      <c r="AG145" s="60">
        <v>56.413438599999999</v>
      </c>
      <c r="AH145" s="60">
        <v>96.991841499999992</v>
      </c>
      <c r="AI145" s="61">
        <v>7272236</v>
      </c>
      <c r="AJ145" s="60">
        <v>97.850952599999999</v>
      </c>
      <c r="AK145" s="60">
        <v>53.256759099999996</v>
      </c>
      <c r="AL145" s="60">
        <v>96.969259899999997</v>
      </c>
      <c r="AM145" s="60">
        <v>2.2581599999995206E-2</v>
      </c>
      <c r="AN145" s="61">
        <v>6934889</v>
      </c>
      <c r="AO145" s="60">
        <v>4.8644902999999999</v>
      </c>
    </row>
    <row r="146" spans="1:41" x14ac:dyDescent="0.15">
      <c r="A146" s="56" t="s">
        <v>76</v>
      </c>
      <c r="B146" s="56" t="s">
        <v>1481</v>
      </c>
      <c r="C146" s="56" t="s">
        <v>1481</v>
      </c>
      <c r="D146" s="56" t="s">
        <v>1482</v>
      </c>
      <c r="E146" s="56" t="s">
        <v>397</v>
      </c>
      <c r="F146" s="56" t="s">
        <v>2120</v>
      </c>
      <c r="G146" s="56" t="s">
        <v>2134</v>
      </c>
      <c r="H146" s="56" t="s">
        <v>1547</v>
      </c>
      <c r="I146" s="56" t="s">
        <v>1614</v>
      </c>
      <c r="J146" s="61">
        <v>0</v>
      </c>
      <c r="K146" s="61">
        <v>2952444</v>
      </c>
      <c r="L146" s="61">
        <v>47733</v>
      </c>
      <c r="M146" s="61">
        <v>3000177</v>
      </c>
      <c r="N146" s="61">
        <v>0</v>
      </c>
      <c r="O146" s="61">
        <v>0</v>
      </c>
      <c r="P146" s="61">
        <v>2883911</v>
      </c>
      <c r="Q146" s="61">
        <v>25925</v>
      </c>
      <c r="R146" s="61">
        <v>2909836</v>
      </c>
      <c r="S146" s="61">
        <v>0</v>
      </c>
      <c r="T146" s="61">
        <v>0</v>
      </c>
      <c r="U146" s="61">
        <v>1778</v>
      </c>
      <c r="V146" s="61">
        <v>1778</v>
      </c>
      <c r="W146" s="60">
        <v>97.678770499999999</v>
      </c>
      <c r="X146" s="60">
        <v>54.312530100000004</v>
      </c>
      <c r="Y146" s="60">
        <v>96.988810999999998</v>
      </c>
      <c r="Z146" s="60">
        <v>97.850972200000001</v>
      </c>
      <c r="AA146" s="60">
        <v>51.877841999999994</v>
      </c>
      <c r="AB146" s="60">
        <v>97.028077999999994</v>
      </c>
      <c r="AC146" s="60">
        <v>-3.9266999999995278E-2</v>
      </c>
      <c r="AD146" s="61">
        <v>2896782</v>
      </c>
      <c r="AE146" s="60">
        <v>0.45063799999999998</v>
      </c>
      <c r="AF146" s="60">
        <v>97.678770499999999</v>
      </c>
      <c r="AG146" s="60">
        <v>56.413883099999993</v>
      </c>
      <c r="AH146" s="60">
        <v>97.046323700000002</v>
      </c>
      <c r="AI146" s="61">
        <v>2908058</v>
      </c>
      <c r="AJ146" s="60">
        <v>97.850972200000001</v>
      </c>
      <c r="AK146" s="60">
        <v>53.2561088</v>
      </c>
      <c r="AL146" s="60">
        <v>97.073045800000003</v>
      </c>
      <c r="AM146" s="60">
        <v>-2.6722100000000637E-2</v>
      </c>
      <c r="AN146" s="61">
        <v>2895399</v>
      </c>
      <c r="AO146" s="60">
        <v>0.43721090000000001</v>
      </c>
    </row>
    <row r="147" spans="1:41" x14ac:dyDescent="0.15">
      <c r="A147" s="56" t="s">
        <v>77</v>
      </c>
      <c r="B147" s="56" t="s">
        <v>1481</v>
      </c>
      <c r="C147" s="56" t="s">
        <v>1481</v>
      </c>
      <c r="D147" s="56" t="s">
        <v>1482</v>
      </c>
      <c r="E147" s="56" t="s">
        <v>397</v>
      </c>
      <c r="F147" s="56" t="s">
        <v>2120</v>
      </c>
      <c r="G147" s="56" t="s">
        <v>2134</v>
      </c>
      <c r="H147" s="56" t="s">
        <v>1547</v>
      </c>
      <c r="I147" s="56" t="s">
        <v>1615</v>
      </c>
      <c r="J147" s="61">
        <v>0</v>
      </c>
      <c r="K147" s="61">
        <v>3509747</v>
      </c>
      <c r="L147" s="61">
        <v>65321</v>
      </c>
      <c r="M147" s="61">
        <v>3575068</v>
      </c>
      <c r="N147" s="61">
        <v>0</v>
      </c>
      <c r="O147" s="61">
        <v>0</v>
      </c>
      <c r="P147" s="61">
        <v>3428277</v>
      </c>
      <c r="Q147" s="61">
        <v>35477</v>
      </c>
      <c r="R147" s="61">
        <v>3463754</v>
      </c>
      <c r="S147" s="61">
        <v>0</v>
      </c>
      <c r="T147" s="61">
        <v>0</v>
      </c>
      <c r="U147" s="61">
        <v>2433</v>
      </c>
      <c r="V147" s="61">
        <v>2433</v>
      </c>
      <c r="W147" s="60">
        <v>97.678750100000002</v>
      </c>
      <c r="X147" s="60">
        <v>54.311783300000002</v>
      </c>
      <c r="Y147" s="60">
        <v>96.886380900000006</v>
      </c>
      <c r="Z147" s="60">
        <v>97.850932799999995</v>
      </c>
      <c r="AA147" s="60">
        <v>51.878187899999993</v>
      </c>
      <c r="AB147" s="60">
        <v>96.878343200000003</v>
      </c>
      <c r="AC147" s="60">
        <v>8.037700000002701E-3</v>
      </c>
      <c r="AD147" s="61">
        <v>3348784</v>
      </c>
      <c r="AE147" s="60">
        <v>3.4331865000000001</v>
      </c>
      <c r="AF147" s="60">
        <v>97.678750100000002</v>
      </c>
      <c r="AG147" s="60">
        <v>56.412988200000001</v>
      </c>
      <c r="AH147" s="60">
        <v>96.952361499999995</v>
      </c>
      <c r="AI147" s="61">
        <v>3461321</v>
      </c>
      <c r="AJ147" s="60">
        <v>97.850932799999995</v>
      </c>
      <c r="AK147" s="60">
        <v>53.256780299999996</v>
      </c>
      <c r="AL147" s="60">
        <v>96.931426099999996</v>
      </c>
      <c r="AM147" s="60">
        <v>2.0935399999999049E-2</v>
      </c>
      <c r="AN147" s="61">
        <v>3346891</v>
      </c>
      <c r="AO147" s="60">
        <v>3.4189939000000003</v>
      </c>
    </row>
    <row r="148" spans="1:41" x14ac:dyDescent="0.15">
      <c r="A148" s="56" t="s">
        <v>78</v>
      </c>
      <c r="B148" s="56" t="s">
        <v>1481</v>
      </c>
      <c r="C148" s="56" t="s">
        <v>1481</v>
      </c>
      <c r="D148" s="56" t="s">
        <v>1482</v>
      </c>
      <c r="E148" s="56" t="s">
        <v>397</v>
      </c>
      <c r="F148" s="56" t="s">
        <v>2120</v>
      </c>
      <c r="G148" s="56" t="s">
        <v>2134</v>
      </c>
      <c r="H148" s="56" t="s">
        <v>1547</v>
      </c>
      <c r="I148" s="63" t="s">
        <v>1616</v>
      </c>
      <c r="J148" s="61">
        <v>0</v>
      </c>
      <c r="K148" s="61">
        <v>915678</v>
      </c>
      <c r="L148" s="61">
        <v>16672</v>
      </c>
      <c r="M148" s="61">
        <v>932350</v>
      </c>
      <c r="N148" s="61">
        <v>0</v>
      </c>
      <c r="O148" s="61">
        <v>0</v>
      </c>
      <c r="P148" s="61">
        <v>894423</v>
      </c>
      <c r="Q148" s="61">
        <v>9055</v>
      </c>
      <c r="R148" s="61">
        <v>903478</v>
      </c>
      <c r="S148" s="61">
        <v>0</v>
      </c>
      <c r="T148" s="61">
        <v>0</v>
      </c>
      <c r="U148" s="61">
        <v>621</v>
      </c>
      <c r="V148" s="61">
        <v>621</v>
      </c>
      <c r="W148" s="60">
        <v>97.678769200000005</v>
      </c>
      <c r="X148" s="60">
        <v>54.312620000000003</v>
      </c>
      <c r="Y148" s="60">
        <v>96.903308800000005</v>
      </c>
      <c r="Z148" s="60">
        <v>97.850966600000007</v>
      </c>
      <c r="AA148" s="60">
        <v>51.880424300000008</v>
      </c>
      <c r="AB148" s="60">
        <v>96.654315499999996</v>
      </c>
      <c r="AC148" s="60">
        <v>0.2489933000000093</v>
      </c>
      <c r="AD148" s="61">
        <v>693082</v>
      </c>
      <c r="AE148" s="60">
        <v>30.356581200000001</v>
      </c>
      <c r="AF148" s="60">
        <v>97.678769200000005</v>
      </c>
      <c r="AG148" s="60">
        <v>56.413930599999993</v>
      </c>
      <c r="AH148" s="60">
        <v>96.967895200000001</v>
      </c>
      <c r="AI148" s="61">
        <v>902857</v>
      </c>
      <c r="AJ148" s="60">
        <v>97.850966600000007</v>
      </c>
      <c r="AK148" s="60">
        <v>53.258538200000004</v>
      </c>
      <c r="AL148" s="60">
        <v>96.719463000000005</v>
      </c>
      <c r="AM148" s="60">
        <v>0.24843219999999633</v>
      </c>
      <c r="AN148" s="61">
        <v>692599</v>
      </c>
      <c r="AO148" s="60">
        <v>30.3578261</v>
      </c>
    </row>
    <row r="149" spans="1:41" x14ac:dyDescent="0.15">
      <c r="A149" s="56" t="s">
        <v>79</v>
      </c>
      <c r="B149" s="56" t="s">
        <v>1481</v>
      </c>
      <c r="C149" s="56" t="s">
        <v>1481</v>
      </c>
      <c r="D149" s="56" t="s">
        <v>1482</v>
      </c>
      <c r="E149" s="56" t="s">
        <v>397</v>
      </c>
      <c r="F149" s="56" t="s">
        <v>2120</v>
      </c>
      <c r="G149" s="56" t="s">
        <v>2134</v>
      </c>
      <c r="H149" s="56" t="s">
        <v>1547</v>
      </c>
      <c r="I149" s="56" t="s">
        <v>1617</v>
      </c>
      <c r="J149" s="61">
        <v>0</v>
      </c>
      <c r="K149" s="61">
        <v>81213</v>
      </c>
      <c r="L149" s="61">
        <v>0</v>
      </c>
      <c r="M149" s="61">
        <v>81213</v>
      </c>
      <c r="N149" s="61">
        <v>0</v>
      </c>
      <c r="O149" s="61">
        <v>0</v>
      </c>
      <c r="P149" s="61">
        <v>81213</v>
      </c>
      <c r="Q149" s="61">
        <v>0</v>
      </c>
      <c r="R149" s="61">
        <v>81213</v>
      </c>
      <c r="S149" s="61">
        <v>0</v>
      </c>
      <c r="T149" s="61">
        <v>0</v>
      </c>
      <c r="U149" s="61">
        <v>0</v>
      </c>
      <c r="V149" s="61">
        <v>0</v>
      </c>
      <c r="W149" s="60">
        <v>100</v>
      </c>
      <c r="X149" s="60">
        <v>0</v>
      </c>
      <c r="Y149" s="60">
        <v>100</v>
      </c>
      <c r="Z149" s="60">
        <v>100</v>
      </c>
      <c r="AA149" s="60">
        <v>0</v>
      </c>
      <c r="AB149" s="60">
        <v>100</v>
      </c>
      <c r="AC149" s="60">
        <v>0</v>
      </c>
      <c r="AD149" s="61">
        <v>80179</v>
      </c>
      <c r="AE149" s="60">
        <v>1.2896144999999999</v>
      </c>
      <c r="AF149" s="60">
        <v>100</v>
      </c>
      <c r="AG149" s="60">
        <v>0</v>
      </c>
      <c r="AH149" s="60">
        <v>100</v>
      </c>
      <c r="AI149" s="61">
        <v>81213</v>
      </c>
      <c r="AJ149" s="60">
        <v>100</v>
      </c>
      <c r="AK149" s="60">
        <v>0</v>
      </c>
      <c r="AL149" s="60">
        <v>100</v>
      </c>
      <c r="AM149" s="60">
        <v>0</v>
      </c>
      <c r="AN149" s="61">
        <v>80179</v>
      </c>
      <c r="AO149" s="60">
        <v>1.2896144999999999</v>
      </c>
    </row>
    <row r="150" spans="1:41" x14ac:dyDescent="0.15">
      <c r="A150" s="56" t="s">
        <v>80</v>
      </c>
      <c r="B150" s="56" t="s">
        <v>1481</v>
      </c>
      <c r="C150" s="56" t="s">
        <v>1481</v>
      </c>
      <c r="D150" s="56" t="s">
        <v>1482</v>
      </c>
      <c r="E150" s="56" t="s">
        <v>397</v>
      </c>
      <c r="F150" s="56" t="s">
        <v>2120</v>
      </c>
      <c r="G150" s="56" t="s">
        <v>2134</v>
      </c>
      <c r="H150" s="56" t="s">
        <v>1547</v>
      </c>
      <c r="I150" s="56" t="s">
        <v>1618</v>
      </c>
      <c r="J150" s="61">
        <v>0</v>
      </c>
      <c r="K150" s="61">
        <v>419323</v>
      </c>
      <c r="L150" s="61">
        <v>17056</v>
      </c>
      <c r="M150" s="61">
        <v>436379</v>
      </c>
      <c r="N150" s="61">
        <v>0</v>
      </c>
      <c r="O150" s="61">
        <v>0</v>
      </c>
      <c r="P150" s="61">
        <v>411835</v>
      </c>
      <c r="Q150" s="61">
        <v>5298</v>
      </c>
      <c r="R150" s="61">
        <v>417133</v>
      </c>
      <c r="S150" s="61">
        <v>0</v>
      </c>
      <c r="T150" s="61">
        <v>0</v>
      </c>
      <c r="U150" s="61">
        <v>1361</v>
      </c>
      <c r="V150" s="61">
        <v>1361</v>
      </c>
      <c r="W150" s="60">
        <v>98.21426439999999</v>
      </c>
      <c r="X150" s="60">
        <v>31.062382700000001</v>
      </c>
      <c r="Y150" s="60">
        <v>95.589613600000007</v>
      </c>
      <c r="Z150" s="60">
        <v>97.79831089999999</v>
      </c>
      <c r="AA150" s="60">
        <v>34.304595999999997</v>
      </c>
      <c r="AB150" s="60">
        <v>95.241171600000001</v>
      </c>
      <c r="AC150" s="60">
        <v>0.34844200000000569</v>
      </c>
      <c r="AD150" s="61">
        <v>393627</v>
      </c>
      <c r="AE150" s="60">
        <v>5.9716431999999999</v>
      </c>
      <c r="AF150" s="60">
        <v>98.21426439999999</v>
      </c>
      <c r="AG150" s="60">
        <v>33.7559732</v>
      </c>
      <c r="AH150" s="60">
        <v>95.888675899999996</v>
      </c>
      <c r="AI150" s="61">
        <v>415772</v>
      </c>
      <c r="AJ150" s="60">
        <v>97.79831089999999</v>
      </c>
      <c r="AK150" s="60">
        <v>37.1020143</v>
      </c>
      <c r="AL150" s="60">
        <v>95.5312591</v>
      </c>
      <c r="AM150" s="60">
        <v>0.35741679999999576</v>
      </c>
      <c r="AN150" s="61">
        <v>392372</v>
      </c>
      <c r="AO150" s="60">
        <v>5.9637282999999996</v>
      </c>
    </row>
    <row r="151" spans="1:41" x14ac:dyDescent="0.15">
      <c r="A151" s="56" t="s">
        <v>81</v>
      </c>
      <c r="B151" s="56" t="s">
        <v>1481</v>
      </c>
      <c r="C151" s="56" t="s">
        <v>1481</v>
      </c>
      <c r="D151" s="56" t="s">
        <v>1482</v>
      </c>
      <c r="E151" s="56" t="s">
        <v>397</v>
      </c>
      <c r="F151" s="56" t="s">
        <v>2120</v>
      </c>
      <c r="G151" s="56" t="s">
        <v>2134</v>
      </c>
      <c r="H151" s="56" t="s">
        <v>1547</v>
      </c>
      <c r="I151" s="56" t="s">
        <v>1871</v>
      </c>
      <c r="J151" s="61">
        <v>0</v>
      </c>
      <c r="K151" s="61">
        <v>0</v>
      </c>
      <c r="L151" s="61">
        <v>17056</v>
      </c>
      <c r="M151" s="61">
        <v>17056</v>
      </c>
      <c r="N151" s="61">
        <v>0</v>
      </c>
      <c r="O151" s="61">
        <v>0</v>
      </c>
      <c r="P151" s="61">
        <v>0</v>
      </c>
      <c r="Q151" s="61">
        <v>5298</v>
      </c>
      <c r="R151" s="61">
        <v>5298</v>
      </c>
      <c r="S151" s="61">
        <v>0</v>
      </c>
      <c r="T151" s="61">
        <v>0</v>
      </c>
      <c r="U151" s="61">
        <v>1361</v>
      </c>
      <c r="V151" s="61">
        <v>1361</v>
      </c>
      <c r="W151" s="60">
        <v>0</v>
      </c>
      <c r="X151" s="60">
        <v>31.062382700000001</v>
      </c>
      <c r="Y151" s="60">
        <v>31.062382700000001</v>
      </c>
      <c r="Z151" s="60">
        <v>97.777161199999995</v>
      </c>
      <c r="AA151" s="60">
        <v>34.304595999999997</v>
      </c>
      <c r="AB151" s="60">
        <v>95.197315900000007</v>
      </c>
      <c r="AC151" s="60">
        <v>-64.134933200000006</v>
      </c>
      <c r="AD151" s="61">
        <v>389853</v>
      </c>
      <c r="AE151" s="60">
        <v>-98.641026199999999</v>
      </c>
      <c r="AF151" s="60">
        <v>0</v>
      </c>
      <c r="AG151" s="60">
        <v>33.7559732</v>
      </c>
      <c r="AH151" s="60">
        <v>33.7559732</v>
      </c>
      <c r="AI151" s="61">
        <v>3937</v>
      </c>
      <c r="AJ151" s="60">
        <v>97.777161199999995</v>
      </c>
      <c r="AK151" s="60">
        <v>37.1020143</v>
      </c>
      <c r="AL151" s="60">
        <v>95.489950199999996</v>
      </c>
      <c r="AM151" s="60">
        <v>-61.733976999999996</v>
      </c>
      <c r="AN151" s="61">
        <v>388598</v>
      </c>
      <c r="AO151" s="60">
        <v>-98.986870800000005</v>
      </c>
    </row>
    <row r="152" spans="1:41" x14ac:dyDescent="0.15">
      <c r="A152" s="56" t="s">
        <v>82</v>
      </c>
      <c r="B152" s="56" t="s">
        <v>1481</v>
      </c>
      <c r="C152" s="56" t="s">
        <v>1481</v>
      </c>
      <c r="D152" s="56" t="s">
        <v>1482</v>
      </c>
      <c r="E152" s="56" t="s">
        <v>397</v>
      </c>
      <c r="F152" s="56" t="s">
        <v>2120</v>
      </c>
      <c r="G152" s="56" t="s">
        <v>2134</v>
      </c>
      <c r="H152" s="56" t="s">
        <v>1547</v>
      </c>
      <c r="I152" s="56" t="s">
        <v>1885</v>
      </c>
      <c r="J152" s="61">
        <v>0</v>
      </c>
      <c r="K152" s="61">
        <v>14168</v>
      </c>
      <c r="L152" s="61">
        <v>0</v>
      </c>
      <c r="M152" s="61">
        <v>14168</v>
      </c>
      <c r="N152" s="61">
        <v>0</v>
      </c>
      <c r="O152" s="61">
        <v>0</v>
      </c>
      <c r="P152" s="61">
        <v>14168</v>
      </c>
      <c r="Q152" s="61">
        <v>0</v>
      </c>
      <c r="R152" s="61">
        <v>14168</v>
      </c>
      <c r="S152" s="61">
        <v>0</v>
      </c>
      <c r="T152" s="61">
        <v>0</v>
      </c>
      <c r="U152" s="61">
        <v>0</v>
      </c>
      <c r="V152" s="61">
        <v>0</v>
      </c>
      <c r="W152" s="60">
        <v>100</v>
      </c>
      <c r="X152" s="60">
        <v>0</v>
      </c>
      <c r="Y152" s="60">
        <v>100</v>
      </c>
      <c r="Z152" s="60">
        <v>100</v>
      </c>
      <c r="AA152" s="60">
        <v>0</v>
      </c>
      <c r="AB152" s="60">
        <v>100</v>
      </c>
      <c r="AC152" s="60">
        <v>0</v>
      </c>
      <c r="AD152" s="61">
        <v>3774</v>
      </c>
      <c r="AE152" s="60">
        <v>275.41070479999996</v>
      </c>
      <c r="AF152" s="60">
        <v>100</v>
      </c>
      <c r="AG152" s="60">
        <v>0</v>
      </c>
      <c r="AH152" s="60">
        <v>100</v>
      </c>
      <c r="AI152" s="61">
        <v>14168</v>
      </c>
      <c r="AJ152" s="60">
        <v>100</v>
      </c>
      <c r="AK152" s="60">
        <v>0</v>
      </c>
      <c r="AL152" s="60">
        <v>100</v>
      </c>
      <c r="AM152" s="60">
        <v>0</v>
      </c>
      <c r="AN152" s="61">
        <v>3774</v>
      </c>
      <c r="AO152" s="60">
        <v>275.41070479999996</v>
      </c>
    </row>
    <row r="153" spans="1:41" x14ac:dyDescent="0.15">
      <c r="A153" s="56" t="s">
        <v>83</v>
      </c>
      <c r="B153" s="56" t="s">
        <v>1481</v>
      </c>
      <c r="C153" s="56" t="s">
        <v>1481</v>
      </c>
      <c r="D153" s="56" t="s">
        <v>1482</v>
      </c>
      <c r="E153" s="56" t="s">
        <v>397</v>
      </c>
      <c r="F153" s="56" t="s">
        <v>2120</v>
      </c>
      <c r="G153" s="56" t="s">
        <v>2134</v>
      </c>
      <c r="H153" s="56" t="s">
        <v>1547</v>
      </c>
      <c r="I153" s="56" t="s">
        <v>1808</v>
      </c>
      <c r="J153" s="61">
        <v>0</v>
      </c>
      <c r="K153" s="61">
        <v>405155</v>
      </c>
      <c r="L153" s="61">
        <v>0</v>
      </c>
      <c r="M153" s="61">
        <v>405155</v>
      </c>
      <c r="N153" s="61">
        <v>0</v>
      </c>
      <c r="O153" s="61">
        <v>0</v>
      </c>
      <c r="P153" s="61">
        <v>397667</v>
      </c>
      <c r="Q153" s="61">
        <v>0</v>
      </c>
      <c r="R153" s="61">
        <v>397667</v>
      </c>
      <c r="S153" s="61">
        <v>0</v>
      </c>
      <c r="T153" s="61">
        <v>0</v>
      </c>
      <c r="U153" s="61">
        <v>0</v>
      </c>
      <c r="V153" s="61">
        <v>0</v>
      </c>
      <c r="W153" s="60">
        <v>98.151818399999996</v>
      </c>
      <c r="X153" s="60">
        <v>0</v>
      </c>
      <c r="Y153" s="60">
        <v>98.151818399999996</v>
      </c>
      <c r="Z153" s="60">
        <v>0</v>
      </c>
      <c r="AA153" s="60">
        <v>0</v>
      </c>
      <c r="AB153" s="60">
        <v>0</v>
      </c>
      <c r="AC153" s="60">
        <v>98.151818399999996</v>
      </c>
      <c r="AD153" s="61">
        <v>0</v>
      </c>
      <c r="AE153" s="60" t="e">
        <v>#DIV/0!</v>
      </c>
      <c r="AF153" s="60">
        <v>98.151818399999996</v>
      </c>
      <c r="AG153" s="60">
        <v>0</v>
      </c>
      <c r="AH153" s="60">
        <v>98.151818399999996</v>
      </c>
      <c r="AI153" s="61">
        <v>397667</v>
      </c>
      <c r="AJ153" s="60">
        <v>0</v>
      </c>
      <c r="AK153" s="60">
        <v>0</v>
      </c>
      <c r="AL153" s="60">
        <v>0</v>
      </c>
      <c r="AM153" s="60">
        <v>98.151818399999996</v>
      </c>
      <c r="AN153" s="61">
        <v>0</v>
      </c>
      <c r="AO153" s="60" t="e">
        <v>#DIV/0!</v>
      </c>
    </row>
    <row r="154" spans="1:41" x14ac:dyDescent="0.15">
      <c r="A154" s="56" t="s">
        <v>84</v>
      </c>
      <c r="B154" s="56" t="s">
        <v>1481</v>
      </c>
      <c r="C154" s="56" t="s">
        <v>1481</v>
      </c>
      <c r="D154" s="56" t="s">
        <v>1482</v>
      </c>
      <c r="E154" s="56" t="s">
        <v>397</v>
      </c>
      <c r="F154" s="56" t="s">
        <v>2120</v>
      </c>
      <c r="G154" s="56" t="s">
        <v>2134</v>
      </c>
      <c r="H154" s="56" t="s">
        <v>1547</v>
      </c>
      <c r="I154" s="56" t="s">
        <v>1809</v>
      </c>
      <c r="J154" s="61">
        <v>0</v>
      </c>
      <c r="K154" s="61">
        <v>2179182</v>
      </c>
      <c r="L154" s="61">
        <v>0</v>
      </c>
      <c r="M154" s="61">
        <v>2179182</v>
      </c>
      <c r="N154" s="61">
        <v>0</v>
      </c>
      <c r="O154" s="61">
        <v>0</v>
      </c>
      <c r="P154" s="61">
        <v>2039619</v>
      </c>
      <c r="Q154" s="61">
        <v>0</v>
      </c>
      <c r="R154" s="61">
        <v>2039619</v>
      </c>
      <c r="S154" s="61">
        <v>0</v>
      </c>
      <c r="T154" s="61">
        <v>0</v>
      </c>
      <c r="U154" s="61">
        <v>0</v>
      </c>
      <c r="V154" s="61">
        <v>0</v>
      </c>
      <c r="W154" s="60">
        <v>93.595624400000005</v>
      </c>
      <c r="X154" s="60">
        <v>0</v>
      </c>
      <c r="Y154" s="60">
        <v>93.595624400000005</v>
      </c>
      <c r="Z154" s="60">
        <v>93.877154300000001</v>
      </c>
      <c r="AA154" s="60">
        <v>0</v>
      </c>
      <c r="AB154" s="60">
        <v>93.877154300000001</v>
      </c>
      <c r="AC154" s="60">
        <v>-0.28152989999999534</v>
      </c>
      <c r="AD154" s="61">
        <v>2105474</v>
      </c>
      <c r="AE154" s="60">
        <v>-3.1277992999999995</v>
      </c>
      <c r="AF154" s="60">
        <v>93.595624400000005</v>
      </c>
      <c r="AG154" s="60">
        <v>0</v>
      </c>
      <c r="AH154" s="60">
        <v>93.595624400000005</v>
      </c>
      <c r="AI154" s="61">
        <v>2039619</v>
      </c>
      <c r="AJ154" s="60">
        <v>93.877154300000001</v>
      </c>
      <c r="AK154" s="60">
        <v>0</v>
      </c>
      <c r="AL154" s="60">
        <v>93.877154300000001</v>
      </c>
      <c r="AM154" s="60">
        <v>-0.28152989999999534</v>
      </c>
      <c r="AN154" s="61">
        <v>2105474</v>
      </c>
      <c r="AO154" s="60">
        <v>-3.1277992999999995</v>
      </c>
    </row>
    <row r="155" spans="1:41" x14ac:dyDescent="0.15">
      <c r="A155" s="56" t="s">
        <v>1548</v>
      </c>
      <c r="B155" s="56" t="s">
        <v>1481</v>
      </c>
      <c r="C155" s="56" t="s">
        <v>1481</v>
      </c>
      <c r="D155" s="56" t="s">
        <v>1482</v>
      </c>
      <c r="E155" s="56" t="s">
        <v>397</v>
      </c>
      <c r="F155" s="56" t="s">
        <v>2120</v>
      </c>
      <c r="G155" s="56" t="s">
        <v>2134</v>
      </c>
      <c r="H155" s="56" t="s">
        <v>1547</v>
      </c>
      <c r="I155" s="56" t="s">
        <v>1810</v>
      </c>
      <c r="J155" s="61">
        <v>0</v>
      </c>
      <c r="K155" s="61">
        <v>0</v>
      </c>
      <c r="L155" s="61">
        <v>0</v>
      </c>
      <c r="M155" s="61">
        <v>0</v>
      </c>
      <c r="N155" s="61">
        <v>0</v>
      </c>
      <c r="O155" s="61">
        <v>0</v>
      </c>
      <c r="P155" s="61">
        <v>0</v>
      </c>
      <c r="Q155" s="61">
        <v>0</v>
      </c>
      <c r="R155" s="61">
        <v>0</v>
      </c>
      <c r="S155" s="61">
        <v>0</v>
      </c>
      <c r="T155" s="61">
        <v>0</v>
      </c>
      <c r="U155" s="61">
        <v>0</v>
      </c>
      <c r="V155" s="61">
        <v>0</v>
      </c>
      <c r="W155" s="60">
        <v>0</v>
      </c>
      <c r="X155" s="60">
        <v>0</v>
      </c>
      <c r="Y155" s="60">
        <v>0</v>
      </c>
      <c r="Z155" s="60">
        <v>0</v>
      </c>
      <c r="AA155" s="60">
        <v>0</v>
      </c>
      <c r="AB155" s="60">
        <v>0</v>
      </c>
      <c r="AC155" s="60">
        <v>0</v>
      </c>
      <c r="AD155" s="61">
        <v>0</v>
      </c>
      <c r="AE155" s="60">
        <v>0</v>
      </c>
      <c r="AF155" s="60">
        <v>0</v>
      </c>
      <c r="AG155" s="60">
        <v>0</v>
      </c>
      <c r="AH155" s="60">
        <v>0</v>
      </c>
      <c r="AI155" s="61">
        <v>0</v>
      </c>
      <c r="AJ155" s="60">
        <v>0</v>
      </c>
      <c r="AK155" s="60">
        <v>0</v>
      </c>
      <c r="AL155" s="60">
        <v>0</v>
      </c>
      <c r="AM155" s="60">
        <v>0</v>
      </c>
      <c r="AN155" s="61">
        <v>0</v>
      </c>
      <c r="AO155" s="60">
        <v>0</v>
      </c>
    </row>
    <row r="156" spans="1:41" x14ac:dyDescent="0.15">
      <c r="A156" s="56" t="s">
        <v>1549</v>
      </c>
      <c r="B156" s="56" t="s">
        <v>1481</v>
      </c>
      <c r="C156" s="56" t="s">
        <v>1481</v>
      </c>
      <c r="D156" s="56" t="s">
        <v>1482</v>
      </c>
      <c r="E156" s="56" t="s">
        <v>397</v>
      </c>
      <c r="F156" s="56" t="s">
        <v>2120</v>
      </c>
      <c r="G156" s="56" t="s">
        <v>2134</v>
      </c>
      <c r="H156" s="56" t="s">
        <v>1547</v>
      </c>
      <c r="I156" s="56" t="s">
        <v>1811</v>
      </c>
      <c r="J156" s="61">
        <v>0</v>
      </c>
      <c r="K156" s="61">
        <v>0</v>
      </c>
      <c r="L156" s="61">
        <v>0</v>
      </c>
      <c r="M156" s="61">
        <v>0</v>
      </c>
      <c r="N156" s="61">
        <v>0</v>
      </c>
      <c r="O156" s="61">
        <v>0</v>
      </c>
      <c r="P156" s="61">
        <v>0</v>
      </c>
      <c r="Q156" s="61">
        <v>0</v>
      </c>
      <c r="R156" s="61">
        <v>0</v>
      </c>
      <c r="S156" s="61">
        <v>0</v>
      </c>
      <c r="T156" s="61">
        <v>0</v>
      </c>
      <c r="U156" s="61">
        <v>0</v>
      </c>
      <c r="V156" s="61">
        <v>0</v>
      </c>
      <c r="W156" s="60">
        <v>0</v>
      </c>
      <c r="X156" s="60">
        <v>0</v>
      </c>
      <c r="Y156" s="60">
        <v>0</v>
      </c>
      <c r="Z156" s="60">
        <v>0</v>
      </c>
      <c r="AA156" s="60">
        <v>0</v>
      </c>
      <c r="AB156" s="60">
        <v>0</v>
      </c>
      <c r="AC156" s="60">
        <v>0</v>
      </c>
      <c r="AD156" s="61">
        <v>0</v>
      </c>
      <c r="AE156" s="60">
        <v>0</v>
      </c>
      <c r="AF156" s="60">
        <v>0</v>
      </c>
      <c r="AG156" s="60">
        <v>0</v>
      </c>
      <c r="AH156" s="60">
        <v>0</v>
      </c>
      <c r="AI156" s="61">
        <v>0</v>
      </c>
      <c r="AJ156" s="60">
        <v>0</v>
      </c>
      <c r="AK156" s="60">
        <v>0</v>
      </c>
      <c r="AL156" s="60">
        <v>0</v>
      </c>
      <c r="AM156" s="60">
        <v>0</v>
      </c>
      <c r="AN156" s="61">
        <v>0</v>
      </c>
      <c r="AO156" s="60">
        <v>0</v>
      </c>
    </row>
    <row r="157" spans="1:41" x14ac:dyDescent="0.15">
      <c r="A157" s="56" t="s">
        <v>1550</v>
      </c>
      <c r="B157" s="56" t="s">
        <v>1481</v>
      </c>
      <c r="C157" s="56" t="s">
        <v>1481</v>
      </c>
      <c r="D157" s="56" t="s">
        <v>1482</v>
      </c>
      <c r="E157" s="56" t="s">
        <v>397</v>
      </c>
      <c r="F157" s="56" t="s">
        <v>2120</v>
      </c>
      <c r="G157" s="56" t="s">
        <v>2134</v>
      </c>
      <c r="H157" s="56" t="s">
        <v>1547</v>
      </c>
      <c r="I157" s="56" t="s">
        <v>1812</v>
      </c>
      <c r="J157" s="61">
        <v>0</v>
      </c>
      <c r="K157" s="61">
        <v>0</v>
      </c>
      <c r="L157" s="61">
        <v>0</v>
      </c>
      <c r="M157" s="61">
        <v>0</v>
      </c>
      <c r="N157" s="61">
        <v>0</v>
      </c>
      <c r="O157" s="61">
        <v>0</v>
      </c>
      <c r="P157" s="61">
        <v>0</v>
      </c>
      <c r="Q157" s="61">
        <v>0</v>
      </c>
      <c r="R157" s="61">
        <v>0</v>
      </c>
      <c r="S157" s="61">
        <v>0</v>
      </c>
      <c r="T157" s="61">
        <v>0</v>
      </c>
      <c r="U157" s="61">
        <v>0</v>
      </c>
      <c r="V157" s="61">
        <v>0</v>
      </c>
      <c r="W157" s="60">
        <v>0</v>
      </c>
      <c r="X157" s="60">
        <v>0</v>
      </c>
      <c r="Y157" s="60">
        <v>0</v>
      </c>
      <c r="Z157" s="60">
        <v>0</v>
      </c>
      <c r="AA157" s="60">
        <v>0</v>
      </c>
      <c r="AB157" s="60">
        <v>0</v>
      </c>
      <c r="AC157" s="60">
        <v>0</v>
      </c>
      <c r="AD157" s="61">
        <v>0</v>
      </c>
      <c r="AE157" s="60">
        <v>0</v>
      </c>
      <c r="AF157" s="60">
        <v>0</v>
      </c>
      <c r="AG157" s="60">
        <v>0</v>
      </c>
      <c r="AH157" s="60">
        <v>0</v>
      </c>
      <c r="AI157" s="61">
        <v>0</v>
      </c>
      <c r="AJ157" s="60">
        <v>0</v>
      </c>
      <c r="AK157" s="60">
        <v>0</v>
      </c>
      <c r="AL157" s="60">
        <v>0</v>
      </c>
      <c r="AM157" s="60">
        <v>0</v>
      </c>
      <c r="AN157" s="61">
        <v>0</v>
      </c>
      <c r="AO157" s="60">
        <v>0</v>
      </c>
    </row>
    <row r="158" spans="1:41" x14ac:dyDescent="0.15">
      <c r="A158" s="56" t="s">
        <v>1551</v>
      </c>
      <c r="B158" s="56" t="s">
        <v>1481</v>
      </c>
      <c r="C158" s="56" t="s">
        <v>1481</v>
      </c>
      <c r="D158" s="56" t="s">
        <v>1482</v>
      </c>
      <c r="E158" s="56" t="s">
        <v>397</v>
      </c>
      <c r="F158" s="56" t="s">
        <v>2120</v>
      </c>
      <c r="G158" s="56" t="s">
        <v>2134</v>
      </c>
      <c r="H158" s="56" t="s">
        <v>1547</v>
      </c>
      <c r="I158" s="56" t="s">
        <v>1813</v>
      </c>
      <c r="J158" s="61">
        <v>0</v>
      </c>
      <c r="K158" s="61">
        <v>0</v>
      </c>
      <c r="L158" s="61">
        <v>0</v>
      </c>
      <c r="M158" s="61">
        <v>0</v>
      </c>
      <c r="N158" s="61">
        <v>0</v>
      </c>
      <c r="O158" s="61">
        <v>0</v>
      </c>
      <c r="P158" s="61">
        <v>0</v>
      </c>
      <c r="Q158" s="61">
        <v>0</v>
      </c>
      <c r="R158" s="61">
        <v>0</v>
      </c>
      <c r="S158" s="61">
        <v>0</v>
      </c>
      <c r="T158" s="61">
        <v>0</v>
      </c>
      <c r="U158" s="61">
        <v>0</v>
      </c>
      <c r="V158" s="61">
        <v>0</v>
      </c>
      <c r="W158" s="60">
        <v>0</v>
      </c>
      <c r="X158" s="60">
        <v>0</v>
      </c>
      <c r="Y158" s="60">
        <v>0</v>
      </c>
      <c r="Z158" s="60">
        <v>0</v>
      </c>
      <c r="AA158" s="60">
        <v>0</v>
      </c>
      <c r="AB158" s="60">
        <v>0</v>
      </c>
      <c r="AC158" s="60">
        <v>0</v>
      </c>
      <c r="AD158" s="61">
        <v>0</v>
      </c>
      <c r="AE158" s="60">
        <v>0</v>
      </c>
      <c r="AF158" s="60">
        <v>0</v>
      </c>
      <c r="AG158" s="60">
        <v>0</v>
      </c>
      <c r="AH158" s="60">
        <v>0</v>
      </c>
      <c r="AI158" s="61">
        <v>0</v>
      </c>
      <c r="AJ158" s="60">
        <v>0</v>
      </c>
      <c r="AK158" s="60">
        <v>0</v>
      </c>
      <c r="AL158" s="60">
        <v>0</v>
      </c>
      <c r="AM158" s="60">
        <v>0</v>
      </c>
      <c r="AN158" s="61">
        <v>0</v>
      </c>
      <c r="AO158" s="60">
        <v>0</v>
      </c>
    </row>
    <row r="159" spans="1:41" x14ac:dyDescent="0.15">
      <c r="A159" s="56" t="s">
        <v>1552</v>
      </c>
      <c r="B159" s="56" t="s">
        <v>1481</v>
      </c>
      <c r="C159" s="56" t="s">
        <v>1481</v>
      </c>
      <c r="D159" s="56" t="s">
        <v>1482</v>
      </c>
      <c r="E159" s="56" t="s">
        <v>397</v>
      </c>
      <c r="F159" s="56" t="s">
        <v>2120</v>
      </c>
      <c r="G159" s="56" t="s">
        <v>2134</v>
      </c>
      <c r="H159" s="56" t="s">
        <v>1547</v>
      </c>
      <c r="I159" s="56" t="s">
        <v>1814</v>
      </c>
      <c r="J159" s="61">
        <v>0</v>
      </c>
      <c r="K159" s="61">
        <v>0</v>
      </c>
      <c r="L159" s="61">
        <v>0</v>
      </c>
      <c r="M159" s="61">
        <v>0</v>
      </c>
      <c r="N159" s="61">
        <v>0</v>
      </c>
      <c r="O159" s="61">
        <v>0</v>
      </c>
      <c r="P159" s="61">
        <v>0</v>
      </c>
      <c r="Q159" s="61">
        <v>0</v>
      </c>
      <c r="R159" s="61">
        <v>0</v>
      </c>
      <c r="S159" s="61">
        <v>0</v>
      </c>
      <c r="T159" s="61">
        <v>0</v>
      </c>
      <c r="U159" s="61">
        <v>0</v>
      </c>
      <c r="V159" s="61">
        <v>0</v>
      </c>
      <c r="W159" s="60">
        <v>0</v>
      </c>
      <c r="X159" s="60">
        <v>0</v>
      </c>
      <c r="Y159" s="60">
        <v>0</v>
      </c>
      <c r="Z159" s="60">
        <v>0</v>
      </c>
      <c r="AA159" s="60">
        <v>0</v>
      </c>
      <c r="AB159" s="60">
        <v>0</v>
      </c>
      <c r="AC159" s="60">
        <v>0</v>
      </c>
      <c r="AD159" s="61">
        <v>0</v>
      </c>
      <c r="AE159" s="60">
        <v>0</v>
      </c>
      <c r="AF159" s="60">
        <v>0</v>
      </c>
      <c r="AG159" s="60">
        <v>0</v>
      </c>
      <c r="AH159" s="60">
        <v>0</v>
      </c>
      <c r="AI159" s="61">
        <v>0</v>
      </c>
      <c r="AJ159" s="60">
        <v>0</v>
      </c>
      <c r="AK159" s="60">
        <v>0</v>
      </c>
      <c r="AL159" s="60">
        <v>0</v>
      </c>
      <c r="AM159" s="60">
        <v>0</v>
      </c>
      <c r="AN159" s="61">
        <v>0</v>
      </c>
      <c r="AO159" s="60">
        <v>0</v>
      </c>
    </row>
    <row r="160" spans="1:41" x14ac:dyDescent="0.15">
      <c r="A160" s="56" t="s">
        <v>1553</v>
      </c>
      <c r="B160" s="56" t="s">
        <v>1481</v>
      </c>
      <c r="C160" s="56" t="s">
        <v>1481</v>
      </c>
      <c r="D160" s="56" t="s">
        <v>1482</v>
      </c>
      <c r="E160" s="56" t="s">
        <v>397</v>
      </c>
      <c r="F160" s="56" t="s">
        <v>2120</v>
      </c>
      <c r="G160" s="56" t="s">
        <v>2134</v>
      </c>
      <c r="H160" s="56" t="s">
        <v>1547</v>
      </c>
      <c r="I160" s="56" t="s">
        <v>1815</v>
      </c>
      <c r="J160" s="61">
        <v>0</v>
      </c>
      <c r="K160" s="61">
        <v>0</v>
      </c>
      <c r="L160" s="61">
        <v>0</v>
      </c>
      <c r="M160" s="61">
        <v>0</v>
      </c>
      <c r="N160" s="61">
        <v>0</v>
      </c>
      <c r="O160" s="61">
        <v>0</v>
      </c>
      <c r="P160" s="61">
        <v>0</v>
      </c>
      <c r="Q160" s="61">
        <v>0</v>
      </c>
      <c r="R160" s="61">
        <v>0</v>
      </c>
      <c r="S160" s="61">
        <v>0</v>
      </c>
      <c r="T160" s="61">
        <v>0</v>
      </c>
      <c r="U160" s="61">
        <v>0</v>
      </c>
      <c r="V160" s="61">
        <v>0</v>
      </c>
      <c r="W160" s="60">
        <v>0</v>
      </c>
      <c r="X160" s="60">
        <v>0</v>
      </c>
      <c r="Y160" s="60">
        <v>0</v>
      </c>
      <c r="Z160" s="60">
        <v>0</v>
      </c>
      <c r="AA160" s="60">
        <v>0</v>
      </c>
      <c r="AB160" s="60">
        <v>0</v>
      </c>
      <c r="AC160" s="60">
        <v>0</v>
      </c>
      <c r="AD160" s="61">
        <v>0</v>
      </c>
      <c r="AE160" s="60">
        <v>0</v>
      </c>
      <c r="AF160" s="60">
        <v>0</v>
      </c>
      <c r="AG160" s="60">
        <v>0</v>
      </c>
      <c r="AH160" s="60">
        <v>0</v>
      </c>
      <c r="AI160" s="61">
        <v>0</v>
      </c>
      <c r="AJ160" s="60">
        <v>0</v>
      </c>
      <c r="AK160" s="60">
        <v>0</v>
      </c>
      <c r="AL160" s="60">
        <v>0</v>
      </c>
      <c r="AM160" s="60">
        <v>0</v>
      </c>
      <c r="AN160" s="61">
        <v>0</v>
      </c>
      <c r="AO160" s="60">
        <v>0</v>
      </c>
    </row>
    <row r="161" spans="1:41" x14ac:dyDescent="0.15">
      <c r="A161" s="56" t="s">
        <v>1554</v>
      </c>
      <c r="B161" s="56" t="s">
        <v>1481</v>
      </c>
      <c r="C161" s="56" t="s">
        <v>1481</v>
      </c>
      <c r="D161" s="56" t="s">
        <v>1482</v>
      </c>
      <c r="E161" s="56" t="s">
        <v>397</v>
      </c>
      <c r="F161" s="56" t="s">
        <v>2120</v>
      </c>
      <c r="G161" s="56" t="s">
        <v>2134</v>
      </c>
      <c r="H161" s="56" t="s">
        <v>1547</v>
      </c>
      <c r="I161" s="56" t="s">
        <v>1816</v>
      </c>
      <c r="J161" s="61">
        <v>0</v>
      </c>
      <c r="K161" s="61">
        <v>5840</v>
      </c>
      <c r="L161" s="61">
        <v>0</v>
      </c>
      <c r="M161" s="61">
        <v>5840</v>
      </c>
      <c r="N161" s="61">
        <v>0</v>
      </c>
      <c r="O161" s="61">
        <v>0</v>
      </c>
      <c r="P161" s="61">
        <v>5840</v>
      </c>
      <c r="Q161" s="61">
        <v>0</v>
      </c>
      <c r="R161" s="61">
        <v>5840</v>
      </c>
      <c r="S161" s="61">
        <v>0</v>
      </c>
      <c r="T161" s="61">
        <v>0</v>
      </c>
      <c r="U161" s="61">
        <v>0</v>
      </c>
      <c r="V161" s="61">
        <v>0</v>
      </c>
      <c r="W161" s="60">
        <v>100</v>
      </c>
      <c r="X161" s="60">
        <v>0</v>
      </c>
      <c r="Y161" s="60">
        <v>100</v>
      </c>
      <c r="Z161" s="60">
        <v>100</v>
      </c>
      <c r="AA161" s="60">
        <v>0</v>
      </c>
      <c r="AB161" s="60">
        <v>100</v>
      </c>
      <c r="AC161" s="60">
        <v>0</v>
      </c>
      <c r="AD161" s="61">
        <v>8694</v>
      </c>
      <c r="AE161" s="60">
        <v>-32.827237199999999</v>
      </c>
      <c r="AF161" s="60">
        <v>100</v>
      </c>
      <c r="AG161" s="60">
        <v>0</v>
      </c>
      <c r="AH161" s="60">
        <v>100</v>
      </c>
      <c r="AI161" s="61">
        <v>5840</v>
      </c>
      <c r="AJ161" s="60">
        <v>100</v>
      </c>
      <c r="AK161" s="60">
        <v>0</v>
      </c>
      <c r="AL161" s="60">
        <v>100</v>
      </c>
      <c r="AM161" s="60">
        <v>0</v>
      </c>
      <c r="AN161" s="61">
        <v>8694</v>
      </c>
      <c r="AO161" s="60">
        <v>-32.827237199999999</v>
      </c>
    </row>
    <row r="162" spans="1:41" x14ac:dyDescent="0.15">
      <c r="A162" s="56" t="s">
        <v>1555</v>
      </c>
      <c r="B162" s="56" t="s">
        <v>1481</v>
      </c>
      <c r="C162" s="56" t="s">
        <v>1481</v>
      </c>
      <c r="D162" s="56" t="s">
        <v>1482</v>
      </c>
      <c r="E162" s="56" t="s">
        <v>397</v>
      </c>
      <c r="F162" s="56" t="s">
        <v>2120</v>
      </c>
      <c r="G162" s="56" t="s">
        <v>2134</v>
      </c>
      <c r="H162" s="56" t="s">
        <v>1547</v>
      </c>
      <c r="I162" s="56" t="s">
        <v>1817</v>
      </c>
      <c r="J162" s="61">
        <v>0</v>
      </c>
      <c r="K162" s="61">
        <v>5840</v>
      </c>
      <c r="L162" s="61">
        <v>0</v>
      </c>
      <c r="M162" s="61">
        <v>5840</v>
      </c>
      <c r="N162" s="61">
        <v>0</v>
      </c>
      <c r="O162" s="61">
        <v>0</v>
      </c>
      <c r="P162" s="61">
        <v>5840</v>
      </c>
      <c r="Q162" s="61">
        <v>0</v>
      </c>
      <c r="R162" s="61">
        <v>5840</v>
      </c>
      <c r="S162" s="61">
        <v>0</v>
      </c>
      <c r="T162" s="61">
        <v>0</v>
      </c>
      <c r="U162" s="61">
        <v>0</v>
      </c>
      <c r="V162" s="61">
        <v>0</v>
      </c>
      <c r="W162" s="60">
        <v>100</v>
      </c>
      <c r="X162" s="60">
        <v>0</v>
      </c>
      <c r="Y162" s="60">
        <v>100</v>
      </c>
      <c r="Z162" s="60">
        <v>100</v>
      </c>
      <c r="AA162" s="60">
        <v>0</v>
      </c>
      <c r="AB162" s="60">
        <v>100</v>
      </c>
      <c r="AC162" s="60">
        <v>0</v>
      </c>
      <c r="AD162" s="61">
        <v>8694</v>
      </c>
      <c r="AE162" s="60">
        <v>-32.827237199999999</v>
      </c>
      <c r="AF162" s="60">
        <v>100</v>
      </c>
      <c r="AG162" s="60">
        <v>0</v>
      </c>
      <c r="AH162" s="60">
        <v>100</v>
      </c>
      <c r="AI162" s="61">
        <v>5840</v>
      </c>
      <c r="AJ162" s="60">
        <v>100</v>
      </c>
      <c r="AK162" s="60">
        <v>0</v>
      </c>
      <c r="AL162" s="60">
        <v>100</v>
      </c>
      <c r="AM162" s="60">
        <v>0</v>
      </c>
      <c r="AN162" s="61">
        <v>8694</v>
      </c>
      <c r="AO162" s="60">
        <v>-32.827237199999999</v>
      </c>
    </row>
    <row r="163" spans="1:41" x14ac:dyDescent="0.15">
      <c r="A163" s="56" t="s">
        <v>1556</v>
      </c>
      <c r="B163" s="56" t="s">
        <v>1481</v>
      </c>
      <c r="C163" s="56" t="s">
        <v>1481</v>
      </c>
      <c r="D163" s="56" t="s">
        <v>1482</v>
      </c>
      <c r="E163" s="56" t="s">
        <v>397</v>
      </c>
      <c r="F163" s="56" t="s">
        <v>2120</v>
      </c>
      <c r="G163" s="56" t="s">
        <v>2134</v>
      </c>
      <c r="H163" s="56" t="s">
        <v>1547</v>
      </c>
      <c r="I163" s="56" t="s">
        <v>1818</v>
      </c>
      <c r="J163" s="61">
        <v>0</v>
      </c>
      <c r="K163" s="61">
        <v>5840</v>
      </c>
      <c r="L163" s="61">
        <v>0</v>
      </c>
      <c r="M163" s="61">
        <v>5840</v>
      </c>
      <c r="N163" s="61">
        <v>0</v>
      </c>
      <c r="O163" s="61">
        <v>0</v>
      </c>
      <c r="P163" s="61">
        <v>5840</v>
      </c>
      <c r="Q163" s="61">
        <v>0</v>
      </c>
      <c r="R163" s="61">
        <v>5840</v>
      </c>
      <c r="S163" s="61">
        <v>0</v>
      </c>
      <c r="T163" s="61">
        <v>0</v>
      </c>
      <c r="U163" s="61">
        <v>0</v>
      </c>
      <c r="V163" s="61">
        <v>0</v>
      </c>
      <c r="W163" s="60">
        <v>100</v>
      </c>
      <c r="X163" s="60">
        <v>0</v>
      </c>
      <c r="Y163" s="60">
        <v>100</v>
      </c>
      <c r="Z163" s="60">
        <v>100</v>
      </c>
      <c r="AA163" s="60">
        <v>0</v>
      </c>
      <c r="AB163" s="60">
        <v>100</v>
      </c>
      <c r="AC163" s="60">
        <v>0</v>
      </c>
      <c r="AD163" s="61">
        <v>8694</v>
      </c>
      <c r="AE163" s="60">
        <v>-32.827237199999999</v>
      </c>
      <c r="AF163" s="60">
        <v>100</v>
      </c>
      <c r="AG163" s="60">
        <v>0</v>
      </c>
      <c r="AH163" s="60">
        <v>100</v>
      </c>
      <c r="AI163" s="61">
        <v>5840</v>
      </c>
      <c r="AJ163" s="60">
        <v>100</v>
      </c>
      <c r="AK163" s="60">
        <v>0</v>
      </c>
      <c r="AL163" s="60">
        <v>100</v>
      </c>
      <c r="AM163" s="60">
        <v>0</v>
      </c>
      <c r="AN163" s="61">
        <v>8694</v>
      </c>
      <c r="AO163" s="60">
        <v>-32.827237199999999</v>
      </c>
    </row>
    <row r="164" spans="1:41" x14ac:dyDescent="0.15">
      <c r="A164" s="56" t="s">
        <v>1557</v>
      </c>
      <c r="B164" s="56" t="s">
        <v>1481</v>
      </c>
      <c r="C164" s="56" t="s">
        <v>1481</v>
      </c>
      <c r="D164" s="56" t="s">
        <v>1482</v>
      </c>
      <c r="E164" s="56" t="s">
        <v>397</v>
      </c>
      <c r="F164" s="56" t="s">
        <v>2120</v>
      </c>
      <c r="G164" s="56" t="s">
        <v>2134</v>
      </c>
      <c r="H164" s="56" t="s">
        <v>1547</v>
      </c>
      <c r="I164" s="56" t="s">
        <v>1819</v>
      </c>
      <c r="J164" s="61">
        <v>0</v>
      </c>
      <c r="K164" s="61">
        <v>0</v>
      </c>
      <c r="L164" s="61">
        <v>0</v>
      </c>
      <c r="M164" s="61">
        <v>0</v>
      </c>
      <c r="N164" s="61">
        <v>0</v>
      </c>
      <c r="O164" s="61">
        <v>0</v>
      </c>
      <c r="P164" s="61">
        <v>0</v>
      </c>
      <c r="Q164" s="61">
        <v>0</v>
      </c>
      <c r="R164" s="61">
        <v>0</v>
      </c>
      <c r="S164" s="61">
        <v>0</v>
      </c>
      <c r="T164" s="61">
        <v>0</v>
      </c>
      <c r="U164" s="61">
        <v>0</v>
      </c>
      <c r="V164" s="61">
        <v>0</v>
      </c>
      <c r="W164" s="60">
        <v>0</v>
      </c>
      <c r="X164" s="60">
        <v>0</v>
      </c>
      <c r="Y164" s="60">
        <v>0</v>
      </c>
      <c r="Z164" s="60">
        <v>0</v>
      </c>
      <c r="AA164" s="60">
        <v>0</v>
      </c>
      <c r="AB164" s="60">
        <v>0</v>
      </c>
      <c r="AC164" s="60">
        <v>0</v>
      </c>
      <c r="AD164" s="61">
        <v>0</v>
      </c>
      <c r="AE164" s="60">
        <v>0</v>
      </c>
      <c r="AF164" s="60">
        <v>0</v>
      </c>
      <c r="AG164" s="60">
        <v>0</v>
      </c>
      <c r="AH164" s="60">
        <v>0</v>
      </c>
      <c r="AI164" s="61">
        <v>0</v>
      </c>
      <c r="AJ164" s="60">
        <v>0</v>
      </c>
      <c r="AK164" s="60">
        <v>0</v>
      </c>
      <c r="AL164" s="60">
        <v>0</v>
      </c>
      <c r="AM164" s="60">
        <v>0</v>
      </c>
      <c r="AN164" s="61">
        <v>0</v>
      </c>
      <c r="AO164" s="60">
        <v>0</v>
      </c>
    </row>
    <row r="165" spans="1:41" x14ac:dyDescent="0.15">
      <c r="A165" s="56" t="s">
        <v>1558</v>
      </c>
      <c r="B165" s="56" t="s">
        <v>1481</v>
      </c>
      <c r="C165" s="56" t="s">
        <v>1481</v>
      </c>
      <c r="D165" s="56" t="s">
        <v>1482</v>
      </c>
      <c r="E165" s="56" t="s">
        <v>397</v>
      </c>
      <c r="F165" s="56" t="s">
        <v>2120</v>
      </c>
      <c r="G165" s="56" t="s">
        <v>2134</v>
      </c>
      <c r="H165" s="56" t="s">
        <v>1547</v>
      </c>
      <c r="I165" s="56" t="s">
        <v>1820</v>
      </c>
      <c r="J165" s="61">
        <v>0</v>
      </c>
      <c r="K165" s="61">
        <v>0</v>
      </c>
      <c r="L165" s="61">
        <v>0</v>
      </c>
      <c r="M165" s="61">
        <v>0</v>
      </c>
      <c r="N165" s="61">
        <v>0</v>
      </c>
      <c r="O165" s="61">
        <v>0</v>
      </c>
      <c r="P165" s="61">
        <v>0</v>
      </c>
      <c r="Q165" s="61">
        <v>0</v>
      </c>
      <c r="R165" s="61">
        <v>0</v>
      </c>
      <c r="S165" s="61">
        <v>0</v>
      </c>
      <c r="T165" s="61">
        <v>0</v>
      </c>
      <c r="U165" s="61">
        <v>0</v>
      </c>
      <c r="V165" s="61">
        <v>0</v>
      </c>
      <c r="W165" s="60">
        <v>0</v>
      </c>
      <c r="X165" s="60">
        <v>0</v>
      </c>
      <c r="Y165" s="60">
        <v>0</v>
      </c>
      <c r="Z165" s="60">
        <v>0</v>
      </c>
      <c r="AA165" s="60">
        <v>0</v>
      </c>
      <c r="AB165" s="60">
        <v>0</v>
      </c>
      <c r="AC165" s="60">
        <v>0</v>
      </c>
      <c r="AD165" s="61">
        <v>0</v>
      </c>
      <c r="AE165" s="60">
        <v>0</v>
      </c>
      <c r="AF165" s="60">
        <v>0</v>
      </c>
      <c r="AG165" s="60">
        <v>0</v>
      </c>
      <c r="AH165" s="60">
        <v>0</v>
      </c>
      <c r="AI165" s="61">
        <v>0</v>
      </c>
      <c r="AJ165" s="60">
        <v>0</v>
      </c>
      <c r="AK165" s="60">
        <v>0</v>
      </c>
      <c r="AL165" s="60">
        <v>0</v>
      </c>
      <c r="AM165" s="60">
        <v>0</v>
      </c>
      <c r="AN165" s="61">
        <v>0</v>
      </c>
      <c r="AO165" s="60">
        <v>0</v>
      </c>
    </row>
    <row r="166" spans="1:41" x14ac:dyDescent="0.15">
      <c r="A166" s="56" t="s">
        <v>1559</v>
      </c>
      <c r="B166" s="56" t="s">
        <v>1481</v>
      </c>
      <c r="C166" s="64" t="s">
        <v>1481</v>
      </c>
      <c r="D166" s="56" t="s">
        <v>1482</v>
      </c>
      <c r="E166" s="56" t="s">
        <v>397</v>
      </c>
      <c r="F166" s="56" t="s">
        <v>2120</v>
      </c>
      <c r="G166" s="56" t="s">
        <v>2134</v>
      </c>
      <c r="H166" s="56" t="s">
        <v>1547</v>
      </c>
      <c r="I166" s="56" t="s">
        <v>1821</v>
      </c>
      <c r="J166" s="61">
        <v>0</v>
      </c>
      <c r="K166" s="61">
        <v>0</v>
      </c>
      <c r="L166" s="61">
        <v>0</v>
      </c>
      <c r="M166" s="61">
        <v>0</v>
      </c>
      <c r="N166" s="61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0</v>
      </c>
      <c r="T166" s="61">
        <v>0</v>
      </c>
      <c r="U166" s="61">
        <v>0</v>
      </c>
      <c r="V166" s="61">
        <v>0</v>
      </c>
      <c r="W166" s="60">
        <v>0</v>
      </c>
      <c r="X166" s="60">
        <v>0</v>
      </c>
      <c r="Y166" s="60">
        <v>0</v>
      </c>
      <c r="Z166" s="60">
        <v>0</v>
      </c>
      <c r="AA166" s="60">
        <v>0</v>
      </c>
      <c r="AB166" s="60">
        <v>0</v>
      </c>
      <c r="AC166" s="60">
        <v>0</v>
      </c>
      <c r="AD166" s="61">
        <v>0</v>
      </c>
      <c r="AE166" s="60">
        <v>0</v>
      </c>
      <c r="AF166" s="60">
        <v>0</v>
      </c>
      <c r="AG166" s="60">
        <v>0</v>
      </c>
      <c r="AH166" s="60">
        <v>0</v>
      </c>
      <c r="AI166" s="61">
        <v>0</v>
      </c>
      <c r="AJ166" s="60">
        <v>0</v>
      </c>
      <c r="AK166" s="60">
        <v>0</v>
      </c>
      <c r="AL166" s="60">
        <v>0</v>
      </c>
      <c r="AM166" s="60">
        <v>0</v>
      </c>
      <c r="AN166" s="61">
        <v>0</v>
      </c>
      <c r="AO166" s="60">
        <v>0</v>
      </c>
    </row>
    <row r="167" spans="1:41" x14ac:dyDescent="0.15">
      <c r="A167" s="56" t="s">
        <v>1560</v>
      </c>
      <c r="B167" s="56" t="s">
        <v>1481</v>
      </c>
      <c r="C167" s="64" t="s">
        <v>1481</v>
      </c>
      <c r="D167" s="56" t="s">
        <v>1482</v>
      </c>
      <c r="E167" s="56" t="s">
        <v>397</v>
      </c>
      <c r="F167" s="56" t="s">
        <v>2120</v>
      </c>
      <c r="G167" s="56" t="s">
        <v>2134</v>
      </c>
      <c r="H167" s="56" t="s">
        <v>1547</v>
      </c>
      <c r="I167" s="56" t="s">
        <v>1822</v>
      </c>
      <c r="J167" s="61">
        <v>0</v>
      </c>
      <c r="K167" s="61">
        <v>0</v>
      </c>
      <c r="L167" s="61">
        <v>0</v>
      </c>
      <c r="M167" s="61">
        <v>0</v>
      </c>
      <c r="N167" s="61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1">
        <v>0</v>
      </c>
      <c r="U167" s="61">
        <v>0</v>
      </c>
      <c r="V167" s="61">
        <v>0</v>
      </c>
      <c r="W167" s="60">
        <v>0</v>
      </c>
      <c r="X167" s="60">
        <v>0</v>
      </c>
      <c r="Y167" s="60">
        <v>0</v>
      </c>
      <c r="Z167" s="60">
        <v>0</v>
      </c>
      <c r="AA167" s="60">
        <v>0</v>
      </c>
      <c r="AB167" s="60">
        <v>0</v>
      </c>
      <c r="AC167" s="60">
        <v>0</v>
      </c>
      <c r="AD167" s="61">
        <v>0</v>
      </c>
      <c r="AE167" s="60">
        <v>0</v>
      </c>
      <c r="AF167" s="60">
        <v>0</v>
      </c>
      <c r="AG167" s="60">
        <v>0</v>
      </c>
      <c r="AH167" s="60">
        <v>0</v>
      </c>
      <c r="AI167" s="61">
        <v>0</v>
      </c>
      <c r="AJ167" s="60">
        <v>0</v>
      </c>
      <c r="AK167" s="60">
        <v>0</v>
      </c>
      <c r="AL167" s="60">
        <v>0</v>
      </c>
      <c r="AM167" s="60">
        <v>0</v>
      </c>
      <c r="AN167" s="61">
        <v>0</v>
      </c>
      <c r="AO167" s="60">
        <v>0</v>
      </c>
    </row>
    <row r="168" spans="1:41" x14ac:dyDescent="0.15">
      <c r="A168" s="56" t="s">
        <v>1561</v>
      </c>
      <c r="B168" s="56" t="s">
        <v>1481</v>
      </c>
      <c r="C168" s="64" t="s">
        <v>1481</v>
      </c>
      <c r="D168" s="56" t="s">
        <v>1482</v>
      </c>
      <c r="E168" s="56" t="s">
        <v>397</v>
      </c>
      <c r="F168" s="56" t="s">
        <v>2120</v>
      </c>
      <c r="G168" s="56" t="s">
        <v>2134</v>
      </c>
      <c r="H168" s="56" t="s">
        <v>1547</v>
      </c>
      <c r="I168" s="56" t="s">
        <v>1823</v>
      </c>
      <c r="J168" s="61">
        <v>0</v>
      </c>
      <c r="K168" s="61">
        <v>0</v>
      </c>
      <c r="L168" s="61">
        <v>0</v>
      </c>
      <c r="M168" s="61">
        <v>0</v>
      </c>
      <c r="N168" s="61">
        <v>0</v>
      </c>
      <c r="O168" s="61">
        <v>0</v>
      </c>
      <c r="P168" s="61">
        <v>0</v>
      </c>
      <c r="Q168" s="61">
        <v>0</v>
      </c>
      <c r="R168" s="61">
        <v>0</v>
      </c>
      <c r="S168" s="61">
        <v>0</v>
      </c>
      <c r="T168" s="61">
        <v>0</v>
      </c>
      <c r="U168" s="61">
        <v>0</v>
      </c>
      <c r="V168" s="61">
        <v>0</v>
      </c>
      <c r="W168" s="60">
        <v>0</v>
      </c>
      <c r="X168" s="60">
        <v>0</v>
      </c>
      <c r="Y168" s="60">
        <v>0</v>
      </c>
      <c r="Z168" s="60">
        <v>0</v>
      </c>
      <c r="AA168" s="60">
        <v>0</v>
      </c>
      <c r="AB168" s="60">
        <v>0</v>
      </c>
      <c r="AC168" s="60">
        <v>0</v>
      </c>
      <c r="AD168" s="61">
        <v>0</v>
      </c>
      <c r="AE168" s="60">
        <v>0</v>
      </c>
      <c r="AF168" s="60">
        <v>0</v>
      </c>
      <c r="AG168" s="60">
        <v>0</v>
      </c>
      <c r="AH168" s="60">
        <v>0</v>
      </c>
      <c r="AI168" s="61">
        <v>0</v>
      </c>
      <c r="AJ168" s="60">
        <v>0</v>
      </c>
      <c r="AK168" s="60">
        <v>0</v>
      </c>
      <c r="AL168" s="60">
        <v>0</v>
      </c>
      <c r="AM168" s="60">
        <v>0</v>
      </c>
      <c r="AN168" s="61">
        <v>0</v>
      </c>
      <c r="AO168" s="60">
        <v>0</v>
      </c>
    </row>
    <row r="169" spans="1:41" x14ac:dyDescent="0.15">
      <c r="A169" s="56" t="s">
        <v>1562</v>
      </c>
      <c r="B169" s="56" t="s">
        <v>1481</v>
      </c>
      <c r="C169" s="64" t="s">
        <v>1481</v>
      </c>
      <c r="D169" s="56" t="s">
        <v>1482</v>
      </c>
      <c r="E169" s="56" t="s">
        <v>397</v>
      </c>
      <c r="F169" s="56" t="s">
        <v>2120</v>
      </c>
      <c r="G169" s="56" t="s">
        <v>2134</v>
      </c>
      <c r="H169" s="56" t="s">
        <v>1547</v>
      </c>
      <c r="I169" s="56" t="s">
        <v>1824</v>
      </c>
      <c r="J169" s="61">
        <v>0</v>
      </c>
      <c r="K169" s="61">
        <v>0</v>
      </c>
      <c r="L169" s="61">
        <v>0</v>
      </c>
      <c r="M169" s="61">
        <v>0</v>
      </c>
      <c r="N169" s="61">
        <v>0</v>
      </c>
      <c r="O169" s="61">
        <v>0</v>
      </c>
      <c r="P169" s="61">
        <v>0</v>
      </c>
      <c r="Q169" s="61">
        <v>0</v>
      </c>
      <c r="R169" s="61">
        <v>0</v>
      </c>
      <c r="S169" s="61">
        <v>0</v>
      </c>
      <c r="T169" s="61">
        <v>0</v>
      </c>
      <c r="U169" s="61">
        <v>0</v>
      </c>
      <c r="V169" s="61">
        <v>0</v>
      </c>
      <c r="W169" s="60">
        <v>0</v>
      </c>
      <c r="X169" s="60">
        <v>0</v>
      </c>
      <c r="Y169" s="60">
        <v>0</v>
      </c>
      <c r="Z169" s="60">
        <v>0</v>
      </c>
      <c r="AA169" s="60">
        <v>0</v>
      </c>
      <c r="AB169" s="60">
        <v>0</v>
      </c>
      <c r="AC169" s="60">
        <v>0</v>
      </c>
      <c r="AD169" s="61">
        <v>0</v>
      </c>
      <c r="AE169" s="60">
        <v>0</v>
      </c>
      <c r="AF169" s="60">
        <v>0</v>
      </c>
      <c r="AG169" s="60">
        <v>0</v>
      </c>
      <c r="AH169" s="60">
        <v>0</v>
      </c>
      <c r="AI169" s="61">
        <v>0</v>
      </c>
      <c r="AJ169" s="60">
        <v>0</v>
      </c>
      <c r="AK169" s="60">
        <v>0</v>
      </c>
      <c r="AL169" s="60">
        <v>0</v>
      </c>
      <c r="AM169" s="60">
        <v>0</v>
      </c>
      <c r="AN169" s="61">
        <v>0</v>
      </c>
      <c r="AO169" s="60">
        <v>0</v>
      </c>
    </row>
    <row r="170" spans="1:41" x14ac:dyDescent="0.15">
      <c r="A170" s="56" t="s">
        <v>1563</v>
      </c>
      <c r="B170" s="56" t="s">
        <v>1481</v>
      </c>
      <c r="C170" s="64" t="s">
        <v>1481</v>
      </c>
      <c r="D170" s="56" t="s">
        <v>1482</v>
      </c>
      <c r="E170" s="56" t="s">
        <v>397</v>
      </c>
      <c r="F170" s="56" t="s">
        <v>2120</v>
      </c>
      <c r="G170" s="56" t="s">
        <v>2134</v>
      </c>
      <c r="H170" s="56" t="s">
        <v>1547</v>
      </c>
      <c r="I170" s="56" t="s">
        <v>1825</v>
      </c>
      <c r="J170" s="61">
        <v>0</v>
      </c>
      <c r="K170" s="61">
        <v>0</v>
      </c>
      <c r="L170" s="61">
        <v>0</v>
      </c>
      <c r="M170" s="61">
        <v>0</v>
      </c>
      <c r="N170" s="61">
        <v>0</v>
      </c>
      <c r="O170" s="61">
        <v>0</v>
      </c>
      <c r="P170" s="61">
        <v>0</v>
      </c>
      <c r="Q170" s="61">
        <v>0</v>
      </c>
      <c r="R170" s="61">
        <v>0</v>
      </c>
      <c r="S170" s="61">
        <v>0</v>
      </c>
      <c r="T170" s="61">
        <v>0</v>
      </c>
      <c r="U170" s="61">
        <v>0</v>
      </c>
      <c r="V170" s="61">
        <v>0</v>
      </c>
      <c r="W170" s="60">
        <v>0</v>
      </c>
      <c r="X170" s="60">
        <v>0</v>
      </c>
      <c r="Y170" s="60">
        <v>0</v>
      </c>
      <c r="Z170" s="60">
        <v>0</v>
      </c>
      <c r="AA170" s="60">
        <v>0</v>
      </c>
      <c r="AB170" s="60">
        <v>0</v>
      </c>
      <c r="AC170" s="60">
        <v>0</v>
      </c>
      <c r="AD170" s="61">
        <v>0</v>
      </c>
      <c r="AE170" s="60">
        <v>0</v>
      </c>
      <c r="AF170" s="60">
        <v>0</v>
      </c>
      <c r="AG170" s="60">
        <v>0</v>
      </c>
      <c r="AH170" s="60">
        <v>0</v>
      </c>
      <c r="AI170" s="61">
        <v>0</v>
      </c>
      <c r="AJ170" s="60">
        <v>0</v>
      </c>
      <c r="AK170" s="60">
        <v>0</v>
      </c>
      <c r="AL170" s="60">
        <v>0</v>
      </c>
      <c r="AM170" s="60">
        <v>0</v>
      </c>
      <c r="AN170" s="61">
        <v>0</v>
      </c>
      <c r="AO170" s="60">
        <v>0</v>
      </c>
    </row>
    <row r="171" spans="1:41" x14ac:dyDescent="0.15">
      <c r="A171" s="56" t="s">
        <v>1564</v>
      </c>
      <c r="B171" s="56" t="s">
        <v>1481</v>
      </c>
      <c r="C171" s="64" t="s">
        <v>1481</v>
      </c>
      <c r="D171" s="56" t="s">
        <v>1482</v>
      </c>
      <c r="E171" s="56" t="s">
        <v>397</v>
      </c>
      <c r="F171" s="56" t="s">
        <v>2120</v>
      </c>
      <c r="G171" s="56" t="s">
        <v>2134</v>
      </c>
      <c r="H171" s="56" t="s">
        <v>1547</v>
      </c>
      <c r="I171" s="56" t="s">
        <v>1826</v>
      </c>
      <c r="J171" s="61">
        <v>0</v>
      </c>
      <c r="K171" s="61">
        <v>0</v>
      </c>
      <c r="L171" s="61">
        <v>0</v>
      </c>
      <c r="M171" s="61">
        <v>0</v>
      </c>
      <c r="N171" s="61">
        <v>0</v>
      </c>
      <c r="O171" s="61">
        <v>0</v>
      </c>
      <c r="P171" s="61">
        <v>0</v>
      </c>
      <c r="Q171" s="61">
        <v>0</v>
      </c>
      <c r="R171" s="61">
        <v>0</v>
      </c>
      <c r="S171" s="61">
        <v>0</v>
      </c>
      <c r="T171" s="61">
        <v>0</v>
      </c>
      <c r="U171" s="61">
        <v>0</v>
      </c>
      <c r="V171" s="61">
        <v>0</v>
      </c>
      <c r="W171" s="60">
        <v>0</v>
      </c>
      <c r="X171" s="60">
        <v>0</v>
      </c>
      <c r="Y171" s="60">
        <v>0</v>
      </c>
      <c r="Z171" s="60">
        <v>0</v>
      </c>
      <c r="AA171" s="60">
        <v>0</v>
      </c>
      <c r="AB171" s="60">
        <v>0</v>
      </c>
      <c r="AC171" s="60">
        <v>0</v>
      </c>
      <c r="AD171" s="61">
        <v>0</v>
      </c>
      <c r="AE171" s="60">
        <v>0</v>
      </c>
      <c r="AF171" s="60">
        <v>0</v>
      </c>
      <c r="AG171" s="60">
        <v>0</v>
      </c>
      <c r="AH171" s="60">
        <v>0</v>
      </c>
      <c r="AI171" s="61">
        <v>0</v>
      </c>
      <c r="AJ171" s="60">
        <v>0</v>
      </c>
      <c r="AK171" s="60">
        <v>0</v>
      </c>
      <c r="AL171" s="60">
        <v>0</v>
      </c>
      <c r="AM171" s="60">
        <v>0</v>
      </c>
      <c r="AN171" s="61">
        <v>0</v>
      </c>
      <c r="AO171" s="60">
        <v>0</v>
      </c>
    </row>
    <row r="172" spans="1:41" x14ac:dyDescent="0.15">
      <c r="A172" s="56" t="s">
        <v>1565</v>
      </c>
      <c r="B172" s="56" t="s">
        <v>1481</v>
      </c>
      <c r="C172" s="64" t="s">
        <v>1481</v>
      </c>
      <c r="D172" s="56" t="s">
        <v>1482</v>
      </c>
      <c r="E172" s="56" t="s">
        <v>397</v>
      </c>
      <c r="F172" s="56" t="s">
        <v>2120</v>
      </c>
      <c r="G172" s="56" t="s">
        <v>2134</v>
      </c>
      <c r="H172" s="56" t="s">
        <v>1547</v>
      </c>
      <c r="I172" s="56" t="s">
        <v>1827</v>
      </c>
      <c r="J172" s="61">
        <v>0</v>
      </c>
      <c r="K172" s="61">
        <v>0</v>
      </c>
      <c r="L172" s="61">
        <v>0</v>
      </c>
      <c r="M172" s="61">
        <v>0</v>
      </c>
      <c r="N172" s="61">
        <v>0</v>
      </c>
      <c r="O172" s="61">
        <v>0</v>
      </c>
      <c r="P172" s="61">
        <v>0</v>
      </c>
      <c r="Q172" s="61">
        <v>0</v>
      </c>
      <c r="R172" s="61">
        <v>0</v>
      </c>
      <c r="S172" s="61">
        <v>0</v>
      </c>
      <c r="T172" s="61">
        <v>0</v>
      </c>
      <c r="U172" s="61">
        <v>0</v>
      </c>
      <c r="V172" s="61">
        <v>0</v>
      </c>
      <c r="W172" s="60">
        <v>0</v>
      </c>
      <c r="X172" s="60">
        <v>0</v>
      </c>
      <c r="Y172" s="60">
        <v>0</v>
      </c>
      <c r="Z172" s="60">
        <v>0</v>
      </c>
      <c r="AA172" s="60">
        <v>0</v>
      </c>
      <c r="AB172" s="60">
        <v>0</v>
      </c>
      <c r="AC172" s="60">
        <v>0</v>
      </c>
      <c r="AD172" s="61">
        <v>0</v>
      </c>
      <c r="AE172" s="60">
        <v>0</v>
      </c>
      <c r="AF172" s="60">
        <v>0</v>
      </c>
      <c r="AG172" s="60">
        <v>0</v>
      </c>
      <c r="AH172" s="60">
        <v>0</v>
      </c>
      <c r="AI172" s="61">
        <v>0</v>
      </c>
      <c r="AJ172" s="60">
        <v>0</v>
      </c>
      <c r="AK172" s="60">
        <v>0</v>
      </c>
      <c r="AL172" s="60">
        <v>0</v>
      </c>
      <c r="AM172" s="60">
        <v>0</v>
      </c>
      <c r="AN172" s="61">
        <v>0</v>
      </c>
      <c r="AO172" s="60">
        <v>0</v>
      </c>
    </row>
    <row r="173" spans="1:41" x14ac:dyDescent="0.15">
      <c r="A173" s="56" t="s">
        <v>1566</v>
      </c>
      <c r="B173" s="56" t="s">
        <v>1481</v>
      </c>
      <c r="C173" s="64" t="s">
        <v>1481</v>
      </c>
      <c r="D173" s="56" t="s">
        <v>1482</v>
      </c>
      <c r="E173" s="56" t="s">
        <v>397</v>
      </c>
      <c r="F173" s="56" t="s">
        <v>2120</v>
      </c>
      <c r="G173" s="56" t="s">
        <v>2134</v>
      </c>
      <c r="H173" s="56" t="s">
        <v>1547</v>
      </c>
      <c r="I173" s="56" t="s">
        <v>1828</v>
      </c>
      <c r="J173" s="61">
        <v>0</v>
      </c>
      <c r="K173" s="61">
        <v>0</v>
      </c>
      <c r="L173" s="61">
        <v>0</v>
      </c>
      <c r="M173" s="61">
        <v>0</v>
      </c>
      <c r="N173" s="61">
        <v>0</v>
      </c>
      <c r="O173" s="61">
        <v>0</v>
      </c>
      <c r="P173" s="61">
        <v>0</v>
      </c>
      <c r="Q173" s="61">
        <v>0</v>
      </c>
      <c r="R173" s="61">
        <v>0</v>
      </c>
      <c r="S173" s="61">
        <v>0</v>
      </c>
      <c r="T173" s="61">
        <v>0</v>
      </c>
      <c r="U173" s="61">
        <v>0</v>
      </c>
      <c r="V173" s="61">
        <v>0</v>
      </c>
      <c r="W173" s="60">
        <v>0</v>
      </c>
      <c r="X173" s="60">
        <v>0</v>
      </c>
      <c r="Y173" s="60">
        <v>0</v>
      </c>
      <c r="Z173" s="60">
        <v>0</v>
      </c>
      <c r="AA173" s="60">
        <v>0</v>
      </c>
      <c r="AB173" s="60">
        <v>0</v>
      </c>
      <c r="AC173" s="60">
        <v>0</v>
      </c>
      <c r="AD173" s="61">
        <v>0</v>
      </c>
      <c r="AE173" s="60">
        <v>0</v>
      </c>
      <c r="AF173" s="60">
        <v>0</v>
      </c>
      <c r="AG173" s="60">
        <v>0</v>
      </c>
      <c r="AH173" s="60">
        <v>0</v>
      </c>
      <c r="AI173" s="61">
        <v>0</v>
      </c>
      <c r="AJ173" s="60">
        <v>0</v>
      </c>
      <c r="AK173" s="60">
        <v>0</v>
      </c>
      <c r="AL173" s="60">
        <v>0</v>
      </c>
      <c r="AM173" s="60">
        <v>0</v>
      </c>
      <c r="AN173" s="61">
        <v>0</v>
      </c>
      <c r="AO173" s="60">
        <v>0</v>
      </c>
    </row>
    <row r="174" spans="1:41" x14ac:dyDescent="0.15">
      <c r="A174" s="56" t="s">
        <v>1567</v>
      </c>
      <c r="B174" s="56" t="s">
        <v>1481</v>
      </c>
      <c r="C174" s="64" t="s">
        <v>1481</v>
      </c>
      <c r="D174" s="56" t="s">
        <v>1482</v>
      </c>
      <c r="E174" s="56" t="s">
        <v>397</v>
      </c>
      <c r="F174" s="56" t="s">
        <v>2120</v>
      </c>
      <c r="G174" s="56" t="s">
        <v>2134</v>
      </c>
      <c r="H174" s="56" t="s">
        <v>1547</v>
      </c>
      <c r="I174" s="56" t="s">
        <v>1829</v>
      </c>
      <c r="J174" s="61">
        <v>0</v>
      </c>
      <c r="K174" s="61">
        <v>0</v>
      </c>
      <c r="L174" s="61">
        <v>0</v>
      </c>
      <c r="M174" s="61">
        <v>0</v>
      </c>
      <c r="N174" s="61">
        <v>0</v>
      </c>
      <c r="O174" s="61">
        <v>0</v>
      </c>
      <c r="P174" s="61">
        <v>0</v>
      </c>
      <c r="Q174" s="61">
        <v>0</v>
      </c>
      <c r="R174" s="61">
        <v>0</v>
      </c>
      <c r="S174" s="61">
        <v>0</v>
      </c>
      <c r="T174" s="61">
        <v>0</v>
      </c>
      <c r="U174" s="61">
        <v>0</v>
      </c>
      <c r="V174" s="61">
        <v>0</v>
      </c>
      <c r="W174" s="60">
        <v>0</v>
      </c>
      <c r="X174" s="60">
        <v>0</v>
      </c>
      <c r="Y174" s="60">
        <v>0</v>
      </c>
      <c r="Z174" s="60">
        <v>0</v>
      </c>
      <c r="AA174" s="60">
        <v>0</v>
      </c>
      <c r="AB174" s="60">
        <v>0</v>
      </c>
      <c r="AC174" s="60">
        <v>0</v>
      </c>
      <c r="AD174" s="61">
        <v>0</v>
      </c>
      <c r="AE174" s="60">
        <v>0</v>
      </c>
      <c r="AF174" s="60">
        <v>0</v>
      </c>
      <c r="AG174" s="60">
        <v>0</v>
      </c>
      <c r="AH174" s="60">
        <v>0</v>
      </c>
      <c r="AI174" s="61">
        <v>0</v>
      </c>
      <c r="AJ174" s="60">
        <v>0</v>
      </c>
      <c r="AK174" s="60">
        <v>0</v>
      </c>
      <c r="AL174" s="60">
        <v>0</v>
      </c>
      <c r="AM174" s="60">
        <v>0</v>
      </c>
      <c r="AN174" s="61">
        <v>0</v>
      </c>
      <c r="AO174" s="60">
        <v>0</v>
      </c>
    </row>
    <row r="175" spans="1:41" x14ac:dyDescent="0.15">
      <c r="A175" s="56" t="s">
        <v>1736</v>
      </c>
      <c r="B175" s="56" t="s">
        <v>1481</v>
      </c>
      <c r="C175" s="64" t="s">
        <v>1481</v>
      </c>
      <c r="D175" s="56" t="s">
        <v>1482</v>
      </c>
      <c r="E175" s="56" t="s">
        <v>397</v>
      </c>
      <c r="F175" s="56" t="s">
        <v>2120</v>
      </c>
      <c r="G175" s="56" t="s">
        <v>2134</v>
      </c>
      <c r="H175" s="56" t="s">
        <v>1547</v>
      </c>
      <c r="I175" s="56" t="s">
        <v>1830</v>
      </c>
      <c r="J175" s="61">
        <v>0</v>
      </c>
      <c r="K175" s="61">
        <v>16847383</v>
      </c>
      <c r="L175" s="61">
        <v>295895</v>
      </c>
      <c r="M175" s="61">
        <v>17143278</v>
      </c>
      <c r="N175" s="61">
        <v>0</v>
      </c>
      <c r="O175" s="61">
        <v>0</v>
      </c>
      <c r="P175" s="61">
        <v>16119955</v>
      </c>
      <c r="Q175" s="61">
        <v>131888</v>
      </c>
      <c r="R175" s="61">
        <v>16251843</v>
      </c>
      <c r="S175" s="61">
        <v>0</v>
      </c>
      <c r="T175" s="61">
        <v>0</v>
      </c>
      <c r="U175" s="61">
        <v>18799</v>
      </c>
      <c r="V175" s="61">
        <v>18799</v>
      </c>
      <c r="W175" s="60">
        <v>95.682249299999995</v>
      </c>
      <c r="X175" s="60">
        <v>44.572568000000004</v>
      </c>
      <c r="Y175" s="60">
        <v>94.8000902</v>
      </c>
      <c r="Z175" s="60">
        <v>95.927734600000008</v>
      </c>
      <c r="AA175" s="60">
        <v>44.459733700000001</v>
      </c>
      <c r="AB175" s="60">
        <v>94.934993899999995</v>
      </c>
      <c r="AC175" s="60">
        <v>-0.1349036999999953</v>
      </c>
      <c r="AD175" s="61">
        <v>15666523</v>
      </c>
      <c r="AE175" s="60">
        <v>3.7361194000000002</v>
      </c>
      <c r="AF175" s="60">
        <v>95.682249299999995</v>
      </c>
      <c r="AG175" s="60">
        <v>47.596500900000002</v>
      </c>
      <c r="AH175" s="60">
        <v>94.904160300000001</v>
      </c>
      <c r="AI175" s="61">
        <v>16233044</v>
      </c>
      <c r="AJ175" s="60">
        <v>95.927734600000008</v>
      </c>
      <c r="AK175" s="60">
        <v>47.5221126</v>
      </c>
      <c r="AL175" s="60">
        <v>95.053142399999999</v>
      </c>
      <c r="AM175" s="60">
        <v>-0.14898209999999779</v>
      </c>
      <c r="AN175" s="61">
        <v>15646011</v>
      </c>
      <c r="AO175" s="60">
        <v>3.7519658999999996</v>
      </c>
    </row>
    <row r="176" spans="1:41" x14ac:dyDescent="0.15">
      <c r="A176" s="56" t="s">
        <v>1737</v>
      </c>
      <c r="B176" s="56" t="s">
        <v>1481</v>
      </c>
      <c r="C176" s="64" t="s">
        <v>1481</v>
      </c>
      <c r="D176" s="56" t="s">
        <v>1482</v>
      </c>
      <c r="E176" s="56" t="s">
        <v>397</v>
      </c>
      <c r="F176" s="56" t="s">
        <v>2120</v>
      </c>
      <c r="G176" s="56" t="s">
        <v>2134</v>
      </c>
      <c r="H176" s="56" t="s">
        <v>1547</v>
      </c>
      <c r="I176" s="56" t="s">
        <v>1831</v>
      </c>
      <c r="J176" s="61">
        <v>0</v>
      </c>
      <c r="K176" s="61">
        <v>0</v>
      </c>
      <c r="L176" s="61">
        <v>0</v>
      </c>
      <c r="M176" s="61">
        <v>0</v>
      </c>
      <c r="N176" s="61">
        <v>0</v>
      </c>
      <c r="O176" s="61">
        <v>0</v>
      </c>
      <c r="P176" s="61">
        <v>0</v>
      </c>
      <c r="Q176" s="61">
        <v>0</v>
      </c>
      <c r="R176" s="61">
        <v>0</v>
      </c>
      <c r="S176" s="61">
        <v>0</v>
      </c>
      <c r="T176" s="61">
        <v>0</v>
      </c>
      <c r="U176" s="61">
        <v>0</v>
      </c>
      <c r="V176" s="61">
        <v>0</v>
      </c>
      <c r="W176" s="60">
        <v>0</v>
      </c>
      <c r="X176" s="60">
        <v>0</v>
      </c>
      <c r="Y176" s="60">
        <v>0</v>
      </c>
      <c r="Z176" s="60">
        <v>0</v>
      </c>
      <c r="AA176" s="60">
        <v>0</v>
      </c>
      <c r="AB176" s="60">
        <v>0</v>
      </c>
      <c r="AC176" s="60">
        <v>0</v>
      </c>
      <c r="AD176" s="61">
        <v>0</v>
      </c>
      <c r="AE176" s="60">
        <v>0</v>
      </c>
      <c r="AF176" s="60">
        <v>0</v>
      </c>
      <c r="AG176" s="60">
        <v>0</v>
      </c>
      <c r="AH176" s="60">
        <v>0</v>
      </c>
      <c r="AI176" s="61">
        <v>0</v>
      </c>
      <c r="AJ176" s="60">
        <v>0</v>
      </c>
      <c r="AK176" s="60">
        <v>0</v>
      </c>
      <c r="AL176" s="60">
        <v>0</v>
      </c>
      <c r="AM176" s="60">
        <v>0</v>
      </c>
      <c r="AN176" s="61">
        <v>0</v>
      </c>
      <c r="AO176" s="60">
        <v>0</v>
      </c>
    </row>
    <row r="177" spans="1:41" x14ac:dyDescent="0.15">
      <c r="A177" s="56" t="s">
        <v>1836</v>
      </c>
      <c r="B177" s="56" t="s">
        <v>1481</v>
      </c>
      <c r="C177" s="64" t="s">
        <v>1481</v>
      </c>
      <c r="D177" s="56" t="s">
        <v>1482</v>
      </c>
      <c r="E177" s="56" t="s">
        <v>397</v>
      </c>
      <c r="F177" s="56" t="s">
        <v>2120</v>
      </c>
      <c r="G177" s="56" t="s">
        <v>2134</v>
      </c>
      <c r="H177" s="56" t="s">
        <v>1547</v>
      </c>
      <c r="I177" s="56" t="s">
        <v>1833</v>
      </c>
      <c r="J177" s="61">
        <v>0</v>
      </c>
      <c r="K177" s="61">
        <v>0</v>
      </c>
      <c r="L177" s="61">
        <v>0</v>
      </c>
      <c r="M177" s="61">
        <v>0</v>
      </c>
      <c r="N177" s="61">
        <v>0</v>
      </c>
      <c r="O177" s="61">
        <v>0</v>
      </c>
      <c r="P177" s="61">
        <v>0</v>
      </c>
      <c r="Q177" s="61">
        <v>0</v>
      </c>
      <c r="R177" s="61">
        <v>0</v>
      </c>
      <c r="S177" s="61">
        <v>0</v>
      </c>
      <c r="T177" s="61">
        <v>0</v>
      </c>
      <c r="U177" s="61">
        <v>0</v>
      </c>
      <c r="V177" s="61">
        <v>0</v>
      </c>
      <c r="W177" s="60">
        <v>0</v>
      </c>
      <c r="X177" s="60">
        <v>0</v>
      </c>
      <c r="Y177" s="60">
        <v>0</v>
      </c>
      <c r="Z177" s="60">
        <v>0</v>
      </c>
      <c r="AA177" s="60">
        <v>0</v>
      </c>
      <c r="AB177" s="60">
        <v>0</v>
      </c>
      <c r="AC177" s="60">
        <v>0</v>
      </c>
      <c r="AD177" s="61">
        <v>0</v>
      </c>
      <c r="AE177" s="60">
        <v>0</v>
      </c>
      <c r="AF177" s="60">
        <v>0</v>
      </c>
      <c r="AG177" s="60">
        <v>0</v>
      </c>
      <c r="AH177" s="60">
        <v>0</v>
      </c>
      <c r="AI177" s="61">
        <v>0</v>
      </c>
      <c r="AJ177" s="60">
        <v>0</v>
      </c>
      <c r="AK177" s="60">
        <v>0</v>
      </c>
      <c r="AL177" s="60">
        <v>0</v>
      </c>
      <c r="AM177" s="60">
        <v>0</v>
      </c>
      <c r="AN177" s="61">
        <v>0</v>
      </c>
      <c r="AO177" s="60">
        <v>0</v>
      </c>
    </row>
    <row r="178" spans="1:41" x14ac:dyDescent="0.15">
      <c r="A178" s="56" t="s">
        <v>85</v>
      </c>
      <c r="B178" s="56" t="s">
        <v>1481</v>
      </c>
      <c r="C178" s="64" t="s">
        <v>1481</v>
      </c>
      <c r="D178" s="56" t="s">
        <v>1482</v>
      </c>
      <c r="E178" s="56" t="s">
        <v>399</v>
      </c>
      <c r="F178" s="56" t="s">
        <v>2120</v>
      </c>
      <c r="G178" s="56" t="s">
        <v>2134</v>
      </c>
      <c r="H178" s="56" t="s">
        <v>1568</v>
      </c>
      <c r="I178" s="56" t="s">
        <v>2122</v>
      </c>
      <c r="J178" s="61">
        <v>0</v>
      </c>
      <c r="K178" s="61">
        <v>6942594</v>
      </c>
      <c r="L178" s="61">
        <v>285775</v>
      </c>
      <c r="M178" s="61">
        <v>7228369</v>
      </c>
      <c r="N178" s="61">
        <v>0</v>
      </c>
      <c r="O178" s="61">
        <v>0</v>
      </c>
      <c r="P178" s="61">
        <v>6636757</v>
      </c>
      <c r="Q178" s="61">
        <v>135094</v>
      </c>
      <c r="R178" s="61">
        <v>6771851</v>
      </c>
      <c r="S178" s="61">
        <v>0</v>
      </c>
      <c r="T178" s="61">
        <v>740</v>
      </c>
      <c r="U178" s="61">
        <v>12781</v>
      </c>
      <c r="V178" s="61">
        <v>13521</v>
      </c>
      <c r="W178" s="60">
        <v>95.594773399999994</v>
      </c>
      <c r="X178" s="60">
        <v>47.272854500000001</v>
      </c>
      <c r="Y178" s="60">
        <v>93.684356700000009</v>
      </c>
      <c r="Z178" s="60">
        <v>95.63679470000001</v>
      </c>
      <c r="AA178" s="60">
        <v>36.978134600000004</v>
      </c>
      <c r="AB178" s="60">
        <v>93.1997863</v>
      </c>
      <c r="AC178" s="60">
        <v>0.48457040000000973</v>
      </c>
      <c r="AD178" s="61">
        <v>6622598.7999999998</v>
      </c>
      <c r="AE178" s="60">
        <v>2.2536802000000002</v>
      </c>
      <c r="AF178" s="60">
        <v>95.604963699999999</v>
      </c>
      <c r="AG178" s="60">
        <v>49.486069300000004</v>
      </c>
      <c r="AH178" s="60">
        <v>93.859926099999996</v>
      </c>
      <c r="AI178" s="61">
        <v>6758330</v>
      </c>
      <c r="AJ178" s="60">
        <v>95.637286200000005</v>
      </c>
      <c r="AK178" s="60">
        <v>38.306600199999998</v>
      </c>
      <c r="AL178" s="60">
        <v>93.334721999999999</v>
      </c>
      <c r="AM178" s="60">
        <v>0.52520409999999629</v>
      </c>
      <c r="AN178" s="61">
        <v>6612325.7999999998</v>
      </c>
      <c r="AO178" s="60">
        <v>2.2080611999999999</v>
      </c>
    </row>
    <row r="179" spans="1:41" x14ac:dyDescent="0.15">
      <c r="A179" s="56" t="s">
        <v>86</v>
      </c>
      <c r="B179" s="56" t="s">
        <v>1481</v>
      </c>
      <c r="C179" s="64" t="s">
        <v>1481</v>
      </c>
      <c r="D179" s="56" t="s">
        <v>1482</v>
      </c>
      <c r="E179" s="56" t="s">
        <v>399</v>
      </c>
      <c r="F179" s="56" t="s">
        <v>2120</v>
      </c>
      <c r="G179" s="56" t="s">
        <v>2134</v>
      </c>
      <c r="H179" s="56" t="s">
        <v>1568</v>
      </c>
      <c r="I179" s="56" t="s">
        <v>2123</v>
      </c>
      <c r="J179" s="61">
        <v>0</v>
      </c>
      <c r="K179" s="61">
        <v>6942594</v>
      </c>
      <c r="L179" s="61">
        <v>285775</v>
      </c>
      <c r="M179" s="61">
        <v>7228369</v>
      </c>
      <c r="N179" s="61">
        <v>0</v>
      </c>
      <c r="O179" s="61">
        <v>0</v>
      </c>
      <c r="P179" s="61">
        <v>6636757</v>
      </c>
      <c r="Q179" s="61">
        <v>135094</v>
      </c>
      <c r="R179" s="61">
        <v>6771851</v>
      </c>
      <c r="S179" s="61">
        <v>0</v>
      </c>
      <c r="T179" s="61">
        <v>740</v>
      </c>
      <c r="U179" s="61">
        <v>12781</v>
      </c>
      <c r="V179" s="61">
        <v>13521</v>
      </c>
      <c r="W179" s="60">
        <v>95.594773399999994</v>
      </c>
      <c r="X179" s="60">
        <v>47.272854500000001</v>
      </c>
      <c r="Y179" s="60">
        <v>93.684356700000009</v>
      </c>
      <c r="Z179" s="60">
        <v>95.63679470000001</v>
      </c>
      <c r="AA179" s="60">
        <v>36.978134600000004</v>
      </c>
      <c r="AB179" s="60">
        <v>93.1997863</v>
      </c>
      <c r="AC179" s="60">
        <v>0.48457040000000973</v>
      </c>
      <c r="AD179" s="61">
        <v>6622598.7999999998</v>
      </c>
      <c r="AE179" s="60">
        <v>2.2536802000000002</v>
      </c>
      <c r="AF179" s="60">
        <v>95.604963699999999</v>
      </c>
      <c r="AG179" s="60">
        <v>49.486069300000004</v>
      </c>
      <c r="AH179" s="60">
        <v>93.859926099999996</v>
      </c>
      <c r="AI179" s="61">
        <v>6758330</v>
      </c>
      <c r="AJ179" s="60">
        <v>95.637286200000005</v>
      </c>
      <c r="AK179" s="60">
        <v>38.306600199999998</v>
      </c>
      <c r="AL179" s="60">
        <v>93.334721999999999</v>
      </c>
      <c r="AM179" s="60">
        <v>0.52520409999999629</v>
      </c>
      <c r="AN179" s="61">
        <v>6612325.7999999998</v>
      </c>
      <c r="AO179" s="60">
        <v>2.2080611999999999</v>
      </c>
    </row>
    <row r="180" spans="1:41" x14ac:dyDescent="0.15">
      <c r="A180" s="56" t="s">
        <v>87</v>
      </c>
      <c r="B180" s="56" t="s">
        <v>1481</v>
      </c>
      <c r="C180" s="64" t="s">
        <v>1481</v>
      </c>
      <c r="D180" s="56" t="s">
        <v>1482</v>
      </c>
      <c r="E180" s="56" t="s">
        <v>399</v>
      </c>
      <c r="F180" s="56" t="s">
        <v>2120</v>
      </c>
      <c r="G180" s="56" t="s">
        <v>2134</v>
      </c>
      <c r="H180" s="56" t="s">
        <v>1568</v>
      </c>
      <c r="I180" s="56" t="s">
        <v>2124</v>
      </c>
      <c r="J180" s="61">
        <v>0</v>
      </c>
      <c r="K180" s="61">
        <v>2730957</v>
      </c>
      <c r="L180" s="61">
        <v>87113</v>
      </c>
      <c r="M180" s="61">
        <v>2818070</v>
      </c>
      <c r="N180" s="61">
        <v>0</v>
      </c>
      <c r="O180" s="61">
        <v>0</v>
      </c>
      <c r="P180" s="61">
        <v>2563610</v>
      </c>
      <c r="Q180" s="61">
        <v>38291</v>
      </c>
      <c r="R180" s="61">
        <v>2601901</v>
      </c>
      <c r="S180" s="61">
        <v>0</v>
      </c>
      <c r="T180" s="61">
        <v>355</v>
      </c>
      <c r="U180" s="61">
        <v>8008</v>
      </c>
      <c r="V180" s="61">
        <v>8363</v>
      </c>
      <c r="W180" s="60">
        <v>93.872221300000007</v>
      </c>
      <c r="X180" s="60">
        <v>43.955551999999997</v>
      </c>
      <c r="Y180" s="60">
        <v>92.329182700000004</v>
      </c>
      <c r="Z180" s="60">
        <v>94.021912600000007</v>
      </c>
      <c r="AA180" s="60">
        <v>34.668491400000001</v>
      </c>
      <c r="AB180" s="60">
        <v>92.131833700000001</v>
      </c>
      <c r="AC180" s="60">
        <v>0.19734900000000266</v>
      </c>
      <c r="AD180" s="61">
        <v>2600304</v>
      </c>
      <c r="AE180" s="60">
        <v>6.1415899999999995E-2</v>
      </c>
      <c r="AF180" s="60">
        <v>93.884425500000006</v>
      </c>
      <c r="AG180" s="60">
        <v>48.405284100000003</v>
      </c>
      <c r="AH180" s="60">
        <v>92.603997500000006</v>
      </c>
      <c r="AI180" s="61">
        <v>2593538</v>
      </c>
      <c r="AJ180" s="60">
        <v>94.022291100000004</v>
      </c>
      <c r="AK180" s="60">
        <v>36.9721276</v>
      </c>
      <c r="AL180" s="60">
        <v>92.315360699999999</v>
      </c>
      <c r="AM180" s="60">
        <v>0.28863680000000613</v>
      </c>
      <c r="AN180" s="61">
        <v>2594693</v>
      </c>
      <c r="AO180" s="60">
        <v>-4.4513900000000002E-2</v>
      </c>
    </row>
    <row r="181" spans="1:41" x14ac:dyDescent="0.15">
      <c r="A181" s="56" t="s">
        <v>88</v>
      </c>
      <c r="B181" s="56" t="s">
        <v>1481</v>
      </c>
      <c r="C181" s="64" t="s">
        <v>1481</v>
      </c>
      <c r="D181" s="56" t="s">
        <v>1482</v>
      </c>
      <c r="E181" s="56" t="s">
        <v>399</v>
      </c>
      <c r="F181" s="56" t="s">
        <v>2120</v>
      </c>
      <c r="G181" s="56" t="s">
        <v>2134</v>
      </c>
      <c r="H181" s="56" t="s">
        <v>1568</v>
      </c>
      <c r="I181" s="56" t="s">
        <v>2125</v>
      </c>
      <c r="J181" s="61">
        <v>0</v>
      </c>
      <c r="K181" s="61">
        <v>2279924</v>
      </c>
      <c r="L181" s="61">
        <v>80772</v>
      </c>
      <c r="M181" s="61">
        <v>2360696</v>
      </c>
      <c r="N181" s="61">
        <v>0</v>
      </c>
      <c r="O181" s="61">
        <v>0</v>
      </c>
      <c r="P181" s="61">
        <v>2124207</v>
      </c>
      <c r="Q181" s="61">
        <v>35425</v>
      </c>
      <c r="R181" s="61">
        <v>2159632</v>
      </c>
      <c r="S181" s="61">
        <v>0</v>
      </c>
      <c r="T181" s="61">
        <v>355</v>
      </c>
      <c r="U181" s="61">
        <v>7553</v>
      </c>
      <c r="V181" s="61">
        <v>7908</v>
      </c>
      <c r="W181" s="60">
        <v>93.170079400000006</v>
      </c>
      <c r="X181" s="60">
        <v>43.858020099999997</v>
      </c>
      <c r="Y181" s="60">
        <v>91.482850800000008</v>
      </c>
      <c r="Z181" s="60">
        <v>92.882806399999993</v>
      </c>
      <c r="AA181" s="60">
        <v>35.1596762</v>
      </c>
      <c r="AB181" s="60">
        <v>90.641403799999992</v>
      </c>
      <c r="AC181" s="60">
        <v>0.84144700000001649</v>
      </c>
      <c r="AD181" s="61">
        <v>2038614</v>
      </c>
      <c r="AE181" s="60">
        <v>5.9362880999999996</v>
      </c>
      <c r="AF181" s="60">
        <v>93.1845888</v>
      </c>
      <c r="AG181" s="60">
        <v>48.382250499999998</v>
      </c>
      <c r="AH181" s="60">
        <v>91.790335599999992</v>
      </c>
      <c r="AI181" s="61">
        <v>2151724</v>
      </c>
      <c r="AJ181" s="60">
        <v>92.883279000000002</v>
      </c>
      <c r="AK181" s="60">
        <v>37.540191899999996</v>
      </c>
      <c r="AL181" s="60">
        <v>90.865588399999993</v>
      </c>
      <c r="AM181" s="60">
        <v>0.92474719999999877</v>
      </c>
      <c r="AN181" s="61">
        <v>2033065</v>
      </c>
      <c r="AO181" s="60">
        <v>5.8364587000000006</v>
      </c>
    </row>
    <row r="182" spans="1:41" x14ac:dyDescent="0.15">
      <c r="A182" s="56" t="s">
        <v>89</v>
      </c>
      <c r="B182" s="56" t="s">
        <v>1481</v>
      </c>
      <c r="C182" s="64" t="s">
        <v>1481</v>
      </c>
      <c r="D182" s="56" t="s">
        <v>1482</v>
      </c>
      <c r="E182" s="56" t="s">
        <v>399</v>
      </c>
      <c r="F182" s="56" t="s">
        <v>2120</v>
      </c>
      <c r="G182" s="56" t="s">
        <v>2134</v>
      </c>
      <c r="H182" s="56" t="s">
        <v>1568</v>
      </c>
      <c r="I182" s="56" t="s">
        <v>2126</v>
      </c>
      <c r="J182" s="61">
        <v>0</v>
      </c>
      <c r="K182" s="61">
        <v>98037</v>
      </c>
      <c r="L182" s="61">
        <v>3473</v>
      </c>
      <c r="M182" s="61">
        <v>101510</v>
      </c>
      <c r="N182" s="61">
        <v>0</v>
      </c>
      <c r="O182" s="61">
        <v>0</v>
      </c>
      <c r="P182" s="61">
        <v>91341</v>
      </c>
      <c r="Q182" s="61">
        <v>1523</v>
      </c>
      <c r="R182" s="61">
        <v>92864</v>
      </c>
      <c r="S182" s="61">
        <v>0</v>
      </c>
      <c r="T182" s="61">
        <v>15</v>
      </c>
      <c r="U182" s="61">
        <v>325</v>
      </c>
      <c r="V182" s="61">
        <v>340</v>
      </c>
      <c r="W182" s="60">
        <v>93.169925599999999</v>
      </c>
      <c r="X182" s="60">
        <v>43.852576999999997</v>
      </c>
      <c r="Y182" s="60">
        <v>91.482612599999996</v>
      </c>
      <c r="Z182" s="60">
        <v>92.8827055</v>
      </c>
      <c r="AA182" s="60">
        <v>35.1677149</v>
      </c>
      <c r="AB182" s="60">
        <v>90.641346599999991</v>
      </c>
      <c r="AC182" s="60">
        <v>0.84126600000000451</v>
      </c>
      <c r="AD182" s="61">
        <v>89066</v>
      </c>
      <c r="AE182" s="60">
        <v>4.2642535000000006</v>
      </c>
      <c r="AF182" s="60">
        <v>93.184183099999998</v>
      </c>
      <c r="AG182" s="60">
        <v>48.3799238</v>
      </c>
      <c r="AH182" s="60">
        <v>91.790056300000003</v>
      </c>
      <c r="AI182" s="61">
        <v>92524</v>
      </c>
      <c r="AJ182" s="60">
        <v>92.8827055</v>
      </c>
      <c r="AK182" s="60">
        <v>37.569988799999997</v>
      </c>
      <c r="AL182" s="60">
        <v>90.866983599999998</v>
      </c>
      <c r="AM182" s="60">
        <v>0.92307270000000585</v>
      </c>
      <c r="AN182" s="61">
        <v>88822</v>
      </c>
      <c r="AO182" s="60">
        <v>4.1678862999999993</v>
      </c>
    </row>
    <row r="183" spans="1:41" x14ac:dyDescent="0.15">
      <c r="A183" s="56" t="s">
        <v>90</v>
      </c>
      <c r="B183" s="56" t="s">
        <v>1481</v>
      </c>
      <c r="C183" s="64" t="s">
        <v>1481</v>
      </c>
      <c r="D183" s="56" t="s">
        <v>1482</v>
      </c>
      <c r="E183" s="56" t="s">
        <v>399</v>
      </c>
      <c r="F183" s="56" t="s">
        <v>2120</v>
      </c>
      <c r="G183" s="56" t="s">
        <v>2134</v>
      </c>
      <c r="H183" s="56" t="s">
        <v>1568</v>
      </c>
      <c r="I183" s="56" t="s">
        <v>2127</v>
      </c>
      <c r="J183" s="61">
        <v>0</v>
      </c>
      <c r="K183" s="61">
        <v>2181887</v>
      </c>
      <c r="L183" s="61">
        <v>77299</v>
      </c>
      <c r="M183" s="61">
        <v>2259186</v>
      </c>
      <c r="N183" s="61">
        <v>0</v>
      </c>
      <c r="O183" s="61">
        <v>0</v>
      </c>
      <c r="P183" s="61">
        <v>2032866</v>
      </c>
      <c r="Q183" s="61">
        <v>33902</v>
      </c>
      <c r="R183" s="61">
        <v>2066768</v>
      </c>
      <c r="S183" s="61">
        <v>0</v>
      </c>
      <c r="T183" s="61">
        <v>340</v>
      </c>
      <c r="U183" s="61">
        <v>7228</v>
      </c>
      <c r="V183" s="61">
        <v>7568</v>
      </c>
      <c r="W183" s="60">
        <v>93.170086299999994</v>
      </c>
      <c r="X183" s="60">
        <v>43.858264699999999</v>
      </c>
      <c r="Y183" s="60">
        <v>91.482861499999999</v>
      </c>
      <c r="Z183" s="60">
        <v>92.882811000000004</v>
      </c>
      <c r="AA183" s="60">
        <v>35.159308899999999</v>
      </c>
      <c r="AB183" s="60">
        <v>90.641406400000008</v>
      </c>
      <c r="AC183" s="60">
        <v>0.84145509999999035</v>
      </c>
      <c r="AD183" s="61">
        <v>1949548</v>
      </c>
      <c r="AE183" s="60">
        <v>6.0126758000000002</v>
      </c>
      <c r="AF183" s="60">
        <v>93.184607100000008</v>
      </c>
      <c r="AG183" s="60">
        <v>48.382354999999997</v>
      </c>
      <c r="AH183" s="60">
        <v>91.790348100000003</v>
      </c>
      <c r="AI183" s="61">
        <v>2059200</v>
      </c>
      <c r="AJ183" s="60">
        <v>92.883305199999995</v>
      </c>
      <c r="AK183" s="60">
        <v>37.538831299999998</v>
      </c>
      <c r="AL183" s="60">
        <v>90.865524699999995</v>
      </c>
      <c r="AM183" s="60">
        <v>0.92482340000000818</v>
      </c>
      <c r="AN183" s="61">
        <v>1944243</v>
      </c>
      <c r="AO183" s="60">
        <v>5.9126867999999995</v>
      </c>
    </row>
    <row r="184" spans="1:41" x14ac:dyDescent="0.15">
      <c r="A184" s="56" t="s">
        <v>91</v>
      </c>
      <c r="B184" s="56" t="s">
        <v>1481</v>
      </c>
      <c r="C184" s="64" t="s">
        <v>1481</v>
      </c>
      <c r="D184" s="56" t="s">
        <v>1482</v>
      </c>
      <c r="E184" s="56" t="s">
        <v>399</v>
      </c>
      <c r="F184" s="56" t="s">
        <v>2120</v>
      </c>
      <c r="G184" s="56" t="s">
        <v>2134</v>
      </c>
      <c r="H184" s="56" t="s">
        <v>1568</v>
      </c>
      <c r="I184" s="56" t="s">
        <v>2128</v>
      </c>
      <c r="J184" s="61">
        <v>0</v>
      </c>
      <c r="K184" s="61">
        <v>16982</v>
      </c>
      <c r="L184" s="61">
        <v>0</v>
      </c>
      <c r="M184" s="61">
        <v>16982</v>
      </c>
      <c r="N184" s="61">
        <v>0</v>
      </c>
      <c r="O184" s="61">
        <v>0</v>
      </c>
      <c r="P184" s="61">
        <v>16982</v>
      </c>
      <c r="Q184" s="61">
        <v>0</v>
      </c>
      <c r="R184" s="61">
        <v>16982</v>
      </c>
      <c r="S184" s="61">
        <v>0</v>
      </c>
      <c r="T184" s="61">
        <v>0</v>
      </c>
      <c r="U184" s="61">
        <v>0</v>
      </c>
      <c r="V184" s="61">
        <v>0</v>
      </c>
      <c r="W184" s="60">
        <v>100</v>
      </c>
      <c r="X184" s="60">
        <v>0</v>
      </c>
      <c r="Y184" s="60">
        <v>100</v>
      </c>
      <c r="Z184" s="60">
        <v>100</v>
      </c>
      <c r="AA184" s="60">
        <v>0</v>
      </c>
      <c r="AB184" s="60">
        <v>100</v>
      </c>
      <c r="AC184" s="60">
        <v>0</v>
      </c>
      <c r="AD184" s="61">
        <v>17195</v>
      </c>
      <c r="AE184" s="60">
        <v>-1.2387321999999998</v>
      </c>
      <c r="AF184" s="60">
        <v>100</v>
      </c>
      <c r="AG184" s="60">
        <v>0</v>
      </c>
      <c r="AH184" s="60">
        <v>100</v>
      </c>
      <c r="AI184" s="61">
        <v>16982</v>
      </c>
      <c r="AJ184" s="60">
        <v>100</v>
      </c>
      <c r="AK184" s="60">
        <v>0</v>
      </c>
      <c r="AL184" s="60">
        <v>100</v>
      </c>
      <c r="AM184" s="60">
        <v>0</v>
      </c>
      <c r="AN184" s="61">
        <v>17195</v>
      </c>
      <c r="AO184" s="60">
        <v>-1.2387321999999998</v>
      </c>
    </row>
    <row r="185" spans="1:41" x14ac:dyDescent="0.15">
      <c r="A185" s="56" t="s">
        <v>92</v>
      </c>
      <c r="B185" s="56" t="s">
        <v>1481</v>
      </c>
      <c r="C185" s="64" t="s">
        <v>1481</v>
      </c>
      <c r="D185" s="56" t="s">
        <v>1482</v>
      </c>
      <c r="E185" s="56" t="s">
        <v>399</v>
      </c>
      <c r="F185" s="56" t="s">
        <v>2120</v>
      </c>
      <c r="G185" s="56" t="s">
        <v>2134</v>
      </c>
      <c r="H185" s="56" t="s">
        <v>1568</v>
      </c>
      <c r="I185" s="56" t="s">
        <v>2129</v>
      </c>
      <c r="J185" s="61">
        <v>0</v>
      </c>
      <c r="K185" s="61">
        <v>451033</v>
      </c>
      <c r="L185" s="61">
        <v>6341</v>
      </c>
      <c r="M185" s="61">
        <v>457374</v>
      </c>
      <c r="N185" s="61">
        <v>0</v>
      </c>
      <c r="O185" s="61">
        <v>0</v>
      </c>
      <c r="P185" s="61">
        <v>439403</v>
      </c>
      <c r="Q185" s="61">
        <v>2866</v>
      </c>
      <c r="R185" s="61">
        <v>442269</v>
      </c>
      <c r="S185" s="61">
        <v>0</v>
      </c>
      <c r="T185" s="61">
        <v>0</v>
      </c>
      <c r="U185" s="61">
        <v>455</v>
      </c>
      <c r="V185" s="61">
        <v>455</v>
      </c>
      <c r="W185" s="60">
        <v>97.421474700000005</v>
      </c>
      <c r="X185" s="60">
        <v>45.197918299999998</v>
      </c>
      <c r="Y185" s="60">
        <v>96.697451099999995</v>
      </c>
      <c r="Z185" s="60">
        <v>98.336519300000006</v>
      </c>
      <c r="AA185" s="60">
        <v>17.806603800000001</v>
      </c>
      <c r="AB185" s="60">
        <v>97.979154899999997</v>
      </c>
      <c r="AC185" s="60">
        <v>-1.2817038000000025</v>
      </c>
      <c r="AD185" s="61">
        <v>561690</v>
      </c>
      <c r="AE185" s="60">
        <v>-21.2610159</v>
      </c>
      <c r="AF185" s="60">
        <v>97.421474700000005</v>
      </c>
      <c r="AG185" s="60">
        <v>48.691811099999995</v>
      </c>
      <c r="AH185" s="60">
        <v>96.793742399999999</v>
      </c>
      <c r="AI185" s="61">
        <v>441814</v>
      </c>
      <c r="AJ185" s="60">
        <v>98.336519300000006</v>
      </c>
      <c r="AK185" s="60">
        <v>18.251410200000002</v>
      </c>
      <c r="AL185" s="60">
        <v>97.989752500000009</v>
      </c>
      <c r="AM185" s="60">
        <v>-1.1960101000000094</v>
      </c>
      <c r="AN185" s="61">
        <v>561628</v>
      </c>
      <c r="AO185" s="60">
        <v>-21.333338099999999</v>
      </c>
    </row>
    <row r="186" spans="1:41" x14ac:dyDescent="0.15">
      <c r="A186" s="56" t="s">
        <v>93</v>
      </c>
      <c r="B186" s="56" t="s">
        <v>1481</v>
      </c>
      <c r="C186" s="64" t="s">
        <v>1481</v>
      </c>
      <c r="D186" s="56" t="s">
        <v>1482</v>
      </c>
      <c r="E186" s="56" t="s">
        <v>399</v>
      </c>
      <c r="F186" s="56" t="s">
        <v>2120</v>
      </c>
      <c r="G186" s="56" t="s">
        <v>2134</v>
      </c>
      <c r="H186" s="56" t="s">
        <v>1568</v>
      </c>
      <c r="I186" s="56" t="s">
        <v>2130</v>
      </c>
      <c r="J186" s="61">
        <v>0</v>
      </c>
      <c r="K186" s="61">
        <v>156959</v>
      </c>
      <c r="L186" s="61">
        <v>2207</v>
      </c>
      <c r="M186" s="61">
        <v>159166</v>
      </c>
      <c r="N186" s="61">
        <v>0</v>
      </c>
      <c r="O186" s="61">
        <v>0</v>
      </c>
      <c r="P186" s="61">
        <v>152912</v>
      </c>
      <c r="Q186" s="61">
        <v>997</v>
      </c>
      <c r="R186" s="61">
        <v>153909</v>
      </c>
      <c r="S186" s="61">
        <v>0</v>
      </c>
      <c r="T186" s="61">
        <v>0</v>
      </c>
      <c r="U186" s="61">
        <v>158</v>
      </c>
      <c r="V186" s="61">
        <v>158</v>
      </c>
      <c r="W186" s="60">
        <v>97.421619699999994</v>
      </c>
      <c r="X186" s="60">
        <v>45.174444899999997</v>
      </c>
      <c r="Y186" s="60">
        <v>96.697158900000005</v>
      </c>
      <c r="Z186" s="60">
        <v>98.336403699999991</v>
      </c>
      <c r="AA186" s="60">
        <v>17.787114800000001</v>
      </c>
      <c r="AB186" s="60">
        <v>97.978849699999998</v>
      </c>
      <c r="AC186" s="60">
        <v>-1.2816907999999927</v>
      </c>
      <c r="AD186" s="61">
        <v>157598</v>
      </c>
      <c r="AE186" s="60">
        <v>-2.3407656999999999</v>
      </c>
      <c r="AF186" s="60">
        <v>97.421619699999994</v>
      </c>
      <c r="AG186" s="60">
        <v>48.6578819</v>
      </c>
      <c r="AH186" s="60">
        <v>96.793243099999998</v>
      </c>
      <c r="AI186" s="61">
        <v>153751</v>
      </c>
      <c r="AJ186" s="60">
        <v>98.336403699999991</v>
      </c>
      <c r="AK186" s="60">
        <v>18.220946900000001</v>
      </c>
      <c r="AL186" s="60">
        <v>97.989206100000004</v>
      </c>
      <c r="AM186" s="60">
        <v>-1.1959630000000061</v>
      </c>
      <c r="AN186" s="61">
        <v>157581</v>
      </c>
      <c r="AO186" s="60">
        <v>-2.4304961</v>
      </c>
    </row>
    <row r="187" spans="1:41" x14ac:dyDescent="0.15">
      <c r="A187" s="56" t="s">
        <v>94</v>
      </c>
      <c r="B187" s="56" t="s">
        <v>1481</v>
      </c>
      <c r="C187" s="64" t="s">
        <v>1481</v>
      </c>
      <c r="D187" s="56" t="s">
        <v>1482</v>
      </c>
      <c r="E187" s="56" t="s">
        <v>399</v>
      </c>
      <c r="F187" s="56" t="s">
        <v>2120</v>
      </c>
      <c r="G187" s="56" t="s">
        <v>2134</v>
      </c>
      <c r="H187" s="56" t="s">
        <v>1568</v>
      </c>
      <c r="I187" s="56" t="s">
        <v>1729</v>
      </c>
      <c r="J187" s="61">
        <v>0</v>
      </c>
      <c r="K187" s="61">
        <v>294074</v>
      </c>
      <c r="L187" s="61">
        <v>4134</v>
      </c>
      <c r="M187" s="61">
        <v>298208</v>
      </c>
      <c r="N187" s="61">
        <v>0</v>
      </c>
      <c r="O187" s="61">
        <v>0</v>
      </c>
      <c r="P187" s="61">
        <v>286491</v>
      </c>
      <c r="Q187" s="61">
        <v>1869</v>
      </c>
      <c r="R187" s="61">
        <v>288360</v>
      </c>
      <c r="S187" s="61">
        <v>0</v>
      </c>
      <c r="T187" s="61">
        <v>0</v>
      </c>
      <c r="U187" s="61">
        <v>297</v>
      </c>
      <c r="V187" s="61">
        <v>297</v>
      </c>
      <c r="W187" s="60">
        <v>97.421397299999995</v>
      </c>
      <c r="X187" s="60">
        <v>45.2104499</v>
      </c>
      <c r="Y187" s="60">
        <v>96.697606999999991</v>
      </c>
      <c r="Z187" s="60">
        <v>98.3365644</v>
      </c>
      <c r="AA187" s="60">
        <v>17.814207700000001</v>
      </c>
      <c r="AB187" s="60">
        <v>97.979273899999995</v>
      </c>
      <c r="AC187" s="60">
        <v>-1.2816669000000047</v>
      </c>
      <c r="AD187" s="61">
        <v>404092</v>
      </c>
      <c r="AE187" s="60">
        <v>-28.6400127</v>
      </c>
      <c r="AF187" s="60">
        <v>97.421397299999995</v>
      </c>
      <c r="AG187" s="60">
        <v>48.709929600000002</v>
      </c>
      <c r="AH187" s="60">
        <v>96.794008899999994</v>
      </c>
      <c r="AI187" s="61">
        <v>288063</v>
      </c>
      <c r="AJ187" s="60">
        <v>98.3365644</v>
      </c>
      <c r="AK187" s="60">
        <v>18.263305299999999</v>
      </c>
      <c r="AL187" s="60">
        <v>97.989965599999991</v>
      </c>
      <c r="AM187" s="60">
        <v>-1.1959566999999964</v>
      </c>
      <c r="AN187" s="61">
        <v>404047</v>
      </c>
      <c r="AO187" s="60">
        <v>-28.7055714</v>
      </c>
    </row>
    <row r="188" spans="1:41" x14ac:dyDescent="0.15">
      <c r="A188" s="56" t="s">
        <v>95</v>
      </c>
      <c r="B188" s="56" t="s">
        <v>1481</v>
      </c>
      <c r="C188" s="64" t="s">
        <v>1481</v>
      </c>
      <c r="D188" s="56" t="s">
        <v>1482</v>
      </c>
      <c r="E188" s="56" t="s">
        <v>399</v>
      </c>
      <c r="F188" s="56" t="s">
        <v>2120</v>
      </c>
      <c r="G188" s="56" t="s">
        <v>2134</v>
      </c>
      <c r="H188" s="56" t="s">
        <v>1568</v>
      </c>
      <c r="I188" s="56" t="s">
        <v>2131</v>
      </c>
      <c r="J188" s="61">
        <v>0</v>
      </c>
      <c r="K188" s="61">
        <v>3704019</v>
      </c>
      <c r="L188" s="61">
        <v>179206</v>
      </c>
      <c r="M188" s="61">
        <v>3883225</v>
      </c>
      <c r="N188" s="61">
        <v>0</v>
      </c>
      <c r="O188" s="61">
        <v>0</v>
      </c>
      <c r="P188" s="61">
        <v>3569363</v>
      </c>
      <c r="Q188" s="61">
        <v>88075</v>
      </c>
      <c r="R188" s="61">
        <v>3657438</v>
      </c>
      <c r="S188" s="61">
        <v>0</v>
      </c>
      <c r="T188" s="61">
        <v>351</v>
      </c>
      <c r="U188" s="61">
        <v>3517</v>
      </c>
      <c r="V188" s="61">
        <v>3868</v>
      </c>
      <c r="W188" s="60">
        <v>96.364597500000002</v>
      </c>
      <c r="X188" s="60">
        <v>49.147350000000003</v>
      </c>
      <c r="Y188" s="60">
        <v>94.185580299999998</v>
      </c>
      <c r="Z188" s="60">
        <v>96.511120300000002</v>
      </c>
      <c r="AA188" s="60">
        <v>38.250478399999999</v>
      </c>
      <c r="AB188" s="60">
        <v>93.658111099999999</v>
      </c>
      <c r="AC188" s="60">
        <v>0.52746919999999875</v>
      </c>
      <c r="AD188" s="61">
        <v>3508285.8</v>
      </c>
      <c r="AE188" s="60">
        <v>4.2514267000000006</v>
      </c>
      <c r="AF188" s="60">
        <v>96.373729999999995</v>
      </c>
      <c r="AG188" s="60">
        <v>50.131197699999994</v>
      </c>
      <c r="AH188" s="60">
        <v>94.27949009999999</v>
      </c>
      <c r="AI188" s="61">
        <v>3653570</v>
      </c>
      <c r="AJ188" s="60">
        <v>96.511228599999995</v>
      </c>
      <c r="AK188" s="60">
        <v>38.919458599999999</v>
      </c>
      <c r="AL188" s="60">
        <v>93.7371129</v>
      </c>
      <c r="AM188" s="60">
        <v>0.54237719999999001</v>
      </c>
      <c r="AN188" s="61">
        <v>3505128.8</v>
      </c>
      <c r="AO188" s="60">
        <v>4.2349712999999998</v>
      </c>
    </row>
    <row r="189" spans="1:41" x14ac:dyDescent="0.15">
      <c r="A189" s="56" t="s">
        <v>96</v>
      </c>
      <c r="B189" s="56" t="s">
        <v>1481</v>
      </c>
      <c r="C189" s="64" t="s">
        <v>1481</v>
      </c>
      <c r="D189" s="56" t="s">
        <v>1482</v>
      </c>
      <c r="E189" s="56" t="s">
        <v>399</v>
      </c>
      <c r="F189" s="56" t="s">
        <v>2120</v>
      </c>
      <c r="G189" s="56" t="s">
        <v>2134</v>
      </c>
      <c r="H189" s="56" t="s">
        <v>1568</v>
      </c>
      <c r="I189" s="63" t="s">
        <v>1613</v>
      </c>
      <c r="J189" s="61">
        <v>0</v>
      </c>
      <c r="K189" s="61">
        <v>3577893</v>
      </c>
      <c r="L189" s="61">
        <v>179206</v>
      </c>
      <c r="M189" s="61">
        <v>3757099</v>
      </c>
      <c r="N189" s="61">
        <v>0</v>
      </c>
      <c r="O189" s="61">
        <v>0</v>
      </c>
      <c r="P189" s="61">
        <v>3443237</v>
      </c>
      <c r="Q189" s="61">
        <v>88075</v>
      </c>
      <c r="R189" s="61">
        <v>3531312</v>
      </c>
      <c r="S189" s="61">
        <v>0</v>
      </c>
      <c r="T189" s="61">
        <v>351</v>
      </c>
      <c r="U189" s="61">
        <v>3517</v>
      </c>
      <c r="V189" s="61">
        <v>3868</v>
      </c>
      <c r="W189" s="60">
        <v>96.236444200000008</v>
      </c>
      <c r="X189" s="60">
        <v>49.147350000000003</v>
      </c>
      <c r="Y189" s="60">
        <v>93.990389900000011</v>
      </c>
      <c r="Z189" s="60">
        <v>96.379438799999988</v>
      </c>
      <c r="AA189" s="60">
        <v>38.250478399999999</v>
      </c>
      <c r="AB189" s="60">
        <v>93.430885000000004</v>
      </c>
      <c r="AC189" s="60">
        <v>0.55950490000000741</v>
      </c>
      <c r="AD189" s="61">
        <v>3378714</v>
      </c>
      <c r="AE189" s="60">
        <v>4.5164520999999995</v>
      </c>
      <c r="AF189" s="60">
        <v>96.245886100000007</v>
      </c>
      <c r="AG189" s="60">
        <v>50.131197699999994</v>
      </c>
      <c r="AH189" s="60">
        <v>94.087254399999992</v>
      </c>
      <c r="AI189" s="61">
        <v>3527444</v>
      </c>
      <c r="AJ189" s="60">
        <v>96.3795511</v>
      </c>
      <c r="AK189" s="60">
        <v>38.919458599999999</v>
      </c>
      <c r="AL189" s="60">
        <v>93.512521299999989</v>
      </c>
      <c r="AM189" s="60">
        <v>0.57473310000000311</v>
      </c>
      <c r="AN189" s="61">
        <v>3375557</v>
      </c>
      <c r="AO189" s="60">
        <v>4.4996130000000001</v>
      </c>
    </row>
    <row r="190" spans="1:41" x14ac:dyDescent="0.15">
      <c r="A190" s="56" t="s">
        <v>97</v>
      </c>
      <c r="B190" s="56" t="s">
        <v>1481</v>
      </c>
      <c r="C190" s="64" t="s">
        <v>1481</v>
      </c>
      <c r="D190" s="56" t="s">
        <v>1482</v>
      </c>
      <c r="E190" s="56" t="s">
        <v>399</v>
      </c>
      <c r="F190" s="56" t="s">
        <v>2120</v>
      </c>
      <c r="G190" s="56" t="s">
        <v>2134</v>
      </c>
      <c r="H190" s="56" t="s">
        <v>1568</v>
      </c>
      <c r="I190" s="56" t="s">
        <v>1614</v>
      </c>
      <c r="J190" s="61">
        <v>0</v>
      </c>
      <c r="K190" s="61">
        <v>900090</v>
      </c>
      <c r="L190" s="61">
        <v>45160</v>
      </c>
      <c r="M190" s="61">
        <v>945250</v>
      </c>
      <c r="N190" s="61">
        <v>0</v>
      </c>
      <c r="O190" s="61">
        <v>0</v>
      </c>
      <c r="P190" s="61">
        <v>867696</v>
      </c>
      <c r="Q190" s="61">
        <v>22195</v>
      </c>
      <c r="R190" s="61">
        <v>889891</v>
      </c>
      <c r="S190" s="61">
        <v>0</v>
      </c>
      <c r="T190" s="61">
        <v>88</v>
      </c>
      <c r="U190" s="61">
        <v>886</v>
      </c>
      <c r="V190" s="61">
        <v>974</v>
      </c>
      <c r="W190" s="60">
        <v>96.401026599999994</v>
      </c>
      <c r="X190" s="60">
        <v>49.1474756</v>
      </c>
      <c r="Y190" s="60">
        <v>94.1434541</v>
      </c>
      <c r="Z190" s="60">
        <v>96.379406899999992</v>
      </c>
      <c r="AA190" s="60">
        <v>38.249533700000001</v>
      </c>
      <c r="AB190" s="60">
        <v>93.430806700000005</v>
      </c>
      <c r="AC190" s="60">
        <v>0.71264739999999449</v>
      </c>
      <c r="AD190" s="61">
        <v>878841</v>
      </c>
      <c r="AE190" s="60">
        <v>1.2573377999999999</v>
      </c>
      <c r="AF190" s="60">
        <v>96.410452399999997</v>
      </c>
      <c r="AG190" s="60">
        <v>50.1310024</v>
      </c>
      <c r="AH190" s="60">
        <v>94.240561</v>
      </c>
      <c r="AI190" s="61">
        <v>888917</v>
      </c>
      <c r="AJ190" s="60">
        <v>96.379514799999995</v>
      </c>
      <c r="AK190" s="60">
        <v>38.918388700000001</v>
      </c>
      <c r="AL190" s="60">
        <v>93.512425899999997</v>
      </c>
      <c r="AM190" s="60">
        <v>0.72813510000000292</v>
      </c>
      <c r="AN190" s="61">
        <v>878020</v>
      </c>
      <c r="AO190" s="60">
        <v>1.2410878999999999</v>
      </c>
    </row>
    <row r="191" spans="1:41" x14ac:dyDescent="0.15">
      <c r="A191" s="56" t="s">
        <v>98</v>
      </c>
      <c r="B191" s="56" t="s">
        <v>1481</v>
      </c>
      <c r="C191" s="64" t="s">
        <v>1481</v>
      </c>
      <c r="D191" s="56" t="s">
        <v>1482</v>
      </c>
      <c r="E191" s="56" t="s">
        <v>399</v>
      </c>
      <c r="F191" s="56" t="s">
        <v>2120</v>
      </c>
      <c r="G191" s="56" t="s">
        <v>2134</v>
      </c>
      <c r="H191" s="56" t="s">
        <v>1568</v>
      </c>
      <c r="I191" s="56" t="s">
        <v>1615</v>
      </c>
      <c r="J191" s="61">
        <v>0</v>
      </c>
      <c r="K191" s="61">
        <v>1979173</v>
      </c>
      <c r="L191" s="61">
        <v>99101</v>
      </c>
      <c r="M191" s="61">
        <v>2078274</v>
      </c>
      <c r="N191" s="61">
        <v>0</v>
      </c>
      <c r="O191" s="61">
        <v>0</v>
      </c>
      <c r="P191" s="61">
        <v>1904110</v>
      </c>
      <c r="Q191" s="61">
        <v>48705</v>
      </c>
      <c r="R191" s="61">
        <v>1952815</v>
      </c>
      <c r="S191" s="61">
        <v>0</v>
      </c>
      <c r="T191" s="61">
        <v>194</v>
      </c>
      <c r="U191" s="61">
        <v>1945</v>
      </c>
      <c r="V191" s="61">
        <v>2139</v>
      </c>
      <c r="W191" s="60">
        <v>96.207355300000003</v>
      </c>
      <c r="X191" s="60">
        <v>49.146830000000001</v>
      </c>
      <c r="Y191" s="60">
        <v>93.963307999999998</v>
      </c>
      <c r="Z191" s="60">
        <v>96.379436400000003</v>
      </c>
      <c r="AA191" s="60">
        <v>38.249822900000005</v>
      </c>
      <c r="AB191" s="60">
        <v>93.4308482</v>
      </c>
      <c r="AC191" s="60">
        <v>0.53245979999999804</v>
      </c>
      <c r="AD191" s="61">
        <v>1871845</v>
      </c>
      <c r="AE191" s="60">
        <v>4.3256787000000001</v>
      </c>
      <c r="AF191" s="60">
        <v>96.216786499999998</v>
      </c>
      <c r="AG191" s="60">
        <v>50.130717599999997</v>
      </c>
      <c r="AH191" s="60">
        <v>94.060116500000007</v>
      </c>
      <c r="AI191" s="61">
        <v>1950676</v>
      </c>
      <c r="AJ191" s="60">
        <v>96.379537800000008</v>
      </c>
      <c r="AK191" s="60">
        <v>38.918870200000001</v>
      </c>
      <c r="AL191" s="60">
        <v>93.512483899999992</v>
      </c>
      <c r="AM191" s="60">
        <v>0.54763260000001424</v>
      </c>
      <c r="AN191" s="61">
        <v>1870096</v>
      </c>
      <c r="AO191" s="60">
        <v>4.3088696999999998</v>
      </c>
    </row>
    <row r="192" spans="1:41" x14ac:dyDescent="0.15">
      <c r="A192" s="56" t="s">
        <v>99</v>
      </c>
      <c r="B192" s="56" t="s">
        <v>1481</v>
      </c>
      <c r="C192" s="64" t="s">
        <v>1481</v>
      </c>
      <c r="D192" s="56" t="s">
        <v>1482</v>
      </c>
      <c r="E192" s="56" t="s">
        <v>399</v>
      </c>
      <c r="F192" s="56" t="s">
        <v>2120</v>
      </c>
      <c r="G192" s="56" t="s">
        <v>2134</v>
      </c>
      <c r="H192" s="56" t="s">
        <v>1568</v>
      </c>
      <c r="I192" s="56" t="s">
        <v>1616</v>
      </c>
      <c r="J192" s="61">
        <v>0</v>
      </c>
      <c r="K192" s="61">
        <v>698630</v>
      </c>
      <c r="L192" s="61">
        <v>34945</v>
      </c>
      <c r="M192" s="61">
        <v>733575</v>
      </c>
      <c r="N192" s="61">
        <v>0</v>
      </c>
      <c r="O192" s="61">
        <v>0</v>
      </c>
      <c r="P192" s="61">
        <v>671431</v>
      </c>
      <c r="Q192" s="61">
        <v>17175</v>
      </c>
      <c r="R192" s="61">
        <v>688606</v>
      </c>
      <c r="S192" s="61">
        <v>0</v>
      </c>
      <c r="T192" s="61">
        <v>69</v>
      </c>
      <c r="U192" s="61">
        <v>686</v>
      </c>
      <c r="V192" s="61">
        <v>755</v>
      </c>
      <c r="W192" s="60">
        <v>96.106808999999998</v>
      </c>
      <c r="X192" s="60">
        <v>49.148662199999997</v>
      </c>
      <c r="Y192" s="60">
        <v>93.869883799999997</v>
      </c>
      <c r="Z192" s="60">
        <v>96.379490599999997</v>
      </c>
      <c r="AA192" s="60">
        <v>38.253754099999995</v>
      </c>
      <c r="AB192" s="60">
        <v>93.431104300000001</v>
      </c>
      <c r="AC192" s="60">
        <v>0.43877949999999544</v>
      </c>
      <c r="AD192" s="61">
        <v>628028</v>
      </c>
      <c r="AE192" s="60">
        <v>9.6457482999999993</v>
      </c>
      <c r="AF192" s="60">
        <v>96.116301899999996</v>
      </c>
      <c r="AG192" s="60">
        <v>50.132811799999999</v>
      </c>
      <c r="AH192" s="60">
        <v>93.966594799999996</v>
      </c>
      <c r="AI192" s="61">
        <v>687851</v>
      </c>
      <c r="AJ192" s="60">
        <v>96.379641599999999</v>
      </c>
      <c r="AK192" s="60">
        <v>38.922709599999997</v>
      </c>
      <c r="AL192" s="60">
        <v>93.512766599999992</v>
      </c>
      <c r="AM192" s="60">
        <v>0.45382820000000379</v>
      </c>
      <c r="AN192" s="61">
        <v>627441</v>
      </c>
      <c r="AO192" s="60">
        <v>9.6279969000000012</v>
      </c>
    </row>
    <row r="193" spans="1:41" x14ac:dyDescent="0.15">
      <c r="A193" s="56" t="s">
        <v>100</v>
      </c>
      <c r="B193" s="56" t="s">
        <v>1481</v>
      </c>
      <c r="C193" s="64" t="s">
        <v>1481</v>
      </c>
      <c r="D193" s="56" t="s">
        <v>1482</v>
      </c>
      <c r="E193" s="56" t="s">
        <v>399</v>
      </c>
      <c r="F193" s="56" t="s">
        <v>2120</v>
      </c>
      <c r="G193" s="56" t="s">
        <v>2134</v>
      </c>
      <c r="H193" s="56" t="s">
        <v>1568</v>
      </c>
      <c r="I193" s="56" t="s">
        <v>1617</v>
      </c>
      <c r="J193" s="61">
        <v>0</v>
      </c>
      <c r="K193" s="61">
        <v>126126</v>
      </c>
      <c r="L193" s="61">
        <v>0</v>
      </c>
      <c r="M193" s="61">
        <v>126126</v>
      </c>
      <c r="N193" s="61">
        <v>0</v>
      </c>
      <c r="O193" s="61">
        <v>0</v>
      </c>
      <c r="P193" s="61">
        <v>126126</v>
      </c>
      <c r="Q193" s="61">
        <v>0</v>
      </c>
      <c r="R193" s="61">
        <v>126126</v>
      </c>
      <c r="S193" s="61">
        <v>0</v>
      </c>
      <c r="T193" s="61">
        <v>0</v>
      </c>
      <c r="U193" s="61">
        <v>0</v>
      </c>
      <c r="V193" s="61">
        <v>0</v>
      </c>
      <c r="W193" s="60">
        <v>100</v>
      </c>
      <c r="X193" s="60">
        <v>0</v>
      </c>
      <c r="Y193" s="60">
        <v>100</v>
      </c>
      <c r="Z193" s="60">
        <v>99.9998456</v>
      </c>
      <c r="AA193" s="60">
        <v>0</v>
      </c>
      <c r="AB193" s="60">
        <v>99.9998456</v>
      </c>
      <c r="AC193" s="60">
        <v>1.5439999999955489E-4</v>
      </c>
      <c r="AD193" s="61">
        <v>129571.8</v>
      </c>
      <c r="AE193" s="60">
        <v>-2.6593749999999998</v>
      </c>
      <c r="AF193" s="60">
        <v>100</v>
      </c>
      <c r="AG193" s="60">
        <v>0</v>
      </c>
      <c r="AH193" s="60">
        <v>100</v>
      </c>
      <c r="AI193" s="61">
        <v>126126</v>
      </c>
      <c r="AJ193" s="60">
        <v>99.9998456</v>
      </c>
      <c r="AK193" s="60">
        <v>0</v>
      </c>
      <c r="AL193" s="60">
        <v>99.9998456</v>
      </c>
      <c r="AM193" s="60">
        <v>1.5439999999955489E-4</v>
      </c>
      <c r="AN193" s="61">
        <v>129571.8</v>
      </c>
      <c r="AO193" s="60">
        <v>-2.6593749999999998</v>
      </c>
    </row>
    <row r="194" spans="1:41" x14ac:dyDescent="0.15">
      <c r="A194" s="56" t="s">
        <v>101</v>
      </c>
      <c r="B194" s="56" t="s">
        <v>1481</v>
      </c>
      <c r="C194" s="64" t="s">
        <v>1481</v>
      </c>
      <c r="D194" s="56" t="s">
        <v>1482</v>
      </c>
      <c r="E194" s="56" t="s">
        <v>399</v>
      </c>
      <c r="F194" s="56" t="s">
        <v>2120</v>
      </c>
      <c r="G194" s="56" t="s">
        <v>2134</v>
      </c>
      <c r="H194" s="56" t="s">
        <v>1568</v>
      </c>
      <c r="I194" s="56" t="s">
        <v>1618</v>
      </c>
      <c r="J194" s="61">
        <v>0</v>
      </c>
      <c r="K194" s="61">
        <v>236259</v>
      </c>
      <c r="L194" s="61">
        <v>19447</v>
      </c>
      <c r="M194" s="61">
        <v>255706</v>
      </c>
      <c r="N194" s="61">
        <v>0</v>
      </c>
      <c r="O194" s="61">
        <v>0</v>
      </c>
      <c r="P194" s="61">
        <v>232425</v>
      </c>
      <c r="Q194" s="61">
        <v>8719</v>
      </c>
      <c r="R194" s="61">
        <v>241144</v>
      </c>
      <c r="S194" s="61">
        <v>0</v>
      </c>
      <c r="T194" s="61">
        <v>34</v>
      </c>
      <c r="U194" s="61">
        <v>1256</v>
      </c>
      <c r="V194" s="61">
        <v>1290</v>
      </c>
      <c r="W194" s="60">
        <v>98.377204699999993</v>
      </c>
      <c r="X194" s="60">
        <v>44.8346789</v>
      </c>
      <c r="Y194" s="60">
        <v>94.305178599999991</v>
      </c>
      <c r="Z194" s="60">
        <v>95.832840900000008</v>
      </c>
      <c r="AA194" s="60">
        <v>35.800045699999998</v>
      </c>
      <c r="AB194" s="60">
        <v>90.580792500000001</v>
      </c>
      <c r="AC194" s="60">
        <v>3.7243860999999896</v>
      </c>
      <c r="AD194" s="61">
        <v>226798</v>
      </c>
      <c r="AE194" s="60">
        <v>6.3254526000000002</v>
      </c>
      <c r="AF194" s="60">
        <v>98.391364199999998</v>
      </c>
      <c r="AG194" s="60">
        <v>47.930295200000003</v>
      </c>
      <c r="AH194" s="60">
        <v>94.783346999999992</v>
      </c>
      <c r="AI194" s="61">
        <v>239854</v>
      </c>
      <c r="AJ194" s="60">
        <v>95.841230499999995</v>
      </c>
      <c r="AK194" s="60">
        <v>38.403525999999999</v>
      </c>
      <c r="AL194" s="60">
        <v>91.128549399999997</v>
      </c>
      <c r="AM194" s="60">
        <v>3.6547975999999949</v>
      </c>
      <c r="AN194" s="61">
        <v>225293</v>
      </c>
      <c r="AO194" s="60">
        <v>6.4631390999999994</v>
      </c>
    </row>
    <row r="195" spans="1:41" x14ac:dyDescent="0.15">
      <c r="A195" s="56" t="s">
        <v>102</v>
      </c>
      <c r="B195" s="56" t="s">
        <v>1481</v>
      </c>
      <c r="C195" s="64" t="s">
        <v>1481</v>
      </c>
      <c r="D195" s="56" t="s">
        <v>1482</v>
      </c>
      <c r="E195" s="56" t="s">
        <v>399</v>
      </c>
      <c r="F195" s="56" t="s">
        <v>2120</v>
      </c>
      <c r="G195" s="56" t="s">
        <v>2134</v>
      </c>
      <c r="H195" s="56" t="s">
        <v>1568</v>
      </c>
      <c r="I195" s="56" t="s">
        <v>1871</v>
      </c>
      <c r="J195" s="61">
        <v>0</v>
      </c>
      <c r="K195" s="61">
        <v>0</v>
      </c>
      <c r="L195" s="61">
        <v>19447</v>
      </c>
      <c r="M195" s="61">
        <v>19447</v>
      </c>
      <c r="N195" s="61">
        <v>0</v>
      </c>
      <c r="O195" s="61">
        <v>0</v>
      </c>
      <c r="P195" s="61">
        <v>0</v>
      </c>
      <c r="Q195" s="61">
        <v>8719</v>
      </c>
      <c r="R195" s="61">
        <v>8719</v>
      </c>
      <c r="S195" s="61">
        <v>0</v>
      </c>
      <c r="T195" s="61">
        <v>0</v>
      </c>
      <c r="U195" s="61">
        <v>1256</v>
      </c>
      <c r="V195" s="61">
        <v>1256</v>
      </c>
      <c r="W195" s="60">
        <v>0</v>
      </c>
      <c r="X195" s="60">
        <v>44.8346789</v>
      </c>
      <c r="Y195" s="60">
        <v>44.8346789</v>
      </c>
      <c r="Z195" s="60">
        <v>96.110153499999996</v>
      </c>
      <c r="AA195" s="60">
        <v>35.800045699999998</v>
      </c>
      <c r="AB195" s="60">
        <v>90.799269999999993</v>
      </c>
      <c r="AC195" s="60">
        <v>-45.964591099999993</v>
      </c>
      <c r="AD195" s="61">
        <v>225865</v>
      </c>
      <c r="AE195" s="60">
        <v>-96.139729500000001</v>
      </c>
      <c r="AF195" s="60">
        <v>0</v>
      </c>
      <c r="AG195" s="60">
        <v>47.930295200000003</v>
      </c>
      <c r="AH195" s="60">
        <v>47.930295200000003</v>
      </c>
      <c r="AI195" s="61">
        <v>7463</v>
      </c>
      <c r="AJ195" s="60">
        <v>96.118627899999993</v>
      </c>
      <c r="AK195" s="60">
        <v>38.403525999999999</v>
      </c>
      <c r="AL195" s="60">
        <v>91.351967899999991</v>
      </c>
      <c r="AM195" s="60">
        <v>-43.421672699999988</v>
      </c>
      <c r="AN195" s="61">
        <v>224360</v>
      </c>
      <c r="AO195" s="60">
        <v>-96.673649499999996</v>
      </c>
    </row>
    <row r="196" spans="1:41" x14ac:dyDescent="0.15">
      <c r="A196" s="56" t="s">
        <v>103</v>
      </c>
      <c r="B196" s="56" t="s">
        <v>1481</v>
      </c>
      <c r="C196" s="64" t="s">
        <v>1481</v>
      </c>
      <c r="D196" s="56" t="s">
        <v>1482</v>
      </c>
      <c r="E196" s="56" t="s">
        <v>399</v>
      </c>
      <c r="F196" s="56" t="s">
        <v>2120</v>
      </c>
      <c r="G196" s="56" t="s">
        <v>2134</v>
      </c>
      <c r="H196" s="56" t="s">
        <v>1568</v>
      </c>
      <c r="I196" s="56" t="s">
        <v>2132</v>
      </c>
      <c r="J196" s="61">
        <v>0</v>
      </c>
      <c r="K196" s="61">
        <v>3774</v>
      </c>
      <c r="L196" s="61">
        <v>0</v>
      </c>
      <c r="M196" s="61">
        <v>3774</v>
      </c>
      <c r="N196" s="61">
        <v>0</v>
      </c>
      <c r="O196" s="61">
        <v>0</v>
      </c>
      <c r="P196" s="61">
        <v>3774</v>
      </c>
      <c r="Q196" s="61">
        <v>0</v>
      </c>
      <c r="R196" s="61">
        <v>3774</v>
      </c>
      <c r="S196" s="61">
        <v>0</v>
      </c>
      <c r="T196" s="61">
        <v>0</v>
      </c>
      <c r="U196" s="61">
        <v>0</v>
      </c>
      <c r="V196" s="61">
        <v>0</v>
      </c>
      <c r="W196" s="60">
        <v>100</v>
      </c>
      <c r="X196" s="60">
        <v>0</v>
      </c>
      <c r="Y196" s="60">
        <v>100</v>
      </c>
      <c r="Z196" s="60">
        <v>57.239263799999996</v>
      </c>
      <c r="AA196" s="60">
        <v>0</v>
      </c>
      <c r="AB196" s="60">
        <v>57.239263799999996</v>
      </c>
      <c r="AC196" s="60">
        <v>42.760736200000004</v>
      </c>
      <c r="AD196" s="61">
        <v>933</v>
      </c>
      <c r="AE196" s="60">
        <v>304.50160770000002</v>
      </c>
      <c r="AF196" s="60">
        <v>100</v>
      </c>
      <c r="AG196" s="60">
        <v>0</v>
      </c>
      <c r="AH196" s="60">
        <v>100</v>
      </c>
      <c r="AI196" s="61">
        <v>3774</v>
      </c>
      <c r="AJ196" s="60">
        <v>57.239263799999996</v>
      </c>
      <c r="AK196" s="60">
        <v>0</v>
      </c>
      <c r="AL196" s="60">
        <v>57.239263799999996</v>
      </c>
      <c r="AM196" s="60">
        <v>42.760736200000004</v>
      </c>
      <c r="AN196" s="61">
        <v>933</v>
      </c>
      <c r="AO196" s="60">
        <v>304.50160770000002</v>
      </c>
    </row>
    <row r="197" spans="1:41" x14ac:dyDescent="0.15">
      <c r="A197" s="56" t="s">
        <v>104</v>
      </c>
      <c r="B197" s="56" t="s">
        <v>1481</v>
      </c>
      <c r="C197" s="64" t="s">
        <v>1481</v>
      </c>
      <c r="D197" s="56" t="s">
        <v>1482</v>
      </c>
      <c r="E197" s="56" t="s">
        <v>399</v>
      </c>
      <c r="F197" s="56" t="s">
        <v>2120</v>
      </c>
      <c r="G197" s="56" t="s">
        <v>2134</v>
      </c>
      <c r="H197" s="56" t="s">
        <v>1568</v>
      </c>
      <c r="I197" s="56" t="s">
        <v>1808</v>
      </c>
      <c r="J197" s="61">
        <v>0</v>
      </c>
      <c r="K197" s="61">
        <v>232485</v>
      </c>
      <c r="L197" s="61">
        <v>0</v>
      </c>
      <c r="M197" s="61">
        <v>232485</v>
      </c>
      <c r="N197" s="61">
        <v>0</v>
      </c>
      <c r="O197" s="61">
        <v>0</v>
      </c>
      <c r="P197" s="61">
        <v>228651</v>
      </c>
      <c r="Q197" s="61">
        <v>0</v>
      </c>
      <c r="R197" s="61">
        <v>228651</v>
      </c>
      <c r="S197" s="61">
        <v>0</v>
      </c>
      <c r="T197" s="61">
        <v>34</v>
      </c>
      <c r="U197" s="61">
        <v>0</v>
      </c>
      <c r="V197" s="61">
        <v>34</v>
      </c>
      <c r="W197" s="60">
        <v>98.350861300000005</v>
      </c>
      <c r="X197" s="60">
        <v>0</v>
      </c>
      <c r="Y197" s="60">
        <v>98.350861300000005</v>
      </c>
      <c r="Z197" s="60">
        <v>0</v>
      </c>
      <c r="AA197" s="60">
        <v>0</v>
      </c>
      <c r="AB197" s="60">
        <v>0</v>
      </c>
      <c r="AC197" s="60">
        <v>98.350861300000005</v>
      </c>
      <c r="AD197" s="61">
        <v>0</v>
      </c>
      <c r="AE197" s="60" t="e">
        <v>#DIV/0!</v>
      </c>
      <c r="AF197" s="60">
        <v>98.365246900000002</v>
      </c>
      <c r="AG197" s="60">
        <v>0</v>
      </c>
      <c r="AH197" s="60">
        <v>98.365246900000002</v>
      </c>
      <c r="AI197" s="61">
        <v>228617</v>
      </c>
      <c r="AJ197" s="60">
        <v>0</v>
      </c>
      <c r="AK197" s="60">
        <v>0</v>
      </c>
      <c r="AL197" s="60">
        <v>0</v>
      </c>
      <c r="AM197" s="60">
        <v>98.365246900000002</v>
      </c>
      <c r="AN197" s="61">
        <v>0</v>
      </c>
      <c r="AO197" s="60" t="e">
        <v>#DIV/0!</v>
      </c>
    </row>
    <row r="198" spans="1:41" x14ac:dyDescent="0.15">
      <c r="A198" s="56" t="s">
        <v>105</v>
      </c>
      <c r="B198" s="56" t="s">
        <v>1481</v>
      </c>
      <c r="C198" s="64" t="s">
        <v>1481</v>
      </c>
      <c r="D198" s="56" t="s">
        <v>1482</v>
      </c>
      <c r="E198" s="56" t="s">
        <v>399</v>
      </c>
      <c r="F198" s="56" t="s">
        <v>2120</v>
      </c>
      <c r="G198" s="56" t="s">
        <v>2134</v>
      </c>
      <c r="H198" s="56" t="s">
        <v>1568</v>
      </c>
      <c r="I198" s="56" t="s">
        <v>1809</v>
      </c>
      <c r="J198" s="61">
        <v>0</v>
      </c>
      <c r="K198" s="61">
        <v>236716</v>
      </c>
      <c r="L198" s="61">
        <v>9</v>
      </c>
      <c r="M198" s="61">
        <v>236725</v>
      </c>
      <c r="N198" s="61">
        <v>0</v>
      </c>
      <c r="O198" s="61">
        <v>0</v>
      </c>
      <c r="P198" s="61">
        <v>236716</v>
      </c>
      <c r="Q198" s="61">
        <v>9</v>
      </c>
      <c r="R198" s="61">
        <v>236725</v>
      </c>
      <c r="S198" s="61">
        <v>0</v>
      </c>
      <c r="T198" s="61">
        <v>0</v>
      </c>
      <c r="U198" s="61">
        <v>0</v>
      </c>
      <c r="V198" s="61">
        <v>0</v>
      </c>
      <c r="W198" s="60">
        <v>100</v>
      </c>
      <c r="X198" s="60">
        <v>100</v>
      </c>
      <c r="Y198" s="60">
        <v>100</v>
      </c>
      <c r="Z198" s="60">
        <v>100</v>
      </c>
      <c r="AA198" s="60">
        <v>0</v>
      </c>
      <c r="AB198" s="60">
        <v>100</v>
      </c>
      <c r="AC198" s="60">
        <v>0</v>
      </c>
      <c r="AD198" s="61">
        <v>262397</v>
      </c>
      <c r="AE198" s="60">
        <v>-9.7836484000000006</v>
      </c>
      <c r="AF198" s="60">
        <v>100</v>
      </c>
      <c r="AG198" s="60">
        <v>100</v>
      </c>
      <c r="AH198" s="60">
        <v>100</v>
      </c>
      <c r="AI198" s="61">
        <v>236725</v>
      </c>
      <c r="AJ198" s="60">
        <v>100</v>
      </c>
      <c r="AK198" s="60">
        <v>0</v>
      </c>
      <c r="AL198" s="60">
        <v>100</v>
      </c>
      <c r="AM198" s="60">
        <v>0</v>
      </c>
      <c r="AN198" s="61">
        <v>262397</v>
      </c>
      <c r="AO198" s="60">
        <v>-9.7836484000000006</v>
      </c>
    </row>
    <row r="199" spans="1:41" x14ac:dyDescent="0.15">
      <c r="A199" s="56" t="s">
        <v>1569</v>
      </c>
      <c r="B199" s="56" t="s">
        <v>1481</v>
      </c>
      <c r="C199" s="64" t="s">
        <v>1481</v>
      </c>
      <c r="D199" s="56" t="s">
        <v>1482</v>
      </c>
      <c r="E199" s="56" t="s">
        <v>399</v>
      </c>
      <c r="F199" s="56" t="s">
        <v>2120</v>
      </c>
      <c r="G199" s="56" t="s">
        <v>2134</v>
      </c>
      <c r="H199" s="56" t="s">
        <v>1568</v>
      </c>
      <c r="I199" s="56" t="s">
        <v>1810</v>
      </c>
      <c r="J199" s="61">
        <v>0</v>
      </c>
      <c r="K199" s="61">
        <v>34643</v>
      </c>
      <c r="L199" s="61">
        <v>0</v>
      </c>
      <c r="M199" s="61">
        <v>34643</v>
      </c>
      <c r="N199" s="61">
        <v>0</v>
      </c>
      <c r="O199" s="61">
        <v>0</v>
      </c>
      <c r="P199" s="61">
        <v>34643</v>
      </c>
      <c r="Q199" s="61">
        <v>0</v>
      </c>
      <c r="R199" s="61">
        <v>34643</v>
      </c>
      <c r="S199" s="61">
        <v>0</v>
      </c>
      <c r="T199" s="61">
        <v>0</v>
      </c>
      <c r="U199" s="61">
        <v>0</v>
      </c>
      <c r="V199" s="61">
        <v>0</v>
      </c>
      <c r="W199" s="60">
        <v>100</v>
      </c>
      <c r="X199" s="60">
        <v>0</v>
      </c>
      <c r="Y199" s="60">
        <v>100</v>
      </c>
      <c r="Z199" s="60">
        <v>100</v>
      </c>
      <c r="AA199" s="60">
        <v>0</v>
      </c>
      <c r="AB199" s="60">
        <v>100</v>
      </c>
      <c r="AC199" s="60">
        <v>0</v>
      </c>
      <c r="AD199" s="61">
        <v>24814</v>
      </c>
      <c r="AE199" s="60">
        <v>39.610703600000001</v>
      </c>
      <c r="AF199" s="60">
        <v>100</v>
      </c>
      <c r="AG199" s="60">
        <v>0</v>
      </c>
      <c r="AH199" s="60">
        <v>100</v>
      </c>
      <c r="AI199" s="61">
        <v>34643</v>
      </c>
      <c r="AJ199" s="60">
        <v>100</v>
      </c>
      <c r="AK199" s="60">
        <v>0</v>
      </c>
      <c r="AL199" s="60">
        <v>100</v>
      </c>
      <c r="AM199" s="60">
        <v>0</v>
      </c>
      <c r="AN199" s="61">
        <v>24814</v>
      </c>
      <c r="AO199" s="60">
        <v>39.610703600000001</v>
      </c>
    </row>
    <row r="200" spans="1:41" x14ac:dyDescent="0.15">
      <c r="A200" s="56" t="s">
        <v>1570</v>
      </c>
      <c r="B200" s="56" t="s">
        <v>1481</v>
      </c>
      <c r="C200" s="64" t="s">
        <v>1481</v>
      </c>
      <c r="D200" s="56" t="s">
        <v>1482</v>
      </c>
      <c r="E200" s="56" t="s">
        <v>399</v>
      </c>
      <c r="F200" s="56" t="s">
        <v>2120</v>
      </c>
      <c r="G200" s="56" t="s">
        <v>2134</v>
      </c>
      <c r="H200" s="56" t="s">
        <v>1568</v>
      </c>
      <c r="I200" s="56" t="s">
        <v>1811</v>
      </c>
      <c r="J200" s="61">
        <v>0</v>
      </c>
      <c r="K200" s="61">
        <v>0</v>
      </c>
      <c r="L200" s="61">
        <v>0</v>
      </c>
      <c r="M200" s="61">
        <v>0</v>
      </c>
      <c r="N200" s="61">
        <v>0</v>
      </c>
      <c r="O200" s="61">
        <v>0</v>
      </c>
      <c r="P200" s="61">
        <v>0</v>
      </c>
      <c r="Q200" s="61">
        <v>0</v>
      </c>
      <c r="R200" s="61">
        <v>0</v>
      </c>
      <c r="S200" s="61">
        <v>0</v>
      </c>
      <c r="T200" s="61">
        <v>0</v>
      </c>
      <c r="U200" s="61">
        <v>0</v>
      </c>
      <c r="V200" s="61">
        <v>0</v>
      </c>
      <c r="W200" s="60">
        <v>0</v>
      </c>
      <c r="X200" s="60">
        <v>0</v>
      </c>
      <c r="Y200" s="60">
        <v>0</v>
      </c>
      <c r="Z200" s="60">
        <v>0</v>
      </c>
      <c r="AA200" s="60">
        <v>0</v>
      </c>
      <c r="AB200" s="60">
        <v>0</v>
      </c>
      <c r="AC200" s="60">
        <v>0</v>
      </c>
      <c r="AD200" s="61">
        <v>0</v>
      </c>
      <c r="AE200" s="60">
        <v>0</v>
      </c>
      <c r="AF200" s="60">
        <v>0</v>
      </c>
      <c r="AG200" s="60">
        <v>0</v>
      </c>
      <c r="AH200" s="60">
        <v>0</v>
      </c>
      <c r="AI200" s="61">
        <v>0</v>
      </c>
      <c r="AJ200" s="60">
        <v>0</v>
      </c>
      <c r="AK200" s="60">
        <v>0</v>
      </c>
      <c r="AL200" s="60">
        <v>0</v>
      </c>
      <c r="AM200" s="60">
        <v>0</v>
      </c>
      <c r="AN200" s="61">
        <v>0</v>
      </c>
      <c r="AO200" s="60">
        <v>0</v>
      </c>
    </row>
    <row r="201" spans="1:41" x14ac:dyDescent="0.15">
      <c r="A201" s="56" t="s">
        <v>1571</v>
      </c>
      <c r="B201" s="56" t="s">
        <v>1481</v>
      </c>
      <c r="C201" s="64" t="s">
        <v>1481</v>
      </c>
      <c r="D201" s="56" t="s">
        <v>1482</v>
      </c>
      <c r="E201" s="56" t="s">
        <v>399</v>
      </c>
      <c r="F201" s="56" t="s">
        <v>2120</v>
      </c>
      <c r="G201" s="56" t="s">
        <v>2134</v>
      </c>
      <c r="H201" s="56" t="s">
        <v>1568</v>
      </c>
      <c r="I201" s="56" t="s">
        <v>1812</v>
      </c>
      <c r="J201" s="61">
        <v>0</v>
      </c>
      <c r="K201" s="61">
        <v>0</v>
      </c>
      <c r="L201" s="61">
        <v>0</v>
      </c>
      <c r="M201" s="61">
        <v>0</v>
      </c>
      <c r="N201" s="61">
        <v>0</v>
      </c>
      <c r="O201" s="61">
        <v>0</v>
      </c>
      <c r="P201" s="61">
        <v>0</v>
      </c>
      <c r="Q201" s="61">
        <v>0</v>
      </c>
      <c r="R201" s="61">
        <v>0</v>
      </c>
      <c r="S201" s="61">
        <v>0</v>
      </c>
      <c r="T201" s="61">
        <v>0</v>
      </c>
      <c r="U201" s="61">
        <v>0</v>
      </c>
      <c r="V201" s="61">
        <v>0</v>
      </c>
      <c r="W201" s="60">
        <v>0</v>
      </c>
      <c r="X201" s="60">
        <v>0</v>
      </c>
      <c r="Y201" s="60">
        <v>0</v>
      </c>
      <c r="Z201" s="60">
        <v>0</v>
      </c>
      <c r="AA201" s="60">
        <v>0</v>
      </c>
      <c r="AB201" s="60">
        <v>0</v>
      </c>
      <c r="AC201" s="60">
        <v>0</v>
      </c>
      <c r="AD201" s="61">
        <v>0</v>
      </c>
      <c r="AE201" s="60">
        <v>0</v>
      </c>
      <c r="AF201" s="60">
        <v>0</v>
      </c>
      <c r="AG201" s="60">
        <v>0</v>
      </c>
      <c r="AH201" s="60">
        <v>0</v>
      </c>
      <c r="AI201" s="61">
        <v>0</v>
      </c>
      <c r="AJ201" s="60">
        <v>0</v>
      </c>
      <c r="AK201" s="60">
        <v>0</v>
      </c>
      <c r="AL201" s="60">
        <v>0</v>
      </c>
      <c r="AM201" s="60">
        <v>0</v>
      </c>
      <c r="AN201" s="61">
        <v>0</v>
      </c>
      <c r="AO201" s="60">
        <v>0</v>
      </c>
    </row>
    <row r="202" spans="1:41" x14ac:dyDescent="0.15">
      <c r="A202" s="56" t="s">
        <v>1572</v>
      </c>
      <c r="B202" s="56" t="s">
        <v>1481</v>
      </c>
      <c r="C202" s="64" t="s">
        <v>1481</v>
      </c>
      <c r="D202" s="56" t="s">
        <v>1482</v>
      </c>
      <c r="E202" s="56" t="s">
        <v>399</v>
      </c>
      <c r="F202" s="56" t="s">
        <v>2120</v>
      </c>
      <c r="G202" s="56" t="s">
        <v>2134</v>
      </c>
      <c r="H202" s="56" t="s">
        <v>1568</v>
      </c>
      <c r="I202" s="56" t="s">
        <v>1813</v>
      </c>
      <c r="J202" s="61">
        <v>0</v>
      </c>
      <c r="K202" s="61">
        <v>0</v>
      </c>
      <c r="L202" s="61">
        <v>0</v>
      </c>
      <c r="M202" s="61">
        <v>0</v>
      </c>
      <c r="N202" s="61">
        <v>0</v>
      </c>
      <c r="O202" s="61">
        <v>0</v>
      </c>
      <c r="P202" s="61">
        <v>0</v>
      </c>
      <c r="Q202" s="61">
        <v>0</v>
      </c>
      <c r="R202" s="61">
        <v>0</v>
      </c>
      <c r="S202" s="61">
        <v>0</v>
      </c>
      <c r="T202" s="61">
        <v>0</v>
      </c>
      <c r="U202" s="61">
        <v>0</v>
      </c>
      <c r="V202" s="61">
        <v>0</v>
      </c>
      <c r="W202" s="60">
        <v>0</v>
      </c>
      <c r="X202" s="60">
        <v>0</v>
      </c>
      <c r="Y202" s="60">
        <v>0</v>
      </c>
      <c r="Z202" s="60">
        <v>0</v>
      </c>
      <c r="AA202" s="60">
        <v>0</v>
      </c>
      <c r="AB202" s="60">
        <v>0</v>
      </c>
      <c r="AC202" s="60">
        <v>0</v>
      </c>
      <c r="AD202" s="61">
        <v>0</v>
      </c>
      <c r="AE202" s="60">
        <v>0</v>
      </c>
      <c r="AF202" s="60">
        <v>0</v>
      </c>
      <c r="AG202" s="60">
        <v>0</v>
      </c>
      <c r="AH202" s="60">
        <v>0</v>
      </c>
      <c r="AI202" s="61">
        <v>0</v>
      </c>
      <c r="AJ202" s="60">
        <v>0</v>
      </c>
      <c r="AK202" s="60">
        <v>0</v>
      </c>
      <c r="AL202" s="60">
        <v>0</v>
      </c>
      <c r="AM202" s="60">
        <v>0</v>
      </c>
      <c r="AN202" s="61">
        <v>0</v>
      </c>
      <c r="AO202" s="60">
        <v>0</v>
      </c>
    </row>
    <row r="203" spans="1:41" x14ac:dyDescent="0.15">
      <c r="A203" s="56" t="s">
        <v>1573</v>
      </c>
      <c r="B203" s="56" t="s">
        <v>1481</v>
      </c>
      <c r="C203" s="64" t="s">
        <v>1481</v>
      </c>
      <c r="D203" s="56" t="s">
        <v>1482</v>
      </c>
      <c r="E203" s="56" t="s">
        <v>399</v>
      </c>
      <c r="F203" s="56" t="s">
        <v>2120</v>
      </c>
      <c r="G203" s="56" t="s">
        <v>2134</v>
      </c>
      <c r="H203" s="56" t="s">
        <v>1568</v>
      </c>
      <c r="I203" s="56" t="s">
        <v>1814</v>
      </c>
      <c r="J203" s="61">
        <v>0</v>
      </c>
      <c r="K203" s="61">
        <v>0</v>
      </c>
      <c r="L203" s="61">
        <v>0</v>
      </c>
      <c r="M203" s="61">
        <v>0</v>
      </c>
      <c r="N203" s="61">
        <v>0</v>
      </c>
      <c r="O203" s="61">
        <v>0</v>
      </c>
      <c r="P203" s="61">
        <v>0</v>
      </c>
      <c r="Q203" s="61">
        <v>0</v>
      </c>
      <c r="R203" s="61">
        <v>0</v>
      </c>
      <c r="S203" s="61">
        <v>0</v>
      </c>
      <c r="T203" s="61">
        <v>0</v>
      </c>
      <c r="U203" s="61">
        <v>0</v>
      </c>
      <c r="V203" s="61">
        <v>0</v>
      </c>
      <c r="W203" s="60">
        <v>0</v>
      </c>
      <c r="X203" s="60">
        <v>0</v>
      </c>
      <c r="Y203" s="60">
        <v>0</v>
      </c>
      <c r="Z203" s="60">
        <v>0</v>
      </c>
      <c r="AA203" s="60">
        <v>0</v>
      </c>
      <c r="AB203" s="60">
        <v>0</v>
      </c>
      <c r="AC203" s="60">
        <v>0</v>
      </c>
      <c r="AD203" s="61">
        <v>0</v>
      </c>
      <c r="AE203" s="60">
        <v>0</v>
      </c>
      <c r="AF203" s="60">
        <v>0</v>
      </c>
      <c r="AG203" s="60">
        <v>0</v>
      </c>
      <c r="AH203" s="60">
        <v>0</v>
      </c>
      <c r="AI203" s="61">
        <v>0</v>
      </c>
      <c r="AJ203" s="60">
        <v>0</v>
      </c>
      <c r="AK203" s="60">
        <v>0</v>
      </c>
      <c r="AL203" s="60">
        <v>0</v>
      </c>
      <c r="AM203" s="60">
        <v>0</v>
      </c>
      <c r="AN203" s="61">
        <v>0</v>
      </c>
      <c r="AO203" s="60">
        <v>0</v>
      </c>
    </row>
    <row r="204" spans="1:41" x14ac:dyDescent="0.15">
      <c r="A204" s="56" t="s">
        <v>1574</v>
      </c>
      <c r="B204" s="56" t="s">
        <v>1481</v>
      </c>
      <c r="C204" s="64" t="s">
        <v>1481</v>
      </c>
      <c r="D204" s="56" t="s">
        <v>1482</v>
      </c>
      <c r="E204" s="56" t="s">
        <v>399</v>
      </c>
      <c r="F204" s="56" t="s">
        <v>2120</v>
      </c>
      <c r="G204" s="56" t="s">
        <v>2134</v>
      </c>
      <c r="H204" s="56" t="s">
        <v>1568</v>
      </c>
      <c r="I204" s="56" t="s">
        <v>1815</v>
      </c>
      <c r="J204" s="61">
        <v>0</v>
      </c>
      <c r="K204" s="61">
        <v>0</v>
      </c>
      <c r="L204" s="61">
        <v>0</v>
      </c>
      <c r="M204" s="61">
        <v>0</v>
      </c>
      <c r="N204" s="61">
        <v>0</v>
      </c>
      <c r="O204" s="61">
        <v>0</v>
      </c>
      <c r="P204" s="61">
        <v>0</v>
      </c>
      <c r="Q204" s="61">
        <v>0</v>
      </c>
      <c r="R204" s="61">
        <v>0</v>
      </c>
      <c r="S204" s="61">
        <v>0</v>
      </c>
      <c r="T204" s="61">
        <v>0</v>
      </c>
      <c r="U204" s="61">
        <v>0</v>
      </c>
      <c r="V204" s="61">
        <v>0</v>
      </c>
      <c r="W204" s="60">
        <v>0</v>
      </c>
      <c r="X204" s="60">
        <v>0</v>
      </c>
      <c r="Y204" s="60">
        <v>0</v>
      </c>
      <c r="Z204" s="60">
        <v>0</v>
      </c>
      <c r="AA204" s="60">
        <v>0</v>
      </c>
      <c r="AB204" s="60">
        <v>0</v>
      </c>
      <c r="AC204" s="60">
        <v>0</v>
      </c>
      <c r="AD204" s="61">
        <v>0</v>
      </c>
      <c r="AE204" s="60">
        <v>0</v>
      </c>
      <c r="AF204" s="60">
        <v>0</v>
      </c>
      <c r="AG204" s="60">
        <v>0</v>
      </c>
      <c r="AH204" s="60">
        <v>0</v>
      </c>
      <c r="AI204" s="61">
        <v>0</v>
      </c>
      <c r="AJ204" s="60">
        <v>0</v>
      </c>
      <c r="AK204" s="60">
        <v>0</v>
      </c>
      <c r="AL204" s="60">
        <v>0</v>
      </c>
      <c r="AM204" s="60">
        <v>0</v>
      </c>
      <c r="AN204" s="61">
        <v>0</v>
      </c>
      <c r="AO204" s="60">
        <v>0</v>
      </c>
    </row>
    <row r="205" spans="1:41" x14ac:dyDescent="0.15">
      <c r="A205" s="56" t="s">
        <v>1575</v>
      </c>
      <c r="B205" s="56" t="s">
        <v>1481</v>
      </c>
      <c r="C205" s="64" t="s">
        <v>1481</v>
      </c>
      <c r="D205" s="56" t="s">
        <v>1482</v>
      </c>
      <c r="E205" s="56" t="s">
        <v>399</v>
      </c>
      <c r="F205" s="56" t="s">
        <v>2120</v>
      </c>
      <c r="G205" s="56" t="s">
        <v>2134</v>
      </c>
      <c r="H205" s="56" t="s">
        <v>1568</v>
      </c>
      <c r="I205" s="56" t="s">
        <v>1816</v>
      </c>
      <c r="J205" s="61">
        <v>0</v>
      </c>
      <c r="K205" s="61">
        <v>0</v>
      </c>
      <c r="L205" s="61">
        <v>0</v>
      </c>
      <c r="M205" s="61">
        <v>0</v>
      </c>
      <c r="N205" s="61">
        <v>0</v>
      </c>
      <c r="O205" s="61">
        <v>0</v>
      </c>
      <c r="P205" s="61">
        <v>0</v>
      </c>
      <c r="Q205" s="61">
        <v>0</v>
      </c>
      <c r="R205" s="61">
        <v>0</v>
      </c>
      <c r="S205" s="61">
        <v>0</v>
      </c>
      <c r="T205" s="61">
        <v>0</v>
      </c>
      <c r="U205" s="61">
        <v>0</v>
      </c>
      <c r="V205" s="61">
        <v>0</v>
      </c>
      <c r="W205" s="60">
        <v>0</v>
      </c>
      <c r="X205" s="60">
        <v>0</v>
      </c>
      <c r="Y205" s="60">
        <v>0</v>
      </c>
      <c r="Z205" s="60">
        <v>0</v>
      </c>
      <c r="AA205" s="60">
        <v>0</v>
      </c>
      <c r="AB205" s="60">
        <v>0</v>
      </c>
      <c r="AC205" s="60">
        <v>0</v>
      </c>
      <c r="AD205" s="61">
        <v>0</v>
      </c>
      <c r="AE205" s="60">
        <v>0</v>
      </c>
      <c r="AF205" s="60">
        <v>0</v>
      </c>
      <c r="AG205" s="60">
        <v>0</v>
      </c>
      <c r="AH205" s="60">
        <v>0</v>
      </c>
      <c r="AI205" s="61">
        <v>0</v>
      </c>
      <c r="AJ205" s="60">
        <v>0</v>
      </c>
      <c r="AK205" s="60">
        <v>0</v>
      </c>
      <c r="AL205" s="60">
        <v>0</v>
      </c>
      <c r="AM205" s="60">
        <v>0</v>
      </c>
      <c r="AN205" s="61">
        <v>0</v>
      </c>
      <c r="AO205" s="60">
        <v>0</v>
      </c>
    </row>
    <row r="206" spans="1:41" x14ac:dyDescent="0.15">
      <c r="A206" s="56" t="s">
        <v>1576</v>
      </c>
      <c r="B206" s="56" t="s">
        <v>1481</v>
      </c>
      <c r="C206" s="64" t="s">
        <v>1481</v>
      </c>
      <c r="D206" s="56" t="s">
        <v>1482</v>
      </c>
      <c r="E206" s="56" t="s">
        <v>399</v>
      </c>
      <c r="F206" s="56" t="s">
        <v>2120</v>
      </c>
      <c r="G206" s="56" t="s">
        <v>2134</v>
      </c>
      <c r="H206" s="56" t="s">
        <v>1568</v>
      </c>
      <c r="I206" s="56" t="s">
        <v>1817</v>
      </c>
      <c r="J206" s="61">
        <v>0</v>
      </c>
      <c r="K206" s="61">
        <v>0</v>
      </c>
      <c r="L206" s="61">
        <v>0</v>
      </c>
      <c r="M206" s="61">
        <v>0</v>
      </c>
      <c r="N206" s="61">
        <v>0</v>
      </c>
      <c r="O206" s="61">
        <v>0</v>
      </c>
      <c r="P206" s="61">
        <v>0</v>
      </c>
      <c r="Q206" s="61">
        <v>0</v>
      </c>
      <c r="R206" s="61">
        <v>0</v>
      </c>
      <c r="S206" s="61">
        <v>0</v>
      </c>
      <c r="T206" s="61">
        <v>0</v>
      </c>
      <c r="U206" s="61">
        <v>0</v>
      </c>
      <c r="V206" s="61">
        <v>0</v>
      </c>
      <c r="W206" s="60">
        <v>0</v>
      </c>
      <c r="X206" s="60">
        <v>0</v>
      </c>
      <c r="Y206" s="60">
        <v>0</v>
      </c>
      <c r="Z206" s="60">
        <v>0</v>
      </c>
      <c r="AA206" s="60">
        <v>0</v>
      </c>
      <c r="AB206" s="60">
        <v>0</v>
      </c>
      <c r="AC206" s="60">
        <v>0</v>
      </c>
      <c r="AD206" s="61">
        <v>0</v>
      </c>
      <c r="AE206" s="60">
        <v>0</v>
      </c>
      <c r="AF206" s="60">
        <v>0</v>
      </c>
      <c r="AG206" s="60">
        <v>0</v>
      </c>
      <c r="AH206" s="60">
        <v>0</v>
      </c>
      <c r="AI206" s="61">
        <v>0</v>
      </c>
      <c r="AJ206" s="60">
        <v>0</v>
      </c>
      <c r="AK206" s="60">
        <v>0</v>
      </c>
      <c r="AL206" s="60">
        <v>0</v>
      </c>
      <c r="AM206" s="60">
        <v>0</v>
      </c>
      <c r="AN206" s="61">
        <v>0</v>
      </c>
      <c r="AO206" s="60">
        <v>0</v>
      </c>
    </row>
    <row r="207" spans="1:41" x14ac:dyDescent="0.15">
      <c r="A207" s="56" t="s">
        <v>1577</v>
      </c>
      <c r="B207" s="56" t="s">
        <v>1481</v>
      </c>
      <c r="C207" s="56" t="s">
        <v>1481</v>
      </c>
      <c r="D207" s="56" t="s">
        <v>1482</v>
      </c>
      <c r="E207" s="56" t="s">
        <v>399</v>
      </c>
      <c r="F207" s="56" t="s">
        <v>2120</v>
      </c>
      <c r="G207" s="56" t="s">
        <v>2134</v>
      </c>
      <c r="H207" s="56" t="s">
        <v>1568</v>
      </c>
      <c r="I207" s="56" t="s">
        <v>1818</v>
      </c>
      <c r="J207" s="61">
        <v>0</v>
      </c>
      <c r="K207" s="61">
        <v>0</v>
      </c>
      <c r="L207" s="61">
        <v>0</v>
      </c>
      <c r="M207" s="61">
        <v>0</v>
      </c>
      <c r="N207" s="61">
        <v>0</v>
      </c>
      <c r="O207" s="61">
        <v>0</v>
      </c>
      <c r="P207" s="61">
        <v>0</v>
      </c>
      <c r="Q207" s="61">
        <v>0</v>
      </c>
      <c r="R207" s="61">
        <v>0</v>
      </c>
      <c r="S207" s="61">
        <v>0</v>
      </c>
      <c r="T207" s="61">
        <v>0</v>
      </c>
      <c r="U207" s="61">
        <v>0</v>
      </c>
      <c r="V207" s="61">
        <v>0</v>
      </c>
      <c r="W207" s="60">
        <v>0</v>
      </c>
      <c r="X207" s="60">
        <v>0</v>
      </c>
      <c r="Y207" s="60">
        <v>0</v>
      </c>
      <c r="Z207" s="60">
        <v>0</v>
      </c>
      <c r="AA207" s="60">
        <v>0</v>
      </c>
      <c r="AB207" s="60">
        <v>0</v>
      </c>
      <c r="AC207" s="60">
        <v>0</v>
      </c>
      <c r="AD207" s="61">
        <v>0</v>
      </c>
      <c r="AE207" s="60">
        <v>0</v>
      </c>
      <c r="AF207" s="60">
        <v>0</v>
      </c>
      <c r="AG207" s="60">
        <v>0</v>
      </c>
      <c r="AH207" s="60">
        <v>0</v>
      </c>
      <c r="AI207" s="61">
        <v>0</v>
      </c>
      <c r="AJ207" s="60">
        <v>0</v>
      </c>
      <c r="AK207" s="60">
        <v>0</v>
      </c>
      <c r="AL207" s="60">
        <v>0</v>
      </c>
      <c r="AM207" s="60">
        <v>0</v>
      </c>
      <c r="AN207" s="61">
        <v>0</v>
      </c>
      <c r="AO207" s="60">
        <v>0</v>
      </c>
    </row>
    <row r="208" spans="1:41" x14ac:dyDescent="0.15">
      <c r="A208" s="56" t="s">
        <v>1578</v>
      </c>
      <c r="B208" s="56" t="s">
        <v>1481</v>
      </c>
      <c r="C208" s="56" t="s">
        <v>1481</v>
      </c>
      <c r="D208" s="56" t="s">
        <v>1482</v>
      </c>
      <c r="E208" s="56" t="s">
        <v>399</v>
      </c>
      <c r="F208" s="56" t="s">
        <v>2120</v>
      </c>
      <c r="G208" s="56" t="s">
        <v>2134</v>
      </c>
      <c r="H208" s="56" t="s">
        <v>1568</v>
      </c>
      <c r="I208" s="56" t="s">
        <v>1819</v>
      </c>
      <c r="J208" s="61">
        <v>0</v>
      </c>
      <c r="K208" s="61">
        <v>0</v>
      </c>
      <c r="L208" s="61">
        <v>0</v>
      </c>
      <c r="M208" s="61">
        <v>0</v>
      </c>
      <c r="N208" s="61">
        <v>0</v>
      </c>
      <c r="O208" s="61">
        <v>0</v>
      </c>
      <c r="P208" s="61">
        <v>0</v>
      </c>
      <c r="Q208" s="61">
        <v>0</v>
      </c>
      <c r="R208" s="61">
        <v>0</v>
      </c>
      <c r="S208" s="61">
        <v>0</v>
      </c>
      <c r="T208" s="61">
        <v>0</v>
      </c>
      <c r="U208" s="61">
        <v>0</v>
      </c>
      <c r="V208" s="61">
        <v>0</v>
      </c>
      <c r="W208" s="60">
        <v>0</v>
      </c>
      <c r="X208" s="60">
        <v>0</v>
      </c>
      <c r="Y208" s="60">
        <v>0</v>
      </c>
      <c r="Z208" s="60">
        <v>0</v>
      </c>
      <c r="AA208" s="60">
        <v>0</v>
      </c>
      <c r="AB208" s="60">
        <v>0</v>
      </c>
      <c r="AC208" s="60">
        <v>0</v>
      </c>
      <c r="AD208" s="61">
        <v>0</v>
      </c>
      <c r="AE208" s="60">
        <v>0</v>
      </c>
      <c r="AF208" s="60">
        <v>0</v>
      </c>
      <c r="AG208" s="60">
        <v>0</v>
      </c>
      <c r="AH208" s="60">
        <v>0</v>
      </c>
      <c r="AI208" s="61">
        <v>0</v>
      </c>
      <c r="AJ208" s="60">
        <v>0</v>
      </c>
      <c r="AK208" s="60">
        <v>0</v>
      </c>
      <c r="AL208" s="60">
        <v>0</v>
      </c>
      <c r="AM208" s="60">
        <v>0</v>
      </c>
      <c r="AN208" s="61">
        <v>0</v>
      </c>
      <c r="AO208" s="60">
        <v>0</v>
      </c>
    </row>
    <row r="209" spans="1:41" x14ac:dyDescent="0.15">
      <c r="A209" s="56" t="s">
        <v>1579</v>
      </c>
      <c r="B209" s="56" t="s">
        <v>1481</v>
      </c>
      <c r="C209" s="56" t="s">
        <v>1481</v>
      </c>
      <c r="D209" s="56" t="s">
        <v>1482</v>
      </c>
      <c r="E209" s="56" t="s">
        <v>399</v>
      </c>
      <c r="F209" s="56" t="s">
        <v>2120</v>
      </c>
      <c r="G209" s="56" t="s">
        <v>2134</v>
      </c>
      <c r="H209" s="56" t="s">
        <v>1568</v>
      </c>
      <c r="I209" s="56" t="s">
        <v>1820</v>
      </c>
      <c r="J209" s="61">
        <v>0</v>
      </c>
      <c r="K209" s="61">
        <v>0</v>
      </c>
      <c r="L209" s="61">
        <v>0</v>
      </c>
      <c r="M209" s="61">
        <v>0</v>
      </c>
      <c r="N209" s="61">
        <v>0</v>
      </c>
      <c r="O209" s="61">
        <v>0</v>
      </c>
      <c r="P209" s="61">
        <v>0</v>
      </c>
      <c r="Q209" s="61">
        <v>0</v>
      </c>
      <c r="R209" s="61">
        <v>0</v>
      </c>
      <c r="S209" s="61">
        <v>0</v>
      </c>
      <c r="T209" s="61">
        <v>0</v>
      </c>
      <c r="U209" s="61">
        <v>0</v>
      </c>
      <c r="V209" s="61">
        <v>0</v>
      </c>
      <c r="W209" s="60">
        <v>0</v>
      </c>
      <c r="X209" s="60">
        <v>0</v>
      </c>
      <c r="Y209" s="60">
        <v>0</v>
      </c>
      <c r="Z209" s="60">
        <v>0</v>
      </c>
      <c r="AA209" s="60">
        <v>0</v>
      </c>
      <c r="AB209" s="60">
        <v>0</v>
      </c>
      <c r="AC209" s="60">
        <v>0</v>
      </c>
      <c r="AD209" s="61">
        <v>0</v>
      </c>
      <c r="AE209" s="60">
        <v>0</v>
      </c>
      <c r="AF209" s="60">
        <v>0</v>
      </c>
      <c r="AG209" s="60">
        <v>0</v>
      </c>
      <c r="AH209" s="60">
        <v>0</v>
      </c>
      <c r="AI209" s="61">
        <v>0</v>
      </c>
      <c r="AJ209" s="60">
        <v>0</v>
      </c>
      <c r="AK209" s="60">
        <v>0</v>
      </c>
      <c r="AL209" s="60">
        <v>0</v>
      </c>
      <c r="AM209" s="60">
        <v>0</v>
      </c>
      <c r="AN209" s="61">
        <v>0</v>
      </c>
      <c r="AO209" s="60">
        <v>0</v>
      </c>
    </row>
    <row r="210" spans="1:41" x14ac:dyDescent="0.15">
      <c r="A210" s="56" t="s">
        <v>1580</v>
      </c>
      <c r="B210" s="56" t="s">
        <v>1481</v>
      </c>
      <c r="C210" s="56" t="s">
        <v>1481</v>
      </c>
      <c r="D210" s="56" t="s">
        <v>1482</v>
      </c>
      <c r="E210" s="56" t="s">
        <v>399</v>
      </c>
      <c r="F210" s="56" t="s">
        <v>2120</v>
      </c>
      <c r="G210" s="56" t="s">
        <v>2134</v>
      </c>
      <c r="H210" s="56" t="s">
        <v>1568</v>
      </c>
      <c r="I210" s="56" t="s">
        <v>1821</v>
      </c>
      <c r="J210" s="61">
        <v>0</v>
      </c>
      <c r="K210" s="61">
        <v>0</v>
      </c>
      <c r="L210" s="61">
        <v>0</v>
      </c>
      <c r="M210" s="61">
        <v>0</v>
      </c>
      <c r="N210" s="61">
        <v>0</v>
      </c>
      <c r="O210" s="61">
        <v>0</v>
      </c>
      <c r="P210" s="61">
        <v>0</v>
      </c>
      <c r="Q210" s="61">
        <v>0</v>
      </c>
      <c r="R210" s="61">
        <v>0</v>
      </c>
      <c r="S210" s="61">
        <v>0</v>
      </c>
      <c r="T210" s="61">
        <v>0</v>
      </c>
      <c r="U210" s="61">
        <v>0</v>
      </c>
      <c r="V210" s="61">
        <v>0</v>
      </c>
      <c r="W210" s="60">
        <v>0</v>
      </c>
      <c r="X210" s="60">
        <v>0</v>
      </c>
      <c r="Y210" s="60">
        <v>0</v>
      </c>
      <c r="Z210" s="60">
        <v>0</v>
      </c>
      <c r="AA210" s="60">
        <v>0</v>
      </c>
      <c r="AB210" s="60">
        <v>0</v>
      </c>
      <c r="AC210" s="60">
        <v>0</v>
      </c>
      <c r="AD210" s="61">
        <v>0</v>
      </c>
      <c r="AE210" s="60">
        <v>0</v>
      </c>
      <c r="AF210" s="60">
        <v>0</v>
      </c>
      <c r="AG210" s="60">
        <v>0</v>
      </c>
      <c r="AH210" s="60">
        <v>0</v>
      </c>
      <c r="AI210" s="61">
        <v>0</v>
      </c>
      <c r="AJ210" s="60">
        <v>0</v>
      </c>
      <c r="AK210" s="60">
        <v>0</v>
      </c>
      <c r="AL210" s="60">
        <v>0</v>
      </c>
      <c r="AM210" s="60">
        <v>0</v>
      </c>
      <c r="AN210" s="61">
        <v>0</v>
      </c>
      <c r="AO210" s="60">
        <v>0</v>
      </c>
    </row>
    <row r="211" spans="1:41" x14ac:dyDescent="0.15">
      <c r="A211" s="56" t="s">
        <v>1581</v>
      </c>
      <c r="B211" s="56" t="s">
        <v>1481</v>
      </c>
      <c r="C211" s="56" t="s">
        <v>1481</v>
      </c>
      <c r="D211" s="56" t="s">
        <v>1482</v>
      </c>
      <c r="E211" s="56" t="s">
        <v>399</v>
      </c>
      <c r="F211" s="56" t="s">
        <v>2120</v>
      </c>
      <c r="G211" s="56" t="s">
        <v>2134</v>
      </c>
      <c r="H211" s="56" t="s">
        <v>1568</v>
      </c>
      <c r="I211" s="56" t="s">
        <v>1822</v>
      </c>
      <c r="J211" s="61">
        <v>0</v>
      </c>
      <c r="K211" s="61">
        <v>0</v>
      </c>
      <c r="L211" s="61">
        <v>0</v>
      </c>
      <c r="M211" s="61">
        <v>0</v>
      </c>
      <c r="N211" s="61">
        <v>0</v>
      </c>
      <c r="O211" s="61">
        <v>0</v>
      </c>
      <c r="P211" s="61">
        <v>0</v>
      </c>
      <c r="Q211" s="61">
        <v>0</v>
      </c>
      <c r="R211" s="61">
        <v>0</v>
      </c>
      <c r="S211" s="61">
        <v>0</v>
      </c>
      <c r="T211" s="61">
        <v>0</v>
      </c>
      <c r="U211" s="61">
        <v>0</v>
      </c>
      <c r="V211" s="61">
        <v>0</v>
      </c>
      <c r="W211" s="60">
        <v>0</v>
      </c>
      <c r="X211" s="60">
        <v>0</v>
      </c>
      <c r="Y211" s="60">
        <v>0</v>
      </c>
      <c r="Z211" s="60">
        <v>0</v>
      </c>
      <c r="AA211" s="60">
        <v>0</v>
      </c>
      <c r="AB211" s="60">
        <v>0</v>
      </c>
      <c r="AC211" s="60">
        <v>0</v>
      </c>
      <c r="AD211" s="61">
        <v>0</v>
      </c>
      <c r="AE211" s="60">
        <v>0</v>
      </c>
      <c r="AF211" s="60">
        <v>0</v>
      </c>
      <c r="AG211" s="60">
        <v>0</v>
      </c>
      <c r="AH211" s="60">
        <v>0</v>
      </c>
      <c r="AI211" s="61">
        <v>0</v>
      </c>
      <c r="AJ211" s="60">
        <v>0</v>
      </c>
      <c r="AK211" s="60">
        <v>0</v>
      </c>
      <c r="AL211" s="60">
        <v>0</v>
      </c>
      <c r="AM211" s="60">
        <v>0</v>
      </c>
      <c r="AN211" s="61">
        <v>0</v>
      </c>
      <c r="AO211" s="60">
        <v>0</v>
      </c>
    </row>
    <row r="212" spans="1:41" x14ac:dyDescent="0.15">
      <c r="A212" s="56" t="s">
        <v>1582</v>
      </c>
      <c r="B212" s="56" t="s">
        <v>1481</v>
      </c>
      <c r="C212" s="56" t="s">
        <v>1481</v>
      </c>
      <c r="D212" s="56" t="s">
        <v>1482</v>
      </c>
      <c r="E212" s="56" t="s">
        <v>399</v>
      </c>
      <c r="F212" s="56" t="s">
        <v>2120</v>
      </c>
      <c r="G212" s="56" t="s">
        <v>2134</v>
      </c>
      <c r="H212" s="56" t="s">
        <v>1568</v>
      </c>
      <c r="I212" s="56" t="s">
        <v>1823</v>
      </c>
      <c r="J212" s="61">
        <v>0</v>
      </c>
      <c r="K212" s="61">
        <v>0</v>
      </c>
      <c r="L212" s="61">
        <v>0</v>
      </c>
      <c r="M212" s="61">
        <v>0</v>
      </c>
      <c r="N212" s="61">
        <v>0</v>
      </c>
      <c r="O212" s="61">
        <v>0</v>
      </c>
      <c r="P212" s="61">
        <v>0</v>
      </c>
      <c r="Q212" s="61">
        <v>0</v>
      </c>
      <c r="R212" s="61">
        <v>0</v>
      </c>
      <c r="S212" s="61">
        <v>0</v>
      </c>
      <c r="T212" s="61">
        <v>0</v>
      </c>
      <c r="U212" s="61">
        <v>0</v>
      </c>
      <c r="V212" s="61">
        <v>0</v>
      </c>
      <c r="W212" s="60">
        <v>0</v>
      </c>
      <c r="X212" s="60">
        <v>0</v>
      </c>
      <c r="Y212" s="60">
        <v>0</v>
      </c>
      <c r="Z212" s="60">
        <v>0</v>
      </c>
      <c r="AA212" s="60">
        <v>0</v>
      </c>
      <c r="AB212" s="60">
        <v>0</v>
      </c>
      <c r="AC212" s="60">
        <v>0</v>
      </c>
      <c r="AD212" s="61">
        <v>0</v>
      </c>
      <c r="AE212" s="60">
        <v>0</v>
      </c>
      <c r="AF212" s="60">
        <v>0</v>
      </c>
      <c r="AG212" s="60">
        <v>0</v>
      </c>
      <c r="AH212" s="60">
        <v>0</v>
      </c>
      <c r="AI212" s="61">
        <v>0</v>
      </c>
      <c r="AJ212" s="60">
        <v>0</v>
      </c>
      <c r="AK212" s="60">
        <v>0</v>
      </c>
      <c r="AL212" s="60">
        <v>0</v>
      </c>
      <c r="AM212" s="60">
        <v>0</v>
      </c>
      <c r="AN212" s="61">
        <v>0</v>
      </c>
      <c r="AO212" s="60">
        <v>0</v>
      </c>
    </row>
    <row r="213" spans="1:41" x14ac:dyDescent="0.15">
      <c r="A213" s="56" t="s">
        <v>1583</v>
      </c>
      <c r="B213" s="56" t="s">
        <v>1481</v>
      </c>
      <c r="C213" s="56" t="s">
        <v>1481</v>
      </c>
      <c r="D213" s="56" t="s">
        <v>1482</v>
      </c>
      <c r="E213" s="56" t="s">
        <v>399</v>
      </c>
      <c r="F213" s="56" t="s">
        <v>2120</v>
      </c>
      <c r="G213" s="56" t="s">
        <v>2134</v>
      </c>
      <c r="H213" s="56" t="s">
        <v>1568</v>
      </c>
      <c r="I213" s="56" t="s">
        <v>1824</v>
      </c>
      <c r="J213" s="61">
        <v>0</v>
      </c>
      <c r="K213" s="61">
        <v>0</v>
      </c>
      <c r="L213" s="61">
        <v>0</v>
      </c>
      <c r="M213" s="61">
        <v>0</v>
      </c>
      <c r="N213" s="61">
        <v>0</v>
      </c>
      <c r="O213" s="61">
        <v>0</v>
      </c>
      <c r="P213" s="61">
        <v>0</v>
      </c>
      <c r="Q213" s="61">
        <v>0</v>
      </c>
      <c r="R213" s="61">
        <v>0</v>
      </c>
      <c r="S213" s="61">
        <v>0</v>
      </c>
      <c r="T213" s="61">
        <v>0</v>
      </c>
      <c r="U213" s="61">
        <v>0</v>
      </c>
      <c r="V213" s="61">
        <v>0</v>
      </c>
      <c r="W213" s="60">
        <v>0</v>
      </c>
      <c r="X213" s="60">
        <v>0</v>
      </c>
      <c r="Y213" s="60">
        <v>0</v>
      </c>
      <c r="Z213" s="60">
        <v>0</v>
      </c>
      <c r="AA213" s="60">
        <v>0</v>
      </c>
      <c r="AB213" s="60">
        <v>0</v>
      </c>
      <c r="AC213" s="60">
        <v>0</v>
      </c>
      <c r="AD213" s="61">
        <v>0</v>
      </c>
      <c r="AE213" s="60">
        <v>0</v>
      </c>
      <c r="AF213" s="60">
        <v>0</v>
      </c>
      <c r="AG213" s="60">
        <v>0</v>
      </c>
      <c r="AH213" s="60">
        <v>0</v>
      </c>
      <c r="AI213" s="61">
        <v>0</v>
      </c>
      <c r="AJ213" s="60">
        <v>0</v>
      </c>
      <c r="AK213" s="60">
        <v>0</v>
      </c>
      <c r="AL213" s="60">
        <v>0</v>
      </c>
      <c r="AM213" s="60">
        <v>0</v>
      </c>
      <c r="AN213" s="61">
        <v>0</v>
      </c>
      <c r="AO213" s="60">
        <v>0</v>
      </c>
    </row>
    <row r="214" spans="1:41" x14ac:dyDescent="0.15">
      <c r="A214" s="56" t="s">
        <v>1584</v>
      </c>
      <c r="B214" s="56" t="s">
        <v>1481</v>
      </c>
      <c r="C214" s="56" t="s">
        <v>1481</v>
      </c>
      <c r="D214" s="56" t="s">
        <v>1482</v>
      </c>
      <c r="E214" s="56" t="s">
        <v>399</v>
      </c>
      <c r="F214" s="56" t="s">
        <v>2120</v>
      </c>
      <c r="G214" s="56" t="s">
        <v>2134</v>
      </c>
      <c r="H214" s="56" t="s">
        <v>1568</v>
      </c>
      <c r="I214" s="56" t="s">
        <v>1825</v>
      </c>
      <c r="J214" s="61">
        <v>0</v>
      </c>
      <c r="K214" s="61">
        <v>0</v>
      </c>
      <c r="L214" s="61">
        <v>0</v>
      </c>
      <c r="M214" s="61">
        <v>0</v>
      </c>
      <c r="N214" s="61">
        <v>0</v>
      </c>
      <c r="O214" s="61">
        <v>0</v>
      </c>
      <c r="P214" s="61">
        <v>0</v>
      </c>
      <c r="Q214" s="61">
        <v>0</v>
      </c>
      <c r="R214" s="61">
        <v>0</v>
      </c>
      <c r="S214" s="61">
        <v>0</v>
      </c>
      <c r="T214" s="61">
        <v>0</v>
      </c>
      <c r="U214" s="61">
        <v>0</v>
      </c>
      <c r="V214" s="61">
        <v>0</v>
      </c>
      <c r="W214" s="60">
        <v>0</v>
      </c>
      <c r="X214" s="60">
        <v>0</v>
      </c>
      <c r="Y214" s="60">
        <v>0</v>
      </c>
      <c r="Z214" s="60">
        <v>0</v>
      </c>
      <c r="AA214" s="60">
        <v>0</v>
      </c>
      <c r="AB214" s="60">
        <v>0</v>
      </c>
      <c r="AC214" s="60">
        <v>0</v>
      </c>
      <c r="AD214" s="61">
        <v>0</v>
      </c>
      <c r="AE214" s="60">
        <v>0</v>
      </c>
      <c r="AF214" s="60">
        <v>0</v>
      </c>
      <c r="AG214" s="60">
        <v>0</v>
      </c>
      <c r="AH214" s="60">
        <v>0</v>
      </c>
      <c r="AI214" s="61">
        <v>0</v>
      </c>
      <c r="AJ214" s="60">
        <v>0</v>
      </c>
      <c r="AK214" s="60">
        <v>0</v>
      </c>
      <c r="AL214" s="60">
        <v>0</v>
      </c>
      <c r="AM214" s="60">
        <v>0</v>
      </c>
      <c r="AN214" s="61">
        <v>0</v>
      </c>
      <c r="AO214" s="60">
        <v>0</v>
      </c>
    </row>
    <row r="215" spans="1:41" x14ac:dyDescent="0.15">
      <c r="A215" s="56" t="s">
        <v>1585</v>
      </c>
      <c r="B215" s="56" t="s">
        <v>1481</v>
      </c>
      <c r="C215" s="56" t="s">
        <v>1481</v>
      </c>
      <c r="D215" s="56" t="s">
        <v>1482</v>
      </c>
      <c r="E215" s="56" t="s">
        <v>399</v>
      </c>
      <c r="F215" s="56" t="s">
        <v>2120</v>
      </c>
      <c r="G215" s="56" t="s">
        <v>2134</v>
      </c>
      <c r="H215" s="56" t="s">
        <v>1568</v>
      </c>
      <c r="I215" s="56" t="s">
        <v>1826</v>
      </c>
      <c r="J215" s="61">
        <v>0</v>
      </c>
      <c r="K215" s="61">
        <v>0</v>
      </c>
      <c r="L215" s="61">
        <v>0</v>
      </c>
      <c r="M215" s="61">
        <v>0</v>
      </c>
      <c r="N215" s="61">
        <v>0</v>
      </c>
      <c r="O215" s="61">
        <v>0</v>
      </c>
      <c r="P215" s="61">
        <v>0</v>
      </c>
      <c r="Q215" s="61">
        <v>0</v>
      </c>
      <c r="R215" s="61">
        <v>0</v>
      </c>
      <c r="S215" s="61">
        <v>0</v>
      </c>
      <c r="T215" s="61">
        <v>0</v>
      </c>
      <c r="U215" s="61">
        <v>0</v>
      </c>
      <c r="V215" s="61">
        <v>0</v>
      </c>
      <c r="W215" s="60">
        <v>0</v>
      </c>
      <c r="X215" s="60">
        <v>0</v>
      </c>
      <c r="Y215" s="60">
        <v>0</v>
      </c>
      <c r="Z215" s="60">
        <v>0</v>
      </c>
      <c r="AA215" s="60">
        <v>0</v>
      </c>
      <c r="AB215" s="60">
        <v>0</v>
      </c>
      <c r="AC215" s="60">
        <v>0</v>
      </c>
      <c r="AD215" s="61">
        <v>0</v>
      </c>
      <c r="AE215" s="60">
        <v>0</v>
      </c>
      <c r="AF215" s="60">
        <v>0</v>
      </c>
      <c r="AG215" s="60">
        <v>0</v>
      </c>
      <c r="AH215" s="60">
        <v>0</v>
      </c>
      <c r="AI215" s="61">
        <v>0</v>
      </c>
      <c r="AJ215" s="60">
        <v>0</v>
      </c>
      <c r="AK215" s="60">
        <v>0</v>
      </c>
      <c r="AL215" s="60">
        <v>0</v>
      </c>
      <c r="AM215" s="60">
        <v>0</v>
      </c>
      <c r="AN215" s="61">
        <v>0</v>
      </c>
      <c r="AO215" s="60">
        <v>0</v>
      </c>
    </row>
    <row r="216" spans="1:41" x14ac:dyDescent="0.15">
      <c r="A216" s="56" t="s">
        <v>1586</v>
      </c>
      <c r="B216" s="56" t="s">
        <v>1481</v>
      </c>
      <c r="C216" s="56" t="s">
        <v>1481</v>
      </c>
      <c r="D216" s="56" t="s">
        <v>1482</v>
      </c>
      <c r="E216" s="56" t="s">
        <v>399</v>
      </c>
      <c r="F216" s="56" t="s">
        <v>2120</v>
      </c>
      <c r="G216" s="56" t="s">
        <v>2134</v>
      </c>
      <c r="H216" s="56" t="s">
        <v>1568</v>
      </c>
      <c r="I216" s="56" t="s">
        <v>1827</v>
      </c>
      <c r="J216" s="61">
        <v>0</v>
      </c>
      <c r="K216" s="61">
        <v>0</v>
      </c>
      <c r="L216" s="61">
        <v>0</v>
      </c>
      <c r="M216" s="61">
        <v>0</v>
      </c>
      <c r="N216" s="61">
        <v>0</v>
      </c>
      <c r="O216" s="61">
        <v>0</v>
      </c>
      <c r="P216" s="61">
        <v>0</v>
      </c>
      <c r="Q216" s="61">
        <v>0</v>
      </c>
      <c r="R216" s="61">
        <v>0</v>
      </c>
      <c r="S216" s="61">
        <v>0</v>
      </c>
      <c r="T216" s="61">
        <v>0</v>
      </c>
      <c r="U216" s="61">
        <v>0</v>
      </c>
      <c r="V216" s="61">
        <v>0</v>
      </c>
      <c r="W216" s="60">
        <v>0</v>
      </c>
      <c r="X216" s="60">
        <v>0</v>
      </c>
      <c r="Y216" s="60">
        <v>0</v>
      </c>
      <c r="Z216" s="60">
        <v>0</v>
      </c>
      <c r="AA216" s="60">
        <v>0</v>
      </c>
      <c r="AB216" s="60">
        <v>0</v>
      </c>
      <c r="AC216" s="60">
        <v>0</v>
      </c>
      <c r="AD216" s="61">
        <v>0</v>
      </c>
      <c r="AE216" s="60">
        <v>0</v>
      </c>
      <c r="AF216" s="60">
        <v>0</v>
      </c>
      <c r="AG216" s="60">
        <v>0</v>
      </c>
      <c r="AH216" s="60">
        <v>0</v>
      </c>
      <c r="AI216" s="61">
        <v>0</v>
      </c>
      <c r="AJ216" s="60">
        <v>0</v>
      </c>
      <c r="AK216" s="60">
        <v>0</v>
      </c>
      <c r="AL216" s="60">
        <v>0</v>
      </c>
      <c r="AM216" s="60">
        <v>0</v>
      </c>
      <c r="AN216" s="61">
        <v>0</v>
      </c>
      <c r="AO216" s="60">
        <v>0</v>
      </c>
    </row>
    <row r="217" spans="1:41" x14ac:dyDescent="0.15">
      <c r="A217" s="56" t="s">
        <v>1587</v>
      </c>
      <c r="B217" s="56" t="s">
        <v>1481</v>
      </c>
      <c r="C217" s="56" t="s">
        <v>1481</v>
      </c>
      <c r="D217" s="56" t="s">
        <v>1482</v>
      </c>
      <c r="E217" s="56" t="s">
        <v>399</v>
      </c>
      <c r="F217" s="56" t="s">
        <v>2120</v>
      </c>
      <c r="G217" s="56" t="s">
        <v>2134</v>
      </c>
      <c r="H217" s="56" t="s">
        <v>1568</v>
      </c>
      <c r="I217" s="56" t="s">
        <v>1828</v>
      </c>
      <c r="J217" s="61">
        <v>0</v>
      </c>
      <c r="K217" s="61">
        <v>0</v>
      </c>
      <c r="L217" s="61">
        <v>0</v>
      </c>
      <c r="M217" s="61">
        <v>0</v>
      </c>
      <c r="N217" s="61">
        <v>0</v>
      </c>
      <c r="O217" s="61">
        <v>0</v>
      </c>
      <c r="P217" s="61">
        <v>0</v>
      </c>
      <c r="Q217" s="61">
        <v>0</v>
      </c>
      <c r="R217" s="61">
        <v>0</v>
      </c>
      <c r="S217" s="61">
        <v>0</v>
      </c>
      <c r="T217" s="61">
        <v>0</v>
      </c>
      <c r="U217" s="61">
        <v>0</v>
      </c>
      <c r="V217" s="61">
        <v>0</v>
      </c>
      <c r="W217" s="60">
        <v>0</v>
      </c>
      <c r="X217" s="60">
        <v>0</v>
      </c>
      <c r="Y217" s="60">
        <v>0</v>
      </c>
      <c r="Z217" s="60">
        <v>0</v>
      </c>
      <c r="AA217" s="60">
        <v>0</v>
      </c>
      <c r="AB217" s="60">
        <v>0</v>
      </c>
      <c r="AC217" s="60">
        <v>0</v>
      </c>
      <c r="AD217" s="61">
        <v>0</v>
      </c>
      <c r="AE217" s="60">
        <v>0</v>
      </c>
      <c r="AF217" s="60">
        <v>0</v>
      </c>
      <c r="AG217" s="60">
        <v>0</v>
      </c>
      <c r="AH217" s="60">
        <v>0</v>
      </c>
      <c r="AI217" s="61">
        <v>0</v>
      </c>
      <c r="AJ217" s="60">
        <v>0</v>
      </c>
      <c r="AK217" s="60">
        <v>0</v>
      </c>
      <c r="AL217" s="60">
        <v>0</v>
      </c>
      <c r="AM217" s="60">
        <v>0</v>
      </c>
      <c r="AN217" s="61">
        <v>0</v>
      </c>
      <c r="AO217" s="60">
        <v>0</v>
      </c>
    </row>
    <row r="218" spans="1:41" x14ac:dyDescent="0.15">
      <c r="A218" s="56" t="s">
        <v>1588</v>
      </c>
      <c r="B218" s="56" t="s">
        <v>1481</v>
      </c>
      <c r="C218" s="56" t="s">
        <v>1481</v>
      </c>
      <c r="D218" s="56" t="s">
        <v>1482</v>
      </c>
      <c r="E218" s="56" t="s">
        <v>399</v>
      </c>
      <c r="F218" s="56" t="s">
        <v>2120</v>
      </c>
      <c r="G218" s="56" t="s">
        <v>2134</v>
      </c>
      <c r="H218" s="56" t="s">
        <v>1568</v>
      </c>
      <c r="I218" s="56" t="s">
        <v>1829</v>
      </c>
      <c r="J218" s="61">
        <v>0</v>
      </c>
      <c r="K218" s="61">
        <v>0</v>
      </c>
      <c r="L218" s="61">
        <v>0</v>
      </c>
      <c r="M218" s="61">
        <v>0</v>
      </c>
      <c r="N218" s="61">
        <v>0</v>
      </c>
      <c r="O218" s="61">
        <v>0</v>
      </c>
      <c r="P218" s="61">
        <v>0</v>
      </c>
      <c r="Q218" s="61">
        <v>0</v>
      </c>
      <c r="R218" s="61">
        <v>0</v>
      </c>
      <c r="S218" s="61">
        <v>0</v>
      </c>
      <c r="T218" s="61">
        <v>0</v>
      </c>
      <c r="U218" s="61">
        <v>0</v>
      </c>
      <c r="V218" s="61">
        <v>0</v>
      </c>
      <c r="W218" s="60">
        <v>0</v>
      </c>
      <c r="X218" s="60">
        <v>0</v>
      </c>
      <c r="Y218" s="60">
        <v>0</v>
      </c>
      <c r="Z218" s="60">
        <v>0</v>
      </c>
      <c r="AA218" s="60">
        <v>0</v>
      </c>
      <c r="AB218" s="60">
        <v>0</v>
      </c>
      <c r="AC218" s="60">
        <v>0</v>
      </c>
      <c r="AD218" s="61">
        <v>0</v>
      </c>
      <c r="AE218" s="60">
        <v>0</v>
      </c>
      <c r="AF218" s="60">
        <v>0</v>
      </c>
      <c r="AG218" s="60">
        <v>0</v>
      </c>
      <c r="AH218" s="60">
        <v>0</v>
      </c>
      <c r="AI218" s="61">
        <v>0</v>
      </c>
      <c r="AJ218" s="60">
        <v>0</v>
      </c>
      <c r="AK218" s="60">
        <v>0</v>
      </c>
      <c r="AL218" s="60">
        <v>0</v>
      </c>
      <c r="AM218" s="60">
        <v>0</v>
      </c>
      <c r="AN218" s="61">
        <v>0</v>
      </c>
      <c r="AO218" s="60">
        <v>0</v>
      </c>
    </row>
    <row r="219" spans="1:41" x14ac:dyDescent="0.15">
      <c r="A219" s="56" t="s">
        <v>1738</v>
      </c>
      <c r="B219" s="56" t="s">
        <v>1481</v>
      </c>
      <c r="C219" s="56" t="s">
        <v>1481</v>
      </c>
      <c r="D219" s="56" t="s">
        <v>1482</v>
      </c>
      <c r="E219" s="56" t="s">
        <v>399</v>
      </c>
      <c r="F219" s="56" t="s">
        <v>2120</v>
      </c>
      <c r="G219" s="56" t="s">
        <v>2134</v>
      </c>
      <c r="H219" s="56" t="s">
        <v>1568</v>
      </c>
      <c r="I219" s="56" t="s">
        <v>1830</v>
      </c>
      <c r="J219" s="61">
        <v>0</v>
      </c>
      <c r="K219" s="61">
        <v>6942594</v>
      </c>
      <c r="L219" s="61">
        <v>285775</v>
      </c>
      <c r="M219" s="61">
        <v>7228369</v>
      </c>
      <c r="N219" s="61">
        <v>0</v>
      </c>
      <c r="O219" s="61">
        <v>0</v>
      </c>
      <c r="P219" s="61">
        <v>6636757</v>
      </c>
      <c r="Q219" s="61">
        <v>135094</v>
      </c>
      <c r="R219" s="61">
        <v>6771851</v>
      </c>
      <c r="S219" s="61">
        <v>0</v>
      </c>
      <c r="T219" s="61">
        <v>740</v>
      </c>
      <c r="U219" s="61">
        <v>12781</v>
      </c>
      <c r="V219" s="61">
        <v>13521</v>
      </c>
      <c r="W219" s="60">
        <v>95.594773399999994</v>
      </c>
      <c r="X219" s="60">
        <v>47.272854500000001</v>
      </c>
      <c r="Y219" s="60">
        <v>93.684356700000009</v>
      </c>
      <c r="Z219" s="60">
        <v>95.63679470000001</v>
      </c>
      <c r="AA219" s="60">
        <v>36.978134600000004</v>
      </c>
      <c r="AB219" s="60">
        <v>93.1997863</v>
      </c>
      <c r="AC219" s="60">
        <v>0.48457040000000973</v>
      </c>
      <c r="AD219" s="61">
        <v>6622598.7999999998</v>
      </c>
      <c r="AE219" s="60">
        <v>2.2536802000000002</v>
      </c>
      <c r="AF219" s="60">
        <v>95.604963699999999</v>
      </c>
      <c r="AG219" s="60">
        <v>49.486069300000004</v>
      </c>
      <c r="AH219" s="60">
        <v>93.859926099999996</v>
      </c>
      <c r="AI219" s="61">
        <v>6758330</v>
      </c>
      <c r="AJ219" s="60">
        <v>95.637286200000005</v>
      </c>
      <c r="AK219" s="60">
        <v>38.306600199999998</v>
      </c>
      <c r="AL219" s="60">
        <v>93.334721999999999</v>
      </c>
      <c r="AM219" s="60">
        <v>0.52520409999999629</v>
      </c>
      <c r="AN219" s="61">
        <v>6612325.7999999998</v>
      </c>
      <c r="AO219" s="60">
        <v>2.2080611999999999</v>
      </c>
    </row>
    <row r="220" spans="1:41" x14ac:dyDescent="0.15">
      <c r="A220" s="56" t="s">
        <v>1739</v>
      </c>
      <c r="B220" s="56" t="s">
        <v>1481</v>
      </c>
      <c r="C220" s="56" t="s">
        <v>1481</v>
      </c>
      <c r="D220" s="56" t="s">
        <v>1482</v>
      </c>
      <c r="E220" s="56" t="s">
        <v>399</v>
      </c>
      <c r="F220" s="56" t="s">
        <v>2120</v>
      </c>
      <c r="G220" s="56" t="s">
        <v>2134</v>
      </c>
      <c r="H220" s="56" t="s">
        <v>1568</v>
      </c>
      <c r="I220" s="56" t="s">
        <v>1831</v>
      </c>
      <c r="J220" s="61">
        <v>0</v>
      </c>
      <c r="K220" s="61">
        <v>0</v>
      </c>
      <c r="L220" s="61">
        <v>0</v>
      </c>
      <c r="M220" s="61">
        <v>0</v>
      </c>
      <c r="N220" s="61">
        <v>0</v>
      </c>
      <c r="O220" s="61">
        <v>0</v>
      </c>
      <c r="P220" s="61">
        <v>0</v>
      </c>
      <c r="Q220" s="61">
        <v>0</v>
      </c>
      <c r="R220" s="61">
        <v>0</v>
      </c>
      <c r="S220" s="61">
        <v>0</v>
      </c>
      <c r="T220" s="61">
        <v>0</v>
      </c>
      <c r="U220" s="61">
        <v>0</v>
      </c>
      <c r="V220" s="61">
        <v>0</v>
      </c>
      <c r="W220" s="60">
        <v>0</v>
      </c>
      <c r="X220" s="60">
        <v>0</v>
      </c>
      <c r="Y220" s="60">
        <v>0</v>
      </c>
      <c r="Z220" s="60">
        <v>0</v>
      </c>
      <c r="AA220" s="60">
        <v>0</v>
      </c>
      <c r="AB220" s="60">
        <v>0</v>
      </c>
      <c r="AC220" s="60">
        <v>0</v>
      </c>
      <c r="AD220" s="61">
        <v>0</v>
      </c>
      <c r="AE220" s="60">
        <v>0</v>
      </c>
      <c r="AF220" s="60">
        <v>0</v>
      </c>
      <c r="AG220" s="60">
        <v>0</v>
      </c>
      <c r="AH220" s="60">
        <v>0</v>
      </c>
      <c r="AI220" s="61">
        <v>0</v>
      </c>
      <c r="AJ220" s="60">
        <v>0</v>
      </c>
      <c r="AK220" s="60">
        <v>0</v>
      </c>
      <c r="AL220" s="60">
        <v>0</v>
      </c>
      <c r="AM220" s="60">
        <v>0</v>
      </c>
      <c r="AN220" s="61">
        <v>0</v>
      </c>
      <c r="AO220" s="60">
        <v>0</v>
      </c>
    </row>
    <row r="221" spans="1:41" x14ac:dyDescent="0.15">
      <c r="A221" s="56" t="s">
        <v>1837</v>
      </c>
      <c r="B221" s="56" t="s">
        <v>1481</v>
      </c>
      <c r="C221" s="56" t="s">
        <v>1481</v>
      </c>
      <c r="D221" s="56" t="s">
        <v>1482</v>
      </c>
      <c r="E221" s="56" t="s">
        <v>399</v>
      </c>
      <c r="F221" s="56" t="s">
        <v>2120</v>
      </c>
      <c r="G221" s="56" t="s">
        <v>2134</v>
      </c>
      <c r="H221" s="56" t="s">
        <v>1568</v>
      </c>
      <c r="I221" s="56" t="s">
        <v>1833</v>
      </c>
      <c r="J221" s="61">
        <v>0</v>
      </c>
      <c r="K221" s="61">
        <v>0</v>
      </c>
      <c r="L221" s="61">
        <v>0</v>
      </c>
      <c r="M221" s="61">
        <v>0</v>
      </c>
      <c r="N221" s="61">
        <v>0</v>
      </c>
      <c r="O221" s="61">
        <v>0</v>
      </c>
      <c r="P221" s="61">
        <v>0</v>
      </c>
      <c r="Q221" s="61">
        <v>0</v>
      </c>
      <c r="R221" s="61">
        <v>0</v>
      </c>
      <c r="S221" s="61">
        <v>0</v>
      </c>
      <c r="T221" s="61">
        <v>0</v>
      </c>
      <c r="U221" s="61">
        <v>0</v>
      </c>
      <c r="V221" s="61">
        <v>0</v>
      </c>
      <c r="W221" s="60">
        <v>0</v>
      </c>
      <c r="X221" s="60">
        <v>0</v>
      </c>
      <c r="Y221" s="60">
        <v>0</v>
      </c>
      <c r="Z221" s="60">
        <v>0</v>
      </c>
      <c r="AA221" s="60">
        <v>0</v>
      </c>
      <c r="AB221" s="60">
        <v>0</v>
      </c>
      <c r="AC221" s="60">
        <v>0</v>
      </c>
      <c r="AD221" s="61">
        <v>0</v>
      </c>
      <c r="AE221" s="60">
        <v>0</v>
      </c>
      <c r="AF221" s="60">
        <v>0</v>
      </c>
      <c r="AG221" s="60">
        <v>0</v>
      </c>
      <c r="AH221" s="60">
        <v>0</v>
      </c>
      <c r="AI221" s="61">
        <v>0</v>
      </c>
      <c r="AJ221" s="60">
        <v>0</v>
      </c>
      <c r="AK221" s="60">
        <v>0</v>
      </c>
      <c r="AL221" s="60">
        <v>0</v>
      </c>
      <c r="AM221" s="60">
        <v>0</v>
      </c>
      <c r="AN221" s="61">
        <v>0</v>
      </c>
      <c r="AO221" s="60">
        <v>0</v>
      </c>
    </row>
    <row r="222" spans="1:41" x14ac:dyDescent="0.15">
      <c r="A222" s="56" t="s">
        <v>106</v>
      </c>
      <c r="B222" s="56" t="s">
        <v>1481</v>
      </c>
      <c r="C222" s="56" t="s">
        <v>1481</v>
      </c>
      <c r="D222" s="56" t="s">
        <v>1482</v>
      </c>
      <c r="E222" s="56" t="s">
        <v>397</v>
      </c>
      <c r="F222" s="56" t="s">
        <v>2120</v>
      </c>
      <c r="G222" s="56" t="s">
        <v>2134</v>
      </c>
      <c r="H222" s="56" t="s">
        <v>1589</v>
      </c>
      <c r="I222" s="56" t="s">
        <v>1875</v>
      </c>
      <c r="J222" s="61">
        <v>0</v>
      </c>
      <c r="K222" s="61">
        <v>6094313</v>
      </c>
      <c r="L222" s="61">
        <v>282401</v>
      </c>
      <c r="M222" s="61">
        <v>6376714</v>
      </c>
      <c r="N222" s="61">
        <v>0</v>
      </c>
      <c r="O222" s="61">
        <v>0</v>
      </c>
      <c r="P222" s="61">
        <v>5816812</v>
      </c>
      <c r="Q222" s="61">
        <v>85407</v>
      </c>
      <c r="R222" s="61">
        <v>5902219</v>
      </c>
      <c r="S222" s="61">
        <v>0</v>
      </c>
      <c r="T222" s="61">
        <v>0</v>
      </c>
      <c r="U222" s="61">
        <v>0</v>
      </c>
      <c r="V222" s="61">
        <v>0</v>
      </c>
      <c r="W222" s="60">
        <v>95.446558100000004</v>
      </c>
      <c r="X222" s="60">
        <v>30.243164900000004</v>
      </c>
      <c r="Y222" s="60">
        <v>92.558941799999999</v>
      </c>
      <c r="Z222" s="60">
        <v>95.415529599999999</v>
      </c>
      <c r="AA222" s="60">
        <v>31.418948699999998</v>
      </c>
      <c r="AB222" s="60">
        <v>92.544300100000001</v>
      </c>
      <c r="AC222" s="60">
        <v>1.4641699999998536E-2</v>
      </c>
      <c r="AD222" s="61">
        <v>5855028</v>
      </c>
      <c r="AE222" s="60">
        <v>0.80599100000000001</v>
      </c>
      <c r="AF222" s="60">
        <v>95.446558100000004</v>
      </c>
      <c r="AG222" s="60">
        <v>30.243164900000004</v>
      </c>
      <c r="AH222" s="60">
        <v>92.558941799999999</v>
      </c>
      <c r="AI222" s="61">
        <v>5902219</v>
      </c>
      <c r="AJ222" s="60">
        <v>95.415529599999999</v>
      </c>
      <c r="AK222" s="60">
        <v>31.418948699999998</v>
      </c>
      <c r="AL222" s="60">
        <v>92.544300100000001</v>
      </c>
      <c r="AM222" s="60">
        <v>1.4641699999998536E-2</v>
      </c>
      <c r="AN222" s="61">
        <v>5855028</v>
      </c>
      <c r="AO222" s="60">
        <v>0.80599100000000001</v>
      </c>
    </row>
    <row r="223" spans="1:41" x14ac:dyDescent="0.15">
      <c r="A223" s="56" t="s">
        <v>107</v>
      </c>
      <c r="B223" s="56" t="s">
        <v>1481</v>
      </c>
      <c r="C223" s="56" t="s">
        <v>1481</v>
      </c>
      <c r="D223" s="56" t="s">
        <v>1482</v>
      </c>
      <c r="E223" s="56" t="s">
        <v>397</v>
      </c>
      <c r="F223" s="56" t="s">
        <v>2120</v>
      </c>
      <c r="G223" s="56" t="s">
        <v>2134</v>
      </c>
      <c r="H223" s="56" t="s">
        <v>1589</v>
      </c>
      <c r="I223" s="56" t="s">
        <v>1876</v>
      </c>
      <c r="J223" s="61">
        <v>0</v>
      </c>
      <c r="K223" s="61">
        <v>6094313</v>
      </c>
      <c r="L223" s="61">
        <v>282401</v>
      </c>
      <c r="M223" s="61">
        <v>6376714</v>
      </c>
      <c r="N223" s="61">
        <v>0</v>
      </c>
      <c r="O223" s="61">
        <v>0</v>
      </c>
      <c r="P223" s="61">
        <v>5816812</v>
      </c>
      <c r="Q223" s="61">
        <v>85407</v>
      </c>
      <c r="R223" s="61">
        <v>5902219</v>
      </c>
      <c r="S223" s="61">
        <v>0</v>
      </c>
      <c r="T223" s="61">
        <v>0</v>
      </c>
      <c r="U223" s="61">
        <v>0</v>
      </c>
      <c r="V223" s="61">
        <v>0</v>
      </c>
      <c r="W223" s="60">
        <v>95.446558100000004</v>
      </c>
      <c r="X223" s="60">
        <v>30.243164900000004</v>
      </c>
      <c r="Y223" s="60">
        <v>92.558941799999999</v>
      </c>
      <c r="Z223" s="60">
        <v>95.415529599999999</v>
      </c>
      <c r="AA223" s="60">
        <v>31.418948699999998</v>
      </c>
      <c r="AB223" s="60">
        <v>92.544300100000001</v>
      </c>
      <c r="AC223" s="60">
        <v>1.4641699999998536E-2</v>
      </c>
      <c r="AD223" s="61">
        <v>5855028</v>
      </c>
      <c r="AE223" s="60">
        <v>0.80599100000000001</v>
      </c>
      <c r="AF223" s="60">
        <v>95.446558100000004</v>
      </c>
      <c r="AG223" s="60">
        <v>30.243164900000004</v>
      </c>
      <c r="AH223" s="60">
        <v>92.558941799999999</v>
      </c>
      <c r="AI223" s="61">
        <v>5902219</v>
      </c>
      <c r="AJ223" s="60">
        <v>95.415529599999999</v>
      </c>
      <c r="AK223" s="60">
        <v>31.418948699999998</v>
      </c>
      <c r="AL223" s="60">
        <v>92.544300100000001</v>
      </c>
      <c r="AM223" s="60">
        <v>1.4641699999998536E-2</v>
      </c>
      <c r="AN223" s="61">
        <v>5855028</v>
      </c>
      <c r="AO223" s="60">
        <v>0.80599100000000001</v>
      </c>
    </row>
    <row r="224" spans="1:41" x14ac:dyDescent="0.15">
      <c r="A224" s="56" t="s">
        <v>108</v>
      </c>
      <c r="B224" s="56" t="s">
        <v>1481</v>
      </c>
      <c r="C224" s="56" t="s">
        <v>1481</v>
      </c>
      <c r="D224" s="56" t="s">
        <v>1482</v>
      </c>
      <c r="E224" s="56" t="s">
        <v>397</v>
      </c>
      <c r="F224" s="56" t="s">
        <v>2120</v>
      </c>
      <c r="G224" s="56" t="s">
        <v>2134</v>
      </c>
      <c r="H224" s="56" t="s">
        <v>1589</v>
      </c>
      <c r="I224" s="56" t="s">
        <v>1877</v>
      </c>
      <c r="J224" s="61">
        <v>0</v>
      </c>
      <c r="K224" s="61">
        <v>2474580</v>
      </c>
      <c r="L224" s="61">
        <v>95929</v>
      </c>
      <c r="M224" s="61">
        <v>2570509</v>
      </c>
      <c r="N224" s="61">
        <v>0</v>
      </c>
      <c r="O224" s="61">
        <v>0</v>
      </c>
      <c r="P224" s="61">
        <v>2318108</v>
      </c>
      <c r="Q224" s="61">
        <v>26207</v>
      </c>
      <c r="R224" s="61">
        <v>2344315</v>
      </c>
      <c r="S224" s="61">
        <v>0</v>
      </c>
      <c r="T224" s="61">
        <v>0</v>
      </c>
      <c r="U224" s="61">
        <v>0</v>
      </c>
      <c r="V224" s="61">
        <v>0</v>
      </c>
      <c r="W224" s="60">
        <v>93.676826000000005</v>
      </c>
      <c r="X224" s="60">
        <v>27.319163099999997</v>
      </c>
      <c r="Y224" s="60">
        <v>91.200419799999992</v>
      </c>
      <c r="Z224" s="60">
        <v>94.0008366</v>
      </c>
      <c r="AA224" s="60">
        <v>31.354686399999999</v>
      </c>
      <c r="AB224" s="60">
        <v>91.815223599999996</v>
      </c>
      <c r="AC224" s="60">
        <v>-0.61480380000000423</v>
      </c>
      <c r="AD224" s="61">
        <v>2363053</v>
      </c>
      <c r="AE224" s="60">
        <v>-0.79295719999999992</v>
      </c>
      <c r="AF224" s="60">
        <v>93.676826000000005</v>
      </c>
      <c r="AG224" s="60">
        <v>27.319163099999997</v>
      </c>
      <c r="AH224" s="60">
        <v>91.200419799999992</v>
      </c>
      <c r="AI224" s="61">
        <v>2344315</v>
      </c>
      <c r="AJ224" s="60">
        <v>94.0008366</v>
      </c>
      <c r="AK224" s="60">
        <v>31.354686399999999</v>
      </c>
      <c r="AL224" s="60">
        <v>91.815223599999996</v>
      </c>
      <c r="AM224" s="60">
        <v>-0.61480380000000423</v>
      </c>
      <c r="AN224" s="61">
        <v>2363053</v>
      </c>
      <c r="AO224" s="60">
        <v>-0.79295719999999992</v>
      </c>
    </row>
    <row r="225" spans="1:41" x14ac:dyDescent="0.15">
      <c r="A225" s="56" t="s">
        <v>109</v>
      </c>
      <c r="B225" s="56" t="s">
        <v>1481</v>
      </c>
      <c r="C225" s="56" t="s">
        <v>1481</v>
      </c>
      <c r="D225" s="56" t="s">
        <v>1482</v>
      </c>
      <c r="E225" s="56" t="s">
        <v>397</v>
      </c>
      <c r="F225" s="56" t="s">
        <v>2120</v>
      </c>
      <c r="G225" s="56" t="s">
        <v>2134</v>
      </c>
      <c r="H225" s="56" t="s">
        <v>1589</v>
      </c>
      <c r="I225" s="56" t="s">
        <v>1878</v>
      </c>
      <c r="J225" s="61">
        <v>0</v>
      </c>
      <c r="K225" s="61">
        <v>2144257</v>
      </c>
      <c r="L225" s="61">
        <v>91207</v>
      </c>
      <c r="M225" s="61">
        <v>2235464</v>
      </c>
      <c r="N225" s="61">
        <v>0</v>
      </c>
      <c r="O225" s="61">
        <v>0</v>
      </c>
      <c r="P225" s="61">
        <v>1993441</v>
      </c>
      <c r="Q225" s="61">
        <v>24471</v>
      </c>
      <c r="R225" s="61">
        <v>2017912</v>
      </c>
      <c r="S225" s="61">
        <v>0</v>
      </c>
      <c r="T225" s="61">
        <v>0</v>
      </c>
      <c r="U225" s="61">
        <v>0</v>
      </c>
      <c r="V225" s="61">
        <v>0</v>
      </c>
      <c r="W225" s="60">
        <v>92.966514700000005</v>
      </c>
      <c r="X225" s="60">
        <v>26.830177500000001</v>
      </c>
      <c r="Y225" s="60">
        <v>90.2681501</v>
      </c>
      <c r="Z225" s="60">
        <v>93.085030400000008</v>
      </c>
      <c r="AA225" s="60">
        <v>31.334074099999999</v>
      </c>
      <c r="AB225" s="60">
        <v>90.638276699999992</v>
      </c>
      <c r="AC225" s="60">
        <v>-0.37012659999999187</v>
      </c>
      <c r="AD225" s="61">
        <v>1935197</v>
      </c>
      <c r="AE225" s="60">
        <v>4.2742417999999995</v>
      </c>
      <c r="AF225" s="60">
        <v>92.966514700000005</v>
      </c>
      <c r="AG225" s="60">
        <v>26.830177500000001</v>
      </c>
      <c r="AH225" s="60">
        <v>90.2681501</v>
      </c>
      <c r="AI225" s="61">
        <v>2017912</v>
      </c>
      <c r="AJ225" s="60">
        <v>93.085030400000008</v>
      </c>
      <c r="AK225" s="60">
        <v>31.334074099999999</v>
      </c>
      <c r="AL225" s="60">
        <v>90.638276699999992</v>
      </c>
      <c r="AM225" s="60">
        <v>-0.37012659999999187</v>
      </c>
      <c r="AN225" s="61">
        <v>1935197</v>
      </c>
      <c r="AO225" s="60">
        <v>4.2742417999999995</v>
      </c>
    </row>
    <row r="226" spans="1:41" x14ac:dyDescent="0.15">
      <c r="A226" s="56" t="s">
        <v>110</v>
      </c>
      <c r="B226" s="56" t="s">
        <v>1481</v>
      </c>
      <c r="C226" s="56" t="s">
        <v>1481</v>
      </c>
      <c r="D226" s="56" t="s">
        <v>1482</v>
      </c>
      <c r="E226" s="56" t="s">
        <v>397</v>
      </c>
      <c r="F226" s="56" t="s">
        <v>2120</v>
      </c>
      <c r="G226" s="56" t="s">
        <v>2134</v>
      </c>
      <c r="H226" s="56" t="s">
        <v>1589</v>
      </c>
      <c r="I226" s="56" t="s">
        <v>1879</v>
      </c>
      <c r="J226" s="61">
        <v>0</v>
      </c>
      <c r="K226" s="61">
        <v>94972</v>
      </c>
      <c r="L226" s="61">
        <v>4077</v>
      </c>
      <c r="M226" s="61">
        <v>99049</v>
      </c>
      <c r="N226" s="61">
        <v>0</v>
      </c>
      <c r="O226" s="61">
        <v>0</v>
      </c>
      <c r="P226" s="61">
        <v>88309</v>
      </c>
      <c r="Q226" s="61">
        <v>1094</v>
      </c>
      <c r="R226" s="61">
        <v>89403</v>
      </c>
      <c r="S226" s="61">
        <v>0</v>
      </c>
      <c r="T226" s="61">
        <v>0</v>
      </c>
      <c r="U226" s="61">
        <v>0</v>
      </c>
      <c r="V226" s="61">
        <v>0</v>
      </c>
      <c r="W226" s="60">
        <v>92.984248000000008</v>
      </c>
      <c r="X226" s="60">
        <v>26.833455999999998</v>
      </c>
      <c r="Y226" s="60">
        <v>90.261385799999999</v>
      </c>
      <c r="Z226" s="60">
        <v>93.120907200000005</v>
      </c>
      <c r="AA226" s="60">
        <v>31.319968799999998</v>
      </c>
      <c r="AB226" s="60">
        <v>90.650207600000002</v>
      </c>
      <c r="AC226" s="60">
        <v>-0.38882180000000233</v>
      </c>
      <c r="AD226" s="61">
        <v>87094</v>
      </c>
      <c r="AE226" s="60">
        <v>2.6511585000000002</v>
      </c>
      <c r="AF226" s="60">
        <v>92.984248000000008</v>
      </c>
      <c r="AG226" s="60">
        <v>26.833455999999998</v>
      </c>
      <c r="AH226" s="60">
        <v>90.261385799999999</v>
      </c>
      <c r="AI226" s="61">
        <v>89403</v>
      </c>
      <c r="AJ226" s="60">
        <v>93.120907200000005</v>
      </c>
      <c r="AK226" s="60">
        <v>31.319968799999998</v>
      </c>
      <c r="AL226" s="60">
        <v>90.650207600000002</v>
      </c>
      <c r="AM226" s="60">
        <v>-0.38882180000000233</v>
      </c>
      <c r="AN226" s="61">
        <v>87094</v>
      </c>
      <c r="AO226" s="60">
        <v>2.6511585000000002</v>
      </c>
    </row>
    <row r="227" spans="1:41" x14ac:dyDescent="0.15">
      <c r="A227" s="56" t="s">
        <v>111</v>
      </c>
      <c r="B227" s="56" t="s">
        <v>1481</v>
      </c>
      <c r="C227" s="56" t="s">
        <v>1481</v>
      </c>
      <c r="D227" s="56" t="s">
        <v>1482</v>
      </c>
      <c r="E227" s="56" t="s">
        <v>397</v>
      </c>
      <c r="F227" s="56" t="s">
        <v>2120</v>
      </c>
      <c r="G227" s="56" t="s">
        <v>2134</v>
      </c>
      <c r="H227" s="56" t="s">
        <v>1589</v>
      </c>
      <c r="I227" s="56" t="s">
        <v>1880</v>
      </c>
      <c r="J227" s="61">
        <v>0</v>
      </c>
      <c r="K227" s="61">
        <v>2049285</v>
      </c>
      <c r="L227" s="61">
        <v>87130</v>
      </c>
      <c r="M227" s="61">
        <v>2136415</v>
      </c>
      <c r="N227" s="61">
        <v>0</v>
      </c>
      <c r="O227" s="61">
        <v>0</v>
      </c>
      <c r="P227" s="61">
        <v>1905132</v>
      </c>
      <c r="Q227" s="61">
        <v>23377</v>
      </c>
      <c r="R227" s="61">
        <v>1928509</v>
      </c>
      <c r="S227" s="61">
        <v>0</v>
      </c>
      <c r="T227" s="61">
        <v>0</v>
      </c>
      <c r="U227" s="61">
        <v>0</v>
      </c>
      <c r="V227" s="61">
        <v>0</v>
      </c>
      <c r="W227" s="60">
        <v>92.965692899999993</v>
      </c>
      <c r="X227" s="60">
        <v>26.830024099999999</v>
      </c>
      <c r="Y227" s="60">
        <v>90.268463799999992</v>
      </c>
      <c r="Z227" s="60">
        <v>93.083340500000006</v>
      </c>
      <c r="AA227" s="60">
        <v>31.334745000000002</v>
      </c>
      <c r="AB227" s="60">
        <v>90.637714599999995</v>
      </c>
      <c r="AC227" s="60">
        <v>-0.36925080000000321</v>
      </c>
      <c r="AD227" s="61">
        <v>1848103</v>
      </c>
      <c r="AE227" s="60">
        <v>4.3507315000000002</v>
      </c>
      <c r="AF227" s="60">
        <v>92.965692899999993</v>
      </c>
      <c r="AG227" s="60">
        <v>26.830024099999999</v>
      </c>
      <c r="AH227" s="60">
        <v>90.268463799999992</v>
      </c>
      <c r="AI227" s="61">
        <v>1928509</v>
      </c>
      <c r="AJ227" s="60">
        <v>93.083340500000006</v>
      </c>
      <c r="AK227" s="60">
        <v>31.334745000000002</v>
      </c>
      <c r="AL227" s="60">
        <v>90.637714599999995</v>
      </c>
      <c r="AM227" s="60">
        <v>-0.36925080000000321</v>
      </c>
      <c r="AN227" s="61">
        <v>1848103</v>
      </c>
      <c r="AO227" s="60">
        <v>4.3507315000000002</v>
      </c>
    </row>
    <row r="228" spans="1:41" x14ac:dyDescent="0.15">
      <c r="A228" s="56" t="s">
        <v>112</v>
      </c>
      <c r="B228" s="56" t="s">
        <v>1481</v>
      </c>
      <c r="C228" s="56" t="s">
        <v>1481</v>
      </c>
      <c r="D228" s="56" t="s">
        <v>1482</v>
      </c>
      <c r="E228" s="56" t="s">
        <v>397</v>
      </c>
      <c r="F228" s="56" t="s">
        <v>2120</v>
      </c>
      <c r="G228" s="56" t="s">
        <v>2134</v>
      </c>
      <c r="H228" s="56" t="s">
        <v>1589</v>
      </c>
      <c r="I228" s="56" t="s">
        <v>1881</v>
      </c>
      <c r="J228" s="61">
        <v>0</v>
      </c>
      <c r="K228" s="61">
        <v>18818</v>
      </c>
      <c r="L228" s="61">
        <v>0</v>
      </c>
      <c r="M228" s="61">
        <v>18818</v>
      </c>
      <c r="N228" s="61">
        <v>0</v>
      </c>
      <c r="O228" s="61">
        <v>0</v>
      </c>
      <c r="P228" s="61">
        <v>18818</v>
      </c>
      <c r="Q228" s="61">
        <v>0</v>
      </c>
      <c r="R228" s="61">
        <v>18818</v>
      </c>
      <c r="S228" s="61">
        <v>0</v>
      </c>
      <c r="T228" s="61">
        <v>0</v>
      </c>
      <c r="U228" s="61">
        <v>0</v>
      </c>
      <c r="V228" s="61">
        <v>0</v>
      </c>
      <c r="W228" s="60">
        <v>100</v>
      </c>
      <c r="X228" s="60">
        <v>0</v>
      </c>
      <c r="Y228" s="60">
        <v>100</v>
      </c>
      <c r="Z228" s="60">
        <v>100</v>
      </c>
      <c r="AA228" s="60">
        <v>0</v>
      </c>
      <c r="AB228" s="60">
        <v>100</v>
      </c>
      <c r="AC228" s="60">
        <v>0</v>
      </c>
      <c r="AD228" s="61">
        <v>22291</v>
      </c>
      <c r="AE228" s="60">
        <v>-15.580278999999999</v>
      </c>
      <c r="AF228" s="60">
        <v>100</v>
      </c>
      <c r="AG228" s="60">
        <v>0</v>
      </c>
      <c r="AH228" s="60">
        <v>100</v>
      </c>
      <c r="AI228" s="61">
        <v>18818</v>
      </c>
      <c r="AJ228" s="60">
        <v>100</v>
      </c>
      <c r="AK228" s="60">
        <v>0</v>
      </c>
      <c r="AL228" s="60">
        <v>100</v>
      </c>
      <c r="AM228" s="60">
        <v>0</v>
      </c>
      <c r="AN228" s="61">
        <v>22291</v>
      </c>
      <c r="AO228" s="60">
        <v>-15.580278999999999</v>
      </c>
    </row>
    <row r="229" spans="1:41" x14ac:dyDescent="0.15">
      <c r="A229" s="56" t="s">
        <v>113</v>
      </c>
      <c r="B229" s="56" t="s">
        <v>1481</v>
      </c>
      <c r="C229" s="56" t="s">
        <v>1481</v>
      </c>
      <c r="D229" s="56" t="s">
        <v>1482</v>
      </c>
      <c r="E229" s="56" t="s">
        <v>397</v>
      </c>
      <c r="F229" s="56" t="s">
        <v>2120</v>
      </c>
      <c r="G229" s="56" t="s">
        <v>2134</v>
      </c>
      <c r="H229" s="56" t="s">
        <v>1589</v>
      </c>
      <c r="I229" s="56" t="s">
        <v>1882</v>
      </c>
      <c r="J229" s="61">
        <v>0</v>
      </c>
      <c r="K229" s="61">
        <v>330323</v>
      </c>
      <c r="L229" s="61">
        <v>4722</v>
      </c>
      <c r="M229" s="61">
        <v>335045</v>
      </c>
      <c r="N229" s="61">
        <v>0</v>
      </c>
      <c r="O229" s="61">
        <v>0</v>
      </c>
      <c r="P229" s="61">
        <v>324667</v>
      </c>
      <c r="Q229" s="61">
        <v>1736</v>
      </c>
      <c r="R229" s="61">
        <v>326403</v>
      </c>
      <c r="S229" s="61">
        <v>0</v>
      </c>
      <c r="T229" s="61">
        <v>0</v>
      </c>
      <c r="U229" s="61">
        <v>0</v>
      </c>
      <c r="V229" s="61">
        <v>0</v>
      </c>
      <c r="W229" s="60">
        <v>98.287736499999994</v>
      </c>
      <c r="X229" s="60">
        <v>36.764082999999999</v>
      </c>
      <c r="Y229" s="60">
        <v>97.420644999999993</v>
      </c>
      <c r="Z229" s="60">
        <v>98.333310299999994</v>
      </c>
      <c r="AA229" s="60">
        <v>31.690412000000002</v>
      </c>
      <c r="AB229" s="60">
        <v>97.544160399999996</v>
      </c>
      <c r="AC229" s="60">
        <v>-0.12351540000000227</v>
      </c>
      <c r="AD229" s="61">
        <v>427856</v>
      </c>
      <c r="AE229" s="60">
        <v>-23.711949800000003</v>
      </c>
      <c r="AF229" s="60">
        <v>98.287736499999994</v>
      </c>
      <c r="AG229" s="60">
        <v>36.764082999999999</v>
      </c>
      <c r="AH229" s="60">
        <v>97.420644999999993</v>
      </c>
      <c r="AI229" s="61">
        <v>326403</v>
      </c>
      <c r="AJ229" s="60">
        <v>98.333310299999994</v>
      </c>
      <c r="AK229" s="60">
        <v>31.690412000000002</v>
      </c>
      <c r="AL229" s="60">
        <v>97.544160399999996</v>
      </c>
      <c r="AM229" s="60">
        <v>-0.12351540000000227</v>
      </c>
      <c r="AN229" s="61">
        <v>427856</v>
      </c>
      <c r="AO229" s="60">
        <v>-23.711949800000003</v>
      </c>
    </row>
    <row r="230" spans="1:41" x14ac:dyDescent="0.15">
      <c r="A230" s="56" t="s">
        <v>114</v>
      </c>
      <c r="B230" s="56" t="s">
        <v>1481</v>
      </c>
      <c r="C230" s="56" t="s">
        <v>1481</v>
      </c>
      <c r="D230" s="56" t="s">
        <v>1482</v>
      </c>
      <c r="E230" s="56" t="s">
        <v>397</v>
      </c>
      <c r="F230" s="56" t="s">
        <v>2120</v>
      </c>
      <c r="G230" s="56" t="s">
        <v>2134</v>
      </c>
      <c r="H230" s="56" t="s">
        <v>1589</v>
      </c>
      <c r="I230" s="63" t="s">
        <v>1883</v>
      </c>
      <c r="J230" s="61">
        <v>0</v>
      </c>
      <c r="K230" s="61">
        <v>135459</v>
      </c>
      <c r="L230" s="61">
        <v>4079</v>
      </c>
      <c r="M230" s="61">
        <v>139538</v>
      </c>
      <c r="N230" s="61">
        <v>0</v>
      </c>
      <c r="O230" s="61">
        <v>0</v>
      </c>
      <c r="P230" s="61">
        <v>130970</v>
      </c>
      <c r="Q230" s="61">
        <v>1293</v>
      </c>
      <c r="R230" s="61">
        <v>132263</v>
      </c>
      <c r="S230" s="61">
        <v>0</v>
      </c>
      <c r="T230" s="61">
        <v>0</v>
      </c>
      <c r="U230" s="61">
        <v>0</v>
      </c>
      <c r="V230" s="61">
        <v>0</v>
      </c>
      <c r="W230" s="60">
        <v>96.686082100000007</v>
      </c>
      <c r="X230" s="60">
        <v>31.698945800000001</v>
      </c>
      <c r="Y230" s="60">
        <v>94.786366400000006</v>
      </c>
      <c r="Z230" s="60">
        <v>97.044721499999994</v>
      </c>
      <c r="AA230" s="60">
        <v>32.576064899999999</v>
      </c>
      <c r="AB230" s="60">
        <v>94.620588699999999</v>
      </c>
      <c r="AC230" s="60">
        <v>0.16577770000000669</v>
      </c>
      <c r="AD230" s="61">
        <v>124058</v>
      </c>
      <c r="AE230" s="60">
        <v>6.6138419000000006</v>
      </c>
      <c r="AF230" s="60">
        <v>96.686082100000007</v>
      </c>
      <c r="AG230" s="60">
        <v>31.698945800000001</v>
      </c>
      <c r="AH230" s="60">
        <v>94.786366400000006</v>
      </c>
      <c r="AI230" s="61">
        <v>132263</v>
      </c>
      <c r="AJ230" s="60">
        <v>97.044721499999994</v>
      </c>
      <c r="AK230" s="60">
        <v>32.576064899999999</v>
      </c>
      <c r="AL230" s="60">
        <v>94.620588699999999</v>
      </c>
      <c r="AM230" s="60">
        <v>0.16577770000000669</v>
      </c>
      <c r="AN230" s="61">
        <v>124058</v>
      </c>
      <c r="AO230" s="60">
        <v>6.6138419000000006</v>
      </c>
    </row>
    <row r="231" spans="1:41" x14ac:dyDescent="0.15">
      <c r="A231" s="56" t="s">
        <v>115</v>
      </c>
      <c r="B231" s="56" t="s">
        <v>1481</v>
      </c>
      <c r="C231" s="56" t="s">
        <v>1481</v>
      </c>
      <c r="D231" s="56" t="s">
        <v>1482</v>
      </c>
      <c r="E231" s="56" t="s">
        <v>397</v>
      </c>
      <c r="F231" s="56" t="s">
        <v>2120</v>
      </c>
      <c r="G231" s="56" t="s">
        <v>2134</v>
      </c>
      <c r="H231" s="56" t="s">
        <v>1589</v>
      </c>
      <c r="I231" s="56" t="s">
        <v>1729</v>
      </c>
      <c r="J231" s="61">
        <v>0</v>
      </c>
      <c r="K231" s="61">
        <v>194864</v>
      </c>
      <c r="L231" s="61">
        <v>643</v>
      </c>
      <c r="M231" s="61">
        <v>195507</v>
      </c>
      <c r="N231" s="61">
        <v>0</v>
      </c>
      <c r="O231" s="61">
        <v>0</v>
      </c>
      <c r="P231" s="61">
        <v>193697</v>
      </c>
      <c r="Q231" s="61">
        <v>443</v>
      </c>
      <c r="R231" s="61">
        <v>194140</v>
      </c>
      <c r="S231" s="61">
        <v>0</v>
      </c>
      <c r="T231" s="61">
        <v>0</v>
      </c>
      <c r="U231" s="61">
        <v>0</v>
      </c>
      <c r="V231" s="61">
        <v>0</v>
      </c>
      <c r="W231" s="60">
        <v>99.401120800000001</v>
      </c>
      <c r="X231" s="60">
        <v>68.895800899999998</v>
      </c>
      <c r="Y231" s="60">
        <v>99.300792299999998</v>
      </c>
      <c r="Z231" s="60">
        <v>98.862500900000001</v>
      </c>
      <c r="AA231" s="60">
        <v>15.151515199999999</v>
      </c>
      <c r="AB231" s="60">
        <v>98.790635999999992</v>
      </c>
      <c r="AC231" s="60">
        <v>0.51015630000000556</v>
      </c>
      <c r="AD231" s="61">
        <v>303798</v>
      </c>
      <c r="AE231" s="60">
        <v>-36.095695200000002</v>
      </c>
      <c r="AF231" s="60">
        <v>99.401120800000001</v>
      </c>
      <c r="AG231" s="60">
        <v>68.895800899999998</v>
      </c>
      <c r="AH231" s="60">
        <v>99.300792299999998</v>
      </c>
      <c r="AI231" s="61">
        <v>194140</v>
      </c>
      <c r="AJ231" s="60">
        <v>98.862500900000001</v>
      </c>
      <c r="AK231" s="60">
        <v>15.151515199999999</v>
      </c>
      <c r="AL231" s="60">
        <v>98.790635999999992</v>
      </c>
      <c r="AM231" s="60">
        <v>0.51015630000000556</v>
      </c>
      <c r="AN231" s="61">
        <v>303798</v>
      </c>
      <c r="AO231" s="60">
        <v>-36.095695200000002</v>
      </c>
    </row>
    <row r="232" spans="1:41" x14ac:dyDescent="0.15">
      <c r="A232" s="56" t="s">
        <v>116</v>
      </c>
      <c r="B232" s="56" t="s">
        <v>1481</v>
      </c>
      <c r="C232" s="56" t="s">
        <v>1481</v>
      </c>
      <c r="D232" s="56" t="s">
        <v>1482</v>
      </c>
      <c r="E232" s="56" t="s">
        <v>397</v>
      </c>
      <c r="F232" s="56" t="s">
        <v>2120</v>
      </c>
      <c r="G232" s="56" t="s">
        <v>2134</v>
      </c>
      <c r="H232" s="56" t="s">
        <v>1589</v>
      </c>
      <c r="I232" s="56" t="s">
        <v>1884</v>
      </c>
      <c r="J232" s="61">
        <v>0</v>
      </c>
      <c r="K232" s="61">
        <v>3114228</v>
      </c>
      <c r="L232" s="61">
        <v>169407</v>
      </c>
      <c r="M232" s="61">
        <v>3283635</v>
      </c>
      <c r="N232" s="61">
        <v>0</v>
      </c>
      <c r="O232" s="61">
        <v>0</v>
      </c>
      <c r="P232" s="61">
        <v>3002049</v>
      </c>
      <c r="Q232" s="61">
        <v>53877</v>
      </c>
      <c r="R232" s="61">
        <v>3055926</v>
      </c>
      <c r="S232" s="61">
        <v>0</v>
      </c>
      <c r="T232" s="61">
        <v>0</v>
      </c>
      <c r="U232" s="61">
        <v>0</v>
      </c>
      <c r="V232" s="61">
        <v>0</v>
      </c>
      <c r="W232" s="60">
        <v>96.397855300000003</v>
      </c>
      <c r="X232" s="60">
        <v>31.803290299999997</v>
      </c>
      <c r="Y232" s="60">
        <v>93.065337700000001</v>
      </c>
      <c r="Z232" s="60">
        <v>96.114447400000003</v>
      </c>
      <c r="AA232" s="60">
        <v>31.398089600000002</v>
      </c>
      <c r="AB232" s="60">
        <v>92.554932899999997</v>
      </c>
      <c r="AC232" s="60">
        <v>0.51040480000000343</v>
      </c>
      <c r="AD232" s="61">
        <v>2984245</v>
      </c>
      <c r="AE232" s="60">
        <v>2.4019811</v>
      </c>
      <c r="AF232" s="60">
        <v>96.397855300000003</v>
      </c>
      <c r="AG232" s="60">
        <v>31.803290299999997</v>
      </c>
      <c r="AH232" s="60">
        <v>93.065337700000001</v>
      </c>
      <c r="AI232" s="61">
        <v>3055926</v>
      </c>
      <c r="AJ232" s="60">
        <v>96.114447400000003</v>
      </c>
      <c r="AK232" s="60">
        <v>31.398089600000002</v>
      </c>
      <c r="AL232" s="60">
        <v>92.554932899999997</v>
      </c>
      <c r="AM232" s="60">
        <v>0.51040480000000343</v>
      </c>
      <c r="AN232" s="61">
        <v>2984245</v>
      </c>
      <c r="AO232" s="60">
        <v>2.4019811</v>
      </c>
    </row>
    <row r="233" spans="1:41" x14ac:dyDescent="0.15">
      <c r="A233" s="56" t="s">
        <v>117</v>
      </c>
      <c r="B233" s="56" t="s">
        <v>1481</v>
      </c>
      <c r="C233" s="56" t="s">
        <v>1481</v>
      </c>
      <c r="D233" s="56" t="s">
        <v>1482</v>
      </c>
      <c r="E233" s="56" t="s">
        <v>397</v>
      </c>
      <c r="F233" s="56" t="s">
        <v>2120</v>
      </c>
      <c r="G233" s="56" t="s">
        <v>2134</v>
      </c>
      <c r="H233" s="56" t="s">
        <v>1589</v>
      </c>
      <c r="I233" s="56" t="s">
        <v>1613</v>
      </c>
      <c r="J233" s="61">
        <v>0</v>
      </c>
      <c r="K233" s="61">
        <v>3050492</v>
      </c>
      <c r="L233" s="61">
        <v>169407</v>
      </c>
      <c r="M233" s="61">
        <v>3219899</v>
      </c>
      <c r="N233" s="61">
        <v>0</v>
      </c>
      <c r="O233" s="61">
        <v>0</v>
      </c>
      <c r="P233" s="61">
        <v>2938313</v>
      </c>
      <c r="Q233" s="61">
        <v>53877</v>
      </c>
      <c r="R233" s="61">
        <v>2992190</v>
      </c>
      <c r="S233" s="61">
        <v>0</v>
      </c>
      <c r="T233" s="61">
        <v>0</v>
      </c>
      <c r="U233" s="61">
        <v>0</v>
      </c>
      <c r="V233" s="61">
        <v>0</v>
      </c>
      <c r="W233" s="60">
        <v>96.3225932</v>
      </c>
      <c r="X233" s="60">
        <v>31.803290299999997</v>
      </c>
      <c r="Y233" s="60">
        <v>92.928070099999999</v>
      </c>
      <c r="Z233" s="60">
        <v>96.03092629999999</v>
      </c>
      <c r="AA233" s="60">
        <v>31.398089600000002</v>
      </c>
      <c r="AB233" s="60">
        <v>92.403879700000005</v>
      </c>
      <c r="AC233" s="60">
        <v>0.52419039999999484</v>
      </c>
      <c r="AD233" s="61">
        <v>2920128</v>
      </c>
      <c r="AE233" s="60">
        <v>2.4677685</v>
      </c>
      <c r="AF233" s="60">
        <v>96.3225932</v>
      </c>
      <c r="AG233" s="60">
        <v>31.803290299999997</v>
      </c>
      <c r="AH233" s="60">
        <v>92.928070099999999</v>
      </c>
      <c r="AI233" s="61">
        <v>2992190</v>
      </c>
      <c r="AJ233" s="60">
        <v>96.03092629999999</v>
      </c>
      <c r="AK233" s="60">
        <v>31.398089600000002</v>
      </c>
      <c r="AL233" s="60">
        <v>92.403879700000005</v>
      </c>
      <c r="AM233" s="60">
        <v>0.52419039999999484</v>
      </c>
      <c r="AN233" s="61">
        <v>2920128</v>
      </c>
      <c r="AO233" s="60">
        <v>2.4677685</v>
      </c>
    </row>
    <row r="234" spans="1:41" x14ac:dyDescent="0.15">
      <c r="A234" s="56" t="s">
        <v>118</v>
      </c>
      <c r="B234" s="56" t="s">
        <v>1481</v>
      </c>
      <c r="C234" s="56" t="s">
        <v>1481</v>
      </c>
      <c r="D234" s="56" t="s">
        <v>1482</v>
      </c>
      <c r="E234" s="56" t="s">
        <v>397</v>
      </c>
      <c r="F234" s="56" t="s">
        <v>2120</v>
      </c>
      <c r="G234" s="56" t="s">
        <v>2134</v>
      </c>
      <c r="H234" s="56" t="s">
        <v>1589</v>
      </c>
      <c r="I234" s="56" t="s">
        <v>1614</v>
      </c>
      <c r="J234" s="61">
        <v>0</v>
      </c>
      <c r="K234" s="61">
        <v>945330</v>
      </c>
      <c r="L234" s="61">
        <v>52804</v>
      </c>
      <c r="M234" s="61">
        <v>998134</v>
      </c>
      <c r="N234" s="61">
        <v>0</v>
      </c>
      <c r="O234" s="61">
        <v>0</v>
      </c>
      <c r="P234" s="61">
        <v>910583</v>
      </c>
      <c r="Q234" s="61">
        <v>16793</v>
      </c>
      <c r="R234" s="61">
        <v>927376</v>
      </c>
      <c r="S234" s="61">
        <v>0</v>
      </c>
      <c r="T234" s="61">
        <v>0</v>
      </c>
      <c r="U234" s="61">
        <v>0</v>
      </c>
      <c r="V234" s="61">
        <v>0</v>
      </c>
      <c r="W234" s="60">
        <v>96.324352300000001</v>
      </c>
      <c r="X234" s="60">
        <v>31.802515</v>
      </c>
      <c r="Y234" s="60">
        <v>92.910971899999993</v>
      </c>
      <c r="Z234" s="60">
        <v>96.035835899999995</v>
      </c>
      <c r="AA234" s="60">
        <v>31.398055800000002</v>
      </c>
      <c r="AB234" s="60">
        <v>92.377844300000007</v>
      </c>
      <c r="AC234" s="60">
        <v>0.53312759999998605</v>
      </c>
      <c r="AD234" s="61">
        <v>918536</v>
      </c>
      <c r="AE234" s="60">
        <v>0.96240100000000006</v>
      </c>
      <c r="AF234" s="60">
        <v>96.324352300000001</v>
      </c>
      <c r="AG234" s="60">
        <v>31.802515</v>
      </c>
      <c r="AH234" s="60">
        <v>92.910971899999993</v>
      </c>
      <c r="AI234" s="61">
        <v>927376</v>
      </c>
      <c r="AJ234" s="60">
        <v>96.035835899999995</v>
      </c>
      <c r="AK234" s="60">
        <v>31.398055800000002</v>
      </c>
      <c r="AL234" s="60">
        <v>92.377844300000007</v>
      </c>
      <c r="AM234" s="60">
        <v>0.53312759999998605</v>
      </c>
      <c r="AN234" s="61">
        <v>918536</v>
      </c>
      <c r="AO234" s="60">
        <v>0.96240100000000006</v>
      </c>
    </row>
    <row r="235" spans="1:41" x14ac:dyDescent="0.15">
      <c r="A235" s="56" t="s">
        <v>119</v>
      </c>
      <c r="B235" s="56" t="s">
        <v>1481</v>
      </c>
      <c r="C235" s="56" t="s">
        <v>1481</v>
      </c>
      <c r="D235" s="56" t="s">
        <v>1482</v>
      </c>
      <c r="E235" s="56" t="s">
        <v>397</v>
      </c>
      <c r="F235" s="56" t="s">
        <v>2120</v>
      </c>
      <c r="G235" s="56" t="s">
        <v>2134</v>
      </c>
      <c r="H235" s="56" t="s">
        <v>1589</v>
      </c>
      <c r="I235" s="56" t="s">
        <v>1615</v>
      </c>
      <c r="J235" s="61">
        <v>0</v>
      </c>
      <c r="K235" s="61">
        <v>1676480</v>
      </c>
      <c r="L235" s="61">
        <v>92666</v>
      </c>
      <c r="M235" s="61">
        <v>1769146</v>
      </c>
      <c r="N235" s="61">
        <v>0</v>
      </c>
      <c r="O235" s="61">
        <v>0</v>
      </c>
      <c r="P235" s="61">
        <v>1614897</v>
      </c>
      <c r="Q235" s="61">
        <v>29471</v>
      </c>
      <c r="R235" s="61">
        <v>1644368</v>
      </c>
      <c r="S235" s="61">
        <v>0</v>
      </c>
      <c r="T235" s="61">
        <v>0</v>
      </c>
      <c r="U235" s="61">
        <v>0</v>
      </c>
      <c r="V235" s="61">
        <v>0</v>
      </c>
      <c r="W235" s="60">
        <v>96.326648699999993</v>
      </c>
      <c r="X235" s="60">
        <v>31.803466200000003</v>
      </c>
      <c r="Y235" s="60">
        <v>92.946992500000007</v>
      </c>
      <c r="Z235" s="60">
        <v>96.033002199999999</v>
      </c>
      <c r="AA235" s="60">
        <v>31.398078299999998</v>
      </c>
      <c r="AB235" s="60">
        <v>92.388593299999997</v>
      </c>
      <c r="AC235" s="60">
        <v>0.55839920000001086</v>
      </c>
      <c r="AD235" s="61">
        <v>1570595</v>
      </c>
      <c r="AE235" s="60">
        <v>4.6971371</v>
      </c>
      <c r="AF235" s="60">
        <v>96.326648699999993</v>
      </c>
      <c r="AG235" s="60">
        <v>31.803466200000003</v>
      </c>
      <c r="AH235" s="60">
        <v>92.946992500000007</v>
      </c>
      <c r="AI235" s="61">
        <v>1644368</v>
      </c>
      <c r="AJ235" s="60">
        <v>96.033002199999999</v>
      </c>
      <c r="AK235" s="60">
        <v>31.398078299999998</v>
      </c>
      <c r="AL235" s="60">
        <v>92.388593299999997</v>
      </c>
      <c r="AM235" s="60">
        <v>0.55839920000001086</v>
      </c>
      <c r="AN235" s="61">
        <v>1570595</v>
      </c>
      <c r="AO235" s="60">
        <v>4.6971371</v>
      </c>
    </row>
    <row r="236" spans="1:41" x14ac:dyDescent="0.15">
      <c r="A236" s="56" t="s">
        <v>120</v>
      </c>
      <c r="B236" s="56" t="s">
        <v>1481</v>
      </c>
      <c r="C236" s="56" t="s">
        <v>1481</v>
      </c>
      <c r="D236" s="56" t="s">
        <v>1482</v>
      </c>
      <c r="E236" s="56" t="s">
        <v>397</v>
      </c>
      <c r="F236" s="56" t="s">
        <v>2120</v>
      </c>
      <c r="G236" s="56" t="s">
        <v>2134</v>
      </c>
      <c r="H236" s="56" t="s">
        <v>1589</v>
      </c>
      <c r="I236" s="56" t="s">
        <v>1616</v>
      </c>
      <c r="J236" s="61">
        <v>0</v>
      </c>
      <c r="K236" s="61">
        <v>428682</v>
      </c>
      <c r="L236" s="61">
        <v>23937</v>
      </c>
      <c r="M236" s="61">
        <v>452619</v>
      </c>
      <c r="N236" s="61">
        <v>0</v>
      </c>
      <c r="O236" s="61">
        <v>0</v>
      </c>
      <c r="P236" s="61">
        <v>412833</v>
      </c>
      <c r="Q236" s="61">
        <v>7613</v>
      </c>
      <c r="R236" s="61">
        <v>420446</v>
      </c>
      <c r="S236" s="61">
        <v>0</v>
      </c>
      <c r="T236" s="61">
        <v>0</v>
      </c>
      <c r="U236" s="61">
        <v>0</v>
      </c>
      <c r="V236" s="61">
        <v>0</v>
      </c>
      <c r="W236" s="60">
        <v>96.302853900000002</v>
      </c>
      <c r="X236" s="60">
        <v>31.804319700000001</v>
      </c>
      <c r="Y236" s="60">
        <v>92.891814100000005</v>
      </c>
      <c r="Z236" s="60">
        <v>96.012917299999998</v>
      </c>
      <c r="AA236" s="60">
        <v>31.398207599999999</v>
      </c>
      <c r="AB236" s="60">
        <v>92.515229700000006</v>
      </c>
      <c r="AC236" s="60">
        <v>0.37658439999999871</v>
      </c>
      <c r="AD236" s="61">
        <v>430997</v>
      </c>
      <c r="AE236" s="60">
        <v>-2.4480449000000002</v>
      </c>
      <c r="AF236" s="60">
        <v>96.302853900000002</v>
      </c>
      <c r="AG236" s="60">
        <v>31.804319700000001</v>
      </c>
      <c r="AH236" s="60">
        <v>92.891814100000005</v>
      </c>
      <c r="AI236" s="61">
        <v>420446</v>
      </c>
      <c r="AJ236" s="60">
        <v>96.012917299999998</v>
      </c>
      <c r="AK236" s="60">
        <v>31.398207599999999</v>
      </c>
      <c r="AL236" s="60">
        <v>92.515229700000006</v>
      </c>
      <c r="AM236" s="60">
        <v>0.37658439999999871</v>
      </c>
      <c r="AN236" s="61">
        <v>430997</v>
      </c>
      <c r="AO236" s="60">
        <v>-2.4480449000000002</v>
      </c>
    </row>
    <row r="237" spans="1:41" x14ac:dyDescent="0.15">
      <c r="A237" s="56" t="s">
        <v>121</v>
      </c>
      <c r="B237" s="56" t="s">
        <v>1481</v>
      </c>
      <c r="C237" s="56" t="s">
        <v>1481</v>
      </c>
      <c r="D237" s="56" t="s">
        <v>1482</v>
      </c>
      <c r="E237" s="56" t="s">
        <v>397</v>
      </c>
      <c r="F237" s="56" t="s">
        <v>2120</v>
      </c>
      <c r="G237" s="56" t="s">
        <v>2134</v>
      </c>
      <c r="H237" s="56" t="s">
        <v>1589</v>
      </c>
      <c r="I237" s="56" t="s">
        <v>1617</v>
      </c>
      <c r="J237" s="61">
        <v>0</v>
      </c>
      <c r="K237" s="61">
        <v>63736</v>
      </c>
      <c r="L237" s="61">
        <v>0</v>
      </c>
      <c r="M237" s="61">
        <v>63736</v>
      </c>
      <c r="N237" s="61">
        <v>0</v>
      </c>
      <c r="O237" s="61">
        <v>0</v>
      </c>
      <c r="P237" s="61">
        <v>63736</v>
      </c>
      <c r="Q237" s="61">
        <v>0</v>
      </c>
      <c r="R237" s="61">
        <v>63736</v>
      </c>
      <c r="S237" s="61">
        <v>0</v>
      </c>
      <c r="T237" s="61">
        <v>0</v>
      </c>
      <c r="U237" s="61">
        <v>0</v>
      </c>
      <c r="V237" s="61">
        <v>0</v>
      </c>
      <c r="W237" s="60">
        <v>100</v>
      </c>
      <c r="X237" s="60">
        <v>0</v>
      </c>
      <c r="Y237" s="60">
        <v>100</v>
      </c>
      <c r="Z237" s="60">
        <v>100</v>
      </c>
      <c r="AA237" s="60">
        <v>0</v>
      </c>
      <c r="AB237" s="60">
        <v>100</v>
      </c>
      <c r="AC237" s="60">
        <v>0</v>
      </c>
      <c r="AD237" s="61">
        <v>64117</v>
      </c>
      <c r="AE237" s="60">
        <v>-0.59422620000000004</v>
      </c>
      <c r="AF237" s="60">
        <v>100</v>
      </c>
      <c r="AG237" s="60">
        <v>0</v>
      </c>
      <c r="AH237" s="60">
        <v>100</v>
      </c>
      <c r="AI237" s="61">
        <v>63736</v>
      </c>
      <c r="AJ237" s="60">
        <v>100</v>
      </c>
      <c r="AK237" s="60">
        <v>0</v>
      </c>
      <c r="AL237" s="60">
        <v>100</v>
      </c>
      <c r="AM237" s="60">
        <v>0</v>
      </c>
      <c r="AN237" s="61">
        <v>64117</v>
      </c>
      <c r="AO237" s="60">
        <v>-0.59422620000000004</v>
      </c>
    </row>
    <row r="238" spans="1:41" x14ac:dyDescent="0.15">
      <c r="A238" s="56" t="s">
        <v>122</v>
      </c>
      <c r="B238" s="56" t="s">
        <v>1481</v>
      </c>
      <c r="C238" s="56" t="s">
        <v>1481</v>
      </c>
      <c r="D238" s="56" t="s">
        <v>1482</v>
      </c>
      <c r="E238" s="56" t="s">
        <v>397</v>
      </c>
      <c r="F238" s="56" t="s">
        <v>2120</v>
      </c>
      <c r="G238" s="56" t="s">
        <v>2134</v>
      </c>
      <c r="H238" s="56" t="s">
        <v>1589</v>
      </c>
      <c r="I238" s="56" t="s">
        <v>1618</v>
      </c>
      <c r="J238" s="61">
        <v>0</v>
      </c>
      <c r="K238" s="61">
        <v>244795</v>
      </c>
      <c r="L238" s="61">
        <v>17061</v>
      </c>
      <c r="M238" s="61">
        <v>261856</v>
      </c>
      <c r="N238" s="61">
        <v>0</v>
      </c>
      <c r="O238" s="61">
        <v>0</v>
      </c>
      <c r="P238" s="61">
        <v>236456</v>
      </c>
      <c r="Q238" s="61">
        <v>5319</v>
      </c>
      <c r="R238" s="61">
        <v>241775</v>
      </c>
      <c r="S238" s="61">
        <v>0</v>
      </c>
      <c r="T238" s="61">
        <v>0</v>
      </c>
      <c r="U238" s="61">
        <v>0</v>
      </c>
      <c r="V238" s="61">
        <v>0</v>
      </c>
      <c r="W238" s="60">
        <v>96.593476199999998</v>
      </c>
      <c r="X238" s="60">
        <v>31.176367199999998</v>
      </c>
      <c r="Y238" s="60">
        <v>92.331281300000001</v>
      </c>
      <c r="Z238" s="60">
        <v>96.080219900000003</v>
      </c>
      <c r="AA238" s="60">
        <v>31.985404099999997</v>
      </c>
      <c r="AB238" s="60">
        <v>91.798181599999992</v>
      </c>
      <c r="AC238" s="60">
        <v>0.53309970000000817</v>
      </c>
      <c r="AD238" s="61">
        <v>229702</v>
      </c>
      <c r="AE238" s="60">
        <v>5.2559402999999998</v>
      </c>
      <c r="AF238" s="60">
        <v>96.593476199999998</v>
      </c>
      <c r="AG238" s="60">
        <v>31.176367199999998</v>
      </c>
      <c r="AH238" s="60">
        <v>92.331281300000001</v>
      </c>
      <c r="AI238" s="61">
        <v>241775</v>
      </c>
      <c r="AJ238" s="60">
        <v>96.080219900000003</v>
      </c>
      <c r="AK238" s="60">
        <v>31.985404099999997</v>
      </c>
      <c r="AL238" s="60">
        <v>91.798181599999992</v>
      </c>
      <c r="AM238" s="60">
        <v>0.53309970000000817</v>
      </c>
      <c r="AN238" s="61">
        <v>229702</v>
      </c>
      <c r="AO238" s="60">
        <v>5.2559402999999998</v>
      </c>
    </row>
    <row r="239" spans="1:41" x14ac:dyDescent="0.15">
      <c r="A239" s="56" t="s">
        <v>123</v>
      </c>
      <c r="B239" s="56" t="s">
        <v>1481</v>
      </c>
      <c r="C239" s="56" t="s">
        <v>1481</v>
      </c>
      <c r="D239" s="56" t="s">
        <v>1482</v>
      </c>
      <c r="E239" s="56" t="s">
        <v>397</v>
      </c>
      <c r="F239" s="56" t="s">
        <v>2120</v>
      </c>
      <c r="G239" s="56" t="s">
        <v>2134</v>
      </c>
      <c r="H239" s="56" t="s">
        <v>1589</v>
      </c>
      <c r="I239" s="56" t="s">
        <v>1871</v>
      </c>
      <c r="J239" s="61">
        <v>0</v>
      </c>
      <c r="K239" s="61">
        <v>0</v>
      </c>
      <c r="L239" s="61">
        <v>17061</v>
      </c>
      <c r="M239" s="61">
        <v>17061</v>
      </c>
      <c r="N239" s="61">
        <v>0</v>
      </c>
      <c r="O239" s="61">
        <v>0</v>
      </c>
      <c r="P239" s="61">
        <v>0</v>
      </c>
      <c r="Q239" s="61">
        <v>5319</v>
      </c>
      <c r="R239" s="61">
        <v>5319</v>
      </c>
      <c r="S239" s="61">
        <v>0</v>
      </c>
      <c r="T239" s="61">
        <v>0</v>
      </c>
      <c r="U239" s="61">
        <v>0</v>
      </c>
      <c r="V239" s="61">
        <v>0</v>
      </c>
      <c r="W239" s="60">
        <v>0</v>
      </c>
      <c r="X239" s="60">
        <v>31.176367199999998</v>
      </c>
      <c r="Y239" s="60">
        <v>31.176367199999998</v>
      </c>
      <c r="Z239" s="60">
        <v>96.150961899999999</v>
      </c>
      <c r="AA239" s="60">
        <v>31.985404099999997</v>
      </c>
      <c r="AB239" s="60">
        <v>91.838761199999993</v>
      </c>
      <c r="AC239" s="60">
        <v>-60.662393999999992</v>
      </c>
      <c r="AD239" s="61">
        <v>228448</v>
      </c>
      <c r="AE239" s="60">
        <v>-97.671680199999997</v>
      </c>
      <c r="AF239" s="60">
        <v>0</v>
      </c>
      <c r="AG239" s="60">
        <v>31.176367199999998</v>
      </c>
      <c r="AH239" s="60">
        <v>31.176367199999998</v>
      </c>
      <c r="AI239" s="61">
        <v>5319</v>
      </c>
      <c r="AJ239" s="60">
        <v>96.150961899999999</v>
      </c>
      <c r="AK239" s="60">
        <v>31.985404099999997</v>
      </c>
      <c r="AL239" s="60">
        <v>91.838761199999993</v>
      </c>
      <c r="AM239" s="60">
        <v>-60.662393999999992</v>
      </c>
      <c r="AN239" s="61">
        <v>228448</v>
      </c>
      <c r="AO239" s="60">
        <v>-97.671680199999997</v>
      </c>
    </row>
    <row r="240" spans="1:41" x14ac:dyDescent="0.15">
      <c r="A240" s="56" t="s">
        <v>124</v>
      </c>
      <c r="B240" s="56" t="s">
        <v>1481</v>
      </c>
      <c r="C240" s="56" t="s">
        <v>1481</v>
      </c>
      <c r="D240" s="56" t="s">
        <v>1482</v>
      </c>
      <c r="E240" s="56" t="s">
        <v>397</v>
      </c>
      <c r="F240" s="56" t="s">
        <v>2120</v>
      </c>
      <c r="G240" s="56" t="s">
        <v>2134</v>
      </c>
      <c r="H240" s="56" t="s">
        <v>1589</v>
      </c>
      <c r="I240" s="56" t="s">
        <v>1885</v>
      </c>
      <c r="J240" s="61">
        <v>0</v>
      </c>
      <c r="K240" s="61">
        <v>3992</v>
      </c>
      <c r="L240" s="61">
        <v>0</v>
      </c>
      <c r="M240" s="61">
        <v>3992</v>
      </c>
      <c r="N240" s="61">
        <v>0</v>
      </c>
      <c r="O240" s="61">
        <v>0</v>
      </c>
      <c r="P240" s="61">
        <v>3992</v>
      </c>
      <c r="Q240" s="61">
        <v>0</v>
      </c>
      <c r="R240" s="61">
        <v>3992</v>
      </c>
      <c r="S240" s="61">
        <v>0</v>
      </c>
      <c r="T240" s="61">
        <v>0</v>
      </c>
      <c r="U240" s="61">
        <v>0</v>
      </c>
      <c r="V240" s="61">
        <v>0</v>
      </c>
      <c r="W240" s="60">
        <v>100</v>
      </c>
      <c r="X240" s="60">
        <v>0</v>
      </c>
      <c r="Y240" s="60">
        <v>100</v>
      </c>
      <c r="Z240" s="60">
        <v>84.959349599999996</v>
      </c>
      <c r="AA240" s="60">
        <v>0</v>
      </c>
      <c r="AB240" s="60">
        <v>84.959349599999996</v>
      </c>
      <c r="AC240" s="60">
        <v>15.040650400000004</v>
      </c>
      <c r="AD240" s="61">
        <v>1254</v>
      </c>
      <c r="AE240" s="60">
        <v>218.34130780000001</v>
      </c>
      <c r="AF240" s="60">
        <v>100</v>
      </c>
      <c r="AG240" s="60">
        <v>0</v>
      </c>
      <c r="AH240" s="60">
        <v>100</v>
      </c>
      <c r="AI240" s="61">
        <v>3992</v>
      </c>
      <c r="AJ240" s="60">
        <v>84.959349599999996</v>
      </c>
      <c r="AK240" s="60">
        <v>0</v>
      </c>
      <c r="AL240" s="60">
        <v>84.959349599999996</v>
      </c>
      <c r="AM240" s="60">
        <v>15.040650400000004</v>
      </c>
      <c r="AN240" s="61">
        <v>1254</v>
      </c>
      <c r="AO240" s="60">
        <v>218.34130780000001</v>
      </c>
    </row>
    <row r="241" spans="1:41" x14ac:dyDescent="0.15">
      <c r="A241" s="56" t="s">
        <v>125</v>
      </c>
      <c r="B241" s="56" t="s">
        <v>1481</v>
      </c>
      <c r="C241" s="56" t="s">
        <v>1481</v>
      </c>
      <c r="D241" s="56" t="s">
        <v>1482</v>
      </c>
      <c r="E241" s="56" t="s">
        <v>397</v>
      </c>
      <c r="F241" s="56" t="s">
        <v>2120</v>
      </c>
      <c r="G241" s="56" t="s">
        <v>2134</v>
      </c>
      <c r="H241" s="56" t="s">
        <v>1589</v>
      </c>
      <c r="I241" s="56" t="s">
        <v>1808</v>
      </c>
      <c r="J241" s="61">
        <v>0</v>
      </c>
      <c r="K241" s="61">
        <v>240803</v>
      </c>
      <c r="L241" s="61">
        <v>0</v>
      </c>
      <c r="M241" s="61">
        <v>240803</v>
      </c>
      <c r="N241" s="61">
        <v>0</v>
      </c>
      <c r="O241" s="61">
        <v>0</v>
      </c>
      <c r="P241" s="61">
        <v>232464</v>
      </c>
      <c r="Q241" s="61">
        <v>0</v>
      </c>
      <c r="R241" s="61">
        <v>232464</v>
      </c>
      <c r="S241" s="61">
        <v>0</v>
      </c>
      <c r="T241" s="61">
        <v>0</v>
      </c>
      <c r="U241" s="61">
        <v>0</v>
      </c>
      <c r="V241" s="61">
        <v>0</v>
      </c>
      <c r="W241" s="60">
        <v>96.537003299999995</v>
      </c>
      <c r="X241" s="60">
        <v>0</v>
      </c>
      <c r="Y241" s="60">
        <v>96.537003299999995</v>
      </c>
      <c r="Z241" s="60">
        <v>0</v>
      </c>
      <c r="AA241" s="60">
        <v>0</v>
      </c>
      <c r="AB241" s="60">
        <v>0</v>
      </c>
      <c r="AC241" s="60">
        <v>96.537003299999995</v>
      </c>
      <c r="AD241" s="61">
        <v>0</v>
      </c>
      <c r="AE241" s="60" t="e">
        <v>#DIV/0!</v>
      </c>
      <c r="AF241" s="60">
        <v>96.537003299999995</v>
      </c>
      <c r="AG241" s="60">
        <v>0</v>
      </c>
      <c r="AH241" s="60">
        <v>96.537003299999995</v>
      </c>
      <c r="AI241" s="61">
        <v>232464</v>
      </c>
      <c r="AJ241" s="60">
        <v>0</v>
      </c>
      <c r="AK241" s="60">
        <v>0</v>
      </c>
      <c r="AL241" s="60">
        <v>0</v>
      </c>
      <c r="AM241" s="60">
        <v>96.537003299999995</v>
      </c>
      <c r="AN241" s="61">
        <v>0</v>
      </c>
      <c r="AO241" s="60" t="e">
        <v>#DIV/0!</v>
      </c>
    </row>
    <row r="242" spans="1:41" x14ac:dyDescent="0.15">
      <c r="A242" s="56" t="s">
        <v>126</v>
      </c>
      <c r="B242" s="56" t="s">
        <v>1481</v>
      </c>
      <c r="C242" s="56" t="s">
        <v>1481</v>
      </c>
      <c r="D242" s="56" t="s">
        <v>1482</v>
      </c>
      <c r="E242" s="56" t="s">
        <v>397</v>
      </c>
      <c r="F242" s="56" t="s">
        <v>2120</v>
      </c>
      <c r="G242" s="56" t="s">
        <v>2134</v>
      </c>
      <c r="H242" s="56" t="s">
        <v>1589</v>
      </c>
      <c r="I242" s="56" t="s">
        <v>1809</v>
      </c>
      <c r="J242" s="61">
        <v>0</v>
      </c>
      <c r="K242" s="61">
        <v>259775</v>
      </c>
      <c r="L242" s="61">
        <v>0</v>
      </c>
      <c r="M242" s="61">
        <v>259775</v>
      </c>
      <c r="N242" s="61">
        <v>0</v>
      </c>
      <c r="O242" s="61">
        <v>0</v>
      </c>
      <c r="P242" s="61">
        <v>259264</v>
      </c>
      <c r="Q242" s="61">
        <v>0</v>
      </c>
      <c r="R242" s="61">
        <v>259264</v>
      </c>
      <c r="S242" s="61">
        <v>0</v>
      </c>
      <c r="T242" s="61">
        <v>0</v>
      </c>
      <c r="U242" s="61">
        <v>0</v>
      </c>
      <c r="V242" s="61">
        <v>0</v>
      </c>
      <c r="W242" s="60">
        <v>99.803291299999998</v>
      </c>
      <c r="X242" s="60">
        <v>0</v>
      </c>
      <c r="Y242" s="60">
        <v>99.803291299999998</v>
      </c>
      <c r="Z242" s="60">
        <v>99.829443799999993</v>
      </c>
      <c r="AA242" s="60">
        <v>0</v>
      </c>
      <c r="AB242" s="60">
        <v>99.829443799999993</v>
      </c>
      <c r="AC242" s="60">
        <v>-2.6152499999994916E-2</v>
      </c>
      <c r="AD242" s="61">
        <v>276855</v>
      </c>
      <c r="AE242" s="60">
        <v>-6.3538675000000007</v>
      </c>
      <c r="AF242" s="60">
        <v>99.803291299999998</v>
      </c>
      <c r="AG242" s="60">
        <v>0</v>
      </c>
      <c r="AH242" s="60">
        <v>99.803291299999998</v>
      </c>
      <c r="AI242" s="61">
        <v>259264</v>
      </c>
      <c r="AJ242" s="60">
        <v>99.829443799999993</v>
      </c>
      <c r="AK242" s="60">
        <v>0</v>
      </c>
      <c r="AL242" s="60">
        <v>99.829443799999993</v>
      </c>
      <c r="AM242" s="60">
        <v>-2.6152499999994916E-2</v>
      </c>
      <c r="AN242" s="61">
        <v>276855</v>
      </c>
      <c r="AO242" s="60">
        <v>-6.3538675000000007</v>
      </c>
    </row>
    <row r="243" spans="1:41" x14ac:dyDescent="0.15">
      <c r="A243" s="56" t="s">
        <v>1590</v>
      </c>
      <c r="B243" s="56" t="s">
        <v>1481</v>
      </c>
      <c r="C243" s="56" t="s">
        <v>1481</v>
      </c>
      <c r="D243" s="56" t="s">
        <v>1482</v>
      </c>
      <c r="E243" s="56" t="s">
        <v>397</v>
      </c>
      <c r="F243" s="56" t="s">
        <v>2120</v>
      </c>
      <c r="G243" s="56" t="s">
        <v>2134</v>
      </c>
      <c r="H243" s="56" t="s">
        <v>1589</v>
      </c>
      <c r="I243" s="56" t="s">
        <v>1810</v>
      </c>
      <c r="J243" s="61">
        <v>0</v>
      </c>
      <c r="K243" s="61">
        <v>935</v>
      </c>
      <c r="L243" s="61">
        <v>4</v>
      </c>
      <c r="M243" s="61">
        <v>939</v>
      </c>
      <c r="N243" s="61">
        <v>0</v>
      </c>
      <c r="O243" s="61">
        <v>0</v>
      </c>
      <c r="P243" s="61">
        <v>935</v>
      </c>
      <c r="Q243" s="61">
        <v>4</v>
      </c>
      <c r="R243" s="61">
        <v>939</v>
      </c>
      <c r="S243" s="61">
        <v>0</v>
      </c>
      <c r="T243" s="61">
        <v>0</v>
      </c>
      <c r="U243" s="61">
        <v>0</v>
      </c>
      <c r="V243" s="61">
        <v>0</v>
      </c>
      <c r="W243" s="60">
        <v>100</v>
      </c>
      <c r="X243" s="60">
        <v>100</v>
      </c>
      <c r="Y243" s="60">
        <v>100</v>
      </c>
      <c r="Z243" s="60">
        <v>99.744898000000006</v>
      </c>
      <c r="AA243" s="60">
        <v>0</v>
      </c>
      <c r="AB243" s="60">
        <v>99.744898000000006</v>
      </c>
      <c r="AC243" s="60">
        <v>0.25510199999999372</v>
      </c>
      <c r="AD243" s="61">
        <v>1173</v>
      </c>
      <c r="AE243" s="60">
        <v>-19.9488491</v>
      </c>
      <c r="AF243" s="60">
        <v>100</v>
      </c>
      <c r="AG243" s="60">
        <v>100</v>
      </c>
      <c r="AH243" s="60">
        <v>100</v>
      </c>
      <c r="AI243" s="61">
        <v>939</v>
      </c>
      <c r="AJ243" s="60">
        <v>99.744898000000006</v>
      </c>
      <c r="AK243" s="60">
        <v>0</v>
      </c>
      <c r="AL243" s="60">
        <v>99.744898000000006</v>
      </c>
      <c r="AM243" s="60">
        <v>0.25510199999999372</v>
      </c>
      <c r="AN243" s="61">
        <v>1173</v>
      </c>
      <c r="AO243" s="60">
        <v>-19.9488491</v>
      </c>
    </row>
    <row r="244" spans="1:41" x14ac:dyDescent="0.15">
      <c r="A244" s="56" t="s">
        <v>1591</v>
      </c>
      <c r="B244" s="56" t="s">
        <v>1481</v>
      </c>
      <c r="C244" s="56" t="s">
        <v>1481</v>
      </c>
      <c r="D244" s="56" t="s">
        <v>1482</v>
      </c>
      <c r="E244" s="56" t="s">
        <v>397</v>
      </c>
      <c r="F244" s="56" t="s">
        <v>2120</v>
      </c>
      <c r="G244" s="56" t="s">
        <v>2134</v>
      </c>
      <c r="H244" s="56" t="s">
        <v>1589</v>
      </c>
      <c r="I244" s="56" t="s">
        <v>1811</v>
      </c>
      <c r="J244" s="61">
        <v>0</v>
      </c>
      <c r="K244" s="61">
        <v>0</v>
      </c>
      <c r="L244" s="61">
        <v>0</v>
      </c>
      <c r="M244" s="61">
        <v>0</v>
      </c>
      <c r="N244" s="61">
        <v>0</v>
      </c>
      <c r="O244" s="61">
        <v>0</v>
      </c>
      <c r="P244" s="61">
        <v>0</v>
      </c>
      <c r="Q244" s="61">
        <v>0</v>
      </c>
      <c r="R244" s="61">
        <v>0</v>
      </c>
      <c r="S244" s="61">
        <v>0</v>
      </c>
      <c r="T244" s="61">
        <v>0</v>
      </c>
      <c r="U244" s="61">
        <v>0</v>
      </c>
      <c r="V244" s="61">
        <v>0</v>
      </c>
      <c r="W244" s="60">
        <v>0</v>
      </c>
      <c r="X244" s="60">
        <v>0</v>
      </c>
      <c r="Y244" s="60">
        <v>0</v>
      </c>
      <c r="Z244" s="60">
        <v>0</v>
      </c>
      <c r="AA244" s="60">
        <v>0</v>
      </c>
      <c r="AB244" s="60">
        <v>0</v>
      </c>
      <c r="AC244" s="60">
        <v>0</v>
      </c>
      <c r="AD244" s="61">
        <v>0</v>
      </c>
      <c r="AE244" s="60">
        <v>0</v>
      </c>
      <c r="AF244" s="60">
        <v>0</v>
      </c>
      <c r="AG244" s="60">
        <v>0</v>
      </c>
      <c r="AH244" s="60">
        <v>0</v>
      </c>
      <c r="AI244" s="61">
        <v>0</v>
      </c>
      <c r="AJ244" s="60">
        <v>0</v>
      </c>
      <c r="AK244" s="60">
        <v>0</v>
      </c>
      <c r="AL244" s="60">
        <v>0</v>
      </c>
      <c r="AM244" s="60">
        <v>0</v>
      </c>
      <c r="AN244" s="61">
        <v>0</v>
      </c>
      <c r="AO244" s="60">
        <v>0</v>
      </c>
    </row>
    <row r="245" spans="1:41" x14ac:dyDescent="0.15">
      <c r="A245" s="56" t="s">
        <v>1592</v>
      </c>
      <c r="B245" s="56" t="s">
        <v>1481</v>
      </c>
      <c r="C245" s="56" t="s">
        <v>1481</v>
      </c>
      <c r="D245" s="56" t="s">
        <v>1482</v>
      </c>
      <c r="E245" s="56" t="s">
        <v>397</v>
      </c>
      <c r="F245" s="56" t="s">
        <v>2120</v>
      </c>
      <c r="G245" s="56" t="s">
        <v>2134</v>
      </c>
      <c r="H245" s="56" t="s">
        <v>1589</v>
      </c>
      <c r="I245" s="56" t="s">
        <v>1812</v>
      </c>
      <c r="J245" s="61">
        <v>0</v>
      </c>
      <c r="K245" s="61">
        <v>0</v>
      </c>
      <c r="L245" s="61">
        <v>0</v>
      </c>
      <c r="M245" s="61">
        <v>0</v>
      </c>
      <c r="N245" s="61">
        <v>0</v>
      </c>
      <c r="O245" s="61">
        <v>0</v>
      </c>
      <c r="P245" s="61">
        <v>0</v>
      </c>
      <c r="Q245" s="61">
        <v>0</v>
      </c>
      <c r="R245" s="61">
        <v>0</v>
      </c>
      <c r="S245" s="61">
        <v>0</v>
      </c>
      <c r="T245" s="61">
        <v>0</v>
      </c>
      <c r="U245" s="61">
        <v>0</v>
      </c>
      <c r="V245" s="61">
        <v>0</v>
      </c>
      <c r="W245" s="60">
        <v>0</v>
      </c>
      <c r="X245" s="60">
        <v>0</v>
      </c>
      <c r="Y245" s="60">
        <v>0</v>
      </c>
      <c r="Z245" s="60">
        <v>0</v>
      </c>
      <c r="AA245" s="60">
        <v>0</v>
      </c>
      <c r="AB245" s="60">
        <v>0</v>
      </c>
      <c r="AC245" s="60">
        <v>0</v>
      </c>
      <c r="AD245" s="61">
        <v>0</v>
      </c>
      <c r="AE245" s="60">
        <v>0</v>
      </c>
      <c r="AF245" s="60">
        <v>0</v>
      </c>
      <c r="AG245" s="60">
        <v>0</v>
      </c>
      <c r="AH245" s="60">
        <v>0</v>
      </c>
      <c r="AI245" s="61">
        <v>0</v>
      </c>
      <c r="AJ245" s="60">
        <v>0</v>
      </c>
      <c r="AK245" s="60">
        <v>0</v>
      </c>
      <c r="AL245" s="60">
        <v>0</v>
      </c>
      <c r="AM245" s="60">
        <v>0</v>
      </c>
      <c r="AN245" s="61">
        <v>0</v>
      </c>
      <c r="AO245" s="60">
        <v>0</v>
      </c>
    </row>
    <row r="246" spans="1:41" x14ac:dyDescent="0.15">
      <c r="A246" s="56" t="s">
        <v>1593</v>
      </c>
      <c r="B246" s="56" t="s">
        <v>1481</v>
      </c>
      <c r="C246" s="56" t="s">
        <v>1481</v>
      </c>
      <c r="D246" s="56" t="s">
        <v>1482</v>
      </c>
      <c r="E246" s="56" t="s">
        <v>397</v>
      </c>
      <c r="F246" s="56" t="s">
        <v>2120</v>
      </c>
      <c r="G246" s="56" t="s">
        <v>2134</v>
      </c>
      <c r="H246" s="56" t="s">
        <v>1589</v>
      </c>
      <c r="I246" s="56" t="s">
        <v>1813</v>
      </c>
      <c r="J246" s="61">
        <v>0</v>
      </c>
      <c r="K246" s="61">
        <v>0</v>
      </c>
      <c r="L246" s="61">
        <v>0</v>
      </c>
      <c r="M246" s="61">
        <v>0</v>
      </c>
      <c r="N246" s="61">
        <v>0</v>
      </c>
      <c r="O246" s="61">
        <v>0</v>
      </c>
      <c r="P246" s="61">
        <v>0</v>
      </c>
      <c r="Q246" s="61">
        <v>0</v>
      </c>
      <c r="R246" s="61">
        <v>0</v>
      </c>
      <c r="S246" s="61">
        <v>0</v>
      </c>
      <c r="T246" s="61">
        <v>0</v>
      </c>
      <c r="U246" s="61">
        <v>0</v>
      </c>
      <c r="V246" s="61">
        <v>0</v>
      </c>
      <c r="W246" s="60">
        <v>0</v>
      </c>
      <c r="X246" s="60">
        <v>0</v>
      </c>
      <c r="Y246" s="60">
        <v>0</v>
      </c>
      <c r="Z246" s="60">
        <v>0</v>
      </c>
      <c r="AA246" s="60">
        <v>0</v>
      </c>
      <c r="AB246" s="60">
        <v>0</v>
      </c>
      <c r="AC246" s="60">
        <v>0</v>
      </c>
      <c r="AD246" s="61">
        <v>0</v>
      </c>
      <c r="AE246" s="60">
        <v>0</v>
      </c>
      <c r="AF246" s="60">
        <v>0</v>
      </c>
      <c r="AG246" s="60">
        <v>0</v>
      </c>
      <c r="AH246" s="60">
        <v>0</v>
      </c>
      <c r="AI246" s="61">
        <v>0</v>
      </c>
      <c r="AJ246" s="60">
        <v>0</v>
      </c>
      <c r="AK246" s="60">
        <v>0</v>
      </c>
      <c r="AL246" s="60">
        <v>0</v>
      </c>
      <c r="AM246" s="60">
        <v>0</v>
      </c>
      <c r="AN246" s="61">
        <v>0</v>
      </c>
      <c r="AO246" s="60">
        <v>0</v>
      </c>
    </row>
    <row r="247" spans="1:41" x14ac:dyDescent="0.15">
      <c r="A247" s="56" t="s">
        <v>1594</v>
      </c>
      <c r="B247" s="56" t="s">
        <v>1481</v>
      </c>
      <c r="C247" s="56" t="s">
        <v>1481</v>
      </c>
      <c r="D247" s="56" t="s">
        <v>1482</v>
      </c>
      <c r="E247" s="56" t="s">
        <v>397</v>
      </c>
      <c r="F247" s="56" t="s">
        <v>2120</v>
      </c>
      <c r="G247" s="56" t="s">
        <v>2134</v>
      </c>
      <c r="H247" s="56" t="s">
        <v>1589</v>
      </c>
      <c r="I247" s="56" t="s">
        <v>1814</v>
      </c>
      <c r="J247" s="61">
        <v>0</v>
      </c>
      <c r="K247" s="61">
        <v>0</v>
      </c>
      <c r="L247" s="61">
        <v>0</v>
      </c>
      <c r="M247" s="61">
        <v>0</v>
      </c>
      <c r="N247" s="61">
        <v>0</v>
      </c>
      <c r="O247" s="61">
        <v>0</v>
      </c>
      <c r="P247" s="61">
        <v>0</v>
      </c>
      <c r="Q247" s="61">
        <v>0</v>
      </c>
      <c r="R247" s="61">
        <v>0</v>
      </c>
      <c r="S247" s="61">
        <v>0</v>
      </c>
      <c r="T247" s="61">
        <v>0</v>
      </c>
      <c r="U247" s="61">
        <v>0</v>
      </c>
      <c r="V247" s="61">
        <v>0</v>
      </c>
      <c r="W247" s="60">
        <v>0</v>
      </c>
      <c r="X247" s="60">
        <v>0</v>
      </c>
      <c r="Y247" s="60">
        <v>0</v>
      </c>
      <c r="Z247" s="60">
        <v>0</v>
      </c>
      <c r="AA247" s="60">
        <v>0</v>
      </c>
      <c r="AB247" s="60">
        <v>0</v>
      </c>
      <c r="AC247" s="60">
        <v>0</v>
      </c>
      <c r="AD247" s="61">
        <v>0</v>
      </c>
      <c r="AE247" s="60">
        <v>0</v>
      </c>
      <c r="AF247" s="60">
        <v>0</v>
      </c>
      <c r="AG247" s="60">
        <v>0</v>
      </c>
      <c r="AH247" s="60">
        <v>0</v>
      </c>
      <c r="AI247" s="61">
        <v>0</v>
      </c>
      <c r="AJ247" s="60">
        <v>0</v>
      </c>
      <c r="AK247" s="60">
        <v>0</v>
      </c>
      <c r="AL247" s="60">
        <v>0</v>
      </c>
      <c r="AM247" s="60">
        <v>0</v>
      </c>
      <c r="AN247" s="61">
        <v>0</v>
      </c>
      <c r="AO247" s="60">
        <v>0</v>
      </c>
    </row>
    <row r="248" spans="1:41" x14ac:dyDescent="0.15">
      <c r="A248" s="56" t="s">
        <v>1595</v>
      </c>
      <c r="B248" s="56" t="s">
        <v>1481</v>
      </c>
      <c r="C248" s="64" t="s">
        <v>1481</v>
      </c>
      <c r="D248" s="56" t="s">
        <v>1482</v>
      </c>
      <c r="E248" s="56" t="s">
        <v>397</v>
      </c>
      <c r="F248" s="56" t="s">
        <v>2120</v>
      </c>
      <c r="G248" s="56" t="s">
        <v>2134</v>
      </c>
      <c r="H248" s="56" t="s">
        <v>1589</v>
      </c>
      <c r="I248" s="56" t="s">
        <v>1815</v>
      </c>
      <c r="J248" s="61">
        <v>0</v>
      </c>
      <c r="K248" s="61">
        <v>0</v>
      </c>
      <c r="L248" s="61">
        <v>0</v>
      </c>
      <c r="M248" s="61">
        <v>0</v>
      </c>
      <c r="N248" s="61">
        <v>0</v>
      </c>
      <c r="O248" s="61">
        <v>0</v>
      </c>
      <c r="P248" s="61">
        <v>0</v>
      </c>
      <c r="Q248" s="61">
        <v>0</v>
      </c>
      <c r="R248" s="61">
        <v>0</v>
      </c>
      <c r="S248" s="61">
        <v>0</v>
      </c>
      <c r="T248" s="61">
        <v>0</v>
      </c>
      <c r="U248" s="61">
        <v>0</v>
      </c>
      <c r="V248" s="61">
        <v>0</v>
      </c>
      <c r="W248" s="60">
        <v>0</v>
      </c>
      <c r="X248" s="60">
        <v>0</v>
      </c>
      <c r="Y248" s="60">
        <v>0</v>
      </c>
      <c r="Z248" s="60">
        <v>0</v>
      </c>
      <c r="AA248" s="60">
        <v>0</v>
      </c>
      <c r="AB248" s="60">
        <v>0</v>
      </c>
      <c r="AC248" s="60">
        <v>0</v>
      </c>
      <c r="AD248" s="61">
        <v>0</v>
      </c>
      <c r="AE248" s="60">
        <v>0</v>
      </c>
      <c r="AF248" s="60">
        <v>0</v>
      </c>
      <c r="AG248" s="60">
        <v>0</v>
      </c>
      <c r="AH248" s="60">
        <v>0</v>
      </c>
      <c r="AI248" s="61">
        <v>0</v>
      </c>
      <c r="AJ248" s="60">
        <v>0</v>
      </c>
      <c r="AK248" s="60">
        <v>0</v>
      </c>
      <c r="AL248" s="60">
        <v>0</v>
      </c>
      <c r="AM248" s="60">
        <v>0</v>
      </c>
      <c r="AN248" s="61">
        <v>0</v>
      </c>
      <c r="AO248" s="60">
        <v>0</v>
      </c>
    </row>
    <row r="249" spans="1:41" x14ac:dyDescent="0.15">
      <c r="A249" s="56" t="s">
        <v>1596</v>
      </c>
      <c r="B249" s="56" t="s">
        <v>1481</v>
      </c>
      <c r="C249" s="64" t="s">
        <v>1481</v>
      </c>
      <c r="D249" s="56" t="s">
        <v>1482</v>
      </c>
      <c r="E249" s="56" t="s">
        <v>397</v>
      </c>
      <c r="F249" s="56" t="s">
        <v>2120</v>
      </c>
      <c r="G249" s="56" t="s">
        <v>2134</v>
      </c>
      <c r="H249" s="56" t="s">
        <v>1589</v>
      </c>
      <c r="I249" s="56" t="s">
        <v>1816</v>
      </c>
      <c r="J249" s="61">
        <v>0</v>
      </c>
      <c r="K249" s="61">
        <v>0</v>
      </c>
      <c r="L249" s="61">
        <v>0</v>
      </c>
      <c r="M249" s="61">
        <v>0</v>
      </c>
      <c r="N249" s="61">
        <v>0</v>
      </c>
      <c r="O249" s="61">
        <v>0</v>
      </c>
      <c r="P249" s="61">
        <v>0</v>
      </c>
      <c r="Q249" s="61">
        <v>0</v>
      </c>
      <c r="R249" s="61">
        <v>0</v>
      </c>
      <c r="S249" s="61">
        <v>0</v>
      </c>
      <c r="T249" s="61">
        <v>0</v>
      </c>
      <c r="U249" s="61">
        <v>0</v>
      </c>
      <c r="V249" s="61">
        <v>0</v>
      </c>
      <c r="W249" s="60">
        <v>0</v>
      </c>
      <c r="X249" s="60">
        <v>0</v>
      </c>
      <c r="Y249" s="60">
        <v>0</v>
      </c>
      <c r="Z249" s="60">
        <v>0</v>
      </c>
      <c r="AA249" s="60">
        <v>0</v>
      </c>
      <c r="AB249" s="60">
        <v>0</v>
      </c>
      <c r="AC249" s="60">
        <v>0</v>
      </c>
      <c r="AD249" s="61">
        <v>0</v>
      </c>
      <c r="AE249" s="60">
        <v>0</v>
      </c>
      <c r="AF249" s="60">
        <v>0</v>
      </c>
      <c r="AG249" s="60">
        <v>0</v>
      </c>
      <c r="AH249" s="60">
        <v>0</v>
      </c>
      <c r="AI249" s="61">
        <v>0</v>
      </c>
      <c r="AJ249" s="60">
        <v>0</v>
      </c>
      <c r="AK249" s="60">
        <v>0</v>
      </c>
      <c r="AL249" s="60">
        <v>0</v>
      </c>
      <c r="AM249" s="60">
        <v>0</v>
      </c>
      <c r="AN249" s="61">
        <v>0</v>
      </c>
      <c r="AO249" s="60">
        <v>0</v>
      </c>
    </row>
    <row r="250" spans="1:41" x14ac:dyDescent="0.15">
      <c r="A250" s="56" t="s">
        <v>1597</v>
      </c>
      <c r="B250" s="56" t="s">
        <v>1481</v>
      </c>
      <c r="C250" s="64" t="s">
        <v>1481</v>
      </c>
      <c r="D250" s="56" t="s">
        <v>1482</v>
      </c>
      <c r="E250" s="56" t="s">
        <v>397</v>
      </c>
      <c r="F250" s="56" t="s">
        <v>2120</v>
      </c>
      <c r="G250" s="56" t="s">
        <v>2134</v>
      </c>
      <c r="H250" s="56" t="s">
        <v>1589</v>
      </c>
      <c r="I250" s="56" t="s">
        <v>1817</v>
      </c>
      <c r="J250" s="61">
        <v>0</v>
      </c>
      <c r="K250" s="61">
        <v>0</v>
      </c>
      <c r="L250" s="61">
        <v>0</v>
      </c>
      <c r="M250" s="61">
        <v>0</v>
      </c>
      <c r="N250" s="61">
        <v>0</v>
      </c>
      <c r="O250" s="61">
        <v>0</v>
      </c>
      <c r="P250" s="61">
        <v>0</v>
      </c>
      <c r="Q250" s="61">
        <v>0</v>
      </c>
      <c r="R250" s="61">
        <v>0</v>
      </c>
      <c r="S250" s="61">
        <v>0</v>
      </c>
      <c r="T250" s="61">
        <v>0</v>
      </c>
      <c r="U250" s="61">
        <v>0</v>
      </c>
      <c r="V250" s="61">
        <v>0</v>
      </c>
      <c r="W250" s="60">
        <v>0</v>
      </c>
      <c r="X250" s="60">
        <v>0</v>
      </c>
      <c r="Y250" s="60">
        <v>0</v>
      </c>
      <c r="Z250" s="60">
        <v>0</v>
      </c>
      <c r="AA250" s="60">
        <v>0</v>
      </c>
      <c r="AB250" s="60">
        <v>0</v>
      </c>
      <c r="AC250" s="60">
        <v>0</v>
      </c>
      <c r="AD250" s="61">
        <v>0</v>
      </c>
      <c r="AE250" s="60">
        <v>0</v>
      </c>
      <c r="AF250" s="60">
        <v>0</v>
      </c>
      <c r="AG250" s="60">
        <v>0</v>
      </c>
      <c r="AH250" s="60">
        <v>0</v>
      </c>
      <c r="AI250" s="61">
        <v>0</v>
      </c>
      <c r="AJ250" s="60">
        <v>0</v>
      </c>
      <c r="AK250" s="60">
        <v>0</v>
      </c>
      <c r="AL250" s="60">
        <v>0</v>
      </c>
      <c r="AM250" s="60">
        <v>0</v>
      </c>
      <c r="AN250" s="61">
        <v>0</v>
      </c>
      <c r="AO250" s="60">
        <v>0</v>
      </c>
    </row>
    <row r="251" spans="1:41" x14ac:dyDescent="0.15">
      <c r="A251" s="56" t="s">
        <v>1598</v>
      </c>
      <c r="B251" s="56" t="s">
        <v>1481</v>
      </c>
      <c r="C251" s="64" t="s">
        <v>1481</v>
      </c>
      <c r="D251" s="56" t="s">
        <v>1482</v>
      </c>
      <c r="E251" s="56" t="s">
        <v>397</v>
      </c>
      <c r="F251" s="56" t="s">
        <v>2120</v>
      </c>
      <c r="G251" s="56" t="s">
        <v>2134</v>
      </c>
      <c r="H251" s="56" t="s">
        <v>1589</v>
      </c>
      <c r="I251" s="56" t="s">
        <v>1818</v>
      </c>
      <c r="J251" s="61">
        <v>0</v>
      </c>
      <c r="K251" s="61">
        <v>0</v>
      </c>
      <c r="L251" s="61">
        <v>0</v>
      </c>
      <c r="M251" s="61">
        <v>0</v>
      </c>
      <c r="N251" s="61">
        <v>0</v>
      </c>
      <c r="O251" s="61">
        <v>0</v>
      </c>
      <c r="P251" s="61">
        <v>0</v>
      </c>
      <c r="Q251" s="61">
        <v>0</v>
      </c>
      <c r="R251" s="61">
        <v>0</v>
      </c>
      <c r="S251" s="61">
        <v>0</v>
      </c>
      <c r="T251" s="61">
        <v>0</v>
      </c>
      <c r="U251" s="61">
        <v>0</v>
      </c>
      <c r="V251" s="61">
        <v>0</v>
      </c>
      <c r="W251" s="60">
        <v>0</v>
      </c>
      <c r="X251" s="60">
        <v>0</v>
      </c>
      <c r="Y251" s="60">
        <v>0</v>
      </c>
      <c r="Z251" s="60">
        <v>0</v>
      </c>
      <c r="AA251" s="60">
        <v>0</v>
      </c>
      <c r="AB251" s="60">
        <v>0</v>
      </c>
      <c r="AC251" s="60">
        <v>0</v>
      </c>
      <c r="AD251" s="61">
        <v>0</v>
      </c>
      <c r="AE251" s="60">
        <v>0</v>
      </c>
      <c r="AF251" s="60">
        <v>0</v>
      </c>
      <c r="AG251" s="60">
        <v>0</v>
      </c>
      <c r="AH251" s="60">
        <v>0</v>
      </c>
      <c r="AI251" s="61">
        <v>0</v>
      </c>
      <c r="AJ251" s="60">
        <v>0</v>
      </c>
      <c r="AK251" s="60">
        <v>0</v>
      </c>
      <c r="AL251" s="60">
        <v>0</v>
      </c>
      <c r="AM251" s="60">
        <v>0</v>
      </c>
      <c r="AN251" s="61">
        <v>0</v>
      </c>
      <c r="AO251" s="60">
        <v>0</v>
      </c>
    </row>
    <row r="252" spans="1:41" x14ac:dyDescent="0.15">
      <c r="A252" s="56" t="s">
        <v>1599</v>
      </c>
      <c r="B252" s="56" t="s">
        <v>1481</v>
      </c>
      <c r="C252" s="64" t="s">
        <v>1481</v>
      </c>
      <c r="D252" s="56" t="s">
        <v>1482</v>
      </c>
      <c r="E252" s="56" t="s">
        <v>397</v>
      </c>
      <c r="F252" s="56" t="s">
        <v>2120</v>
      </c>
      <c r="G252" s="56" t="s">
        <v>2134</v>
      </c>
      <c r="H252" s="56" t="s">
        <v>1589</v>
      </c>
      <c r="I252" s="56" t="s">
        <v>1819</v>
      </c>
      <c r="J252" s="61">
        <v>0</v>
      </c>
      <c r="K252" s="61">
        <v>0</v>
      </c>
      <c r="L252" s="61">
        <v>0</v>
      </c>
      <c r="M252" s="61">
        <v>0</v>
      </c>
      <c r="N252" s="61">
        <v>0</v>
      </c>
      <c r="O252" s="61">
        <v>0</v>
      </c>
      <c r="P252" s="61">
        <v>0</v>
      </c>
      <c r="Q252" s="61">
        <v>0</v>
      </c>
      <c r="R252" s="61">
        <v>0</v>
      </c>
      <c r="S252" s="61">
        <v>0</v>
      </c>
      <c r="T252" s="61">
        <v>0</v>
      </c>
      <c r="U252" s="61">
        <v>0</v>
      </c>
      <c r="V252" s="61">
        <v>0</v>
      </c>
      <c r="W252" s="60">
        <v>0</v>
      </c>
      <c r="X252" s="60">
        <v>0</v>
      </c>
      <c r="Y252" s="60">
        <v>0</v>
      </c>
      <c r="Z252" s="60">
        <v>0</v>
      </c>
      <c r="AA252" s="60">
        <v>0</v>
      </c>
      <c r="AB252" s="60">
        <v>0</v>
      </c>
      <c r="AC252" s="60">
        <v>0</v>
      </c>
      <c r="AD252" s="61">
        <v>0</v>
      </c>
      <c r="AE252" s="60">
        <v>0</v>
      </c>
      <c r="AF252" s="60">
        <v>0</v>
      </c>
      <c r="AG252" s="60">
        <v>0</v>
      </c>
      <c r="AH252" s="60">
        <v>0</v>
      </c>
      <c r="AI252" s="61">
        <v>0</v>
      </c>
      <c r="AJ252" s="60">
        <v>0</v>
      </c>
      <c r="AK252" s="60">
        <v>0</v>
      </c>
      <c r="AL252" s="60">
        <v>0</v>
      </c>
      <c r="AM252" s="60">
        <v>0</v>
      </c>
      <c r="AN252" s="61">
        <v>0</v>
      </c>
      <c r="AO252" s="60">
        <v>0</v>
      </c>
    </row>
    <row r="253" spans="1:41" x14ac:dyDescent="0.15">
      <c r="A253" s="56" t="s">
        <v>1600</v>
      </c>
      <c r="B253" s="56" t="s">
        <v>1481</v>
      </c>
      <c r="C253" s="64" t="s">
        <v>1481</v>
      </c>
      <c r="D253" s="56" t="s">
        <v>1482</v>
      </c>
      <c r="E253" s="56" t="s">
        <v>397</v>
      </c>
      <c r="F253" s="56" t="s">
        <v>2120</v>
      </c>
      <c r="G253" s="56" t="s">
        <v>2134</v>
      </c>
      <c r="H253" s="56" t="s">
        <v>1589</v>
      </c>
      <c r="I253" s="56" t="s">
        <v>1820</v>
      </c>
      <c r="J253" s="61">
        <v>0</v>
      </c>
      <c r="K253" s="61">
        <v>0</v>
      </c>
      <c r="L253" s="61">
        <v>0</v>
      </c>
      <c r="M253" s="61">
        <v>0</v>
      </c>
      <c r="N253" s="61">
        <v>0</v>
      </c>
      <c r="O253" s="61">
        <v>0</v>
      </c>
      <c r="P253" s="61">
        <v>0</v>
      </c>
      <c r="Q253" s="61">
        <v>0</v>
      </c>
      <c r="R253" s="61">
        <v>0</v>
      </c>
      <c r="S253" s="61">
        <v>0</v>
      </c>
      <c r="T253" s="61">
        <v>0</v>
      </c>
      <c r="U253" s="61">
        <v>0</v>
      </c>
      <c r="V253" s="61">
        <v>0</v>
      </c>
      <c r="W253" s="60">
        <v>0</v>
      </c>
      <c r="X253" s="60">
        <v>0</v>
      </c>
      <c r="Y253" s="60">
        <v>0</v>
      </c>
      <c r="Z253" s="60">
        <v>0</v>
      </c>
      <c r="AA253" s="60">
        <v>0</v>
      </c>
      <c r="AB253" s="60">
        <v>0</v>
      </c>
      <c r="AC253" s="60">
        <v>0</v>
      </c>
      <c r="AD253" s="61">
        <v>0</v>
      </c>
      <c r="AE253" s="60">
        <v>0</v>
      </c>
      <c r="AF253" s="60">
        <v>0</v>
      </c>
      <c r="AG253" s="60">
        <v>0</v>
      </c>
      <c r="AH253" s="60">
        <v>0</v>
      </c>
      <c r="AI253" s="61">
        <v>0</v>
      </c>
      <c r="AJ253" s="60">
        <v>0</v>
      </c>
      <c r="AK253" s="60">
        <v>0</v>
      </c>
      <c r="AL253" s="60">
        <v>0</v>
      </c>
      <c r="AM253" s="60">
        <v>0</v>
      </c>
      <c r="AN253" s="61">
        <v>0</v>
      </c>
      <c r="AO253" s="60">
        <v>0</v>
      </c>
    </row>
    <row r="254" spans="1:41" x14ac:dyDescent="0.15">
      <c r="A254" s="56" t="s">
        <v>1601</v>
      </c>
      <c r="B254" s="56" t="s">
        <v>1481</v>
      </c>
      <c r="C254" s="64" t="s">
        <v>1481</v>
      </c>
      <c r="D254" s="56" t="s">
        <v>1482</v>
      </c>
      <c r="E254" s="56" t="s">
        <v>397</v>
      </c>
      <c r="F254" s="56" t="s">
        <v>2120</v>
      </c>
      <c r="G254" s="56" t="s">
        <v>2134</v>
      </c>
      <c r="H254" s="56" t="s">
        <v>1589</v>
      </c>
      <c r="I254" s="56" t="s">
        <v>1821</v>
      </c>
      <c r="J254" s="61">
        <v>0</v>
      </c>
      <c r="K254" s="61">
        <v>0</v>
      </c>
      <c r="L254" s="61">
        <v>0</v>
      </c>
      <c r="M254" s="61">
        <v>0</v>
      </c>
      <c r="N254" s="61">
        <v>0</v>
      </c>
      <c r="O254" s="61">
        <v>0</v>
      </c>
      <c r="P254" s="61">
        <v>0</v>
      </c>
      <c r="Q254" s="61">
        <v>0</v>
      </c>
      <c r="R254" s="61">
        <v>0</v>
      </c>
      <c r="S254" s="61">
        <v>0</v>
      </c>
      <c r="T254" s="61">
        <v>0</v>
      </c>
      <c r="U254" s="61">
        <v>0</v>
      </c>
      <c r="V254" s="61">
        <v>0</v>
      </c>
      <c r="W254" s="60">
        <v>0</v>
      </c>
      <c r="X254" s="60">
        <v>0</v>
      </c>
      <c r="Y254" s="60">
        <v>0</v>
      </c>
      <c r="Z254" s="60">
        <v>0</v>
      </c>
      <c r="AA254" s="60">
        <v>0</v>
      </c>
      <c r="AB254" s="60">
        <v>0</v>
      </c>
      <c r="AC254" s="60">
        <v>0</v>
      </c>
      <c r="AD254" s="61">
        <v>0</v>
      </c>
      <c r="AE254" s="60">
        <v>0</v>
      </c>
      <c r="AF254" s="60">
        <v>0</v>
      </c>
      <c r="AG254" s="60">
        <v>0</v>
      </c>
      <c r="AH254" s="60">
        <v>0</v>
      </c>
      <c r="AI254" s="61">
        <v>0</v>
      </c>
      <c r="AJ254" s="60">
        <v>0</v>
      </c>
      <c r="AK254" s="60">
        <v>0</v>
      </c>
      <c r="AL254" s="60">
        <v>0</v>
      </c>
      <c r="AM254" s="60">
        <v>0</v>
      </c>
      <c r="AN254" s="61">
        <v>0</v>
      </c>
      <c r="AO254" s="60">
        <v>0</v>
      </c>
    </row>
    <row r="255" spans="1:41" x14ac:dyDescent="0.15">
      <c r="A255" s="56" t="s">
        <v>1602</v>
      </c>
      <c r="B255" s="56" t="s">
        <v>1481</v>
      </c>
      <c r="C255" s="64" t="s">
        <v>1481</v>
      </c>
      <c r="D255" s="56" t="s">
        <v>1482</v>
      </c>
      <c r="E255" s="56" t="s">
        <v>397</v>
      </c>
      <c r="F255" s="56" t="s">
        <v>2120</v>
      </c>
      <c r="G255" s="56" t="s">
        <v>2134</v>
      </c>
      <c r="H255" s="56" t="s">
        <v>1589</v>
      </c>
      <c r="I255" s="56" t="s">
        <v>1822</v>
      </c>
      <c r="J255" s="61">
        <v>0</v>
      </c>
      <c r="K255" s="61">
        <v>0</v>
      </c>
      <c r="L255" s="61">
        <v>0</v>
      </c>
      <c r="M255" s="61">
        <v>0</v>
      </c>
      <c r="N255" s="61">
        <v>0</v>
      </c>
      <c r="O255" s="61">
        <v>0</v>
      </c>
      <c r="P255" s="61">
        <v>0</v>
      </c>
      <c r="Q255" s="61">
        <v>0</v>
      </c>
      <c r="R255" s="61">
        <v>0</v>
      </c>
      <c r="S255" s="61">
        <v>0</v>
      </c>
      <c r="T255" s="61">
        <v>0</v>
      </c>
      <c r="U255" s="61">
        <v>0</v>
      </c>
      <c r="V255" s="61">
        <v>0</v>
      </c>
      <c r="W255" s="60">
        <v>0</v>
      </c>
      <c r="X255" s="60">
        <v>0</v>
      </c>
      <c r="Y255" s="60">
        <v>0</v>
      </c>
      <c r="Z255" s="60">
        <v>0</v>
      </c>
      <c r="AA255" s="60">
        <v>0</v>
      </c>
      <c r="AB255" s="60">
        <v>0</v>
      </c>
      <c r="AC255" s="60">
        <v>0</v>
      </c>
      <c r="AD255" s="61">
        <v>0</v>
      </c>
      <c r="AE255" s="60">
        <v>0</v>
      </c>
      <c r="AF255" s="60">
        <v>0</v>
      </c>
      <c r="AG255" s="60">
        <v>0</v>
      </c>
      <c r="AH255" s="60">
        <v>0</v>
      </c>
      <c r="AI255" s="61">
        <v>0</v>
      </c>
      <c r="AJ255" s="60">
        <v>0</v>
      </c>
      <c r="AK255" s="60">
        <v>0</v>
      </c>
      <c r="AL255" s="60">
        <v>0</v>
      </c>
      <c r="AM255" s="60">
        <v>0</v>
      </c>
      <c r="AN255" s="61">
        <v>0</v>
      </c>
      <c r="AO255" s="60">
        <v>0</v>
      </c>
    </row>
    <row r="256" spans="1:41" x14ac:dyDescent="0.15">
      <c r="A256" s="56" t="s">
        <v>1603</v>
      </c>
      <c r="B256" s="56" t="s">
        <v>1481</v>
      </c>
      <c r="C256" s="64" t="s">
        <v>1481</v>
      </c>
      <c r="D256" s="56" t="s">
        <v>1482</v>
      </c>
      <c r="E256" s="56" t="s">
        <v>397</v>
      </c>
      <c r="F256" s="56" t="s">
        <v>2120</v>
      </c>
      <c r="G256" s="56" t="s">
        <v>2134</v>
      </c>
      <c r="H256" s="56" t="s">
        <v>1589</v>
      </c>
      <c r="I256" s="56" t="s">
        <v>1823</v>
      </c>
      <c r="J256" s="61">
        <v>0</v>
      </c>
      <c r="K256" s="61">
        <v>0</v>
      </c>
      <c r="L256" s="61">
        <v>0</v>
      </c>
      <c r="M256" s="61">
        <v>0</v>
      </c>
      <c r="N256" s="61">
        <v>0</v>
      </c>
      <c r="O256" s="61">
        <v>0</v>
      </c>
      <c r="P256" s="61">
        <v>0</v>
      </c>
      <c r="Q256" s="61">
        <v>0</v>
      </c>
      <c r="R256" s="61">
        <v>0</v>
      </c>
      <c r="S256" s="61">
        <v>0</v>
      </c>
      <c r="T256" s="61">
        <v>0</v>
      </c>
      <c r="U256" s="61">
        <v>0</v>
      </c>
      <c r="V256" s="61">
        <v>0</v>
      </c>
      <c r="W256" s="60">
        <v>0</v>
      </c>
      <c r="X256" s="60">
        <v>0</v>
      </c>
      <c r="Y256" s="60">
        <v>0</v>
      </c>
      <c r="Z256" s="60">
        <v>0</v>
      </c>
      <c r="AA256" s="60">
        <v>0</v>
      </c>
      <c r="AB256" s="60">
        <v>0</v>
      </c>
      <c r="AC256" s="60">
        <v>0</v>
      </c>
      <c r="AD256" s="61">
        <v>0</v>
      </c>
      <c r="AE256" s="60">
        <v>0</v>
      </c>
      <c r="AF256" s="60">
        <v>0</v>
      </c>
      <c r="AG256" s="60">
        <v>0</v>
      </c>
      <c r="AH256" s="60">
        <v>0</v>
      </c>
      <c r="AI256" s="61">
        <v>0</v>
      </c>
      <c r="AJ256" s="60">
        <v>0</v>
      </c>
      <c r="AK256" s="60">
        <v>0</v>
      </c>
      <c r="AL256" s="60">
        <v>0</v>
      </c>
      <c r="AM256" s="60">
        <v>0</v>
      </c>
      <c r="AN256" s="61">
        <v>0</v>
      </c>
      <c r="AO256" s="60">
        <v>0</v>
      </c>
    </row>
    <row r="257" spans="1:41" x14ac:dyDescent="0.15">
      <c r="A257" s="56" t="s">
        <v>1604</v>
      </c>
      <c r="B257" s="56" t="s">
        <v>1481</v>
      </c>
      <c r="C257" s="64" t="s">
        <v>1481</v>
      </c>
      <c r="D257" s="56" t="s">
        <v>1482</v>
      </c>
      <c r="E257" s="56" t="s">
        <v>397</v>
      </c>
      <c r="F257" s="56" t="s">
        <v>2120</v>
      </c>
      <c r="G257" s="56" t="s">
        <v>2134</v>
      </c>
      <c r="H257" s="56" t="s">
        <v>1589</v>
      </c>
      <c r="I257" s="56" t="s">
        <v>1824</v>
      </c>
      <c r="J257" s="61">
        <v>0</v>
      </c>
      <c r="K257" s="61">
        <v>0</v>
      </c>
      <c r="L257" s="61">
        <v>0</v>
      </c>
      <c r="M257" s="61">
        <v>0</v>
      </c>
      <c r="N257" s="61">
        <v>0</v>
      </c>
      <c r="O257" s="61">
        <v>0</v>
      </c>
      <c r="P257" s="61">
        <v>0</v>
      </c>
      <c r="Q257" s="61">
        <v>0</v>
      </c>
      <c r="R257" s="61">
        <v>0</v>
      </c>
      <c r="S257" s="61">
        <v>0</v>
      </c>
      <c r="T257" s="61">
        <v>0</v>
      </c>
      <c r="U257" s="61">
        <v>0</v>
      </c>
      <c r="V257" s="61">
        <v>0</v>
      </c>
      <c r="W257" s="60">
        <v>0</v>
      </c>
      <c r="X257" s="60">
        <v>0</v>
      </c>
      <c r="Y257" s="60">
        <v>0</v>
      </c>
      <c r="Z257" s="60">
        <v>0</v>
      </c>
      <c r="AA257" s="60">
        <v>0</v>
      </c>
      <c r="AB257" s="60">
        <v>0</v>
      </c>
      <c r="AC257" s="60">
        <v>0</v>
      </c>
      <c r="AD257" s="61">
        <v>0</v>
      </c>
      <c r="AE257" s="60">
        <v>0</v>
      </c>
      <c r="AF257" s="60">
        <v>0</v>
      </c>
      <c r="AG257" s="60">
        <v>0</v>
      </c>
      <c r="AH257" s="60">
        <v>0</v>
      </c>
      <c r="AI257" s="61">
        <v>0</v>
      </c>
      <c r="AJ257" s="60">
        <v>0</v>
      </c>
      <c r="AK257" s="60">
        <v>0</v>
      </c>
      <c r="AL257" s="60">
        <v>0</v>
      </c>
      <c r="AM257" s="60">
        <v>0</v>
      </c>
      <c r="AN257" s="61">
        <v>0</v>
      </c>
      <c r="AO257" s="60">
        <v>0</v>
      </c>
    </row>
    <row r="258" spans="1:41" x14ac:dyDescent="0.15">
      <c r="A258" s="56" t="s">
        <v>1605</v>
      </c>
      <c r="B258" s="56" t="s">
        <v>1481</v>
      </c>
      <c r="C258" s="64" t="s">
        <v>1481</v>
      </c>
      <c r="D258" s="56" t="s">
        <v>1482</v>
      </c>
      <c r="E258" s="56" t="s">
        <v>397</v>
      </c>
      <c r="F258" s="56" t="s">
        <v>2120</v>
      </c>
      <c r="G258" s="56" t="s">
        <v>2134</v>
      </c>
      <c r="H258" s="56" t="s">
        <v>1589</v>
      </c>
      <c r="I258" s="56" t="s">
        <v>1825</v>
      </c>
      <c r="J258" s="61">
        <v>0</v>
      </c>
      <c r="K258" s="61">
        <v>0</v>
      </c>
      <c r="L258" s="61">
        <v>0</v>
      </c>
      <c r="M258" s="61">
        <v>0</v>
      </c>
      <c r="N258" s="61">
        <v>0</v>
      </c>
      <c r="O258" s="61">
        <v>0</v>
      </c>
      <c r="P258" s="61">
        <v>0</v>
      </c>
      <c r="Q258" s="61">
        <v>0</v>
      </c>
      <c r="R258" s="61">
        <v>0</v>
      </c>
      <c r="S258" s="61">
        <v>0</v>
      </c>
      <c r="T258" s="61">
        <v>0</v>
      </c>
      <c r="U258" s="61">
        <v>0</v>
      </c>
      <c r="V258" s="61">
        <v>0</v>
      </c>
      <c r="W258" s="60">
        <v>0</v>
      </c>
      <c r="X258" s="60">
        <v>0</v>
      </c>
      <c r="Y258" s="60">
        <v>0</v>
      </c>
      <c r="Z258" s="60">
        <v>0</v>
      </c>
      <c r="AA258" s="60">
        <v>0</v>
      </c>
      <c r="AB258" s="60">
        <v>0</v>
      </c>
      <c r="AC258" s="60">
        <v>0</v>
      </c>
      <c r="AD258" s="61">
        <v>0</v>
      </c>
      <c r="AE258" s="60">
        <v>0</v>
      </c>
      <c r="AF258" s="60">
        <v>0</v>
      </c>
      <c r="AG258" s="60">
        <v>0</v>
      </c>
      <c r="AH258" s="60">
        <v>0</v>
      </c>
      <c r="AI258" s="61">
        <v>0</v>
      </c>
      <c r="AJ258" s="60">
        <v>0</v>
      </c>
      <c r="AK258" s="60">
        <v>0</v>
      </c>
      <c r="AL258" s="60">
        <v>0</v>
      </c>
      <c r="AM258" s="60">
        <v>0</v>
      </c>
      <c r="AN258" s="61">
        <v>0</v>
      </c>
      <c r="AO258" s="60">
        <v>0</v>
      </c>
    </row>
    <row r="259" spans="1:41" x14ac:dyDescent="0.15">
      <c r="A259" s="56" t="s">
        <v>1606</v>
      </c>
      <c r="B259" s="56" t="s">
        <v>1481</v>
      </c>
      <c r="C259" s="64" t="s">
        <v>1481</v>
      </c>
      <c r="D259" s="56" t="s">
        <v>1482</v>
      </c>
      <c r="E259" s="56" t="s">
        <v>397</v>
      </c>
      <c r="F259" s="56" t="s">
        <v>2120</v>
      </c>
      <c r="G259" s="56" t="s">
        <v>2134</v>
      </c>
      <c r="H259" s="56" t="s">
        <v>1589</v>
      </c>
      <c r="I259" s="56" t="s">
        <v>1826</v>
      </c>
      <c r="J259" s="61">
        <v>0</v>
      </c>
      <c r="K259" s="61">
        <v>0</v>
      </c>
      <c r="L259" s="61">
        <v>0</v>
      </c>
      <c r="M259" s="61">
        <v>0</v>
      </c>
      <c r="N259" s="61">
        <v>0</v>
      </c>
      <c r="O259" s="61">
        <v>0</v>
      </c>
      <c r="P259" s="61">
        <v>0</v>
      </c>
      <c r="Q259" s="61">
        <v>0</v>
      </c>
      <c r="R259" s="61">
        <v>0</v>
      </c>
      <c r="S259" s="61">
        <v>0</v>
      </c>
      <c r="T259" s="61">
        <v>0</v>
      </c>
      <c r="U259" s="61">
        <v>0</v>
      </c>
      <c r="V259" s="61">
        <v>0</v>
      </c>
      <c r="W259" s="60">
        <v>0</v>
      </c>
      <c r="X259" s="60">
        <v>0</v>
      </c>
      <c r="Y259" s="60">
        <v>0</v>
      </c>
      <c r="Z259" s="60">
        <v>0</v>
      </c>
      <c r="AA259" s="60">
        <v>0</v>
      </c>
      <c r="AB259" s="60">
        <v>0</v>
      </c>
      <c r="AC259" s="60">
        <v>0</v>
      </c>
      <c r="AD259" s="61">
        <v>0</v>
      </c>
      <c r="AE259" s="60">
        <v>0</v>
      </c>
      <c r="AF259" s="60">
        <v>0</v>
      </c>
      <c r="AG259" s="60">
        <v>0</v>
      </c>
      <c r="AH259" s="60">
        <v>0</v>
      </c>
      <c r="AI259" s="61">
        <v>0</v>
      </c>
      <c r="AJ259" s="60">
        <v>0</v>
      </c>
      <c r="AK259" s="60">
        <v>0</v>
      </c>
      <c r="AL259" s="60">
        <v>0</v>
      </c>
      <c r="AM259" s="60">
        <v>0</v>
      </c>
      <c r="AN259" s="61">
        <v>0</v>
      </c>
      <c r="AO259" s="60">
        <v>0</v>
      </c>
    </row>
    <row r="260" spans="1:41" x14ac:dyDescent="0.15">
      <c r="A260" s="56" t="s">
        <v>1607</v>
      </c>
      <c r="B260" s="56" t="s">
        <v>1481</v>
      </c>
      <c r="C260" s="64" t="s">
        <v>1481</v>
      </c>
      <c r="D260" s="56" t="s">
        <v>1482</v>
      </c>
      <c r="E260" s="56" t="s">
        <v>397</v>
      </c>
      <c r="F260" s="56" t="s">
        <v>2120</v>
      </c>
      <c r="G260" s="56" t="s">
        <v>2134</v>
      </c>
      <c r="H260" s="56" t="s">
        <v>1589</v>
      </c>
      <c r="I260" s="56" t="s">
        <v>1827</v>
      </c>
      <c r="J260" s="61">
        <v>0</v>
      </c>
      <c r="K260" s="61">
        <v>0</v>
      </c>
      <c r="L260" s="61">
        <v>0</v>
      </c>
      <c r="M260" s="61">
        <v>0</v>
      </c>
      <c r="N260" s="61">
        <v>0</v>
      </c>
      <c r="O260" s="61">
        <v>0</v>
      </c>
      <c r="P260" s="61">
        <v>0</v>
      </c>
      <c r="Q260" s="61">
        <v>0</v>
      </c>
      <c r="R260" s="61">
        <v>0</v>
      </c>
      <c r="S260" s="61">
        <v>0</v>
      </c>
      <c r="T260" s="61">
        <v>0</v>
      </c>
      <c r="U260" s="61">
        <v>0</v>
      </c>
      <c r="V260" s="61">
        <v>0</v>
      </c>
      <c r="W260" s="60">
        <v>0</v>
      </c>
      <c r="X260" s="60">
        <v>0</v>
      </c>
      <c r="Y260" s="60">
        <v>0</v>
      </c>
      <c r="Z260" s="60">
        <v>0</v>
      </c>
      <c r="AA260" s="60">
        <v>0</v>
      </c>
      <c r="AB260" s="60">
        <v>0</v>
      </c>
      <c r="AC260" s="60">
        <v>0</v>
      </c>
      <c r="AD260" s="61">
        <v>0</v>
      </c>
      <c r="AE260" s="60">
        <v>0</v>
      </c>
      <c r="AF260" s="60">
        <v>0</v>
      </c>
      <c r="AG260" s="60">
        <v>0</v>
      </c>
      <c r="AH260" s="60">
        <v>0</v>
      </c>
      <c r="AI260" s="61">
        <v>0</v>
      </c>
      <c r="AJ260" s="60">
        <v>0</v>
      </c>
      <c r="AK260" s="60">
        <v>0</v>
      </c>
      <c r="AL260" s="60">
        <v>0</v>
      </c>
      <c r="AM260" s="60">
        <v>0</v>
      </c>
      <c r="AN260" s="61">
        <v>0</v>
      </c>
      <c r="AO260" s="60">
        <v>0</v>
      </c>
    </row>
    <row r="261" spans="1:41" x14ac:dyDescent="0.15">
      <c r="A261" s="56" t="s">
        <v>1608</v>
      </c>
      <c r="B261" s="56" t="s">
        <v>1481</v>
      </c>
      <c r="C261" s="64" t="s">
        <v>1481</v>
      </c>
      <c r="D261" s="56" t="s">
        <v>1482</v>
      </c>
      <c r="E261" s="56" t="s">
        <v>397</v>
      </c>
      <c r="F261" s="56" t="s">
        <v>2120</v>
      </c>
      <c r="G261" s="56" t="s">
        <v>2134</v>
      </c>
      <c r="H261" s="56" t="s">
        <v>1589</v>
      </c>
      <c r="I261" s="56" t="s">
        <v>1828</v>
      </c>
      <c r="J261" s="61">
        <v>0</v>
      </c>
      <c r="K261" s="61">
        <v>0</v>
      </c>
      <c r="L261" s="61">
        <v>0</v>
      </c>
      <c r="M261" s="61">
        <v>0</v>
      </c>
      <c r="N261" s="61">
        <v>0</v>
      </c>
      <c r="O261" s="61">
        <v>0</v>
      </c>
      <c r="P261" s="61">
        <v>0</v>
      </c>
      <c r="Q261" s="61">
        <v>0</v>
      </c>
      <c r="R261" s="61">
        <v>0</v>
      </c>
      <c r="S261" s="61">
        <v>0</v>
      </c>
      <c r="T261" s="61">
        <v>0</v>
      </c>
      <c r="U261" s="61">
        <v>0</v>
      </c>
      <c r="V261" s="61">
        <v>0</v>
      </c>
      <c r="W261" s="60">
        <v>0</v>
      </c>
      <c r="X261" s="60">
        <v>0</v>
      </c>
      <c r="Y261" s="60">
        <v>0</v>
      </c>
      <c r="Z261" s="60">
        <v>0</v>
      </c>
      <c r="AA261" s="60">
        <v>0</v>
      </c>
      <c r="AB261" s="60">
        <v>0</v>
      </c>
      <c r="AC261" s="60">
        <v>0</v>
      </c>
      <c r="AD261" s="61">
        <v>0</v>
      </c>
      <c r="AE261" s="60">
        <v>0</v>
      </c>
      <c r="AF261" s="60">
        <v>0</v>
      </c>
      <c r="AG261" s="60">
        <v>0</v>
      </c>
      <c r="AH261" s="60">
        <v>0</v>
      </c>
      <c r="AI261" s="61">
        <v>0</v>
      </c>
      <c r="AJ261" s="60">
        <v>0</v>
      </c>
      <c r="AK261" s="60">
        <v>0</v>
      </c>
      <c r="AL261" s="60">
        <v>0</v>
      </c>
      <c r="AM261" s="60">
        <v>0</v>
      </c>
      <c r="AN261" s="61">
        <v>0</v>
      </c>
      <c r="AO261" s="60">
        <v>0</v>
      </c>
    </row>
    <row r="262" spans="1:41" x14ac:dyDescent="0.15">
      <c r="A262" s="56" t="s">
        <v>1609</v>
      </c>
      <c r="B262" s="56" t="s">
        <v>1481</v>
      </c>
      <c r="C262" s="64" t="s">
        <v>1481</v>
      </c>
      <c r="D262" s="56" t="s">
        <v>1482</v>
      </c>
      <c r="E262" s="56" t="s">
        <v>397</v>
      </c>
      <c r="F262" s="56" t="s">
        <v>2120</v>
      </c>
      <c r="G262" s="56" t="s">
        <v>2134</v>
      </c>
      <c r="H262" s="56" t="s">
        <v>1589</v>
      </c>
      <c r="I262" s="56" t="s">
        <v>1829</v>
      </c>
      <c r="J262" s="61">
        <v>0</v>
      </c>
      <c r="K262" s="61">
        <v>0</v>
      </c>
      <c r="L262" s="61">
        <v>0</v>
      </c>
      <c r="M262" s="61">
        <v>0</v>
      </c>
      <c r="N262" s="61">
        <v>0</v>
      </c>
      <c r="O262" s="61">
        <v>0</v>
      </c>
      <c r="P262" s="61">
        <v>0</v>
      </c>
      <c r="Q262" s="61">
        <v>0</v>
      </c>
      <c r="R262" s="61">
        <v>0</v>
      </c>
      <c r="S262" s="61">
        <v>0</v>
      </c>
      <c r="T262" s="61">
        <v>0</v>
      </c>
      <c r="U262" s="61">
        <v>0</v>
      </c>
      <c r="V262" s="61">
        <v>0</v>
      </c>
      <c r="W262" s="60">
        <v>0</v>
      </c>
      <c r="X262" s="60">
        <v>0</v>
      </c>
      <c r="Y262" s="60">
        <v>0</v>
      </c>
      <c r="Z262" s="60">
        <v>0</v>
      </c>
      <c r="AA262" s="60">
        <v>0</v>
      </c>
      <c r="AB262" s="60">
        <v>0</v>
      </c>
      <c r="AC262" s="60">
        <v>0</v>
      </c>
      <c r="AD262" s="61">
        <v>0</v>
      </c>
      <c r="AE262" s="60">
        <v>0</v>
      </c>
      <c r="AF262" s="60">
        <v>0</v>
      </c>
      <c r="AG262" s="60">
        <v>0</v>
      </c>
      <c r="AH262" s="60">
        <v>0</v>
      </c>
      <c r="AI262" s="61">
        <v>0</v>
      </c>
      <c r="AJ262" s="60">
        <v>0</v>
      </c>
      <c r="AK262" s="60">
        <v>0</v>
      </c>
      <c r="AL262" s="60">
        <v>0</v>
      </c>
      <c r="AM262" s="60">
        <v>0</v>
      </c>
      <c r="AN262" s="61">
        <v>0</v>
      </c>
      <c r="AO262" s="60">
        <v>0</v>
      </c>
    </row>
    <row r="263" spans="1:41" x14ac:dyDescent="0.15">
      <c r="A263" s="56" t="s">
        <v>1740</v>
      </c>
      <c r="B263" s="56" t="s">
        <v>1481</v>
      </c>
      <c r="C263" s="64" t="s">
        <v>1481</v>
      </c>
      <c r="D263" s="56" t="s">
        <v>1482</v>
      </c>
      <c r="E263" s="56" t="s">
        <v>397</v>
      </c>
      <c r="F263" s="56" t="s">
        <v>2120</v>
      </c>
      <c r="G263" s="56" t="s">
        <v>2134</v>
      </c>
      <c r="H263" s="56" t="s">
        <v>1589</v>
      </c>
      <c r="I263" s="56" t="s">
        <v>1830</v>
      </c>
      <c r="J263" s="61">
        <v>0</v>
      </c>
      <c r="K263" s="61">
        <v>6094313</v>
      </c>
      <c r="L263" s="61">
        <v>282401</v>
      </c>
      <c r="M263" s="61">
        <v>6376714</v>
      </c>
      <c r="N263" s="61">
        <v>0</v>
      </c>
      <c r="O263" s="61">
        <v>0</v>
      </c>
      <c r="P263" s="61">
        <v>5816812</v>
      </c>
      <c r="Q263" s="61">
        <v>85407</v>
      </c>
      <c r="R263" s="61">
        <v>5902219</v>
      </c>
      <c r="S263" s="61">
        <v>0</v>
      </c>
      <c r="T263" s="61">
        <v>0</v>
      </c>
      <c r="U263" s="61">
        <v>0</v>
      </c>
      <c r="V263" s="61">
        <v>0</v>
      </c>
      <c r="W263" s="60">
        <v>95.446558100000004</v>
      </c>
      <c r="X263" s="60">
        <v>30.243164900000004</v>
      </c>
      <c r="Y263" s="60">
        <v>92.558941799999999</v>
      </c>
      <c r="Z263" s="60">
        <v>95.415529599999999</v>
      </c>
      <c r="AA263" s="60">
        <v>31.418948699999998</v>
      </c>
      <c r="AB263" s="60">
        <v>92.544300100000001</v>
      </c>
      <c r="AC263" s="60">
        <v>1.4641699999998536E-2</v>
      </c>
      <c r="AD263" s="61">
        <v>5855028</v>
      </c>
      <c r="AE263" s="60">
        <v>0.80599100000000001</v>
      </c>
      <c r="AF263" s="60">
        <v>95.446558100000004</v>
      </c>
      <c r="AG263" s="60">
        <v>30.243164900000004</v>
      </c>
      <c r="AH263" s="60">
        <v>92.558941799999999</v>
      </c>
      <c r="AI263" s="61">
        <v>5902219</v>
      </c>
      <c r="AJ263" s="60">
        <v>95.415529599999999</v>
      </c>
      <c r="AK263" s="60">
        <v>31.418948699999998</v>
      </c>
      <c r="AL263" s="60">
        <v>92.544300100000001</v>
      </c>
      <c r="AM263" s="60">
        <v>1.4641699999998536E-2</v>
      </c>
      <c r="AN263" s="61">
        <v>5855028</v>
      </c>
      <c r="AO263" s="60">
        <v>0.80599100000000001</v>
      </c>
    </row>
    <row r="264" spans="1:41" x14ac:dyDescent="0.15">
      <c r="A264" s="56" t="s">
        <v>1741</v>
      </c>
      <c r="B264" s="56" t="s">
        <v>1481</v>
      </c>
      <c r="C264" s="64" t="s">
        <v>1481</v>
      </c>
      <c r="D264" s="56" t="s">
        <v>1482</v>
      </c>
      <c r="E264" s="56" t="s">
        <v>397</v>
      </c>
      <c r="F264" s="56" t="s">
        <v>2120</v>
      </c>
      <c r="G264" s="56" t="s">
        <v>2134</v>
      </c>
      <c r="H264" s="56" t="s">
        <v>1589</v>
      </c>
      <c r="I264" s="56" t="s">
        <v>1831</v>
      </c>
      <c r="J264" s="61">
        <v>0</v>
      </c>
      <c r="K264" s="61">
        <v>0</v>
      </c>
      <c r="L264" s="61">
        <v>0</v>
      </c>
      <c r="M264" s="61">
        <v>0</v>
      </c>
      <c r="N264" s="61">
        <v>0</v>
      </c>
      <c r="O264" s="61">
        <v>0</v>
      </c>
      <c r="P264" s="61">
        <v>0</v>
      </c>
      <c r="Q264" s="61">
        <v>0</v>
      </c>
      <c r="R264" s="61">
        <v>0</v>
      </c>
      <c r="S264" s="61">
        <v>0</v>
      </c>
      <c r="T264" s="61">
        <v>0</v>
      </c>
      <c r="U264" s="61">
        <v>0</v>
      </c>
      <c r="V264" s="61">
        <v>0</v>
      </c>
      <c r="W264" s="60">
        <v>0</v>
      </c>
      <c r="X264" s="60">
        <v>0</v>
      </c>
      <c r="Y264" s="60">
        <v>0</v>
      </c>
      <c r="Z264" s="60">
        <v>0</v>
      </c>
      <c r="AA264" s="60">
        <v>0</v>
      </c>
      <c r="AB264" s="60">
        <v>0</v>
      </c>
      <c r="AC264" s="60">
        <v>0</v>
      </c>
      <c r="AD264" s="61">
        <v>0</v>
      </c>
      <c r="AE264" s="60">
        <v>0</v>
      </c>
      <c r="AF264" s="60">
        <v>0</v>
      </c>
      <c r="AG264" s="60">
        <v>0</v>
      </c>
      <c r="AH264" s="60">
        <v>0</v>
      </c>
      <c r="AI264" s="61">
        <v>0</v>
      </c>
      <c r="AJ264" s="60">
        <v>0</v>
      </c>
      <c r="AK264" s="60">
        <v>0</v>
      </c>
      <c r="AL264" s="60">
        <v>0</v>
      </c>
      <c r="AM264" s="60">
        <v>0</v>
      </c>
      <c r="AN264" s="61">
        <v>0</v>
      </c>
      <c r="AO264" s="60">
        <v>0</v>
      </c>
    </row>
    <row r="265" spans="1:41" x14ac:dyDescent="0.15">
      <c r="A265" s="56" t="s">
        <v>1838</v>
      </c>
      <c r="B265" s="56" t="s">
        <v>1481</v>
      </c>
      <c r="C265" s="64" t="s">
        <v>1481</v>
      </c>
      <c r="D265" s="56" t="s">
        <v>1482</v>
      </c>
      <c r="E265" s="56" t="s">
        <v>397</v>
      </c>
      <c r="F265" s="56" t="s">
        <v>2120</v>
      </c>
      <c r="G265" s="56" t="s">
        <v>2134</v>
      </c>
      <c r="H265" s="56" t="s">
        <v>1589</v>
      </c>
      <c r="I265" s="56" t="s">
        <v>1833</v>
      </c>
      <c r="J265" s="61">
        <v>0</v>
      </c>
      <c r="K265" s="61">
        <v>0</v>
      </c>
      <c r="L265" s="61">
        <v>0</v>
      </c>
      <c r="M265" s="61">
        <v>0</v>
      </c>
      <c r="N265" s="61">
        <v>0</v>
      </c>
      <c r="O265" s="61">
        <v>0</v>
      </c>
      <c r="P265" s="61">
        <v>0</v>
      </c>
      <c r="Q265" s="61">
        <v>0</v>
      </c>
      <c r="R265" s="61">
        <v>0</v>
      </c>
      <c r="S265" s="61">
        <v>0</v>
      </c>
      <c r="T265" s="61">
        <v>0</v>
      </c>
      <c r="U265" s="61">
        <v>0</v>
      </c>
      <c r="V265" s="61">
        <v>0</v>
      </c>
      <c r="W265" s="60">
        <v>0</v>
      </c>
      <c r="X265" s="60">
        <v>0</v>
      </c>
      <c r="Y265" s="60">
        <v>0</v>
      </c>
      <c r="Z265" s="60">
        <v>0</v>
      </c>
      <c r="AA265" s="60">
        <v>0</v>
      </c>
      <c r="AB265" s="60">
        <v>0</v>
      </c>
      <c r="AC265" s="60">
        <v>0</v>
      </c>
      <c r="AD265" s="61">
        <v>0</v>
      </c>
      <c r="AE265" s="60">
        <v>0</v>
      </c>
      <c r="AF265" s="60">
        <v>0</v>
      </c>
      <c r="AG265" s="60">
        <v>0</v>
      </c>
      <c r="AH265" s="60">
        <v>0</v>
      </c>
      <c r="AI265" s="61">
        <v>0</v>
      </c>
      <c r="AJ265" s="60">
        <v>0</v>
      </c>
      <c r="AK265" s="60">
        <v>0</v>
      </c>
      <c r="AL265" s="60">
        <v>0</v>
      </c>
      <c r="AM265" s="60">
        <v>0</v>
      </c>
      <c r="AN265" s="61">
        <v>0</v>
      </c>
      <c r="AO265" s="60">
        <v>0</v>
      </c>
    </row>
    <row r="266" spans="1:41" x14ac:dyDescent="0.15">
      <c r="A266" s="56" t="s">
        <v>1984</v>
      </c>
      <c r="B266" s="56" t="s">
        <v>1481</v>
      </c>
      <c r="C266" s="56" t="s">
        <v>1481</v>
      </c>
      <c r="D266" s="56" t="s">
        <v>1482</v>
      </c>
      <c r="E266" s="56" t="s">
        <v>398</v>
      </c>
      <c r="F266" s="56" t="s">
        <v>2120</v>
      </c>
      <c r="G266" s="56" t="s">
        <v>2134</v>
      </c>
      <c r="H266" s="56" t="s">
        <v>1985</v>
      </c>
      <c r="I266" s="56" t="s">
        <v>1875</v>
      </c>
      <c r="J266" s="61">
        <v>0</v>
      </c>
      <c r="K266" s="61">
        <v>15999425</v>
      </c>
      <c r="L266" s="61">
        <v>746777</v>
      </c>
      <c r="M266" s="61">
        <v>16746202</v>
      </c>
      <c r="N266" s="61">
        <v>0</v>
      </c>
      <c r="O266" s="61">
        <v>0</v>
      </c>
      <c r="P266" s="61">
        <v>15294342</v>
      </c>
      <c r="Q266" s="61">
        <v>263101</v>
      </c>
      <c r="R266" s="61">
        <v>15557443</v>
      </c>
      <c r="S266" s="61">
        <v>0</v>
      </c>
      <c r="T266" s="61">
        <v>0</v>
      </c>
      <c r="U266" s="61">
        <v>0</v>
      </c>
      <c r="V266" s="61">
        <v>0</v>
      </c>
      <c r="W266" s="60">
        <v>95.593072899999996</v>
      </c>
      <c r="X266" s="60">
        <v>35.231535000000001</v>
      </c>
      <c r="Y266" s="60">
        <v>92.901321699999997</v>
      </c>
      <c r="Z266" s="60">
        <v>95.538429600000001</v>
      </c>
      <c r="AA266" s="60">
        <v>29.349372000000002</v>
      </c>
      <c r="AB266" s="60">
        <v>92.951143500000001</v>
      </c>
      <c r="AC266" s="60">
        <v>-4.9821800000003691E-2</v>
      </c>
      <c r="AD266" s="61">
        <v>15164136</v>
      </c>
      <c r="AE266" s="60">
        <v>2.5936656999999999</v>
      </c>
      <c r="AF266" s="60">
        <v>95.593072899999996</v>
      </c>
      <c r="AG266" s="60">
        <v>35.231535000000001</v>
      </c>
      <c r="AH266" s="60">
        <v>92.901321699999997</v>
      </c>
      <c r="AI266" s="61">
        <v>15557443</v>
      </c>
      <c r="AJ266" s="60">
        <v>95.538429600000001</v>
      </c>
      <c r="AK266" s="60">
        <v>29.349372000000002</v>
      </c>
      <c r="AL266" s="60">
        <v>92.951143500000001</v>
      </c>
      <c r="AM266" s="60">
        <v>-4.9821800000003691E-2</v>
      </c>
      <c r="AN266" s="61">
        <v>15164136</v>
      </c>
      <c r="AO266" s="60">
        <v>2.5936656999999999</v>
      </c>
    </row>
    <row r="267" spans="1:41" x14ac:dyDescent="0.15">
      <c r="A267" s="56" t="s">
        <v>1986</v>
      </c>
      <c r="B267" s="56" t="s">
        <v>1481</v>
      </c>
      <c r="C267" s="56" t="s">
        <v>1481</v>
      </c>
      <c r="D267" s="56" t="s">
        <v>1482</v>
      </c>
      <c r="E267" s="56" t="s">
        <v>398</v>
      </c>
      <c r="F267" s="56" t="s">
        <v>2120</v>
      </c>
      <c r="G267" s="56" t="s">
        <v>2134</v>
      </c>
      <c r="H267" s="56" t="s">
        <v>1985</v>
      </c>
      <c r="I267" s="56" t="s">
        <v>1876</v>
      </c>
      <c r="J267" s="61">
        <v>0</v>
      </c>
      <c r="K267" s="61">
        <v>15999425</v>
      </c>
      <c r="L267" s="61">
        <v>746777</v>
      </c>
      <c r="M267" s="61">
        <v>16746202</v>
      </c>
      <c r="N267" s="61">
        <v>0</v>
      </c>
      <c r="O267" s="61">
        <v>0</v>
      </c>
      <c r="P267" s="61">
        <v>15294342</v>
      </c>
      <c r="Q267" s="61">
        <v>263101</v>
      </c>
      <c r="R267" s="61">
        <v>15557443</v>
      </c>
      <c r="S267" s="61">
        <v>0</v>
      </c>
      <c r="T267" s="61">
        <v>0</v>
      </c>
      <c r="U267" s="61">
        <v>0</v>
      </c>
      <c r="V267" s="61">
        <v>0</v>
      </c>
      <c r="W267" s="60">
        <v>95.593072899999996</v>
      </c>
      <c r="X267" s="60">
        <v>35.231535000000001</v>
      </c>
      <c r="Y267" s="60">
        <v>92.901321699999997</v>
      </c>
      <c r="Z267" s="60">
        <v>95.538429600000001</v>
      </c>
      <c r="AA267" s="60">
        <v>29.349372000000002</v>
      </c>
      <c r="AB267" s="60">
        <v>92.951143500000001</v>
      </c>
      <c r="AC267" s="60">
        <v>-4.9821800000003691E-2</v>
      </c>
      <c r="AD267" s="61">
        <v>15164136</v>
      </c>
      <c r="AE267" s="60">
        <v>2.5936656999999999</v>
      </c>
      <c r="AF267" s="60">
        <v>95.593072899999996</v>
      </c>
      <c r="AG267" s="60">
        <v>35.231535000000001</v>
      </c>
      <c r="AH267" s="60">
        <v>92.901321699999997</v>
      </c>
      <c r="AI267" s="61">
        <v>15557443</v>
      </c>
      <c r="AJ267" s="60">
        <v>95.538429600000001</v>
      </c>
      <c r="AK267" s="60">
        <v>29.349372000000002</v>
      </c>
      <c r="AL267" s="60">
        <v>92.951143500000001</v>
      </c>
      <c r="AM267" s="60">
        <v>-4.9821800000003691E-2</v>
      </c>
      <c r="AN267" s="61">
        <v>15164136</v>
      </c>
      <c r="AO267" s="60">
        <v>2.5936656999999999</v>
      </c>
    </row>
    <row r="268" spans="1:41" x14ac:dyDescent="0.15">
      <c r="A268" s="56" t="s">
        <v>1987</v>
      </c>
      <c r="B268" s="56" t="s">
        <v>1481</v>
      </c>
      <c r="C268" s="56" t="s">
        <v>1481</v>
      </c>
      <c r="D268" s="56" t="s">
        <v>1482</v>
      </c>
      <c r="E268" s="56" t="s">
        <v>398</v>
      </c>
      <c r="F268" s="56" t="s">
        <v>2120</v>
      </c>
      <c r="G268" s="56" t="s">
        <v>2134</v>
      </c>
      <c r="H268" s="56" t="s">
        <v>1985</v>
      </c>
      <c r="I268" s="56" t="s">
        <v>1877</v>
      </c>
      <c r="J268" s="61">
        <v>0</v>
      </c>
      <c r="K268" s="61">
        <v>6541487</v>
      </c>
      <c r="L268" s="61">
        <v>343779</v>
      </c>
      <c r="M268" s="61">
        <v>6885266</v>
      </c>
      <c r="N268" s="61">
        <v>0</v>
      </c>
      <c r="O268" s="61">
        <v>0</v>
      </c>
      <c r="P268" s="61">
        <v>6139375</v>
      </c>
      <c r="Q268" s="61">
        <v>106083</v>
      </c>
      <c r="R268" s="61">
        <v>6245458</v>
      </c>
      <c r="S268" s="61">
        <v>0</v>
      </c>
      <c r="T268" s="61">
        <v>0</v>
      </c>
      <c r="U268" s="61">
        <v>0</v>
      </c>
      <c r="V268" s="61">
        <v>0</v>
      </c>
      <c r="W268" s="60">
        <v>93.852896100000009</v>
      </c>
      <c r="X268" s="60">
        <v>30.857905800000001</v>
      </c>
      <c r="Y268" s="60">
        <v>90.707577599999993</v>
      </c>
      <c r="Z268" s="60">
        <v>93.607383200000001</v>
      </c>
      <c r="AA268" s="60">
        <v>22.859519899999999</v>
      </c>
      <c r="AB268" s="60">
        <v>90.5874022</v>
      </c>
      <c r="AC268" s="60">
        <v>0.12017539999999372</v>
      </c>
      <c r="AD268" s="61">
        <v>5968707</v>
      </c>
      <c r="AE268" s="60">
        <v>4.6366994000000004</v>
      </c>
      <c r="AF268" s="60">
        <v>93.852896100000009</v>
      </c>
      <c r="AG268" s="60">
        <v>30.857905800000001</v>
      </c>
      <c r="AH268" s="60">
        <v>90.707577599999993</v>
      </c>
      <c r="AI268" s="61">
        <v>6245458</v>
      </c>
      <c r="AJ268" s="60">
        <v>93.607383200000001</v>
      </c>
      <c r="AK268" s="60">
        <v>22.859519899999999</v>
      </c>
      <c r="AL268" s="60">
        <v>90.5874022</v>
      </c>
      <c r="AM268" s="60">
        <v>0.12017539999999372</v>
      </c>
      <c r="AN268" s="61">
        <v>5968707</v>
      </c>
      <c r="AO268" s="60">
        <v>4.6366994000000004</v>
      </c>
    </row>
    <row r="269" spans="1:41" x14ac:dyDescent="0.15">
      <c r="A269" s="56" t="s">
        <v>1988</v>
      </c>
      <c r="B269" s="56" t="s">
        <v>1481</v>
      </c>
      <c r="C269" s="56" t="s">
        <v>1481</v>
      </c>
      <c r="D269" s="56" t="s">
        <v>1482</v>
      </c>
      <c r="E269" s="56" t="s">
        <v>398</v>
      </c>
      <c r="F269" s="56" t="s">
        <v>2120</v>
      </c>
      <c r="G269" s="56" t="s">
        <v>2134</v>
      </c>
      <c r="H269" s="56" t="s">
        <v>1985</v>
      </c>
      <c r="I269" s="56" t="s">
        <v>1878</v>
      </c>
      <c r="J269" s="61">
        <v>0</v>
      </c>
      <c r="K269" s="61">
        <v>5870090</v>
      </c>
      <c r="L269" s="61">
        <v>328935</v>
      </c>
      <c r="M269" s="61">
        <v>6199025</v>
      </c>
      <c r="N269" s="61">
        <v>0</v>
      </c>
      <c r="O269" s="61">
        <v>0</v>
      </c>
      <c r="P269" s="61">
        <v>5459215</v>
      </c>
      <c r="Q269" s="61">
        <v>103225</v>
      </c>
      <c r="R269" s="61">
        <v>5562440</v>
      </c>
      <c r="S269" s="61">
        <v>0</v>
      </c>
      <c r="T269" s="61">
        <v>0</v>
      </c>
      <c r="U269" s="61">
        <v>0</v>
      </c>
      <c r="V269" s="61">
        <v>0</v>
      </c>
      <c r="W269" s="60">
        <v>93.000533200000007</v>
      </c>
      <c r="X269" s="60">
        <v>31.381579900000002</v>
      </c>
      <c r="Y269" s="60">
        <v>89.730885099999995</v>
      </c>
      <c r="Z269" s="60">
        <v>92.989829900000004</v>
      </c>
      <c r="AA269" s="60">
        <v>23.018438499999998</v>
      </c>
      <c r="AB269" s="60">
        <v>89.714292100000009</v>
      </c>
      <c r="AC269" s="60">
        <v>1.6592999999986091E-2</v>
      </c>
      <c r="AD269" s="61">
        <v>5270703</v>
      </c>
      <c r="AE269" s="60">
        <v>5.5350681000000002</v>
      </c>
      <c r="AF269" s="60">
        <v>93.000533200000007</v>
      </c>
      <c r="AG269" s="60">
        <v>31.381579900000002</v>
      </c>
      <c r="AH269" s="60">
        <v>89.730885099999995</v>
      </c>
      <c r="AI269" s="61">
        <v>5562440</v>
      </c>
      <c r="AJ269" s="60">
        <v>92.989829900000004</v>
      </c>
      <c r="AK269" s="60">
        <v>23.018438499999998</v>
      </c>
      <c r="AL269" s="60">
        <v>89.714292100000009</v>
      </c>
      <c r="AM269" s="60">
        <v>1.6592999999986091E-2</v>
      </c>
      <c r="AN269" s="61">
        <v>5270703</v>
      </c>
      <c r="AO269" s="60">
        <v>5.5350681000000002</v>
      </c>
    </row>
    <row r="270" spans="1:41" x14ac:dyDescent="0.15">
      <c r="A270" s="56" t="s">
        <v>1989</v>
      </c>
      <c r="B270" s="56" t="s">
        <v>1481</v>
      </c>
      <c r="C270" s="56" t="s">
        <v>1481</v>
      </c>
      <c r="D270" s="56" t="s">
        <v>1482</v>
      </c>
      <c r="E270" s="56" t="s">
        <v>398</v>
      </c>
      <c r="F270" s="56" t="s">
        <v>2120</v>
      </c>
      <c r="G270" s="56" t="s">
        <v>2134</v>
      </c>
      <c r="H270" s="56" t="s">
        <v>1985</v>
      </c>
      <c r="I270" s="56" t="s">
        <v>1879</v>
      </c>
      <c r="J270" s="61">
        <v>0</v>
      </c>
      <c r="K270" s="61">
        <v>218633</v>
      </c>
      <c r="L270" s="61">
        <v>12251</v>
      </c>
      <c r="M270" s="61">
        <v>230884</v>
      </c>
      <c r="N270" s="61">
        <v>0</v>
      </c>
      <c r="O270" s="61">
        <v>0</v>
      </c>
      <c r="P270" s="61">
        <v>203328</v>
      </c>
      <c r="Q270" s="61">
        <v>3845</v>
      </c>
      <c r="R270" s="61">
        <v>207173</v>
      </c>
      <c r="S270" s="61">
        <v>0</v>
      </c>
      <c r="T270" s="61">
        <v>0</v>
      </c>
      <c r="U270" s="61">
        <v>0</v>
      </c>
      <c r="V270" s="61">
        <v>0</v>
      </c>
      <c r="W270" s="60">
        <v>92.999684400000007</v>
      </c>
      <c r="X270" s="60">
        <v>31.385193000000001</v>
      </c>
      <c r="Y270" s="60">
        <v>89.730340799999993</v>
      </c>
      <c r="Z270" s="60">
        <v>98.908331199999992</v>
      </c>
      <c r="AA270" s="60">
        <v>23.016089400000002</v>
      </c>
      <c r="AB270" s="60">
        <v>95.140706500000007</v>
      </c>
      <c r="AC270" s="60">
        <v>-5.410365700000014</v>
      </c>
      <c r="AD270" s="61">
        <v>210828</v>
      </c>
      <c r="AE270" s="60">
        <v>-1.7336407000000003</v>
      </c>
      <c r="AF270" s="60">
        <v>92.999684400000007</v>
      </c>
      <c r="AG270" s="60">
        <v>31.385193000000001</v>
      </c>
      <c r="AH270" s="60">
        <v>89.730340799999993</v>
      </c>
      <c r="AI270" s="61">
        <v>207173</v>
      </c>
      <c r="AJ270" s="60">
        <v>98.908331199999992</v>
      </c>
      <c r="AK270" s="60">
        <v>23.016089400000002</v>
      </c>
      <c r="AL270" s="60">
        <v>95.140706500000007</v>
      </c>
      <c r="AM270" s="60">
        <v>-5.410365700000014</v>
      </c>
      <c r="AN270" s="61">
        <v>210828</v>
      </c>
      <c r="AO270" s="60">
        <v>-1.7336407000000003</v>
      </c>
    </row>
    <row r="271" spans="1:41" x14ac:dyDescent="0.15">
      <c r="A271" s="56" t="s">
        <v>1990</v>
      </c>
      <c r="B271" s="56" t="s">
        <v>1481</v>
      </c>
      <c r="C271" s="56" t="s">
        <v>1481</v>
      </c>
      <c r="D271" s="56" t="s">
        <v>1482</v>
      </c>
      <c r="E271" s="56" t="s">
        <v>398</v>
      </c>
      <c r="F271" s="56" t="s">
        <v>2120</v>
      </c>
      <c r="G271" s="56" t="s">
        <v>2134</v>
      </c>
      <c r="H271" s="56" t="s">
        <v>1985</v>
      </c>
      <c r="I271" s="56" t="s">
        <v>1880</v>
      </c>
      <c r="J271" s="61">
        <v>0</v>
      </c>
      <c r="K271" s="61">
        <v>5651457</v>
      </c>
      <c r="L271" s="61">
        <v>316684</v>
      </c>
      <c r="M271" s="61">
        <v>5968141</v>
      </c>
      <c r="N271" s="61">
        <v>0</v>
      </c>
      <c r="O271" s="61">
        <v>0</v>
      </c>
      <c r="P271" s="61">
        <v>5255887</v>
      </c>
      <c r="Q271" s="61">
        <v>99380</v>
      </c>
      <c r="R271" s="61">
        <v>5355267</v>
      </c>
      <c r="S271" s="61">
        <v>0</v>
      </c>
      <c r="T271" s="61">
        <v>0</v>
      </c>
      <c r="U271" s="61">
        <v>0</v>
      </c>
      <c r="V271" s="61">
        <v>0</v>
      </c>
      <c r="W271" s="60">
        <v>93.000565999999992</v>
      </c>
      <c r="X271" s="60">
        <v>31.3814402</v>
      </c>
      <c r="Y271" s="60">
        <v>89.730906200000007</v>
      </c>
      <c r="Z271" s="60">
        <v>92.758558600000001</v>
      </c>
      <c r="AA271" s="60">
        <v>23.018536300000001</v>
      </c>
      <c r="AB271" s="60">
        <v>89.501592900000006</v>
      </c>
      <c r="AC271" s="60">
        <v>0.22931330000000116</v>
      </c>
      <c r="AD271" s="61">
        <v>5059875</v>
      </c>
      <c r="AE271" s="60">
        <v>5.8379307999999996</v>
      </c>
      <c r="AF271" s="60">
        <v>93.000565999999992</v>
      </c>
      <c r="AG271" s="60">
        <v>31.3814402</v>
      </c>
      <c r="AH271" s="60">
        <v>89.730906200000007</v>
      </c>
      <c r="AI271" s="61">
        <v>5355267</v>
      </c>
      <c r="AJ271" s="60">
        <v>92.758558600000001</v>
      </c>
      <c r="AK271" s="60">
        <v>23.018536300000001</v>
      </c>
      <c r="AL271" s="60">
        <v>89.501592900000006</v>
      </c>
      <c r="AM271" s="60">
        <v>0.22931330000000116</v>
      </c>
      <c r="AN271" s="61">
        <v>5059875</v>
      </c>
      <c r="AO271" s="60">
        <v>5.8379307999999996</v>
      </c>
    </row>
    <row r="272" spans="1:41" x14ac:dyDescent="0.15">
      <c r="A272" s="56" t="s">
        <v>1991</v>
      </c>
      <c r="B272" s="56" t="s">
        <v>1481</v>
      </c>
      <c r="C272" s="56" t="s">
        <v>1481</v>
      </c>
      <c r="D272" s="56" t="s">
        <v>1482</v>
      </c>
      <c r="E272" s="56" t="s">
        <v>398</v>
      </c>
      <c r="F272" s="56" t="s">
        <v>2120</v>
      </c>
      <c r="G272" s="56" t="s">
        <v>2134</v>
      </c>
      <c r="H272" s="56" t="s">
        <v>1985</v>
      </c>
      <c r="I272" s="56" t="s">
        <v>1881</v>
      </c>
      <c r="J272" s="61">
        <v>0</v>
      </c>
      <c r="K272" s="61">
        <v>28088</v>
      </c>
      <c r="L272" s="61">
        <v>0</v>
      </c>
      <c r="M272" s="61">
        <v>28088</v>
      </c>
      <c r="N272" s="61">
        <v>0</v>
      </c>
      <c r="O272" s="61">
        <v>0</v>
      </c>
      <c r="P272" s="61">
        <v>28088</v>
      </c>
      <c r="Q272" s="61">
        <v>0</v>
      </c>
      <c r="R272" s="61">
        <v>28088</v>
      </c>
      <c r="S272" s="61">
        <v>0</v>
      </c>
      <c r="T272" s="61">
        <v>0</v>
      </c>
      <c r="U272" s="61">
        <v>0</v>
      </c>
      <c r="V272" s="61">
        <v>0</v>
      </c>
      <c r="W272" s="60">
        <v>100</v>
      </c>
      <c r="X272" s="60">
        <v>0</v>
      </c>
      <c r="Y272" s="60">
        <v>100</v>
      </c>
      <c r="Z272" s="60">
        <v>0</v>
      </c>
      <c r="AA272" s="60">
        <v>0</v>
      </c>
      <c r="AB272" s="60">
        <v>0</v>
      </c>
      <c r="AC272" s="60">
        <v>100</v>
      </c>
      <c r="AD272" s="61">
        <v>0</v>
      </c>
      <c r="AE272" s="60" t="e">
        <v>#DIV/0!</v>
      </c>
      <c r="AF272" s="60">
        <v>100</v>
      </c>
      <c r="AG272" s="60">
        <v>0</v>
      </c>
      <c r="AH272" s="60">
        <v>100</v>
      </c>
      <c r="AI272" s="61">
        <v>28088</v>
      </c>
      <c r="AJ272" s="60">
        <v>0</v>
      </c>
      <c r="AK272" s="60">
        <v>0</v>
      </c>
      <c r="AL272" s="60">
        <v>0</v>
      </c>
      <c r="AM272" s="60">
        <v>100</v>
      </c>
      <c r="AN272" s="61">
        <v>0</v>
      </c>
      <c r="AO272" s="60" t="e">
        <v>#DIV/0!</v>
      </c>
    </row>
    <row r="273" spans="1:41" x14ac:dyDescent="0.15">
      <c r="A273" s="56" t="s">
        <v>1992</v>
      </c>
      <c r="B273" s="56" t="s">
        <v>1481</v>
      </c>
      <c r="C273" s="56" t="s">
        <v>1481</v>
      </c>
      <c r="D273" s="56" t="s">
        <v>1482</v>
      </c>
      <c r="E273" s="56" t="s">
        <v>398</v>
      </c>
      <c r="F273" s="56" t="s">
        <v>2120</v>
      </c>
      <c r="G273" s="56" t="s">
        <v>2134</v>
      </c>
      <c r="H273" s="56" t="s">
        <v>1985</v>
      </c>
      <c r="I273" s="56" t="s">
        <v>1882</v>
      </c>
      <c r="J273" s="61">
        <v>0</v>
      </c>
      <c r="K273" s="61">
        <v>671397</v>
      </c>
      <c r="L273" s="61">
        <v>14844</v>
      </c>
      <c r="M273" s="61">
        <v>686241</v>
      </c>
      <c r="N273" s="61">
        <v>0</v>
      </c>
      <c r="O273" s="61">
        <v>0</v>
      </c>
      <c r="P273" s="61">
        <v>680160</v>
      </c>
      <c r="Q273" s="61">
        <v>2858</v>
      </c>
      <c r="R273" s="61">
        <v>683018</v>
      </c>
      <c r="S273" s="61">
        <v>0</v>
      </c>
      <c r="T273" s="61">
        <v>0</v>
      </c>
      <c r="U273" s="61">
        <v>0</v>
      </c>
      <c r="V273" s="61">
        <v>0</v>
      </c>
      <c r="W273" s="60">
        <v>101.30518900000001</v>
      </c>
      <c r="X273" s="60">
        <v>19.253570499999999</v>
      </c>
      <c r="Y273" s="60">
        <v>99.530339900000001</v>
      </c>
      <c r="Z273" s="60">
        <v>98.494217699999993</v>
      </c>
      <c r="AA273" s="60">
        <v>15.848572299999999</v>
      </c>
      <c r="AB273" s="60">
        <v>97.772535900000008</v>
      </c>
      <c r="AC273" s="60">
        <v>1.757803999999993</v>
      </c>
      <c r="AD273" s="61">
        <v>698004</v>
      </c>
      <c r="AE273" s="60">
        <v>-2.1469790999999998</v>
      </c>
      <c r="AF273" s="60">
        <v>101.30518900000001</v>
      </c>
      <c r="AG273" s="60">
        <v>19.253570499999999</v>
      </c>
      <c r="AH273" s="60">
        <v>99.530339900000001</v>
      </c>
      <c r="AI273" s="61">
        <v>683018</v>
      </c>
      <c r="AJ273" s="60">
        <v>98.494217699999993</v>
      </c>
      <c r="AK273" s="60">
        <v>15.848572299999999</v>
      </c>
      <c r="AL273" s="60">
        <v>97.772535900000008</v>
      </c>
      <c r="AM273" s="60">
        <v>1.757803999999993</v>
      </c>
      <c r="AN273" s="61">
        <v>698004</v>
      </c>
      <c r="AO273" s="60">
        <v>-2.1469790999999998</v>
      </c>
    </row>
    <row r="274" spans="1:41" x14ac:dyDescent="0.15">
      <c r="A274" s="56" t="s">
        <v>1993</v>
      </c>
      <c r="B274" s="56" t="s">
        <v>1481</v>
      </c>
      <c r="C274" s="56" t="s">
        <v>1481</v>
      </c>
      <c r="D274" s="56" t="s">
        <v>1482</v>
      </c>
      <c r="E274" s="56" t="s">
        <v>398</v>
      </c>
      <c r="F274" s="56" t="s">
        <v>2120</v>
      </c>
      <c r="G274" s="56" t="s">
        <v>2134</v>
      </c>
      <c r="H274" s="56" t="s">
        <v>1985</v>
      </c>
      <c r="I274" s="63" t="s">
        <v>1883</v>
      </c>
      <c r="J274" s="61">
        <v>0</v>
      </c>
      <c r="K274" s="61">
        <v>255657</v>
      </c>
      <c r="L274" s="61">
        <v>5652</v>
      </c>
      <c r="M274" s="61">
        <v>261309</v>
      </c>
      <c r="N274" s="61">
        <v>0</v>
      </c>
      <c r="O274" s="61">
        <v>0</v>
      </c>
      <c r="P274" s="61">
        <v>258993</v>
      </c>
      <c r="Q274" s="61">
        <v>1088</v>
      </c>
      <c r="R274" s="61">
        <v>260081</v>
      </c>
      <c r="S274" s="61">
        <v>0</v>
      </c>
      <c r="T274" s="61">
        <v>0</v>
      </c>
      <c r="U274" s="61">
        <v>0</v>
      </c>
      <c r="V274" s="61">
        <v>0</v>
      </c>
      <c r="W274" s="60">
        <v>101.3048733</v>
      </c>
      <c r="X274" s="60">
        <v>19.2498231</v>
      </c>
      <c r="Y274" s="60">
        <v>99.530058300000007</v>
      </c>
      <c r="Z274" s="60">
        <v>181.01908950000001</v>
      </c>
      <c r="AA274" s="60">
        <v>8.6159487000000006</v>
      </c>
      <c r="AB274" s="60">
        <v>179.5306621</v>
      </c>
      <c r="AC274" s="60">
        <v>-80.000603799999993</v>
      </c>
      <c r="AD274" s="61">
        <v>453744</v>
      </c>
      <c r="AE274" s="60">
        <v>-42.681115300000002</v>
      </c>
      <c r="AF274" s="60">
        <v>101.3048733</v>
      </c>
      <c r="AG274" s="60">
        <v>19.2498231</v>
      </c>
      <c r="AH274" s="60">
        <v>99.530058300000007</v>
      </c>
      <c r="AI274" s="61">
        <v>260081</v>
      </c>
      <c r="AJ274" s="60">
        <v>181.01908950000001</v>
      </c>
      <c r="AK274" s="60">
        <v>8.6159487000000006</v>
      </c>
      <c r="AL274" s="60">
        <v>179.5306621</v>
      </c>
      <c r="AM274" s="60">
        <v>-80.000603799999993</v>
      </c>
      <c r="AN274" s="61">
        <v>453744</v>
      </c>
      <c r="AO274" s="60">
        <v>-42.681115300000002</v>
      </c>
    </row>
    <row r="275" spans="1:41" x14ac:dyDescent="0.15">
      <c r="A275" s="56" t="s">
        <v>1994</v>
      </c>
      <c r="B275" s="56" t="s">
        <v>1481</v>
      </c>
      <c r="C275" s="56" t="s">
        <v>1481</v>
      </c>
      <c r="D275" s="56" t="s">
        <v>1482</v>
      </c>
      <c r="E275" s="56" t="s">
        <v>398</v>
      </c>
      <c r="F275" s="56" t="s">
        <v>2120</v>
      </c>
      <c r="G275" s="56" t="s">
        <v>2134</v>
      </c>
      <c r="H275" s="56" t="s">
        <v>1985</v>
      </c>
      <c r="I275" s="56" t="s">
        <v>1729</v>
      </c>
      <c r="J275" s="61">
        <v>0</v>
      </c>
      <c r="K275" s="61">
        <v>415740</v>
      </c>
      <c r="L275" s="61">
        <v>9192</v>
      </c>
      <c r="M275" s="61">
        <v>424932</v>
      </c>
      <c r="N275" s="61">
        <v>0</v>
      </c>
      <c r="O275" s="61">
        <v>0</v>
      </c>
      <c r="P275" s="61">
        <v>421167</v>
      </c>
      <c r="Q275" s="61">
        <v>1770</v>
      </c>
      <c r="R275" s="61">
        <v>422937</v>
      </c>
      <c r="S275" s="61">
        <v>0</v>
      </c>
      <c r="T275" s="61">
        <v>0</v>
      </c>
      <c r="U275" s="61">
        <v>0</v>
      </c>
      <c r="V275" s="61">
        <v>0</v>
      </c>
      <c r="W275" s="60">
        <v>101.30538319999999</v>
      </c>
      <c r="X275" s="60">
        <v>19.2558747</v>
      </c>
      <c r="Y275" s="60">
        <v>99.530513099999993</v>
      </c>
      <c r="Z275" s="60">
        <v>53.260120499999999</v>
      </c>
      <c r="AA275" s="60">
        <v>19.743336599999999</v>
      </c>
      <c r="AB275" s="60">
        <v>52.965628499999994</v>
      </c>
      <c r="AC275" s="60">
        <v>46.564884599999999</v>
      </c>
      <c r="AD275" s="61">
        <v>244260</v>
      </c>
      <c r="AE275" s="60">
        <v>73.150331600000001</v>
      </c>
      <c r="AF275" s="60">
        <v>101.30538319999999</v>
      </c>
      <c r="AG275" s="60">
        <v>19.2558747</v>
      </c>
      <c r="AH275" s="60">
        <v>99.530513099999993</v>
      </c>
      <c r="AI275" s="61">
        <v>422937</v>
      </c>
      <c r="AJ275" s="60">
        <v>53.260120499999999</v>
      </c>
      <c r="AK275" s="60">
        <v>19.743336599999999</v>
      </c>
      <c r="AL275" s="60">
        <v>52.965628499999994</v>
      </c>
      <c r="AM275" s="60">
        <v>46.564884599999999</v>
      </c>
      <c r="AN275" s="61">
        <v>244260</v>
      </c>
      <c r="AO275" s="60">
        <v>73.150331600000001</v>
      </c>
    </row>
    <row r="276" spans="1:41" x14ac:dyDescent="0.15">
      <c r="A276" s="56" t="s">
        <v>1995</v>
      </c>
      <c r="B276" s="56" t="s">
        <v>1481</v>
      </c>
      <c r="C276" s="56" t="s">
        <v>1481</v>
      </c>
      <c r="D276" s="56" t="s">
        <v>1482</v>
      </c>
      <c r="E276" s="56" t="s">
        <v>398</v>
      </c>
      <c r="F276" s="56" t="s">
        <v>2120</v>
      </c>
      <c r="G276" s="56" t="s">
        <v>2134</v>
      </c>
      <c r="H276" s="56" t="s">
        <v>1985</v>
      </c>
      <c r="I276" s="56" t="s">
        <v>1884</v>
      </c>
      <c r="J276" s="61">
        <v>0</v>
      </c>
      <c r="K276" s="61">
        <v>8394271</v>
      </c>
      <c r="L276" s="61">
        <v>356439</v>
      </c>
      <c r="M276" s="61">
        <v>8750710</v>
      </c>
      <c r="N276" s="61">
        <v>0</v>
      </c>
      <c r="O276" s="61">
        <v>0</v>
      </c>
      <c r="P276" s="61">
        <v>8109359</v>
      </c>
      <c r="Q276" s="61">
        <v>141396</v>
      </c>
      <c r="R276" s="61">
        <v>8250755</v>
      </c>
      <c r="S276" s="61">
        <v>0</v>
      </c>
      <c r="T276" s="61">
        <v>0</v>
      </c>
      <c r="U276" s="61">
        <v>0</v>
      </c>
      <c r="V276" s="61">
        <v>0</v>
      </c>
      <c r="W276" s="60">
        <v>96.605875600000005</v>
      </c>
      <c r="X276" s="60">
        <v>39.669059799999999</v>
      </c>
      <c r="Y276" s="60">
        <v>94.286692200000005</v>
      </c>
      <c r="Z276" s="60">
        <v>96.715956700000007</v>
      </c>
      <c r="AA276" s="60">
        <v>35.324607499999999</v>
      </c>
      <c r="AB276" s="60">
        <v>94.444639100000003</v>
      </c>
      <c r="AC276" s="60">
        <v>-0.15794689999999889</v>
      </c>
      <c r="AD276" s="61">
        <v>8111409</v>
      </c>
      <c r="AE276" s="60">
        <v>1.7179013000000001</v>
      </c>
      <c r="AF276" s="60">
        <v>96.605875600000005</v>
      </c>
      <c r="AG276" s="60">
        <v>39.669059799999999</v>
      </c>
      <c r="AH276" s="60">
        <v>94.286692200000005</v>
      </c>
      <c r="AI276" s="61">
        <v>8250755</v>
      </c>
      <c r="AJ276" s="60">
        <v>96.715956700000007</v>
      </c>
      <c r="AK276" s="60">
        <v>35.324607499999999</v>
      </c>
      <c r="AL276" s="60">
        <v>94.444639100000003</v>
      </c>
      <c r="AM276" s="60">
        <v>-0.15794689999999889</v>
      </c>
      <c r="AN276" s="61">
        <v>8111409</v>
      </c>
      <c r="AO276" s="60">
        <v>1.7179013000000001</v>
      </c>
    </row>
    <row r="277" spans="1:41" x14ac:dyDescent="0.15">
      <c r="A277" s="56" t="s">
        <v>1996</v>
      </c>
      <c r="B277" s="56" t="s">
        <v>1481</v>
      </c>
      <c r="C277" s="56" t="s">
        <v>1481</v>
      </c>
      <c r="D277" s="56" t="s">
        <v>1482</v>
      </c>
      <c r="E277" s="56" t="s">
        <v>398</v>
      </c>
      <c r="F277" s="56" t="s">
        <v>2120</v>
      </c>
      <c r="G277" s="56" t="s">
        <v>2134</v>
      </c>
      <c r="H277" s="56" t="s">
        <v>1985</v>
      </c>
      <c r="I277" s="56" t="s">
        <v>1613</v>
      </c>
      <c r="J277" s="61">
        <v>0</v>
      </c>
      <c r="K277" s="61">
        <v>8234735</v>
      </c>
      <c r="L277" s="61">
        <v>356439</v>
      </c>
      <c r="M277" s="61">
        <v>8591174</v>
      </c>
      <c r="N277" s="61">
        <v>0</v>
      </c>
      <c r="O277" s="61">
        <v>0</v>
      </c>
      <c r="P277" s="61">
        <v>7949823</v>
      </c>
      <c r="Q277" s="61">
        <v>141396</v>
      </c>
      <c r="R277" s="61">
        <v>8091219</v>
      </c>
      <c r="S277" s="61">
        <v>0</v>
      </c>
      <c r="T277" s="61">
        <v>0</v>
      </c>
      <c r="U277" s="61">
        <v>0</v>
      </c>
      <c r="V277" s="61">
        <v>0</v>
      </c>
      <c r="W277" s="60">
        <v>96.540119400000009</v>
      </c>
      <c r="X277" s="60">
        <v>39.669059799999999</v>
      </c>
      <c r="Y277" s="60">
        <v>94.180597399999996</v>
      </c>
      <c r="Z277" s="60">
        <v>96.649198100000007</v>
      </c>
      <c r="AA277" s="60">
        <v>35.324607499999999</v>
      </c>
      <c r="AB277" s="60">
        <v>94.335968800000003</v>
      </c>
      <c r="AC277" s="60">
        <v>-0.15537140000000704</v>
      </c>
      <c r="AD277" s="61">
        <v>7946629</v>
      </c>
      <c r="AE277" s="60">
        <v>1.8195136999999999</v>
      </c>
      <c r="AF277" s="60">
        <v>96.540119400000009</v>
      </c>
      <c r="AG277" s="60">
        <v>39.669059799999999</v>
      </c>
      <c r="AH277" s="60">
        <v>94.180597399999996</v>
      </c>
      <c r="AI277" s="61">
        <v>8091219</v>
      </c>
      <c r="AJ277" s="60">
        <v>96.649198100000007</v>
      </c>
      <c r="AK277" s="60">
        <v>35.324607499999999</v>
      </c>
      <c r="AL277" s="60">
        <v>94.335968800000003</v>
      </c>
      <c r="AM277" s="60">
        <v>-0.15537140000000704</v>
      </c>
      <c r="AN277" s="61">
        <v>7946629</v>
      </c>
      <c r="AO277" s="60">
        <v>1.8195136999999999</v>
      </c>
    </row>
    <row r="278" spans="1:41" x14ac:dyDescent="0.15">
      <c r="A278" s="56" t="s">
        <v>1997</v>
      </c>
      <c r="B278" s="56" t="s">
        <v>1481</v>
      </c>
      <c r="C278" s="56" t="s">
        <v>1481</v>
      </c>
      <c r="D278" s="56" t="s">
        <v>1482</v>
      </c>
      <c r="E278" s="56" t="s">
        <v>398</v>
      </c>
      <c r="F278" s="56" t="s">
        <v>2120</v>
      </c>
      <c r="G278" s="56" t="s">
        <v>2134</v>
      </c>
      <c r="H278" s="56" t="s">
        <v>1985</v>
      </c>
      <c r="I278" s="56" t="s">
        <v>1614</v>
      </c>
      <c r="J278" s="61">
        <v>0</v>
      </c>
      <c r="K278" s="61">
        <v>3733459</v>
      </c>
      <c r="L278" s="61">
        <v>161602</v>
      </c>
      <c r="M278" s="61">
        <v>3895061</v>
      </c>
      <c r="N278" s="61">
        <v>0</v>
      </c>
      <c r="O278" s="61">
        <v>0</v>
      </c>
      <c r="P278" s="61">
        <v>3604283</v>
      </c>
      <c r="Q278" s="61">
        <v>64106</v>
      </c>
      <c r="R278" s="61">
        <v>3668389</v>
      </c>
      <c r="S278" s="61">
        <v>0</v>
      </c>
      <c r="T278" s="61">
        <v>0</v>
      </c>
      <c r="U278" s="61">
        <v>0</v>
      </c>
      <c r="V278" s="61">
        <v>0</v>
      </c>
      <c r="W278" s="60">
        <v>96.540044999999992</v>
      </c>
      <c r="X278" s="60">
        <v>39.6690635</v>
      </c>
      <c r="Y278" s="60">
        <v>94.180527599999991</v>
      </c>
      <c r="Z278" s="60">
        <v>96.919607200000002</v>
      </c>
      <c r="AA278" s="60">
        <v>35.324904600000004</v>
      </c>
      <c r="AB278" s="60">
        <v>94.589940299999995</v>
      </c>
      <c r="AC278" s="60">
        <v>-0.40941270000000429</v>
      </c>
      <c r="AD278" s="61">
        <v>3655450</v>
      </c>
      <c r="AE278" s="60">
        <v>0.35396460000000002</v>
      </c>
      <c r="AF278" s="60">
        <v>96.540044999999992</v>
      </c>
      <c r="AG278" s="60">
        <v>39.6690635</v>
      </c>
      <c r="AH278" s="60">
        <v>94.180527599999991</v>
      </c>
      <c r="AI278" s="61">
        <v>3668389</v>
      </c>
      <c r="AJ278" s="60">
        <v>96.919607200000002</v>
      </c>
      <c r="AK278" s="60">
        <v>35.324904600000004</v>
      </c>
      <c r="AL278" s="60">
        <v>94.589940299999995</v>
      </c>
      <c r="AM278" s="60">
        <v>-0.40941270000000429</v>
      </c>
      <c r="AN278" s="61">
        <v>3655450</v>
      </c>
      <c r="AO278" s="60">
        <v>0.35396460000000002</v>
      </c>
    </row>
    <row r="279" spans="1:41" x14ac:dyDescent="0.15">
      <c r="A279" s="56" t="s">
        <v>1998</v>
      </c>
      <c r="B279" s="56" t="s">
        <v>1481</v>
      </c>
      <c r="C279" s="56" t="s">
        <v>1481</v>
      </c>
      <c r="D279" s="56" t="s">
        <v>1482</v>
      </c>
      <c r="E279" s="56" t="s">
        <v>398</v>
      </c>
      <c r="F279" s="56" t="s">
        <v>2120</v>
      </c>
      <c r="G279" s="56" t="s">
        <v>2134</v>
      </c>
      <c r="H279" s="56" t="s">
        <v>1985</v>
      </c>
      <c r="I279" s="56" t="s">
        <v>1615</v>
      </c>
      <c r="J279" s="61">
        <v>0</v>
      </c>
      <c r="K279" s="61">
        <v>3916262</v>
      </c>
      <c r="L279" s="61">
        <v>169515</v>
      </c>
      <c r="M279" s="61">
        <v>4085777</v>
      </c>
      <c r="N279" s="61">
        <v>0</v>
      </c>
      <c r="O279" s="61">
        <v>0</v>
      </c>
      <c r="P279" s="61">
        <v>3780769</v>
      </c>
      <c r="Q279" s="61">
        <v>67245</v>
      </c>
      <c r="R279" s="61">
        <v>3848014</v>
      </c>
      <c r="S279" s="61">
        <v>0</v>
      </c>
      <c r="T279" s="61">
        <v>0</v>
      </c>
      <c r="U279" s="61">
        <v>0</v>
      </c>
      <c r="V279" s="61">
        <v>0</v>
      </c>
      <c r="W279" s="60">
        <v>96.540246799999991</v>
      </c>
      <c r="X279" s="60">
        <v>39.669055800000002</v>
      </c>
      <c r="Y279" s="60">
        <v>94.180715199999995</v>
      </c>
      <c r="Z279" s="60">
        <v>96.951964799999999</v>
      </c>
      <c r="AA279" s="60">
        <v>35.324485799999998</v>
      </c>
      <c r="AB279" s="60">
        <v>94.620301699999999</v>
      </c>
      <c r="AC279" s="60">
        <v>-0.43958650000000432</v>
      </c>
      <c r="AD279" s="61">
        <v>3734915</v>
      </c>
      <c r="AE279" s="60">
        <v>3.0281546000000001</v>
      </c>
      <c r="AF279" s="60">
        <v>96.540246799999991</v>
      </c>
      <c r="AG279" s="60">
        <v>39.669055800000002</v>
      </c>
      <c r="AH279" s="60">
        <v>94.180715199999995</v>
      </c>
      <c r="AI279" s="61">
        <v>3848014</v>
      </c>
      <c r="AJ279" s="60">
        <v>96.951964799999999</v>
      </c>
      <c r="AK279" s="60">
        <v>35.324485799999998</v>
      </c>
      <c r="AL279" s="60">
        <v>94.620301699999999</v>
      </c>
      <c r="AM279" s="60">
        <v>-0.43958650000000432</v>
      </c>
      <c r="AN279" s="61">
        <v>3734915</v>
      </c>
      <c r="AO279" s="60">
        <v>3.0281546000000001</v>
      </c>
    </row>
    <row r="280" spans="1:41" x14ac:dyDescent="0.15">
      <c r="A280" s="56" t="s">
        <v>1999</v>
      </c>
      <c r="B280" s="56" t="s">
        <v>1481</v>
      </c>
      <c r="C280" s="56" t="s">
        <v>1481</v>
      </c>
      <c r="D280" s="56" t="s">
        <v>1482</v>
      </c>
      <c r="E280" s="56" t="s">
        <v>398</v>
      </c>
      <c r="F280" s="56" t="s">
        <v>2120</v>
      </c>
      <c r="G280" s="56" t="s">
        <v>2134</v>
      </c>
      <c r="H280" s="56" t="s">
        <v>1985</v>
      </c>
      <c r="I280" s="56" t="s">
        <v>1616</v>
      </c>
      <c r="J280" s="61">
        <v>0</v>
      </c>
      <c r="K280" s="61">
        <v>585014</v>
      </c>
      <c r="L280" s="61">
        <v>25322</v>
      </c>
      <c r="M280" s="61">
        <v>610336</v>
      </c>
      <c r="N280" s="61">
        <v>0</v>
      </c>
      <c r="O280" s="61">
        <v>0</v>
      </c>
      <c r="P280" s="61">
        <v>564771</v>
      </c>
      <c r="Q280" s="61">
        <v>10045</v>
      </c>
      <c r="R280" s="61">
        <v>574816</v>
      </c>
      <c r="S280" s="61">
        <v>0</v>
      </c>
      <c r="T280" s="61">
        <v>0</v>
      </c>
      <c r="U280" s="61">
        <v>0</v>
      </c>
      <c r="V280" s="61">
        <v>0</v>
      </c>
      <c r="W280" s="60">
        <v>96.539740899999998</v>
      </c>
      <c r="X280" s="60">
        <v>39.669062500000003</v>
      </c>
      <c r="Y280" s="60">
        <v>94.1802548</v>
      </c>
      <c r="Z280" s="60">
        <v>92.994314299999999</v>
      </c>
      <c r="AA280" s="60">
        <v>35.323472600000002</v>
      </c>
      <c r="AB280" s="60">
        <v>90.898157400000002</v>
      </c>
      <c r="AC280" s="60">
        <v>3.2820973999999978</v>
      </c>
      <c r="AD280" s="61">
        <v>556264</v>
      </c>
      <c r="AE280" s="60">
        <v>3.3351071000000001</v>
      </c>
      <c r="AF280" s="60">
        <v>96.539740899999998</v>
      </c>
      <c r="AG280" s="60">
        <v>39.669062500000003</v>
      </c>
      <c r="AH280" s="60">
        <v>94.1802548</v>
      </c>
      <c r="AI280" s="61">
        <v>574816</v>
      </c>
      <c r="AJ280" s="60">
        <v>92.994314299999999</v>
      </c>
      <c r="AK280" s="60">
        <v>35.323472600000002</v>
      </c>
      <c r="AL280" s="60">
        <v>90.898157400000002</v>
      </c>
      <c r="AM280" s="60">
        <v>3.2820973999999978</v>
      </c>
      <c r="AN280" s="61">
        <v>556264</v>
      </c>
      <c r="AO280" s="60">
        <v>3.3351071000000001</v>
      </c>
    </row>
    <row r="281" spans="1:41" x14ac:dyDescent="0.15">
      <c r="A281" s="56" t="s">
        <v>2000</v>
      </c>
      <c r="B281" s="56" t="s">
        <v>1481</v>
      </c>
      <c r="C281" s="56" t="s">
        <v>1481</v>
      </c>
      <c r="D281" s="56" t="s">
        <v>1482</v>
      </c>
      <c r="E281" s="56" t="s">
        <v>398</v>
      </c>
      <c r="F281" s="56" t="s">
        <v>2120</v>
      </c>
      <c r="G281" s="56" t="s">
        <v>2134</v>
      </c>
      <c r="H281" s="56" t="s">
        <v>1985</v>
      </c>
      <c r="I281" s="56" t="s">
        <v>1617</v>
      </c>
      <c r="J281" s="61">
        <v>0</v>
      </c>
      <c r="K281" s="61">
        <v>159536</v>
      </c>
      <c r="L281" s="61">
        <v>0</v>
      </c>
      <c r="M281" s="61">
        <v>159536</v>
      </c>
      <c r="N281" s="61">
        <v>0</v>
      </c>
      <c r="O281" s="61">
        <v>0</v>
      </c>
      <c r="P281" s="61">
        <v>159536</v>
      </c>
      <c r="Q281" s="61">
        <v>0</v>
      </c>
      <c r="R281" s="61">
        <v>159536</v>
      </c>
      <c r="S281" s="61">
        <v>0</v>
      </c>
      <c r="T281" s="61">
        <v>0</v>
      </c>
      <c r="U281" s="61">
        <v>0</v>
      </c>
      <c r="V281" s="61">
        <v>0</v>
      </c>
      <c r="W281" s="60">
        <v>100</v>
      </c>
      <c r="X281" s="60">
        <v>0</v>
      </c>
      <c r="Y281" s="60">
        <v>100</v>
      </c>
      <c r="Z281" s="60">
        <v>100</v>
      </c>
      <c r="AA281" s="60">
        <v>0</v>
      </c>
      <c r="AB281" s="60">
        <v>100</v>
      </c>
      <c r="AC281" s="60">
        <v>0</v>
      </c>
      <c r="AD281" s="61">
        <v>164780</v>
      </c>
      <c r="AE281" s="60">
        <v>-3.1824250999999997</v>
      </c>
      <c r="AF281" s="60">
        <v>100</v>
      </c>
      <c r="AG281" s="60">
        <v>0</v>
      </c>
      <c r="AH281" s="60">
        <v>100</v>
      </c>
      <c r="AI281" s="61">
        <v>159536</v>
      </c>
      <c r="AJ281" s="60">
        <v>100</v>
      </c>
      <c r="AK281" s="60">
        <v>0</v>
      </c>
      <c r="AL281" s="60">
        <v>100</v>
      </c>
      <c r="AM281" s="60">
        <v>0</v>
      </c>
      <c r="AN281" s="61">
        <v>164780</v>
      </c>
      <c r="AO281" s="60">
        <v>-3.1824250999999997</v>
      </c>
    </row>
    <row r="282" spans="1:41" x14ac:dyDescent="0.15">
      <c r="A282" s="56" t="s">
        <v>2001</v>
      </c>
      <c r="B282" s="56" t="s">
        <v>1481</v>
      </c>
      <c r="C282" s="56" t="s">
        <v>1481</v>
      </c>
      <c r="D282" s="56" t="s">
        <v>1482</v>
      </c>
      <c r="E282" s="56" t="s">
        <v>398</v>
      </c>
      <c r="F282" s="56" t="s">
        <v>2120</v>
      </c>
      <c r="G282" s="56" t="s">
        <v>2134</v>
      </c>
      <c r="H282" s="56" t="s">
        <v>1985</v>
      </c>
      <c r="I282" s="56" t="s">
        <v>1618</v>
      </c>
      <c r="J282" s="61">
        <v>0</v>
      </c>
      <c r="K282" s="61">
        <v>487703</v>
      </c>
      <c r="L282" s="61">
        <v>46559</v>
      </c>
      <c r="M282" s="61">
        <v>534262</v>
      </c>
      <c r="N282" s="61">
        <v>0</v>
      </c>
      <c r="O282" s="61">
        <v>0</v>
      </c>
      <c r="P282" s="61">
        <v>472207</v>
      </c>
      <c r="Q282" s="61">
        <v>15622</v>
      </c>
      <c r="R282" s="61">
        <v>487829</v>
      </c>
      <c r="S282" s="61">
        <v>0</v>
      </c>
      <c r="T282" s="61">
        <v>0</v>
      </c>
      <c r="U282" s="61">
        <v>0</v>
      </c>
      <c r="V282" s="61">
        <v>0</v>
      </c>
      <c r="W282" s="60">
        <v>96.8226564</v>
      </c>
      <c r="X282" s="60">
        <v>33.5531261</v>
      </c>
      <c r="Y282" s="60">
        <v>91.308945800000004</v>
      </c>
      <c r="Z282" s="60">
        <v>95.051271</v>
      </c>
      <c r="AA282" s="60">
        <v>27.441199300000001</v>
      </c>
      <c r="AB282" s="60">
        <v>89.849668899999998</v>
      </c>
      <c r="AC282" s="60">
        <v>1.4592769000000061</v>
      </c>
      <c r="AD282" s="61">
        <v>451845</v>
      </c>
      <c r="AE282" s="60">
        <v>7.9637928999999996</v>
      </c>
      <c r="AF282" s="60">
        <v>96.8226564</v>
      </c>
      <c r="AG282" s="60">
        <v>33.5531261</v>
      </c>
      <c r="AH282" s="60">
        <v>91.308945800000004</v>
      </c>
      <c r="AI282" s="61">
        <v>487829</v>
      </c>
      <c r="AJ282" s="60">
        <v>95.051271</v>
      </c>
      <c r="AK282" s="60">
        <v>27.441199300000001</v>
      </c>
      <c r="AL282" s="60">
        <v>89.849668899999998</v>
      </c>
      <c r="AM282" s="60">
        <v>1.4592769000000061</v>
      </c>
      <c r="AN282" s="61">
        <v>451845</v>
      </c>
      <c r="AO282" s="60">
        <v>7.9637928999999996</v>
      </c>
    </row>
    <row r="283" spans="1:41" x14ac:dyDescent="0.15">
      <c r="A283" s="56" t="s">
        <v>2002</v>
      </c>
      <c r="B283" s="56" t="s">
        <v>1481</v>
      </c>
      <c r="C283" s="56" t="s">
        <v>1481</v>
      </c>
      <c r="D283" s="56" t="s">
        <v>1482</v>
      </c>
      <c r="E283" s="56" t="s">
        <v>398</v>
      </c>
      <c r="F283" s="56" t="s">
        <v>2120</v>
      </c>
      <c r="G283" s="56" t="s">
        <v>2134</v>
      </c>
      <c r="H283" s="56" t="s">
        <v>1985</v>
      </c>
      <c r="I283" s="56" t="s">
        <v>1871</v>
      </c>
      <c r="J283" s="61">
        <v>0</v>
      </c>
      <c r="K283" s="61">
        <v>0</v>
      </c>
      <c r="L283" s="61">
        <v>46559</v>
      </c>
      <c r="M283" s="61">
        <v>46559</v>
      </c>
      <c r="N283" s="61">
        <v>0</v>
      </c>
      <c r="O283" s="61">
        <v>0</v>
      </c>
      <c r="P283" s="61">
        <v>0</v>
      </c>
      <c r="Q283" s="61">
        <v>15622</v>
      </c>
      <c r="R283" s="61">
        <v>15622</v>
      </c>
      <c r="S283" s="61">
        <v>0</v>
      </c>
      <c r="T283" s="61">
        <v>0</v>
      </c>
      <c r="U283" s="61">
        <v>0</v>
      </c>
      <c r="V283" s="61">
        <v>0</v>
      </c>
      <c r="W283" s="60">
        <v>0</v>
      </c>
      <c r="X283" s="60">
        <v>33.5531261</v>
      </c>
      <c r="Y283" s="60">
        <v>33.5531261</v>
      </c>
      <c r="Z283" s="60">
        <v>95.152167399999996</v>
      </c>
      <c r="AA283" s="60">
        <v>27.441199300000001</v>
      </c>
      <c r="AB283" s="60">
        <v>89.917759599999997</v>
      </c>
      <c r="AC283" s="60">
        <v>-56.364633499999997</v>
      </c>
      <c r="AD283" s="61">
        <v>450024</v>
      </c>
      <c r="AE283" s="60">
        <v>-96.528629600000002</v>
      </c>
      <c r="AF283" s="60">
        <v>0</v>
      </c>
      <c r="AG283" s="60">
        <v>33.5531261</v>
      </c>
      <c r="AH283" s="60">
        <v>33.5531261</v>
      </c>
      <c r="AI283" s="61">
        <v>15622</v>
      </c>
      <c r="AJ283" s="60">
        <v>95.152167399999996</v>
      </c>
      <c r="AK283" s="60">
        <v>27.441199300000001</v>
      </c>
      <c r="AL283" s="60">
        <v>89.917759599999997</v>
      </c>
      <c r="AM283" s="60">
        <v>-56.364633499999997</v>
      </c>
      <c r="AN283" s="61">
        <v>450024</v>
      </c>
      <c r="AO283" s="60">
        <v>-96.528629600000002</v>
      </c>
    </row>
    <row r="284" spans="1:41" x14ac:dyDescent="0.15">
      <c r="A284" s="56" t="s">
        <v>2003</v>
      </c>
      <c r="B284" s="56" t="s">
        <v>1481</v>
      </c>
      <c r="C284" s="56" t="s">
        <v>1481</v>
      </c>
      <c r="D284" s="56" t="s">
        <v>1482</v>
      </c>
      <c r="E284" s="56" t="s">
        <v>398</v>
      </c>
      <c r="F284" s="56" t="s">
        <v>2120</v>
      </c>
      <c r="G284" s="56" t="s">
        <v>2134</v>
      </c>
      <c r="H284" s="56" t="s">
        <v>1985</v>
      </c>
      <c r="I284" s="56" t="s">
        <v>1885</v>
      </c>
      <c r="J284" s="61">
        <v>0</v>
      </c>
      <c r="K284" s="61">
        <v>8307</v>
      </c>
      <c r="L284" s="61">
        <v>0</v>
      </c>
      <c r="M284" s="61">
        <v>8307</v>
      </c>
      <c r="N284" s="61">
        <v>0</v>
      </c>
      <c r="O284" s="61">
        <v>0</v>
      </c>
      <c r="P284" s="61">
        <v>7559</v>
      </c>
      <c r="Q284" s="61">
        <v>0</v>
      </c>
      <c r="R284" s="61">
        <v>7559</v>
      </c>
      <c r="S284" s="61">
        <v>0</v>
      </c>
      <c r="T284" s="61">
        <v>0</v>
      </c>
      <c r="U284" s="61">
        <v>0</v>
      </c>
      <c r="V284" s="61">
        <v>0</v>
      </c>
      <c r="W284" s="60">
        <v>90.995545899999996</v>
      </c>
      <c r="X284" s="60">
        <v>0</v>
      </c>
      <c r="Y284" s="60">
        <v>90.995545899999996</v>
      </c>
      <c r="Z284" s="60">
        <v>75.685785500000009</v>
      </c>
      <c r="AA284" s="60">
        <v>0</v>
      </c>
      <c r="AB284" s="60">
        <v>75.685785500000009</v>
      </c>
      <c r="AC284" s="60">
        <v>15.309760399999988</v>
      </c>
      <c r="AD284" s="61">
        <v>1821</v>
      </c>
      <c r="AE284" s="60">
        <v>315.10159249999998</v>
      </c>
      <c r="AF284" s="60">
        <v>90.995545899999996</v>
      </c>
      <c r="AG284" s="60">
        <v>0</v>
      </c>
      <c r="AH284" s="60">
        <v>90.995545899999996</v>
      </c>
      <c r="AI284" s="61">
        <v>7559</v>
      </c>
      <c r="AJ284" s="60">
        <v>75.685785500000009</v>
      </c>
      <c r="AK284" s="60">
        <v>0</v>
      </c>
      <c r="AL284" s="60">
        <v>75.685785500000009</v>
      </c>
      <c r="AM284" s="60">
        <v>15.309760399999988</v>
      </c>
      <c r="AN284" s="61">
        <v>1821</v>
      </c>
      <c r="AO284" s="60">
        <v>315.10159249999998</v>
      </c>
    </row>
    <row r="285" spans="1:41" x14ac:dyDescent="0.15">
      <c r="A285" s="56" t="s">
        <v>2004</v>
      </c>
      <c r="B285" s="56" t="s">
        <v>1481</v>
      </c>
      <c r="C285" s="56" t="s">
        <v>1481</v>
      </c>
      <c r="D285" s="56" t="s">
        <v>1482</v>
      </c>
      <c r="E285" s="56" t="s">
        <v>398</v>
      </c>
      <c r="F285" s="56" t="s">
        <v>2120</v>
      </c>
      <c r="G285" s="56" t="s">
        <v>2134</v>
      </c>
      <c r="H285" s="56" t="s">
        <v>1985</v>
      </c>
      <c r="I285" s="56" t="s">
        <v>1808</v>
      </c>
      <c r="J285" s="61">
        <v>0</v>
      </c>
      <c r="K285" s="61">
        <v>479396</v>
      </c>
      <c r="L285" s="61">
        <v>0</v>
      </c>
      <c r="M285" s="61">
        <v>479396</v>
      </c>
      <c r="N285" s="61">
        <v>0</v>
      </c>
      <c r="O285" s="61">
        <v>0</v>
      </c>
      <c r="P285" s="61">
        <v>464648</v>
      </c>
      <c r="Q285" s="61">
        <v>0</v>
      </c>
      <c r="R285" s="61">
        <v>464648</v>
      </c>
      <c r="S285" s="61">
        <v>0</v>
      </c>
      <c r="T285" s="61">
        <v>0</v>
      </c>
      <c r="U285" s="61">
        <v>0</v>
      </c>
      <c r="V285" s="61">
        <v>0</v>
      </c>
      <c r="W285" s="60">
        <v>96.923628899999997</v>
      </c>
      <c r="X285" s="60">
        <v>0</v>
      </c>
      <c r="Y285" s="60">
        <v>96.923628899999997</v>
      </c>
      <c r="Z285" s="60">
        <v>0</v>
      </c>
      <c r="AA285" s="60">
        <v>0</v>
      </c>
      <c r="AB285" s="60">
        <v>0</v>
      </c>
      <c r="AC285" s="60">
        <v>96.923628899999997</v>
      </c>
      <c r="AD285" s="61">
        <v>0</v>
      </c>
      <c r="AE285" s="60" t="e">
        <v>#DIV/0!</v>
      </c>
      <c r="AF285" s="60">
        <v>96.923628899999997</v>
      </c>
      <c r="AG285" s="60">
        <v>0</v>
      </c>
      <c r="AH285" s="60">
        <v>96.923628899999997</v>
      </c>
      <c r="AI285" s="61">
        <v>464648</v>
      </c>
      <c r="AJ285" s="60">
        <v>0</v>
      </c>
      <c r="AK285" s="60">
        <v>0</v>
      </c>
      <c r="AL285" s="60">
        <v>0</v>
      </c>
      <c r="AM285" s="60">
        <v>96.923628899999997</v>
      </c>
      <c r="AN285" s="61">
        <v>0</v>
      </c>
      <c r="AO285" s="60" t="e">
        <v>#DIV/0!</v>
      </c>
    </row>
    <row r="286" spans="1:41" x14ac:dyDescent="0.15">
      <c r="A286" s="56" t="s">
        <v>2005</v>
      </c>
      <c r="B286" s="56" t="s">
        <v>1481</v>
      </c>
      <c r="C286" s="56" t="s">
        <v>1481</v>
      </c>
      <c r="D286" s="56" t="s">
        <v>1482</v>
      </c>
      <c r="E286" s="56" t="s">
        <v>398</v>
      </c>
      <c r="F286" s="56" t="s">
        <v>2120</v>
      </c>
      <c r="G286" s="56" t="s">
        <v>2134</v>
      </c>
      <c r="H286" s="56" t="s">
        <v>1985</v>
      </c>
      <c r="I286" s="56" t="s">
        <v>1809</v>
      </c>
      <c r="J286" s="61">
        <v>0</v>
      </c>
      <c r="K286" s="61">
        <v>575964</v>
      </c>
      <c r="L286" s="61">
        <v>0</v>
      </c>
      <c r="M286" s="61">
        <v>575964</v>
      </c>
      <c r="N286" s="61">
        <v>0</v>
      </c>
      <c r="O286" s="61">
        <v>0</v>
      </c>
      <c r="P286" s="61">
        <v>573401</v>
      </c>
      <c r="Q286" s="61">
        <v>0</v>
      </c>
      <c r="R286" s="61">
        <v>573401</v>
      </c>
      <c r="S286" s="61">
        <v>0</v>
      </c>
      <c r="T286" s="61">
        <v>0</v>
      </c>
      <c r="U286" s="61">
        <v>0</v>
      </c>
      <c r="V286" s="61">
        <v>0</v>
      </c>
      <c r="W286" s="60">
        <v>99.555006899999995</v>
      </c>
      <c r="X286" s="60">
        <v>0</v>
      </c>
      <c r="Y286" s="60">
        <v>99.555006899999995</v>
      </c>
      <c r="Z286" s="60">
        <v>99.747226900000001</v>
      </c>
      <c r="AA286" s="60">
        <v>100</v>
      </c>
      <c r="AB286" s="60">
        <v>99.747229699999991</v>
      </c>
      <c r="AC286" s="60">
        <v>-0.19222279999999614</v>
      </c>
      <c r="AD286" s="61">
        <v>632175</v>
      </c>
      <c r="AE286" s="60">
        <v>-9.2971092000000013</v>
      </c>
      <c r="AF286" s="60">
        <v>99.555006899999995</v>
      </c>
      <c r="AG286" s="60">
        <v>0</v>
      </c>
      <c r="AH286" s="60">
        <v>99.555006899999995</v>
      </c>
      <c r="AI286" s="61">
        <v>573401</v>
      </c>
      <c r="AJ286" s="60">
        <v>99.747226900000001</v>
      </c>
      <c r="AK286" s="60">
        <v>100</v>
      </c>
      <c r="AL286" s="60">
        <v>99.747229699999991</v>
      </c>
      <c r="AM286" s="60">
        <v>-0.19222279999999614</v>
      </c>
      <c r="AN286" s="61">
        <v>632175</v>
      </c>
      <c r="AO286" s="60">
        <v>-9.2971092000000013</v>
      </c>
    </row>
    <row r="287" spans="1:41" x14ac:dyDescent="0.15">
      <c r="A287" s="56" t="s">
        <v>2006</v>
      </c>
      <c r="B287" s="56" t="s">
        <v>1481</v>
      </c>
      <c r="C287" s="56" t="s">
        <v>1481</v>
      </c>
      <c r="D287" s="56" t="s">
        <v>1482</v>
      </c>
      <c r="E287" s="56" t="s">
        <v>398</v>
      </c>
      <c r="F287" s="56" t="s">
        <v>2120</v>
      </c>
      <c r="G287" s="56" t="s">
        <v>2134</v>
      </c>
      <c r="H287" s="56" t="s">
        <v>1985</v>
      </c>
      <c r="I287" s="56" t="s">
        <v>1810</v>
      </c>
      <c r="J287" s="61">
        <v>0</v>
      </c>
      <c r="K287" s="61">
        <v>0</v>
      </c>
      <c r="L287" s="61">
        <v>0</v>
      </c>
      <c r="M287" s="61">
        <v>0</v>
      </c>
      <c r="N287" s="61">
        <v>0</v>
      </c>
      <c r="O287" s="61">
        <v>0</v>
      </c>
      <c r="P287" s="61">
        <v>0</v>
      </c>
      <c r="Q287" s="61">
        <v>0</v>
      </c>
      <c r="R287" s="61">
        <v>0</v>
      </c>
      <c r="S287" s="61">
        <v>0</v>
      </c>
      <c r="T287" s="61">
        <v>0</v>
      </c>
      <c r="U287" s="61">
        <v>0</v>
      </c>
      <c r="V287" s="61">
        <v>0</v>
      </c>
      <c r="W287" s="60">
        <v>0</v>
      </c>
      <c r="X287" s="60">
        <v>0</v>
      </c>
      <c r="Y287" s="60">
        <v>0</v>
      </c>
      <c r="Z287" s="60">
        <v>0</v>
      </c>
      <c r="AA287" s="60">
        <v>0</v>
      </c>
      <c r="AB287" s="60">
        <v>0</v>
      </c>
      <c r="AC287" s="60">
        <v>0</v>
      </c>
      <c r="AD287" s="61">
        <v>0</v>
      </c>
      <c r="AE287" s="60">
        <v>0</v>
      </c>
      <c r="AF287" s="60">
        <v>0</v>
      </c>
      <c r="AG287" s="60">
        <v>0</v>
      </c>
      <c r="AH287" s="60">
        <v>0</v>
      </c>
      <c r="AI287" s="61">
        <v>0</v>
      </c>
      <c r="AJ287" s="60">
        <v>0</v>
      </c>
      <c r="AK287" s="60">
        <v>0</v>
      </c>
      <c r="AL287" s="60">
        <v>0</v>
      </c>
      <c r="AM287" s="60">
        <v>0</v>
      </c>
      <c r="AN287" s="61">
        <v>0</v>
      </c>
      <c r="AO287" s="60">
        <v>0</v>
      </c>
    </row>
    <row r="288" spans="1:41" x14ac:dyDescent="0.15">
      <c r="A288" s="56" t="s">
        <v>2007</v>
      </c>
      <c r="B288" s="56" t="s">
        <v>1481</v>
      </c>
      <c r="C288" s="56" t="s">
        <v>1481</v>
      </c>
      <c r="D288" s="56" t="s">
        <v>1482</v>
      </c>
      <c r="E288" s="56" t="s">
        <v>398</v>
      </c>
      <c r="F288" s="56" t="s">
        <v>2120</v>
      </c>
      <c r="G288" s="56" t="s">
        <v>2134</v>
      </c>
      <c r="H288" s="56" t="s">
        <v>1985</v>
      </c>
      <c r="I288" s="56" t="s">
        <v>1811</v>
      </c>
      <c r="J288" s="61">
        <v>0</v>
      </c>
      <c r="K288" s="61">
        <v>0</v>
      </c>
      <c r="L288" s="61">
        <v>0</v>
      </c>
      <c r="M288" s="61">
        <v>0</v>
      </c>
      <c r="N288" s="61">
        <v>0</v>
      </c>
      <c r="O288" s="61">
        <v>0</v>
      </c>
      <c r="P288" s="61">
        <v>0</v>
      </c>
      <c r="Q288" s="61">
        <v>0</v>
      </c>
      <c r="R288" s="61">
        <v>0</v>
      </c>
      <c r="S288" s="61">
        <v>0</v>
      </c>
      <c r="T288" s="61">
        <v>0</v>
      </c>
      <c r="U288" s="61">
        <v>0</v>
      </c>
      <c r="V288" s="61">
        <v>0</v>
      </c>
      <c r="W288" s="60">
        <v>0</v>
      </c>
      <c r="X288" s="60">
        <v>0</v>
      </c>
      <c r="Y288" s="60">
        <v>0</v>
      </c>
      <c r="Z288" s="60">
        <v>0</v>
      </c>
      <c r="AA288" s="60">
        <v>0</v>
      </c>
      <c r="AB288" s="60">
        <v>0</v>
      </c>
      <c r="AC288" s="60">
        <v>0</v>
      </c>
      <c r="AD288" s="61">
        <v>0</v>
      </c>
      <c r="AE288" s="60">
        <v>0</v>
      </c>
      <c r="AF288" s="60">
        <v>0</v>
      </c>
      <c r="AG288" s="60">
        <v>0</v>
      </c>
      <c r="AH288" s="60">
        <v>0</v>
      </c>
      <c r="AI288" s="61">
        <v>0</v>
      </c>
      <c r="AJ288" s="60">
        <v>0</v>
      </c>
      <c r="AK288" s="60">
        <v>0</v>
      </c>
      <c r="AL288" s="60">
        <v>0</v>
      </c>
      <c r="AM288" s="60">
        <v>0</v>
      </c>
      <c r="AN288" s="61">
        <v>0</v>
      </c>
      <c r="AO288" s="60">
        <v>0</v>
      </c>
    </row>
    <row r="289" spans="1:41" x14ac:dyDescent="0.15">
      <c r="A289" s="56" t="s">
        <v>2008</v>
      </c>
      <c r="B289" s="56" t="s">
        <v>1481</v>
      </c>
      <c r="C289" s="56" t="s">
        <v>1481</v>
      </c>
      <c r="D289" s="56" t="s">
        <v>1482</v>
      </c>
      <c r="E289" s="56" t="s">
        <v>398</v>
      </c>
      <c r="F289" s="56" t="s">
        <v>2120</v>
      </c>
      <c r="G289" s="56" t="s">
        <v>2134</v>
      </c>
      <c r="H289" s="56" t="s">
        <v>1985</v>
      </c>
      <c r="I289" s="56" t="s">
        <v>1812</v>
      </c>
      <c r="J289" s="61">
        <v>0</v>
      </c>
      <c r="K289" s="61">
        <v>0</v>
      </c>
      <c r="L289" s="61">
        <v>0</v>
      </c>
      <c r="M289" s="61">
        <v>0</v>
      </c>
      <c r="N289" s="61">
        <v>0</v>
      </c>
      <c r="O289" s="61">
        <v>0</v>
      </c>
      <c r="P289" s="61">
        <v>0</v>
      </c>
      <c r="Q289" s="61">
        <v>0</v>
      </c>
      <c r="R289" s="61">
        <v>0</v>
      </c>
      <c r="S289" s="61">
        <v>0</v>
      </c>
      <c r="T289" s="61">
        <v>0</v>
      </c>
      <c r="U289" s="61">
        <v>0</v>
      </c>
      <c r="V289" s="61">
        <v>0</v>
      </c>
      <c r="W289" s="60">
        <v>0</v>
      </c>
      <c r="X289" s="60">
        <v>0</v>
      </c>
      <c r="Y289" s="60">
        <v>0</v>
      </c>
      <c r="Z289" s="60">
        <v>0</v>
      </c>
      <c r="AA289" s="60">
        <v>0</v>
      </c>
      <c r="AB289" s="60">
        <v>0</v>
      </c>
      <c r="AC289" s="60">
        <v>0</v>
      </c>
      <c r="AD289" s="61">
        <v>0</v>
      </c>
      <c r="AE289" s="60">
        <v>0</v>
      </c>
      <c r="AF289" s="60">
        <v>0</v>
      </c>
      <c r="AG289" s="60">
        <v>0</v>
      </c>
      <c r="AH289" s="60">
        <v>0</v>
      </c>
      <c r="AI289" s="61">
        <v>0</v>
      </c>
      <c r="AJ289" s="60">
        <v>0</v>
      </c>
      <c r="AK289" s="60">
        <v>0</v>
      </c>
      <c r="AL289" s="60">
        <v>0</v>
      </c>
      <c r="AM289" s="60">
        <v>0</v>
      </c>
      <c r="AN289" s="61">
        <v>0</v>
      </c>
      <c r="AO289" s="60">
        <v>0</v>
      </c>
    </row>
    <row r="290" spans="1:41" x14ac:dyDescent="0.15">
      <c r="A290" s="56" t="s">
        <v>2009</v>
      </c>
      <c r="B290" s="56" t="s">
        <v>1481</v>
      </c>
      <c r="C290" s="56" t="s">
        <v>1481</v>
      </c>
      <c r="D290" s="56" t="s">
        <v>1482</v>
      </c>
      <c r="E290" s="56" t="s">
        <v>398</v>
      </c>
      <c r="F290" s="56" t="s">
        <v>2120</v>
      </c>
      <c r="G290" s="56" t="s">
        <v>2134</v>
      </c>
      <c r="H290" s="56" t="s">
        <v>1985</v>
      </c>
      <c r="I290" s="56" t="s">
        <v>1813</v>
      </c>
      <c r="J290" s="61">
        <v>0</v>
      </c>
      <c r="K290" s="61">
        <v>0</v>
      </c>
      <c r="L290" s="61">
        <v>0</v>
      </c>
      <c r="M290" s="61">
        <v>0</v>
      </c>
      <c r="N290" s="61">
        <v>0</v>
      </c>
      <c r="O290" s="61">
        <v>0</v>
      </c>
      <c r="P290" s="61">
        <v>0</v>
      </c>
      <c r="Q290" s="61">
        <v>0</v>
      </c>
      <c r="R290" s="61">
        <v>0</v>
      </c>
      <c r="S290" s="61">
        <v>0</v>
      </c>
      <c r="T290" s="61">
        <v>0</v>
      </c>
      <c r="U290" s="61">
        <v>0</v>
      </c>
      <c r="V290" s="61">
        <v>0</v>
      </c>
      <c r="W290" s="60">
        <v>0</v>
      </c>
      <c r="X290" s="60">
        <v>0</v>
      </c>
      <c r="Y290" s="60">
        <v>0</v>
      </c>
      <c r="Z290" s="60">
        <v>0</v>
      </c>
      <c r="AA290" s="60">
        <v>0</v>
      </c>
      <c r="AB290" s="60">
        <v>0</v>
      </c>
      <c r="AC290" s="60">
        <v>0</v>
      </c>
      <c r="AD290" s="61">
        <v>0</v>
      </c>
      <c r="AE290" s="60">
        <v>0</v>
      </c>
      <c r="AF290" s="60">
        <v>0</v>
      </c>
      <c r="AG290" s="60">
        <v>0</v>
      </c>
      <c r="AH290" s="60">
        <v>0</v>
      </c>
      <c r="AI290" s="61">
        <v>0</v>
      </c>
      <c r="AJ290" s="60">
        <v>0</v>
      </c>
      <c r="AK290" s="60">
        <v>0</v>
      </c>
      <c r="AL290" s="60">
        <v>0</v>
      </c>
      <c r="AM290" s="60">
        <v>0</v>
      </c>
      <c r="AN290" s="61">
        <v>0</v>
      </c>
      <c r="AO290" s="60">
        <v>0</v>
      </c>
    </row>
    <row r="291" spans="1:41" x14ac:dyDescent="0.15">
      <c r="A291" s="56" t="s">
        <v>2010</v>
      </c>
      <c r="B291" s="56" t="s">
        <v>1481</v>
      </c>
      <c r="C291" s="56" t="s">
        <v>1481</v>
      </c>
      <c r="D291" s="56" t="s">
        <v>1482</v>
      </c>
      <c r="E291" s="56" t="s">
        <v>398</v>
      </c>
      <c r="F291" s="56" t="s">
        <v>2120</v>
      </c>
      <c r="G291" s="56" t="s">
        <v>2134</v>
      </c>
      <c r="H291" s="56" t="s">
        <v>1985</v>
      </c>
      <c r="I291" s="56" t="s">
        <v>1814</v>
      </c>
      <c r="J291" s="61">
        <v>0</v>
      </c>
      <c r="K291" s="61">
        <v>0</v>
      </c>
      <c r="L291" s="61">
        <v>0</v>
      </c>
      <c r="M291" s="61">
        <v>0</v>
      </c>
      <c r="N291" s="61">
        <v>0</v>
      </c>
      <c r="O291" s="61">
        <v>0</v>
      </c>
      <c r="P291" s="61">
        <v>0</v>
      </c>
      <c r="Q291" s="61">
        <v>0</v>
      </c>
      <c r="R291" s="61">
        <v>0</v>
      </c>
      <c r="S291" s="61">
        <v>0</v>
      </c>
      <c r="T291" s="61">
        <v>0</v>
      </c>
      <c r="U291" s="61">
        <v>0</v>
      </c>
      <c r="V291" s="61">
        <v>0</v>
      </c>
      <c r="W291" s="60">
        <v>0</v>
      </c>
      <c r="X291" s="60">
        <v>0</v>
      </c>
      <c r="Y291" s="60">
        <v>0</v>
      </c>
      <c r="Z291" s="60">
        <v>0</v>
      </c>
      <c r="AA291" s="60">
        <v>0</v>
      </c>
      <c r="AB291" s="60">
        <v>0</v>
      </c>
      <c r="AC291" s="60">
        <v>0</v>
      </c>
      <c r="AD291" s="61">
        <v>0</v>
      </c>
      <c r="AE291" s="60">
        <v>0</v>
      </c>
      <c r="AF291" s="60">
        <v>0</v>
      </c>
      <c r="AG291" s="60">
        <v>0</v>
      </c>
      <c r="AH291" s="60">
        <v>0</v>
      </c>
      <c r="AI291" s="61">
        <v>0</v>
      </c>
      <c r="AJ291" s="60">
        <v>0</v>
      </c>
      <c r="AK291" s="60">
        <v>0</v>
      </c>
      <c r="AL291" s="60">
        <v>0</v>
      </c>
      <c r="AM291" s="60">
        <v>0</v>
      </c>
      <c r="AN291" s="61">
        <v>0</v>
      </c>
      <c r="AO291" s="60">
        <v>0</v>
      </c>
    </row>
    <row r="292" spans="1:41" x14ac:dyDescent="0.15">
      <c r="A292" s="56" t="s">
        <v>2011</v>
      </c>
      <c r="B292" s="56" t="s">
        <v>1481</v>
      </c>
      <c r="C292" s="64" t="s">
        <v>1481</v>
      </c>
      <c r="D292" s="56" t="s">
        <v>1482</v>
      </c>
      <c r="E292" s="56" t="s">
        <v>398</v>
      </c>
      <c r="F292" s="56" t="s">
        <v>2120</v>
      </c>
      <c r="G292" s="56" t="s">
        <v>2134</v>
      </c>
      <c r="H292" s="56" t="s">
        <v>1985</v>
      </c>
      <c r="I292" s="56" t="s">
        <v>1815</v>
      </c>
      <c r="J292" s="61">
        <v>0</v>
      </c>
      <c r="K292" s="61">
        <v>0</v>
      </c>
      <c r="L292" s="61">
        <v>0</v>
      </c>
      <c r="M292" s="61">
        <v>0</v>
      </c>
      <c r="N292" s="61">
        <v>0</v>
      </c>
      <c r="O292" s="61">
        <v>0</v>
      </c>
      <c r="P292" s="61">
        <v>0</v>
      </c>
      <c r="Q292" s="61">
        <v>0</v>
      </c>
      <c r="R292" s="61">
        <v>0</v>
      </c>
      <c r="S292" s="61">
        <v>0</v>
      </c>
      <c r="T292" s="61">
        <v>0</v>
      </c>
      <c r="U292" s="61">
        <v>0</v>
      </c>
      <c r="V292" s="61">
        <v>0</v>
      </c>
      <c r="W292" s="60">
        <v>0</v>
      </c>
      <c r="X292" s="60">
        <v>0</v>
      </c>
      <c r="Y292" s="60">
        <v>0</v>
      </c>
      <c r="Z292" s="60">
        <v>0</v>
      </c>
      <c r="AA292" s="60">
        <v>0</v>
      </c>
      <c r="AB292" s="60">
        <v>0</v>
      </c>
      <c r="AC292" s="60">
        <v>0</v>
      </c>
      <c r="AD292" s="61">
        <v>0</v>
      </c>
      <c r="AE292" s="60">
        <v>0</v>
      </c>
      <c r="AF292" s="60">
        <v>0</v>
      </c>
      <c r="AG292" s="60">
        <v>0</v>
      </c>
      <c r="AH292" s="60">
        <v>0</v>
      </c>
      <c r="AI292" s="61">
        <v>0</v>
      </c>
      <c r="AJ292" s="60">
        <v>0</v>
      </c>
      <c r="AK292" s="60">
        <v>0</v>
      </c>
      <c r="AL292" s="60">
        <v>0</v>
      </c>
      <c r="AM292" s="60">
        <v>0</v>
      </c>
      <c r="AN292" s="61">
        <v>0</v>
      </c>
      <c r="AO292" s="60">
        <v>0</v>
      </c>
    </row>
    <row r="293" spans="1:41" x14ac:dyDescent="0.15">
      <c r="A293" s="56" t="s">
        <v>2012</v>
      </c>
      <c r="B293" s="56" t="s">
        <v>1481</v>
      </c>
      <c r="C293" s="64" t="s">
        <v>1481</v>
      </c>
      <c r="D293" s="56" t="s">
        <v>1482</v>
      </c>
      <c r="E293" s="56" t="s">
        <v>398</v>
      </c>
      <c r="F293" s="56" t="s">
        <v>2120</v>
      </c>
      <c r="G293" s="56" t="s">
        <v>2134</v>
      </c>
      <c r="H293" s="56" t="s">
        <v>1985</v>
      </c>
      <c r="I293" s="56" t="s">
        <v>1816</v>
      </c>
      <c r="J293" s="61">
        <v>0</v>
      </c>
      <c r="K293" s="61">
        <v>0</v>
      </c>
      <c r="L293" s="61">
        <v>0</v>
      </c>
      <c r="M293" s="61">
        <v>0</v>
      </c>
      <c r="N293" s="61">
        <v>0</v>
      </c>
      <c r="O293" s="61">
        <v>0</v>
      </c>
      <c r="P293" s="61">
        <v>0</v>
      </c>
      <c r="Q293" s="61">
        <v>0</v>
      </c>
      <c r="R293" s="61">
        <v>0</v>
      </c>
      <c r="S293" s="61">
        <v>0</v>
      </c>
      <c r="T293" s="61">
        <v>0</v>
      </c>
      <c r="U293" s="61">
        <v>0</v>
      </c>
      <c r="V293" s="61">
        <v>0</v>
      </c>
      <c r="W293" s="60">
        <v>0</v>
      </c>
      <c r="X293" s="60">
        <v>0</v>
      </c>
      <c r="Y293" s="60">
        <v>0</v>
      </c>
      <c r="Z293" s="60">
        <v>0</v>
      </c>
      <c r="AA293" s="60">
        <v>0</v>
      </c>
      <c r="AB293" s="60">
        <v>0</v>
      </c>
      <c r="AC293" s="60">
        <v>0</v>
      </c>
      <c r="AD293" s="61">
        <v>0</v>
      </c>
      <c r="AE293" s="60">
        <v>0</v>
      </c>
      <c r="AF293" s="60">
        <v>0</v>
      </c>
      <c r="AG293" s="60">
        <v>0</v>
      </c>
      <c r="AH293" s="60">
        <v>0</v>
      </c>
      <c r="AI293" s="61">
        <v>0</v>
      </c>
      <c r="AJ293" s="60">
        <v>0</v>
      </c>
      <c r="AK293" s="60">
        <v>0</v>
      </c>
      <c r="AL293" s="60">
        <v>0</v>
      </c>
      <c r="AM293" s="60">
        <v>0</v>
      </c>
      <c r="AN293" s="61">
        <v>0</v>
      </c>
      <c r="AO293" s="60">
        <v>0</v>
      </c>
    </row>
    <row r="294" spans="1:41" x14ac:dyDescent="0.15">
      <c r="A294" s="56" t="s">
        <v>2013</v>
      </c>
      <c r="B294" s="56" t="s">
        <v>1481</v>
      </c>
      <c r="C294" s="64" t="s">
        <v>1481</v>
      </c>
      <c r="D294" s="56" t="s">
        <v>1482</v>
      </c>
      <c r="E294" s="56" t="s">
        <v>398</v>
      </c>
      <c r="F294" s="56" t="s">
        <v>2120</v>
      </c>
      <c r="G294" s="56" t="s">
        <v>2134</v>
      </c>
      <c r="H294" s="56" t="s">
        <v>1985</v>
      </c>
      <c r="I294" s="56" t="s">
        <v>1817</v>
      </c>
      <c r="J294" s="61">
        <v>0</v>
      </c>
      <c r="K294" s="61">
        <v>0</v>
      </c>
      <c r="L294" s="61">
        <v>0</v>
      </c>
      <c r="M294" s="61">
        <v>0</v>
      </c>
      <c r="N294" s="61">
        <v>0</v>
      </c>
      <c r="O294" s="61">
        <v>0</v>
      </c>
      <c r="P294" s="61">
        <v>0</v>
      </c>
      <c r="Q294" s="61">
        <v>0</v>
      </c>
      <c r="R294" s="61">
        <v>0</v>
      </c>
      <c r="S294" s="61">
        <v>0</v>
      </c>
      <c r="T294" s="61">
        <v>0</v>
      </c>
      <c r="U294" s="61">
        <v>0</v>
      </c>
      <c r="V294" s="61">
        <v>0</v>
      </c>
      <c r="W294" s="60">
        <v>0</v>
      </c>
      <c r="X294" s="60">
        <v>0</v>
      </c>
      <c r="Y294" s="60">
        <v>0</v>
      </c>
      <c r="Z294" s="60">
        <v>0</v>
      </c>
      <c r="AA294" s="60">
        <v>0</v>
      </c>
      <c r="AB294" s="60">
        <v>0</v>
      </c>
      <c r="AC294" s="60">
        <v>0</v>
      </c>
      <c r="AD294" s="61">
        <v>0</v>
      </c>
      <c r="AE294" s="60">
        <v>0</v>
      </c>
      <c r="AF294" s="60">
        <v>0</v>
      </c>
      <c r="AG294" s="60">
        <v>0</v>
      </c>
      <c r="AH294" s="60">
        <v>0</v>
      </c>
      <c r="AI294" s="61">
        <v>0</v>
      </c>
      <c r="AJ294" s="60">
        <v>0</v>
      </c>
      <c r="AK294" s="60">
        <v>0</v>
      </c>
      <c r="AL294" s="60">
        <v>0</v>
      </c>
      <c r="AM294" s="60">
        <v>0</v>
      </c>
      <c r="AN294" s="61">
        <v>0</v>
      </c>
      <c r="AO294" s="60">
        <v>0</v>
      </c>
    </row>
    <row r="295" spans="1:41" x14ac:dyDescent="0.15">
      <c r="A295" s="56" t="s">
        <v>2014</v>
      </c>
      <c r="B295" s="56" t="s">
        <v>1481</v>
      </c>
      <c r="C295" s="64" t="s">
        <v>1481</v>
      </c>
      <c r="D295" s="56" t="s">
        <v>1482</v>
      </c>
      <c r="E295" s="56" t="s">
        <v>398</v>
      </c>
      <c r="F295" s="56" t="s">
        <v>2120</v>
      </c>
      <c r="G295" s="56" t="s">
        <v>2134</v>
      </c>
      <c r="H295" s="56" t="s">
        <v>1985</v>
      </c>
      <c r="I295" s="56" t="s">
        <v>1818</v>
      </c>
      <c r="J295" s="61">
        <v>0</v>
      </c>
      <c r="K295" s="61">
        <v>0</v>
      </c>
      <c r="L295" s="61">
        <v>0</v>
      </c>
      <c r="M295" s="61">
        <v>0</v>
      </c>
      <c r="N295" s="61">
        <v>0</v>
      </c>
      <c r="O295" s="61">
        <v>0</v>
      </c>
      <c r="P295" s="61">
        <v>0</v>
      </c>
      <c r="Q295" s="61">
        <v>0</v>
      </c>
      <c r="R295" s="61">
        <v>0</v>
      </c>
      <c r="S295" s="61">
        <v>0</v>
      </c>
      <c r="T295" s="61">
        <v>0</v>
      </c>
      <c r="U295" s="61">
        <v>0</v>
      </c>
      <c r="V295" s="61">
        <v>0</v>
      </c>
      <c r="W295" s="60">
        <v>0</v>
      </c>
      <c r="X295" s="60">
        <v>0</v>
      </c>
      <c r="Y295" s="60">
        <v>0</v>
      </c>
      <c r="Z295" s="60">
        <v>0</v>
      </c>
      <c r="AA295" s="60">
        <v>0</v>
      </c>
      <c r="AB295" s="60">
        <v>0</v>
      </c>
      <c r="AC295" s="60">
        <v>0</v>
      </c>
      <c r="AD295" s="61">
        <v>0</v>
      </c>
      <c r="AE295" s="60">
        <v>0</v>
      </c>
      <c r="AF295" s="60">
        <v>0</v>
      </c>
      <c r="AG295" s="60">
        <v>0</v>
      </c>
      <c r="AH295" s="60">
        <v>0</v>
      </c>
      <c r="AI295" s="61">
        <v>0</v>
      </c>
      <c r="AJ295" s="60">
        <v>0</v>
      </c>
      <c r="AK295" s="60">
        <v>0</v>
      </c>
      <c r="AL295" s="60">
        <v>0</v>
      </c>
      <c r="AM295" s="60">
        <v>0</v>
      </c>
      <c r="AN295" s="61">
        <v>0</v>
      </c>
      <c r="AO295" s="60">
        <v>0</v>
      </c>
    </row>
    <row r="296" spans="1:41" x14ac:dyDescent="0.15">
      <c r="A296" s="56" t="s">
        <v>2015</v>
      </c>
      <c r="B296" s="56" t="s">
        <v>1481</v>
      </c>
      <c r="C296" s="64" t="s">
        <v>1481</v>
      </c>
      <c r="D296" s="56" t="s">
        <v>1482</v>
      </c>
      <c r="E296" s="56" t="s">
        <v>398</v>
      </c>
      <c r="F296" s="56" t="s">
        <v>2120</v>
      </c>
      <c r="G296" s="56" t="s">
        <v>2134</v>
      </c>
      <c r="H296" s="56" t="s">
        <v>1985</v>
      </c>
      <c r="I296" s="56" t="s">
        <v>1819</v>
      </c>
      <c r="J296" s="61">
        <v>0</v>
      </c>
      <c r="K296" s="61">
        <v>0</v>
      </c>
      <c r="L296" s="61">
        <v>0</v>
      </c>
      <c r="M296" s="61">
        <v>0</v>
      </c>
      <c r="N296" s="61">
        <v>0</v>
      </c>
      <c r="O296" s="61">
        <v>0</v>
      </c>
      <c r="P296" s="61">
        <v>0</v>
      </c>
      <c r="Q296" s="61">
        <v>0</v>
      </c>
      <c r="R296" s="61">
        <v>0</v>
      </c>
      <c r="S296" s="61">
        <v>0</v>
      </c>
      <c r="T296" s="61">
        <v>0</v>
      </c>
      <c r="U296" s="61">
        <v>0</v>
      </c>
      <c r="V296" s="61">
        <v>0</v>
      </c>
      <c r="W296" s="60">
        <v>0</v>
      </c>
      <c r="X296" s="60">
        <v>0</v>
      </c>
      <c r="Y296" s="60">
        <v>0</v>
      </c>
      <c r="Z296" s="60">
        <v>0</v>
      </c>
      <c r="AA296" s="60">
        <v>0</v>
      </c>
      <c r="AB296" s="60">
        <v>0</v>
      </c>
      <c r="AC296" s="60">
        <v>0</v>
      </c>
      <c r="AD296" s="61">
        <v>0</v>
      </c>
      <c r="AE296" s="60">
        <v>0</v>
      </c>
      <c r="AF296" s="60">
        <v>0</v>
      </c>
      <c r="AG296" s="60">
        <v>0</v>
      </c>
      <c r="AH296" s="60">
        <v>0</v>
      </c>
      <c r="AI296" s="61">
        <v>0</v>
      </c>
      <c r="AJ296" s="60">
        <v>0</v>
      </c>
      <c r="AK296" s="60">
        <v>0</v>
      </c>
      <c r="AL296" s="60">
        <v>0</v>
      </c>
      <c r="AM296" s="60">
        <v>0</v>
      </c>
      <c r="AN296" s="61">
        <v>0</v>
      </c>
      <c r="AO296" s="60">
        <v>0</v>
      </c>
    </row>
    <row r="297" spans="1:41" x14ac:dyDescent="0.15">
      <c r="A297" s="56" t="s">
        <v>2016</v>
      </c>
      <c r="B297" s="56" t="s">
        <v>1481</v>
      </c>
      <c r="C297" s="64" t="s">
        <v>1481</v>
      </c>
      <c r="D297" s="56" t="s">
        <v>1482</v>
      </c>
      <c r="E297" s="56" t="s">
        <v>398</v>
      </c>
      <c r="F297" s="56" t="s">
        <v>2120</v>
      </c>
      <c r="G297" s="56" t="s">
        <v>2134</v>
      </c>
      <c r="H297" s="56" t="s">
        <v>1985</v>
      </c>
      <c r="I297" s="56" t="s">
        <v>1820</v>
      </c>
      <c r="J297" s="61">
        <v>0</v>
      </c>
      <c r="K297" s="61">
        <v>0</v>
      </c>
      <c r="L297" s="61">
        <v>0</v>
      </c>
      <c r="M297" s="61">
        <v>0</v>
      </c>
      <c r="N297" s="61">
        <v>0</v>
      </c>
      <c r="O297" s="61">
        <v>0</v>
      </c>
      <c r="P297" s="61">
        <v>0</v>
      </c>
      <c r="Q297" s="61">
        <v>0</v>
      </c>
      <c r="R297" s="61">
        <v>0</v>
      </c>
      <c r="S297" s="61">
        <v>0</v>
      </c>
      <c r="T297" s="61">
        <v>0</v>
      </c>
      <c r="U297" s="61">
        <v>0</v>
      </c>
      <c r="V297" s="61">
        <v>0</v>
      </c>
      <c r="W297" s="60">
        <v>0</v>
      </c>
      <c r="X297" s="60">
        <v>0</v>
      </c>
      <c r="Y297" s="60">
        <v>0</v>
      </c>
      <c r="Z297" s="60">
        <v>0</v>
      </c>
      <c r="AA297" s="60">
        <v>0</v>
      </c>
      <c r="AB297" s="60">
        <v>0</v>
      </c>
      <c r="AC297" s="60">
        <v>0</v>
      </c>
      <c r="AD297" s="61">
        <v>0</v>
      </c>
      <c r="AE297" s="60">
        <v>0</v>
      </c>
      <c r="AF297" s="60">
        <v>0</v>
      </c>
      <c r="AG297" s="60">
        <v>0</v>
      </c>
      <c r="AH297" s="60">
        <v>0</v>
      </c>
      <c r="AI297" s="61">
        <v>0</v>
      </c>
      <c r="AJ297" s="60">
        <v>0</v>
      </c>
      <c r="AK297" s="60">
        <v>0</v>
      </c>
      <c r="AL297" s="60">
        <v>0</v>
      </c>
      <c r="AM297" s="60">
        <v>0</v>
      </c>
      <c r="AN297" s="61">
        <v>0</v>
      </c>
      <c r="AO297" s="60">
        <v>0</v>
      </c>
    </row>
    <row r="298" spans="1:41" x14ac:dyDescent="0.15">
      <c r="A298" s="56" t="s">
        <v>2017</v>
      </c>
      <c r="B298" s="56" t="s">
        <v>1481</v>
      </c>
      <c r="C298" s="64" t="s">
        <v>1481</v>
      </c>
      <c r="D298" s="56" t="s">
        <v>1482</v>
      </c>
      <c r="E298" s="56" t="s">
        <v>398</v>
      </c>
      <c r="F298" s="56" t="s">
        <v>2120</v>
      </c>
      <c r="G298" s="56" t="s">
        <v>2134</v>
      </c>
      <c r="H298" s="56" t="s">
        <v>1985</v>
      </c>
      <c r="I298" s="56" t="s">
        <v>1821</v>
      </c>
      <c r="J298" s="61">
        <v>0</v>
      </c>
      <c r="K298" s="61">
        <v>0</v>
      </c>
      <c r="L298" s="61">
        <v>0</v>
      </c>
      <c r="M298" s="61">
        <v>0</v>
      </c>
      <c r="N298" s="61">
        <v>0</v>
      </c>
      <c r="O298" s="61">
        <v>0</v>
      </c>
      <c r="P298" s="61">
        <v>0</v>
      </c>
      <c r="Q298" s="61">
        <v>0</v>
      </c>
      <c r="R298" s="61">
        <v>0</v>
      </c>
      <c r="S298" s="61">
        <v>0</v>
      </c>
      <c r="T298" s="61">
        <v>0</v>
      </c>
      <c r="U298" s="61">
        <v>0</v>
      </c>
      <c r="V298" s="61">
        <v>0</v>
      </c>
      <c r="W298" s="60">
        <v>0</v>
      </c>
      <c r="X298" s="60">
        <v>0</v>
      </c>
      <c r="Y298" s="60">
        <v>0</v>
      </c>
      <c r="Z298" s="60">
        <v>0</v>
      </c>
      <c r="AA298" s="60">
        <v>0</v>
      </c>
      <c r="AB298" s="60">
        <v>0</v>
      </c>
      <c r="AC298" s="60">
        <v>0</v>
      </c>
      <c r="AD298" s="61">
        <v>0</v>
      </c>
      <c r="AE298" s="60">
        <v>0</v>
      </c>
      <c r="AF298" s="60">
        <v>0</v>
      </c>
      <c r="AG298" s="60">
        <v>0</v>
      </c>
      <c r="AH298" s="60">
        <v>0</v>
      </c>
      <c r="AI298" s="61">
        <v>0</v>
      </c>
      <c r="AJ298" s="60">
        <v>0</v>
      </c>
      <c r="AK298" s="60">
        <v>0</v>
      </c>
      <c r="AL298" s="60">
        <v>0</v>
      </c>
      <c r="AM298" s="60">
        <v>0</v>
      </c>
      <c r="AN298" s="61">
        <v>0</v>
      </c>
      <c r="AO298" s="60">
        <v>0</v>
      </c>
    </row>
    <row r="299" spans="1:41" x14ac:dyDescent="0.15">
      <c r="A299" s="56" t="s">
        <v>2018</v>
      </c>
      <c r="B299" s="56" t="s">
        <v>1481</v>
      </c>
      <c r="C299" s="64" t="s">
        <v>1481</v>
      </c>
      <c r="D299" s="56" t="s">
        <v>1482</v>
      </c>
      <c r="E299" s="56" t="s">
        <v>398</v>
      </c>
      <c r="F299" s="56" t="s">
        <v>2120</v>
      </c>
      <c r="G299" s="56" t="s">
        <v>2134</v>
      </c>
      <c r="H299" s="56" t="s">
        <v>1985</v>
      </c>
      <c r="I299" s="56" t="s">
        <v>1822</v>
      </c>
      <c r="J299" s="61">
        <v>0</v>
      </c>
      <c r="K299" s="61">
        <v>0</v>
      </c>
      <c r="L299" s="61">
        <v>0</v>
      </c>
      <c r="M299" s="61">
        <v>0</v>
      </c>
      <c r="N299" s="61">
        <v>0</v>
      </c>
      <c r="O299" s="61">
        <v>0</v>
      </c>
      <c r="P299" s="61">
        <v>0</v>
      </c>
      <c r="Q299" s="61">
        <v>0</v>
      </c>
      <c r="R299" s="61">
        <v>0</v>
      </c>
      <c r="S299" s="61">
        <v>0</v>
      </c>
      <c r="T299" s="61">
        <v>0</v>
      </c>
      <c r="U299" s="61">
        <v>0</v>
      </c>
      <c r="V299" s="61">
        <v>0</v>
      </c>
      <c r="W299" s="60">
        <v>0</v>
      </c>
      <c r="X299" s="60">
        <v>0</v>
      </c>
      <c r="Y299" s="60">
        <v>0</v>
      </c>
      <c r="Z299" s="60">
        <v>0</v>
      </c>
      <c r="AA299" s="60">
        <v>0</v>
      </c>
      <c r="AB299" s="60">
        <v>0</v>
      </c>
      <c r="AC299" s="60">
        <v>0</v>
      </c>
      <c r="AD299" s="61">
        <v>0</v>
      </c>
      <c r="AE299" s="60">
        <v>0</v>
      </c>
      <c r="AF299" s="60">
        <v>0</v>
      </c>
      <c r="AG299" s="60">
        <v>0</v>
      </c>
      <c r="AH299" s="60">
        <v>0</v>
      </c>
      <c r="AI299" s="61">
        <v>0</v>
      </c>
      <c r="AJ299" s="60">
        <v>0</v>
      </c>
      <c r="AK299" s="60">
        <v>0</v>
      </c>
      <c r="AL299" s="60">
        <v>0</v>
      </c>
      <c r="AM299" s="60">
        <v>0</v>
      </c>
      <c r="AN299" s="61">
        <v>0</v>
      </c>
      <c r="AO299" s="60">
        <v>0</v>
      </c>
    </row>
    <row r="300" spans="1:41" x14ac:dyDescent="0.15">
      <c r="A300" s="56" t="s">
        <v>2019</v>
      </c>
      <c r="B300" s="56" t="s">
        <v>1481</v>
      </c>
      <c r="C300" s="64" t="s">
        <v>1481</v>
      </c>
      <c r="D300" s="56" t="s">
        <v>1482</v>
      </c>
      <c r="E300" s="56" t="s">
        <v>398</v>
      </c>
      <c r="F300" s="56" t="s">
        <v>2120</v>
      </c>
      <c r="G300" s="56" t="s">
        <v>2134</v>
      </c>
      <c r="H300" s="56" t="s">
        <v>1985</v>
      </c>
      <c r="I300" s="56" t="s">
        <v>1823</v>
      </c>
      <c r="J300" s="61">
        <v>0</v>
      </c>
      <c r="K300" s="61">
        <v>0</v>
      </c>
      <c r="L300" s="61">
        <v>0</v>
      </c>
      <c r="M300" s="61">
        <v>0</v>
      </c>
      <c r="N300" s="61">
        <v>0</v>
      </c>
      <c r="O300" s="61">
        <v>0</v>
      </c>
      <c r="P300" s="61">
        <v>0</v>
      </c>
      <c r="Q300" s="61">
        <v>0</v>
      </c>
      <c r="R300" s="61">
        <v>0</v>
      </c>
      <c r="S300" s="61">
        <v>0</v>
      </c>
      <c r="T300" s="61">
        <v>0</v>
      </c>
      <c r="U300" s="61">
        <v>0</v>
      </c>
      <c r="V300" s="61">
        <v>0</v>
      </c>
      <c r="W300" s="60">
        <v>0</v>
      </c>
      <c r="X300" s="60">
        <v>0</v>
      </c>
      <c r="Y300" s="60">
        <v>0</v>
      </c>
      <c r="Z300" s="60">
        <v>0</v>
      </c>
      <c r="AA300" s="60">
        <v>0</v>
      </c>
      <c r="AB300" s="60">
        <v>0</v>
      </c>
      <c r="AC300" s="60">
        <v>0</v>
      </c>
      <c r="AD300" s="61">
        <v>0</v>
      </c>
      <c r="AE300" s="60">
        <v>0</v>
      </c>
      <c r="AF300" s="60">
        <v>0</v>
      </c>
      <c r="AG300" s="60">
        <v>0</v>
      </c>
      <c r="AH300" s="60">
        <v>0</v>
      </c>
      <c r="AI300" s="61">
        <v>0</v>
      </c>
      <c r="AJ300" s="60">
        <v>0</v>
      </c>
      <c r="AK300" s="60">
        <v>0</v>
      </c>
      <c r="AL300" s="60">
        <v>0</v>
      </c>
      <c r="AM300" s="60">
        <v>0</v>
      </c>
      <c r="AN300" s="61">
        <v>0</v>
      </c>
      <c r="AO300" s="60">
        <v>0</v>
      </c>
    </row>
    <row r="301" spans="1:41" x14ac:dyDescent="0.15">
      <c r="A301" s="56" t="s">
        <v>2020</v>
      </c>
      <c r="B301" s="56" t="s">
        <v>1481</v>
      </c>
      <c r="C301" s="64" t="s">
        <v>1481</v>
      </c>
      <c r="D301" s="56" t="s">
        <v>1482</v>
      </c>
      <c r="E301" s="56" t="s">
        <v>398</v>
      </c>
      <c r="F301" s="56" t="s">
        <v>2120</v>
      </c>
      <c r="G301" s="56" t="s">
        <v>2134</v>
      </c>
      <c r="H301" s="56" t="s">
        <v>1985</v>
      </c>
      <c r="I301" s="56" t="s">
        <v>1824</v>
      </c>
      <c r="J301" s="61">
        <v>0</v>
      </c>
      <c r="K301" s="61">
        <v>0</v>
      </c>
      <c r="L301" s="61">
        <v>0</v>
      </c>
      <c r="M301" s="61">
        <v>0</v>
      </c>
      <c r="N301" s="61">
        <v>0</v>
      </c>
      <c r="O301" s="61">
        <v>0</v>
      </c>
      <c r="P301" s="61">
        <v>0</v>
      </c>
      <c r="Q301" s="61">
        <v>0</v>
      </c>
      <c r="R301" s="61">
        <v>0</v>
      </c>
      <c r="S301" s="61">
        <v>0</v>
      </c>
      <c r="T301" s="61">
        <v>0</v>
      </c>
      <c r="U301" s="61">
        <v>0</v>
      </c>
      <c r="V301" s="61">
        <v>0</v>
      </c>
      <c r="W301" s="60">
        <v>0</v>
      </c>
      <c r="X301" s="60">
        <v>0</v>
      </c>
      <c r="Y301" s="60">
        <v>0</v>
      </c>
      <c r="Z301" s="60">
        <v>0</v>
      </c>
      <c r="AA301" s="60">
        <v>0</v>
      </c>
      <c r="AB301" s="60">
        <v>0</v>
      </c>
      <c r="AC301" s="60">
        <v>0</v>
      </c>
      <c r="AD301" s="61">
        <v>0</v>
      </c>
      <c r="AE301" s="60">
        <v>0</v>
      </c>
      <c r="AF301" s="60">
        <v>0</v>
      </c>
      <c r="AG301" s="60">
        <v>0</v>
      </c>
      <c r="AH301" s="60">
        <v>0</v>
      </c>
      <c r="AI301" s="61">
        <v>0</v>
      </c>
      <c r="AJ301" s="60">
        <v>0</v>
      </c>
      <c r="AK301" s="60">
        <v>0</v>
      </c>
      <c r="AL301" s="60">
        <v>0</v>
      </c>
      <c r="AM301" s="60">
        <v>0</v>
      </c>
      <c r="AN301" s="61">
        <v>0</v>
      </c>
      <c r="AO301" s="60">
        <v>0</v>
      </c>
    </row>
    <row r="302" spans="1:41" x14ac:dyDescent="0.15">
      <c r="A302" s="56" t="s">
        <v>2021</v>
      </c>
      <c r="B302" s="56" t="s">
        <v>1481</v>
      </c>
      <c r="C302" s="64" t="s">
        <v>1481</v>
      </c>
      <c r="D302" s="56" t="s">
        <v>1482</v>
      </c>
      <c r="E302" s="56" t="s">
        <v>398</v>
      </c>
      <c r="F302" s="56" t="s">
        <v>2120</v>
      </c>
      <c r="G302" s="56" t="s">
        <v>2134</v>
      </c>
      <c r="H302" s="56" t="s">
        <v>1985</v>
      </c>
      <c r="I302" s="56" t="s">
        <v>1825</v>
      </c>
      <c r="J302" s="61">
        <v>0</v>
      </c>
      <c r="K302" s="61">
        <v>0</v>
      </c>
      <c r="L302" s="61">
        <v>0</v>
      </c>
      <c r="M302" s="61">
        <v>0</v>
      </c>
      <c r="N302" s="61">
        <v>0</v>
      </c>
      <c r="O302" s="61">
        <v>0</v>
      </c>
      <c r="P302" s="61">
        <v>0</v>
      </c>
      <c r="Q302" s="61">
        <v>0</v>
      </c>
      <c r="R302" s="61">
        <v>0</v>
      </c>
      <c r="S302" s="61">
        <v>0</v>
      </c>
      <c r="T302" s="61">
        <v>0</v>
      </c>
      <c r="U302" s="61">
        <v>0</v>
      </c>
      <c r="V302" s="61">
        <v>0</v>
      </c>
      <c r="W302" s="60">
        <v>0</v>
      </c>
      <c r="X302" s="60">
        <v>0</v>
      </c>
      <c r="Y302" s="60">
        <v>0</v>
      </c>
      <c r="Z302" s="60">
        <v>0</v>
      </c>
      <c r="AA302" s="60">
        <v>0</v>
      </c>
      <c r="AB302" s="60">
        <v>0</v>
      </c>
      <c r="AC302" s="60">
        <v>0</v>
      </c>
      <c r="AD302" s="61">
        <v>0</v>
      </c>
      <c r="AE302" s="60">
        <v>0</v>
      </c>
      <c r="AF302" s="60">
        <v>0</v>
      </c>
      <c r="AG302" s="60">
        <v>0</v>
      </c>
      <c r="AH302" s="60">
        <v>0</v>
      </c>
      <c r="AI302" s="61">
        <v>0</v>
      </c>
      <c r="AJ302" s="60">
        <v>0</v>
      </c>
      <c r="AK302" s="60">
        <v>0</v>
      </c>
      <c r="AL302" s="60">
        <v>0</v>
      </c>
      <c r="AM302" s="60">
        <v>0</v>
      </c>
      <c r="AN302" s="61">
        <v>0</v>
      </c>
      <c r="AO302" s="60">
        <v>0</v>
      </c>
    </row>
    <row r="303" spans="1:41" x14ac:dyDescent="0.15">
      <c r="A303" s="56" t="s">
        <v>2022</v>
      </c>
      <c r="B303" s="56" t="s">
        <v>1481</v>
      </c>
      <c r="C303" s="64" t="s">
        <v>1481</v>
      </c>
      <c r="D303" s="56" t="s">
        <v>1482</v>
      </c>
      <c r="E303" s="56" t="s">
        <v>398</v>
      </c>
      <c r="F303" s="56" t="s">
        <v>2120</v>
      </c>
      <c r="G303" s="56" t="s">
        <v>2134</v>
      </c>
      <c r="H303" s="56" t="s">
        <v>1985</v>
      </c>
      <c r="I303" s="56" t="s">
        <v>1826</v>
      </c>
      <c r="J303" s="61">
        <v>0</v>
      </c>
      <c r="K303" s="61">
        <v>0</v>
      </c>
      <c r="L303" s="61">
        <v>0</v>
      </c>
      <c r="M303" s="61">
        <v>0</v>
      </c>
      <c r="N303" s="61">
        <v>0</v>
      </c>
      <c r="O303" s="61">
        <v>0</v>
      </c>
      <c r="P303" s="61">
        <v>0</v>
      </c>
      <c r="Q303" s="61">
        <v>0</v>
      </c>
      <c r="R303" s="61">
        <v>0</v>
      </c>
      <c r="S303" s="61">
        <v>0</v>
      </c>
      <c r="T303" s="61">
        <v>0</v>
      </c>
      <c r="U303" s="61">
        <v>0</v>
      </c>
      <c r="V303" s="61">
        <v>0</v>
      </c>
      <c r="W303" s="60">
        <v>0</v>
      </c>
      <c r="X303" s="60">
        <v>0</v>
      </c>
      <c r="Y303" s="60">
        <v>0</v>
      </c>
      <c r="Z303" s="60">
        <v>0</v>
      </c>
      <c r="AA303" s="60">
        <v>0</v>
      </c>
      <c r="AB303" s="60">
        <v>0</v>
      </c>
      <c r="AC303" s="60">
        <v>0</v>
      </c>
      <c r="AD303" s="61">
        <v>0</v>
      </c>
      <c r="AE303" s="60">
        <v>0</v>
      </c>
      <c r="AF303" s="60">
        <v>0</v>
      </c>
      <c r="AG303" s="60">
        <v>0</v>
      </c>
      <c r="AH303" s="60">
        <v>0</v>
      </c>
      <c r="AI303" s="61">
        <v>0</v>
      </c>
      <c r="AJ303" s="60">
        <v>0</v>
      </c>
      <c r="AK303" s="60">
        <v>0</v>
      </c>
      <c r="AL303" s="60">
        <v>0</v>
      </c>
      <c r="AM303" s="60">
        <v>0</v>
      </c>
      <c r="AN303" s="61">
        <v>0</v>
      </c>
      <c r="AO303" s="60">
        <v>0</v>
      </c>
    </row>
    <row r="304" spans="1:41" x14ac:dyDescent="0.15">
      <c r="A304" s="56" t="s">
        <v>2023</v>
      </c>
      <c r="B304" s="56" t="s">
        <v>1481</v>
      </c>
      <c r="C304" s="64" t="s">
        <v>1481</v>
      </c>
      <c r="D304" s="56" t="s">
        <v>1482</v>
      </c>
      <c r="E304" s="56" t="s">
        <v>398</v>
      </c>
      <c r="F304" s="56" t="s">
        <v>2120</v>
      </c>
      <c r="G304" s="56" t="s">
        <v>2134</v>
      </c>
      <c r="H304" s="56" t="s">
        <v>1985</v>
      </c>
      <c r="I304" s="56" t="s">
        <v>1827</v>
      </c>
      <c r="J304" s="61">
        <v>0</v>
      </c>
      <c r="K304" s="61">
        <v>0</v>
      </c>
      <c r="L304" s="61">
        <v>0</v>
      </c>
      <c r="M304" s="61">
        <v>0</v>
      </c>
      <c r="N304" s="61">
        <v>0</v>
      </c>
      <c r="O304" s="61">
        <v>0</v>
      </c>
      <c r="P304" s="61">
        <v>0</v>
      </c>
      <c r="Q304" s="61">
        <v>0</v>
      </c>
      <c r="R304" s="61">
        <v>0</v>
      </c>
      <c r="S304" s="61">
        <v>0</v>
      </c>
      <c r="T304" s="61">
        <v>0</v>
      </c>
      <c r="U304" s="61">
        <v>0</v>
      </c>
      <c r="V304" s="61">
        <v>0</v>
      </c>
      <c r="W304" s="60">
        <v>0</v>
      </c>
      <c r="X304" s="60">
        <v>0</v>
      </c>
      <c r="Y304" s="60">
        <v>0</v>
      </c>
      <c r="Z304" s="60">
        <v>0</v>
      </c>
      <c r="AA304" s="60">
        <v>0</v>
      </c>
      <c r="AB304" s="60">
        <v>0</v>
      </c>
      <c r="AC304" s="60">
        <v>0</v>
      </c>
      <c r="AD304" s="61">
        <v>0</v>
      </c>
      <c r="AE304" s="60">
        <v>0</v>
      </c>
      <c r="AF304" s="60">
        <v>0</v>
      </c>
      <c r="AG304" s="60">
        <v>0</v>
      </c>
      <c r="AH304" s="60">
        <v>0</v>
      </c>
      <c r="AI304" s="61">
        <v>0</v>
      </c>
      <c r="AJ304" s="60">
        <v>0</v>
      </c>
      <c r="AK304" s="60">
        <v>0</v>
      </c>
      <c r="AL304" s="60">
        <v>0</v>
      </c>
      <c r="AM304" s="60">
        <v>0</v>
      </c>
      <c r="AN304" s="61">
        <v>0</v>
      </c>
      <c r="AO304" s="60">
        <v>0</v>
      </c>
    </row>
    <row r="305" spans="1:41" x14ac:dyDescent="0.15">
      <c r="A305" s="56" t="s">
        <v>2024</v>
      </c>
      <c r="B305" s="56" t="s">
        <v>1481</v>
      </c>
      <c r="C305" s="64" t="s">
        <v>1481</v>
      </c>
      <c r="D305" s="56" t="s">
        <v>1482</v>
      </c>
      <c r="E305" s="56" t="s">
        <v>398</v>
      </c>
      <c r="F305" s="56" t="s">
        <v>2120</v>
      </c>
      <c r="G305" s="56" t="s">
        <v>2134</v>
      </c>
      <c r="H305" s="56" t="s">
        <v>1985</v>
      </c>
      <c r="I305" s="56" t="s">
        <v>1828</v>
      </c>
      <c r="J305" s="61">
        <v>0</v>
      </c>
      <c r="K305" s="61">
        <v>0</v>
      </c>
      <c r="L305" s="61">
        <v>0</v>
      </c>
      <c r="M305" s="61">
        <v>0</v>
      </c>
      <c r="N305" s="61">
        <v>0</v>
      </c>
      <c r="O305" s="61">
        <v>0</v>
      </c>
      <c r="P305" s="61">
        <v>0</v>
      </c>
      <c r="Q305" s="61">
        <v>0</v>
      </c>
      <c r="R305" s="61">
        <v>0</v>
      </c>
      <c r="S305" s="61">
        <v>0</v>
      </c>
      <c r="T305" s="61">
        <v>0</v>
      </c>
      <c r="U305" s="61">
        <v>0</v>
      </c>
      <c r="V305" s="61">
        <v>0</v>
      </c>
      <c r="W305" s="60">
        <v>0</v>
      </c>
      <c r="X305" s="60">
        <v>0</v>
      </c>
      <c r="Y305" s="60">
        <v>0</v>
      </c>
      <c r="Z305" s="60">
        <v>0</v>
      </c>
      <c r="AA305" s="60">
        <v>0</v>
      </c>
      <c r="AB305" s="60">
        <v>0</v>
      </c>
      <c r="AC305" s="60">
        <v>0</v>
      </c>
      <c r="AD305" s="61">
        <v>0</v>
      </c>
      <c r="AE305" s="60">
        <v>0</v>
      </c>
      <c r="AF305" s="60">
        <v>0</v>
      </c>
      <c r="AG305" s="60">
        <v>0</v>
      </c>
      <c r="AH305" s="60">
        <v>0</v>
      </c>
      <c r="AI305" s="61">
        <v>0</v>
      </c>
      <c r="AJ305" s="60">
        <v>0</v>
      </c>
      <c r="AK305" s="60">
        <v>0</v>
      </c>
      <c r="AL305" s="60">
        <v>0</v>
      </c>
      <c r="AM305" s="60">
        <v>0</v>
      </c>
      <c r="AN305" s="61">
        <v>0</v>
      </c>
      <c r="AO305" s="60">
        <v>0</v>
      </c>
    </row>
    <row r="306" spans="1:41" x14ac:dyDescent="0.15">
      <c r="A306" s="56" t="s">
        <v>2025</v>
      </c>
      <c r="B306" s="56" t="s">
        <v>1481</v>
      </c>
      <c r="C306" s="64" t="s">
        <v>1481</v>
      </c>
      <c r="D306" s="56" t="s">
        <v>1482</v>
      </c>
      <c r="E306" s="56" t="s">
        <v>398</v>
      </c>
      <c r="F306" s="56" t="s">
        <v>2120</v>
      </c>
      <c r="G306" s="56" t="s">
        <v>2134</v>
      </c>
      <c r="H306" s="56" t="s">
        <v>1985</v>
      </c>
      <c r="I306" s="56" t="s">
        <v>1829</v>
      </c>
      <c r="J306" s="61">
        <v>0</v>
      </c>
      <c r="K306" s="61">
        <v>0</v>
      </c>
      <c r="L306" s="61">
        <v>0</v>
      </c>
      <c r="M306" s="61">
        <v>0</v>
      </c>
      <c r="N306" s="61">
        <v>0</v>
      </c>
      <c r="O306" s="61">
        <v>0</v>
      </c>
      <c r="P306" s="61">
        <v>0</v>
      </c>
      <c r="Q306" s="61">
        <v>0</v>
      </c>
      <c r="R306" s="61">
        <v>0</v>
      </c>
      <c r="S306" s="61">
        <v>0</v>
      </c>
      <c r="T306" s="61">
        <v>0</v>
      </c>
      <c r="U306" s="61">
        <v>0</v>
      </c>
      <c r="V306" s="61">
        <v>0</v>
      </c>
      <c r="W306" s="60">
        <v>0</v>
      </c>
      <c r="X306" s="60">
        <v>0</v>
      </c>
      <c r="Y306" s="60">
        <v>0</v>
      </c>
      <c r="Z306" s="60">
        <v>0</v>
      </c>
      <c r="AA306" s="60">
        <v>0</v>
      </c>
      <c r="AB306" s="60">
        <v>0</v>
      </c>
      <c r="AC306" s="60">
        <v>0</v>
      </c>
      <c r="AD306" s="61">
        <v>0</v>
      </c>
      <c r="AE306" s="60">
        <v>0</v>
      </c>
      <c r="AF306" s="60">
        <v>0</v>
      </c>
      <c r="AG306" s="60">
        <v>0</v>
      </c>
      <c r="AH306" s="60">
        <v>0</v>
      </c>
      <c r="AI306" s="61">
        <v>0</v>
      </c>
      <c r="AJ306" s="60">
        <v>0</v>
      </c>
      <c r="AK306" s="60">
        <v>0</v>
      </c>
      <c r="AL306" s="60">
        <v>0</v>
      </c>
      <c r="AM306" s="60">
        <v>0</v>
      </c>
      <c r="AN306" s="61">
        <v>0</v>
      </c>
      <c r="AO306" s="60">
        <v>0</v>
      </c>
    </row>
    <row r="307" spans="1:41" x14ac:dyDescent="0.15">
      <c r="A307" s="56" t="s">
        <v>2026</v>
      </c>
      <c r="B307" s="56" t="s">
        <v>1481</v>
      </c>
      <c r="C307" s="64" t="s">
        <v>1481</v>
      </c>
      <c r="D307" s="56" t="s">
        <v>1482</v>
      </c>
      <c r="E307" s="56" t="s">
        <v>398</v>
      </c>
      <c r="F307" s="56" t="s">
        <v>2120</v>
      </c>
      <c r="G307" s="56" t="s">
        <v>2134</v>
      </c>
      <c r="H307" s="56" t="s">
        <v>1985</v>
      </c>
      <c r="I307" s="56" t="s">
        <v>1830</v>
      </c>
      <c r="J307" s="61">
        <v>0</v>
      </c>
      <c r="K307" s="61">
        <v>15999425</v>
      </c>
      <c r="L307" s="61">
        <v>746777</v>
      </c>
      <c r="M307" s="61">
        <v>16746202</v>
      </c>
      <c r="N307" s="61">
        <v>0</v>
      </c>
      <c r="O307" s="61">
        <v>0</v>
      </c>
      <c r="P307" s="61">
        <v>15294342</v>
      </c>
      <c r="Q307" s="61">
        <v>263101</v>
      </c>
      <c r="R307" s="61">
        <v>15557443</v>
      </c>
      <c r="S307" s="61">
        <v>0</v>
      </c>
      <c r="T307" s="61">
        <v>0</v>
      </c>
      <c r="U307" s="61">
        <v>0</v>
      </c>
      <c r="V307" s="61">
        <v>0</v>
      </c>
      <c r="W307" s="60">
        <v>95.593072899999996</v>
      </c>
      <c r="X307" s="60">
        <v>35.231535000000001</v>
      </c>
      <c r="Y307" s="60">
        <v>92.901321699999997</v>
      </c>
      <c r="Z307" s="60">
        <v>95.538429600000001</v>
      </c>
      <c r="AA307" s="60">
        <v>29.349372000000002</v>
      </c>
      <c r="AB307" s="60">
        <v>92.951143500000001</v>
      </c>
      <c r="AC307" s="60">
        <v>-4.9821800000003691E-2</v>
      </c>
      <c r="AD307" s="61">
        <v>15164136</v>
      </c>
      <c r="AE307" s="60">
        <v>2.5936656999999999</v>
      </c>
      <c r="AF307" s="60">
        <v>95.593072899999996</v>
      </c>
      <c r="AG307" s="60">
        <v>35.231535000000001</v>
      </c>
      <c r="AH307" s="60">
        <v>92.901321699999997</v>
      </c>
      <c r="AI307" s="61">
        <v>15557443</v>
      </c>
      <c r="AJ307" s="60">
        <v>95.538429600000001</v>
      </c>
      <c r="AK307" s="60">
        <v>29.349372000000002</v>
      </c>
      <c r="AL307" s="60">
        <v>92.951143500000001</v>
      </c>
      <c r="AM307" s="60">
        <v>-4.9821800000003691E-2</v>
      </c>
      <c r="AN307" s="61">
        <v>15164136</v>
      </c>
      <c r="AO307" s="60">
        <v>2.5936656999999999</v>
      </c>
    </row>
    <row r="308" spans="1:41" x14ac:dyDescent="0.15">
      <c r="A308" s="56" t="s">
        <v>2027</v>
      </c>
      <c r="B308" s="56" t="s">
        <v>1481</v>
      </c>
      <c r="C308" s="64" t="s">
        <v>1481</v>
      </c>
      <c r="D308" s="56" t="s">
        <v>1482</v>
      </c>
      <c r="E308" s="56" t="s">
        <v>398</v>
      </c>
      <c r="F308" s="56" t="s">
        <v>2120</v>
      </c>
      <c r="G308" s="56" t="s">
        <v>2134</v>
      </c>
      <c r="H308" s="56" t="s">
        <v>1985</v>
      </c>
      <c r="I308" s="56" t="s">
        <v>1831</v>
      </c>
      <c r="J308" s="61">
        <v>0</v>
      </c>
      <c r="K308" s="61">
        <v>0</v>
      </c>
      <c r="L308" s="61">
        <v>0</v>
      </c>
      <c r="M308" s="61">
        <v>0</v>
      </c>
      <c r="N308" s="61">
        <v>0</v>
      </c>
      <c r="O308" s="61">
        <v>0</v>
      </c>
      <c r="P308" s="61">
        <v>0</v>
      </c>
      <c r="Q308" s="61">
        <v>0</v>
      </c>
      <c r="R308" s="61">
        <v>0</v>
      </c>
      <c r="S308" s="61">
        <v>0</v>
      </c>
      <c r="T308" s="61">
        <v>0</v>
      </c>
      <c r="U308" s="61">
        <v>0</v>
      </c>
      <c r="V308" s="61">
        <v>0</v>
      </c>
      <c r="W308" s="60">
        <v>0</v>
      </c>
      <c r="X308" s="60">
        <v>0</v>
      </c>
      <c r="Y308" s="60">
        <v>0</v>
      </c>
      <c r="Z308" s="60">
        <v>0</v>
      </c>
      <c r="AA308" s="60">
        <v>0</v>
      </c>
      <c r="AB308" s="60">
        <v>0</v>
      </c>
      <c r="AC308" s="60">
        <v>0</v>
      </c>
      <c r="AD308" s="61">
        <v>0</v>
      </c>
      <c r="AE308" s="60">
        <v>0</v>
      </c>
      <c r="AF308" s="60">
        <v>0</v>
      </c>
      <c r="AG308" s="60">
        <v>0</v>
      </c>
      <c r="AH308" s="60">
        <v>0</v>
      </c>
      <c r="AI308" s="61">
        <v>0</v>
      </c>
      <c r="AJ308" s="60">
        <v>0</v>
      </c>
      <c r="AK308" s="60">
        <v>0</v>
      </c>
      <c r="AL308" s="60">
        <v>0</v>
      </c>
      <c r="AM308" s="60">
        <v>0</v>
      </c>
      <c r="AN308" s="61">
        <v>0</v>
      </c>
      <c r="AO308" s="60">
        <v>0</v>
      </c>
    </row>
    <row r="309" spans="1:41" x14ac:dyDescent="0.15">
      <c r="A309" s="56" t="s">
        <v>2028</v>
      </c>
      <c r="B309" s="56" t="s">
        <v>1481</v>
      </c>
      <c r="C309" s="64" t="s">
        <v>1481</v>
      </c>
      <c r="D309" s="56" t="s">
        <v>1482</v>
      </c>
      <c r="E309" s="56" t="s">
        <v>398</v>
      </c>
      <c r="F309" s="56" t="s">
        <v>2120</v>
      </c>
      <c r="G309" s="56" t="s">
        <v>2134</v>
      </c>
      <c r="H309" s="56" t="s">
        <v>1985</v>
      </c>
      <c r="I309" s="56" t="s">
        <v>1833</v>
      </c>
      <c r="J309" s="61">
        <v>0</v>
      </c>
      <c r="K309" s="61">
        <v>0</v>
      </c>
      <c r="L309" s="61">
        <v>0</v>
      </c>
      <c r="M309" s="61">
        <v>0</v>
      </c>
      <c r="N309" s="61">
        <v>0</v>
      </c>
      <c r="O309" s="61">
        <v>0</v>
      </c>
      <c r="P309" s="61">
        <v>0</v>
      </c>
      <c r="Q309" s="61">
        <v>0</v>
      </c>
      <c r="R309" s="61">
        <v>0</v>
      </c>
      <c r="S309" s="61">
        <v>0</v>
      </c>
      <c r="T309" s="61">
        <v>0</v>
      </c>
      <c r="U309" s="61">
        <v>0</v>
      </c>
      <c r="V309" s="61">
        <v>0</v>
      </c>
      <c r="W309" s="60">
        <v>0</v>
      </c>
      <c r="X309" s="60">
        <v>0</v>
      </c>
      <c r="Y309" s="60">
        <v>0</v>
      </c>
      <c r="Z309" s="60">
        <v>0</v>
      </c>
      <c r="AA309" s="60">
        <v>0</v>
      </c>
      <c r="AB309" s="60">
        <v>0</v>
      </c>
      <c r="AC309" s="60">
        <v>0</v>
      </c>
      <c r="AD309" s="61">
        <v>0</v>
      </c>
      <c r="AE309" s="60">
        <v>0</v>
      </c>
      <c r="AF309" s="60">
        <v>0</v>
      </c>
      <c r="AG309" s="60">
        <v>0</v>
      </c>
      <c r="AH309" s="60">
        <v>0</v>
      </c>
      <c r="AI309" s="61">
        <v>0</v>
      </c>
      <c r="AJ309" s="60">
        <v>0</v>
      </c>
      <c r="AK309" s="60">
        <v>0</v>
      </c>
      <c r="AL309" s="60">
        <v>0</v>
      </c>
      <c r="AM309" s="60">
        <v>0</v>
      </c>
      <c r="AN309" s="61">
        <v>0</v>
      </c>
      <c r="AO309" s="60">
        <v>0</v>
      </c>
    </row>
    <row r="310" spans="1:41" x14ac:dyDescent="0.15">
      <c r="A310" s="56" t="s">
        <v>127</v>
      </c>
      <c r="B310" s="56" t="s">
        <v>1481</v>
      </c>
      <c r="C310" s="64" t="s">
        <v>1481</v>
      </c>
      <c r="D310" s="56" t="s">
        <v>1482</v>
      </c>
      <c r="E310" s="56" t="s">
        <v>397</v>
      </c>
      <c r="F310" s="56" t="s">
        <v>2120</v>
      </c>
      <c r="G310" s="56" t="s">
        <v>2134</v>
      </c>
      <c r="H310" s="56" t="s">
        <v>1397</v>
      </c>
      <c r="I310" s="56" t="s">
        <v>1875</v>
      </c>
      <c r="J310" s="61">
        <v>0</v>
      </c>
      <c r="K310" s="61">
        <v>6830083</v>
      </c>
      <c r="L310" s="61">
        <v>177433</v>
      </c>
      <c r="M310" s="61">
        <v>7007516</v>
      </c>
      <c r="N310" s="61">
        <v>0</v>
      </c>
      <c r="O310" s="61">
        <v>0</v>
      </c>
      <c r="P310" s="61">
        <v>6521389</v>
      </c>
      <c r="Q310" s="61">
        <v>66054</v>
      </c>
      <c r="R310" s="61">
        <v>6587443</v>
      </c>
      <c r="S310" s="61">
        <v>0</v>
      </c>
      <c r="T310" s="61">
        <v>0</v>
      </c>
      <c r="U310" s="61">
        <v>6183</v>
      </c>
      <c r="V310" s="61">
        <v>6183</v>
      </c>
      <c r="W310" s="60">
        <v>95.480377000000004</v>
      </c>
      <c r="X310" s="60">
        <v>37.227573200000002</v>
      </c>
      <c r="Y310" s="60">
        <v>94.005393599999991</v>
      </c>
      <c r="Z310" s="60">
        <v>95.782603399999999</v>
      </c>
      <c r="AA310" s="60">
        <v>38.595428599999998</v>
      </c>
      <c r="AB310" s="60">
        <v>94.226074299999993</v>
      </c>
      <c r="AC310" s="60">
        <v>-0.22068070000000262</v>
      </c>
      <c r="AD310" s="61">
        <v>6515750</v>
      </c>
      <c r="AE310" s="60">
        <v>1.1003031000000001</v>
      </c>
      <c r="AF310" s="60">
        <v>95.480377000000004</v>
      </c>
      <c r="AG310" s="60">
        <v>38.571678800000001</v>
      </c>
      <c r="AH310" s="60">
        <v>94.088411399999998</v>
      </c>
      <c r="AI310" s="61">
        <v>6581260</v>
      </c>
      <c r="AJ310" s="60">
        <v>95.782603399999999</v>
      </c>
      <c r="AK310" s="60">
        <v>42.285102200000004</v>
      </c>
      <c r="AL310" s="60">
        <v>94.450391699999997</v>
      </c>
      <c r="AM310" s="60">
        <v>-0.36198029999999903</v>
      </c>
      <c r="AN310" s="61">
        <v>6499327</v>
      </c>
      <c r="AO310" s="60">
        <v>1.2606381999999998</v>
      </c>
    </row>
    <row r="311" spans="1:41" x14ac:dyDescent="0.15">
      <c r="A311" s="56" t="s">
        <v>128</v>
      </c>
      <c r="B311" s="56" t="s">
        <v>1481</v>
      </c>
      <c r="C311" s="64" t="s">
        <v>1481</v>
      </c>
      <c r="D311" s="56" t="s">
        <v>1482</v>
      </c>
      <c r="E311" s="56" t="s">
        <v>397</v>
      </c>
      <c r="F311" s="56" t="s">
        <v>2120</v>
      </c>
      <c r="G311" s="56" t="s">
        <v>2134</v>
      </c>
      <c r="H311" s="56" t="s">
        <v>1397</v>
      </c>
      <c r="I311" s="56" t="s">
        <v>1876</v>
      </c>
      <c r="J311" s="61">
        <v>0</v>
      </c>
      <c r="K311" s="61">
        <v>6830083</v>
      </c>
      <c r="L311" s="61">
        <v>177433</v>
      </c>
      <c r="M311" s="61">
        <v>7007516</v>
      </c>
      <c r="N311" s="61">
        <v>0</v>
      </c>
      <c r="O311" s="61">
        <v>0</v>
      </c>
      <c r="P311" s="61">
        <v>6521389</v>
      </c>
      <c r="Q311" s="61">
        <v>66054</v>
      </c>
      <c r="R311" s="61">
        <v>6587443</v>
      </c>
      <c r="S311" s="61">
        <v>0</v>
      </c>
      <c r="T311" s="61">
        <v>0</v>
      </c>
      <c r="U311" s="61">
        <v>6183</v>
      </c>
      <c r="V311" s="61">
        <v>6183</v>
      </c>
      <c r="W311" s="60">
        <v>95.480377000000004</v>
      </c>
      <c r="X311" s="60">
        <v>37.227573200000002</v>
      </c>
      <c r="Y311" s="60">
        <v>94.005393599999991</v>
      </c>
      <c r="Z311" s="60">
        <v>95.782603399999999</v>
      </c>
      <c r="AA311" s="60">
        <v>38.595428599999998</v>
      </c>
      <c r="AB311" s="60">
        <v>94.226074299999993</v>
      </c>
      <c r="AC311" s="60">
        <v>-0.22068070000000262</v>
      </c>
      <c r="AD311" s="61">
        <v>6515750</v>
      </c>
      <c r="AE311" s="60">
        <v>1.1003031000000001</v>
      </c>
      <c r="AF311" s="60">
        <v>95.480377000000004</v>
      </c>
      <c r="AG311" s="60">
        <v>38.571678800000001</v>
      </c>
      <c r="AH311" s="60">
        <v>94.088411399999998</v>
      </c>
      <c r="AI311" s="61">
        <v>6581260</v>
      </c>
      <c r="AJ311" s="60">
        <v>95.782603399999999</v>
      </c>
      <c r="AK311" s="60">
        <v>42.285102200000004</v>
      </c>
      <c r="AL311" s="60">
        <v>94.450391699999997</v>
      </c>
      <c r="AM311" s="60">
        <v>-0.36198029999999903</v>
      </c>
      <c r="AN311" s="61">
        <v>6499327</v>
      </c>
      <c r="AO311" s="60">
        <v>1.2606381999999998</v>
      </c>
    </row>
    <row r="312" spans="1:41" x14ac:dyDescent="0.15">
      <c r="A312" s="56" t="s">
        <v>129</v>
      </c>
      <c r="B312" s="56" t="s">
        <v>1481</v>
      </c>
      <c r="C312" s="64" t="s">
        <v>1481</v>
      </c>
      <c r="D312" s="56" t="s">
        <v>1482</v>
      </c>
      <c r="E312" s="56" t="s">
        <v>397</v>
      </c>
      <c r="F312" s="56" t="s">
        <v>2120</v>
      </c>
      <c r="G312" s="56" t="s">
        <v>2134</v>
      </c>
      <c r="H312" s="56" t="s">
        <v>1397</v>
      </c>
      <c r="I312" s="56" t="s">
        <v>1877</v>
      </c>
      <c r="J312" s="61">
        <v>0</v>
      </c>
      <c r="K312" s="61">
        <v>3248055</v>
      </c>
      <c r="L312" s="61">
        <v>68640</v>
      </c>
      <c r="M312" s="61">
        <v>3316695</v>
      </c>
      <c r="N312" s="61">
        <v>0</v>
      </c>
      <c r="O312" s="61">
        <v>0</v>
      </c>
      <c r="P312" s="61">
        <v>3055909</v>
      </c>
      <c r="Q312" s="61">
        <v>25351</v>
      </c>
      <c r="R312" s="61">
        <v>3081260</v>
      </c>
      <c r="S312" s="61">
        <v>0</v>
      </c>
      <c r="T312" s="61">
        <v>0</v>
      </c>
      <c r="U312" s="61">
        <v>2670</v>
      </c>
      <c r="V312" s="61">
        <v>2670</v>
      </c>
      <c r="W312" s="60">
        <v>94.084275099999999</v>
      </c>
      <c r="X312" s="60">
        <v>36.933275100000003</v>
      </c>
      <c r="Y312" s="60">
        <v>92.901517900000002</v>
      </c>
      <c r="Z312" s="60">
        <v>94.222152899999998</v>
      </c>
      <c r="AA312" s="60">
        <v>41.511113300000005</v>
      </c>
      <c r="AB312" s="60">
        <v>92.921385799999996</v>
      </c>
      <c r="AC312" s="60">
        <v>-1.9867899999994165E-2</v>
      </c>
      <c r="AD312" s="61">
        <v>3046029</v>
      </c>
      <c r="AE312" s="60">
        <v>1.1566206000000001</v>
      </c>
      <c r="AF312" s="60">
        <v>94.084275099999999</v>
      </c>
      <c r="AG312" s="60">
        <v>38.428073400000002</v>
      </c>
      <c r="AH312" s="60">
        <v>92.976365599999994</v>
      </c>
      <c r="AI312" s="61">
        <v>3078590</v>
      </c>
      <c r="AJ312" s="60">
        <v>94.222152899999998</v>
      </c>
      <c r="AK312" s="60">
        <v>48.827301400000003</v>
      </c>
      <c r="AL312" s="60">
        <v>93.266247199999995</v>
      </c>
      <c r="AM312" s="60">
        <v>-0.28988160000000107</v>
      </c>
      <c r="AN312" s="61">
        <v>3033908</v>
      </c>
      <c r="AO312" s="60">
        <v>1.4727540000000001</v>
      </c>
    </row>
    <row r="313" spans="1:41" x14ac:dyDescent="0.15">
      <c r="A313" s="56" t="s">
        <v>130</v>
      </c>
      <c r="B313" s="56" t="s">
        <v>1481</v>
      </c>
      <c r="C313" s="64" t="s">
        <v>1481</v>
      </c>
      <c r="D313" s="56" t="s">
        <v>1482</v>
      </c>
      <c r="E313" s="56" t="s">
        <v>397</v>
      </c>
      <c r="F313" s="56" t="s">
        <v>2120</v>
      </c>
      <c r="G313" s="56" t="s">
        <v>2134</v>
      </c>
      <c r="H313" s="56" t="s">
        <v>1397</v>
      </c>
      <c r="I313" s="56" t="s">
        <v>1878</v>
      </c>
      <c r="J313" s="61">
        <v>0</v>
      </c>
      <c r="K313" s="61">
        <v>2875228</v>
      </c>
      <c r="L313" s="61">
        <v>64203</v>
      </c>
      <c r="M313" s="61">
        <v>2939431</v>
      </c>
      <c r="N313" s="61">
        <v>0</v>
      </c>
      <c r="O313" s="61">
        <v>0</v>
      </c>
      <c r="P313" s="61">
        <v>2692453</v>
      </c>
      <c r="Q313" s="61">
        <v>24611</v>
      </c>
      <c r="R313" s="61">
        <v>2717064</v>
      </c>
      <c r="S313" s="61">
        <v>0</v>
      </c>
      <c r="T313" s="61">
        <v>0</v>
      </c>
      <c r="U313" s="61">
        <v>2473</v>
      </c>
      <c r="V313" s="61">
        <v>2473</v>
      </c>
      <c r="W313" s="60">
        <v>93.643112799999997</v>
      </c>
      <c r="X313" s="60">
        <v>38.333099699999998</v>
      </c>
      <c r="Y313" s="60">
        <v>92.435032500000005</v>
      </c>
      <c r="Z313" s="60">
        <v>93.33341750000001</v>
      </c>
      <c r="AA313" s="60">
        <v>41.958741199999999</v>
      </c>
      <c r="AB313" s="60">
        <v>91.961820400000008</v>
      </c>
      <c r="AC313" s="60">
        <v>0.4732120999999978</v>
      </c>
      <c r="AD313" s="61">
        <v>2618119</v>
      </c>
      <c r="AE313" s="60">
        <v>3.7792399999999997</v>
      </c>
      <c r="AF313" s="60">
        <v>93.643112799999997</v>
      </c>
      <c r="AG313" s="60">
        <v>39.868783400000005</v>
      </c>
      <c r="AH313" s="60">
        <v>92.512865399999995</v>
      </c>
      <c r="AI313" s="61">
        <v>2714591</v>
      </c>
      <c r="AJ313" s="60">
        <v>93.33341750000001</v>
      </c>
      <c r="AK313" s="60">
        <v>49.715506099999999</v>
      </c>
      <c r="AL313" s="60">
        <v>92.346488899999997</v>
      </c>
      <c r="AM313" s="60">
        <v>0.16637649999999837</v>
      </c>
      <c r="AN313" s="61">
        <v>2606260</v>
      </c>
      <c r="AO313" s="60">
        <v>4.1565691999999999</v>
      </c>
    </row>
    <row r="314" spans="1:41" x14ac:dyDescent="0.15">
      <c r="A314" s="56" t="s">
        <v>131</v>
      </c>
      <c r="B314" s="56" t="s">
        <v>1481</v>
      </c>
      <c r="C314" s="64" t="s">
        <v>1481</v>
      </c>
      <c r="D314" s="56" t="s">
        <v>1482</v>
      </c>
      <c r="E314" s="56" t="s">
        <v>397</v>
      </c>
      <c r="F314" s="56" t="s">
        <v>2120</v>
      </c>
      <c r="G314" s="56" t="s">
        <v>2134</v>
      </c>
      <c r="H314" s="56" t="s">
        <v>1397</v>
      </c>
      <c r="I314" s="56" t="s">
        <v>1879</v>
      </c>
      <c r="J314" s="61">
        <v>0</v>
      </c>
      <c r="K314" s="61">
        <v>90985</v>
      </c>
      <c r="L314" s="61">
        <v>2032</v>
      </c>
      <c r="M314" s="61">
        <v>93017</v>
      </c>
      <c r="N314" s="61">
        <v>0</v>
      </c>
      <c r="O314" s="61">
        <v>0</v>
      </c>
      <c r="P314" s="61">
        <v>85201</v>
      </c>
      <c r="Q314" s="61">
        <v>779</v>
      </c>
      <c r="R314" s="61">
        <v>85980</v>
      </c>
      <c r="S314" s="61">
        <v>0</v>
      </c>
      <c r="T314" s="61">
        <v>0</v>
      </c>
      <c r="U314" s="61">
        <v>78</v>
      </c>
      <c r="V314" s="61">
        <v>78</v>
      </c>
      <c r="W314" s="60">
        <v>93.642908199999994</v>
      </c>
      <c r="X314" s="60">
        <v>38.3366142</v>
      </c>
      <c r="Y314" s="60">
        <v>92.434716199999997</v>
      </c>
      <c r="Z314" s="60">
        <v>93.333937800000001</v>
      </c>
      <c r="AA314" s="60">
        <v>41.942148799999998</v>
      </c>
      <c r="AB314" s="60">
        <v>91.962099300000006</v>
      </c>
      <c r="AC314" s="60">
        <v>0.47261689999999135</v>
      </c>
      <c r="AD314" s="61">
        <v>83371</v>
      </c>
      <c r="AE314" s="60">
        <v>3.1293855000000002</v>
      </c>
      <c r="AF314" s="60">
        <v>93.642908199999994</v>
      </c>
      <c r="AG314" s="60">
        <v>39.866939600000002</v>
      </c>
      <c r="AH314" s="60">
        <v>92.512293</v>
      </c>
      <c r="AI314" s="61">
        <v>85902</v>
      </c>
      <c r="AJ314" s="60">
        <v>93.333937800000001</v>
      </c>
      <c r="AK314" s="60">
        <v>49.706170399999998</v>
      </c>
      <c r="AL314" s="60">
        <v>92.347142199999993</v>
      </c>
      <c r="AM314" s="60">
        <v>0.16515080000000637</v>
      </c>
      <c r="AN314" s="61">
        <v>82993</v>
      </c>
      <c r="AO314" s="60">
        <v>3.5051148999999997</v>
      </c>
    </row>
    <row r="315" spans="1:41" x14ac:dyDescent="0.15">
      <c r="A315" s="56" t="s">
        <v>132</v>
      </c>
      <c r="B315" s="56" t="s">
        <v>1481</v>
      </c>
      <c r="C315" s="64" t="s">
        <v>1481</v>
      </c>
      <c r="D315" s="56" t="s">
        <v>1482</v>
      </c>
      <c r="E315" s="56" t="s">
        <v>397</v>
      </c>
      <c r="F315" s="56" t="s">
        <v>2120</v>
      </c>
      <c r="G315" s="56" t="s">
        <v>2134</v>
      </c>
      <c r="H315" s="56" t="s">
        <v>1397</v>
      </c>
      <c r="I315" s="63" t="s">
        <v>1880</v>
      </c>
      <c r="J315" s="61">
        <v>0</v>
      </c>
      <c r="K315" s="61">
        <v>2784243</v>
      </c>
      <c r="L315" s="61">
        <v>62171</v>
      </c>
      <c r="M315" s="61">
        <v>2846414</v>
      </c>
      <c r="N315" s="61">
        <v>0</v>
      </c>
      <c r="O315" s="61">
        <v>0</v>
      </c>
      <c r="P315" s="61">
        <v>2607252</v>
      </c>
      <c r="Q315" s="61">
        <v>23832</v>
      </c>
      <c r="R315" s="61">
        <v>2631084</v>
      </c>
      <c r="S315" s="61">
        <v>0</v>
      </c>
      <c r="T315" s="61">
        <v>0</v>
      </c>
      <c r="U315" s="61">
        <v>2395</v>
      </c>
      <c r="V315" s="61">
        <v>2395</v>
      </c>
      <c r="W315" s="60">
        <v>93.643119500000012</v>
      </c>
      <c r="X315" s="60">
        <v>38.332984799999998</v>
      </c>
      <c r="Y315" s="60">
        <v>92.435042800000005</v>
      </c>
      <c r="Z315" s="60">
        <v>93.333400400000002</v>
      </c>
      <c r="AA315" s="60">
        <v>41.959286800000001</v>
      </c>
      <c r="AB315" s="60">
        <v>91.9618112</v>
      </c>
      <c r="AC315" s="60">
        <v>0.47323160000000541</v>
      </c>
      <c r="AD315" s="61">
        <v>2534748</v>
      </c>
      <c r="AE315" s="60">
        <v>3.8006145</v>
      </c>
      <c r="AF315" s="60">
        <v>93.643119500000012</v>
      </c>
      <c r="AG315" s="60">
        <v>39.868843699999999</v>
      </c>
      <c r="AH315" s="60">
        <v>92.512884100000008</v>
      </c>
      <c r="AI315" s="61">
        <v>2628689</v>
      </c>
      <c r="AJ315" s="60">
        <v>93.333400400000002</v>
      </c>
      <c r="AK315" s="60">
        <v>49.715812999999997</v>
      </c>
      <c r="AL315" s="60">
        <v>92.346467399999995</v>
      </c>
      <c r="AM315" s="60">
        <v>0.16641670000001341</v>
      </c>
      <c r="AN315" s="61">
        <v>2523267</v>
      </c>
      <c r="AO315" s="60">
        <v>4.1779961999999999</v>
      </c>
    </row>
    <row r="316" spans="1:41" x14ac:dyDescent="0.15">
      <c r="A316" s="56" t="s">
        <v>133</v>
      </c>
      <c r="B316" s="56" t="s">
        <v>1481</v>
      </c>
      <c r="C316" s="64" t="s">
        <v>1481</v>
      </c>
      <c r="D316" s="56" t="s">
        <v>1482</v>
      </c>
      <c r="E316" s="56" t="s">
        <v>397</v>
      </c>
      <c r="F316" s="56" t="s">
        <v>2120</v>
      </c>
      <c r="G316" s="56" t="s">
        <v>2134</v>
      </c>
      <c r="H316" s="56" t="s">
        <v>1397</v>
      </c>
      <c r="I316" s="56" t="s">
        <v>1881</v>
      </c>
      <c r="J316" s="61">
        <v>0</v>
      </c>
      <c r="K316" s="61">
        <v>20109</v>
      </c>
      <c r="L316" s="61">
        <v>0</v>
      </c>
      <c r="M316" s="61">
        <v>20109</v>
      </c>
      <c r="N316" s="61">
        <v>0</v>
      </c>
      <c r="O316" s="61">
        <v>0</v>
      </c>
      <c r="P316" s="61">
        <v>20109</v>
      </c>
      <c r="Q316" s="61">
        <v>0</v>
      </c>
      <c r="R316" s="61">
        <v>20109</v>
      </c>
      <c r="S316" s="61">
        <v>0</v>
      </c>
      <c r="T316" s="61">
        <v>0</v>
      </c>
      <c r="U316" s="61">
        <v>0</v>
      </c>
      <c r="V316" s="61">
        <v>0</v>
      </c>
      <c r="W316" s="60">
        <v>100</v>
      </c>
      <c r="X316" s="60">
        <v>0</v>
      </c>
      <c r="Y316" s="60">
        <v>100</v>
      </c>
      <c r="Z316" s="60">
        <v>100</v>
      </c>
      <c r="AA316" s="60">
        <v>0</v>
      </c>
      <c r="AB316" s="60">
        <v>100</v>
      </c>
      <c r="AC316" s="60">
        <v>0</v>
      </c>
      <c r="AD316" s="61">
        <v>27676</v>
      </c>
      <c r="AE316" s="60">
        <v>-27.341378799999998</v>
      </c>
      <c r="AF316" s="60">
        <v>100</v>
      </c>
      <c r="AG316" s="60">
        <v>0</v>
      </c>
      <c r="AH316" s="60">
        <v>100</v>
      </c>
      <c r="AI316" s="61">
        <v>20109</v>
      </c>
      <c r="AJ316" s="60">
        <v>100</v>
      </c>
      <c r="AK316" s="60">
        <v>0</v>
      </c>
      <c r="AL316" s="60">
        <v>100</v>
      </c>
      <c r="AM316" s="60">
        <v>0</v>
      </c>
      <c r="AN316" s="61">
        <v>27676</v>
      </c>
      <c r="AO316" s="60">
        <v>-27.341378799999998</v>
      </c>
    </row>
    <row r="317" spans="1:41" x14ac:dyDescent="0.15">
      <c r="A317" s="56" t="s">
        <v>134</v>
      </c>
      <c r="B317" s="56" t="s">
        <v>1481</v>
      </c>
      <c r="C317" s="64" t="s">
        <v>1481</v>
      </c>
      <c r="D317" s="56" t="s">
        <v>1482</v>
      </c>
      <c r="E317" s="56" t="s">
        <v>397</v>
      </c>
      <c r="F317" s="56" t="s">
        <v>2120</v>
      </c>
      <c r="G317" s="56" t="s">
        <v>2134</v>
      </c>
      <c r="H317" s="56" t="s">
        <v>1397</v>
      </c>
      <c r="I317" s="56" t="s">
        <v>1882</v>
      </c>
      <c r="J317" s="61">
        <v>0</v>
      </c>
      <c r="K317" s="61">
        <v>372827</v>
      </c>
      <c r="L317" s="61">
        <v>4437</v>
      </c>
      <c r="M317" s="61">
        <v>377264</v>
      </c>
      <c r="N317" s="61">
        <v>0</v>
      </c>
      <c r="O317" s="61">
        <v>0</v>
      </c>
      <c r="P317" s="61">
        <v>363456</v>
      </c>
      <c r="Q317" s="61">
        <v>740</v>
      </c>
      <c r="R317" s="61">
        <v>364196</v>
      </c>
      <c r="S317" s="61">
        <v>0</v>
      </c>
      <c r="T317" s="61">
        <v>0</v>
      </c>
      <c r="U317" s="61">
        <v>197</v>
      </c>
      <c r="V317" s="61">
        <v>197</v>
      </c>
      <c r="W317" s="60">
        <v>97.486501799999999</v>
      </c>
      <c r="X317" s="60">
        <v>16.6779355</v>
      </c>
      <c r="Y317" s="60">
        <v>96.536112599999996</v>
      </c>
      <c r="Z317" s="60">
        <v>100</v>
      </c>
      <c r="AA317" s="60">
        <v>34.5476873</v>
      </c>
      <c r="AB317" s="60">
        <v>99.258190499999998</v>
      </c>
      <c r="AC317" s="60">
        <v>-2.7220779000000022</v>
      </c>
      <c r="AD317" s="61">
        <v>427910</v>
      </c>
      <c r="AE317" s="60">
        <v>-14.889579599999999</v>
      </c>
      <c r="AF317" s="60">
        <v>97.486501799999999</v>
      </c>
      <c r="AG317" s="60">
        <v>17.452830200000001</v>
      </c>
      <c r="AH317" s="60">
        <v>96.586548300000004</v>
      </c>
      <c r="AI317" s="61">
        <v>363999</v>
      </c>
      <c r="AJ317" s="60">
        <v>100</v>
      </c>
      <c r="AK317" s="60">
        <v>36.505190300000002</v>
      </c>
      <c r="AL317" s="60">
        <v>99.318550000000002</v>
      </c>
      <c r="AM317" s="60">
        <v>-2.7320016999999979</v>
      </c>
      <c r="AN317" s="61">
        <v>427648</v>
      </c>
      <c r="AO317" s="60">
        <v>-14.883502300000002</v>
      </c>
    </row>
    <row r="318" spans="1:41" x14ac:dyDescent="0.15">
      <c r="A318" s="56" t="s">
        <v>135</v>
      </c>
      <c r="B318" s="56" t="s">
        <v>1481</v>
      </c>
      <c r="C318" s="64" t="s">
        <v>1481</v>
      </c>
      <c r="D318" s="56" t="s">
        <v>1482</v>
      </c>
      <c r="E318" s="56" t="s">
        <v>397</v>
      </c>
      <c r="F318" s="56" t="s">
        <v>2120</v>
      </c>
      <c r="G318" s="56" t="s">
        <v>2134</v>
      </c>
      <c r="H318" s="56" t="s">
        <v>1397</v>
      </c>
      <c r="I318" s="56" t="s">
        <v>1883</v>
      </c>
      <c r="J318" s="61">
        <v>0</v>
      </c>
      <c r="K318" s="61">
        <v>209036</v>
      </c>
      <c r="L318" s="61">
        <v>3966</v>
      </c>
      <c r="M318" s="61">
        <v>213002</v>
      </c>
      <c r="N318" s="61">
        <v>0</v>
      </c>
      <c r="O318" s="61">
        <v>0</v>
      </c>
      <c r="P318" s="61">
        <v>157500</v>
      </c>
      <c r="Q318" s="61">
        <v>592</v>
      </c>
      <c r="R318" s="61">
        <v>158092</v>
      </c>
      <c r="S318" s="61">
        <v>0</v>
      </c>
      <c r="T318" s="61">
        <v>0</v>
      </c>
      <c r="U318" s="61">
        <v>180</v>
      </c>
      <c r="V318" s="61">
        <v>180</v>
      </c>
      <c r="W318" s="60">
        <v>75.345873400000002</v>
      </c>
      <c r="X318" s="60">
        <v>14.926878499999999</v>
      </c>
      <c r="Y318" s="60">
        <v>74.220899299999999</v>
      </c>
      <c r="Z318" s="60">
        <v>100</v>
      </c>
      <c r="AA318" s="60">
        <v>32.779986000000001</v>
      </c>
      <c r="AB318" s="60">
        <v>98.206856999999999</v>
      </c>
      <c r="AC318" s="60">
        <v>-23.9859577</v>
      </c>
      <c r="AD318" s="61">
        <v>157458</v>
      </c>
      <c r="AE318" s="60">
        <v>0.40264710000000004</v>
      </c>
      <c r="AF318" s="60">
        <v>75.345873400000002</v>
      </c>
      <c r="AG318" s="60">
        <v>15.636555699999999</v>
      </c>
      <c r="AH318" s="60">
        <v>74.283673699999994</v>
      </c>
      <c r="AI318" s="61">
        <v>157912</v>
      </c>
      <c r="AJ318" s="60">
        <v>100</v>
      </c>
      <c r="AK318" s="60">
        <v>34.919053500000004</v>
      </c>
      <c r="AL318" s="60">
        <v>98.367599400000003</v>
      </c>
      <c r="AM318" s="60">
        <v>-24.083925700000009</v>
      </c>
      <c r="AN318" s="61">
        <v>157196</v>
      </c>
      <c r="AO318" s="60">
        <v>0.45548230000000006</v>
      </c>
    </row>
    <row r="319" spans="1:41" x14ac:dyDescent="0.15">
      <c r="A319" s="56" t="s">
        <v>136</v>
      </c>
      <c r="B319" s="56" t="s">
        <v>1481</v>
      </c>
      <c r="C319" s="64" t="s">
        <v>1481</v>
      </c>
      <c r="D319" s="56" t="s">
        <v>1482</v>
      </c>
      <c r="E319" s="56" t="s">
        <v>397</v>
      </c>
      <c r="F319" s="56" t="s">
        <v>2120</v>
      </c>
      <c r="G319" s="56" t="s">
        <v>2134</v>
      </c>
      <c r="H319" s="56" t="s">
        <v>1397</v>
      </c>
      <c r="I319" s="56" t="s">
        <v>1729</v>
      </c>
      <c r="J319" s="61">
        <v>0</v>
      </c>
      <c r="K319" s="61">
        <v>163791</v>
      </c>
      <c r="L319" s="61">
        <v>471</v>
      </c>
      <c r="M319" s="61">
        <v>164262</v>
      </c>
      <c r="N319" s="61">
        <v>0</v>
      </c>
      <c r="O319" s="61">
        <v>0</v>
      </c>
      <c r="P319" s="61">
        <v>205956</v>
      </c>
      <c r="Q319" s="61">
        <v>148</v>
      </c>
      <c r="R319" s="61">
        <v>206104</v>
      </c>
      <c r="S319" s="61">
        <v>0</v>
      </c>
      <c r="T319" s="61">
        <v>0</v>
      </c>
      <c r="U319" s="61">
        <v>17</v>
      </c>
      <c r="V319" s="61">
        <v>17</v>
      </c>
      <c r="W319" s="60">
        <v>125.74317269999999</v>
      </c>
      <c r="X319" s="60">
        <v>31.422505299999997</v>
      </c>
      <c r="Y319" s="60">
        <v>125.47272039999999</v>
      </c>
      <c r="Z319" s="60">
        <v>100</v>
      </c>
      <c r="AA319" s="60">
        <v>46.9622332</v>
      </c>
      <c r="AB319" s="60">
        <v>99.880712799999998</v>
      </c>
      <c r="AC319" s="60">
        <v>25.592007599999988</v>
      </c>
      <c r="AD319" s="61">
        <v>270452</v>
      </c>
      <c r="AE319" s="60">
        <v>-23.7927617</v>
      </c>
      <c r="AF319" s="60">
        <v>125.74317269999999</v>
      </c>
      <c r="AG319" s="60">
        <v>32.599118900000001</v>
      </c>
      <c r="AH319" s="60">
        <v>125.48570729999999</v>
      </c>
      <c r="AI319" s="61">
        <v>206087</v>
      </c>
      <c r="AJ319" s="60">
        <v>100</v>
      </c>
      <c r="AK319" s="60">
        <v>46.9622332</v>
      </c>
      <c r="AL319" s="60">
        <v>99.880712799999998</v>
      </c>
      <c r="AM319" s="60">
        <v>25.604994499999989</v>
      </c>
      <c r="AN319" s="61">
        <v>270452</v>
      </c>
      <c r="AO319" s="60">
        <v>-23.7990475</v>
      </c>
    </row>
    <row r="320" spans="1:41" x14ac:dyDescent="0.15">
      <c r="A320" s="56" t="s">
        <v>137</v>
      </c>
      <c r="B320" s="56" t="s">
        <v>1481</v>
      </c>
      <c r="C320" s="64" t="s">
        <v>1481</v>
      </c>
      <c r="D320" s="56" t="s">
        <v>1482</v>
      </c>
      <c r="E320" s="56" t="s">
        <v>397</v>
      </c>
      <c r="F320" s="56" t="s">
        <v>2120</v>
      </c>
      <c r="G320" s="56" t="s">
        <v>2134</v>
      </c>
      <c r="H320" s="56" t="s">
        <v>1397</v>
      </c>
      <c r="I320" s="56" t="s">
        <v>1884</v>
      </c>
      <c r="J320" s="61">
        <v>0</v>
      </c>
      <c r="K320" s="61">
        <v>3101644</v>
      </c>
      <c r="L320" s="61">
        <v>97732</v>
      </c>
      <c r="M320" s="61">
        <v>3199376</v>
      </c>
      <c r="N320" s="61">
        <v>0</v>
      </c>
      <c r="O320" s="61">
        <v>0</v>
      </c>
      <c r="P320" s="61">
        <v>2989052</v>
      </c>
      <c r="Q320" s="61">
        <v>36978</v>
      </c>
      <c r="R320" s="61">
        <v>3026030</v>
      </c>
      <c r="S320" s="61">
        <v>0</v>
      </c>
      <c r="T320" s="61">
        <v>0</v>
      </c>
      <c r="U320" s="61">
        <v>2979</v>
      </c>
      <c r="V320" s="61">
        <v>2979</v>
      </c>
      <c r="W320" s="60">
        <v>96.369925100000003</v>
      </c>
      <c r="X320" s="60">
        <v>37.836123300000004</v>
      </c>
      <c r="Y320" s="60">
        <v>94.581880999999996</v>
      </c>
      <c r="Z320" s="60">
        <v>96.922176500000006</v>
      </c>
      <c r="AA320" s="60">
        <v>36.932185400000002</v>
      </c>
      <c r="AB320" s="60">
        <v>95.083739300000005</v>
      </c>
      <c r="AC320" s="60">
        <v>-0.50185830000000919</v>
      </c>
      <c r="AD320" s="61">
        <v>2976644</v>
      </c>
      <c r="AE320" s="60">
        <v>1.6591168000000001</v>
      </c>
      <c r="AF320" s="60">
        <v>96.369925100000003</v>
      </c>
      <c r="AG320" s="60">
        <v>39.025677299999998</v>
      </c>
      <c r="AH320" s="60">
        <v>94.670030000000011</v>
      </c>
      <c r="AI320" s="61">
        <v>3023051</v>
      </c>
      <c r="AJ320" s="60">
        <v>96.922176500000006</v>
      </c>
      <c r="AK320" s="60">
        <v>38.369159099999997</v>
      </c>
      <c r="AL320" s="60">
        <v>95.192994299999995</v>
      </c>
      <c r="AM320" s="60">
        <v>-0.52296429999998395</v>
      </c>
      <c r="AN320" s="61">
        <v>2973051</v>
      </c>
      <c r="AO320" s="60">
        <v>1.6817740000000001</v>
      </c>
    </row>
    <row r="321" spans="1:41" x14ac:dyDescent="0.15">
      <c r="A321" s="56" t="s">
        <v>138</v>
      </c>
      <c r="B321" s="56" t="s">
        <v>1481</v>
      </c>
      <c r="C321" s="64" t="s">
        <v>1481</v>
      </c>
      <c r="D321" s="56" t="s">
        <v>1482</v>
      </c>
      <c r="E321" s="56" t="s">
        <v>397</v>
      </c>
      <c r="F321" s="56" t="s">
        <v>2120</v>
      </c>
      <c r="G321" s="56" t="s">
        <v>2134</v>
      </c>
      <c r="H321" s="56" t="s">
        <v>1397</v>
      </c>
      <c r="I321" s="56" t="s">
        <v>1613</v>
      </c>
      <c r="J321" s="61">
        <v>0</v>
      </c>
      <c r="K321" s="61">
        <v>3033591</v>
      </c>
      <c r="L321" s="61">
        <v>97732</v>
      </c>
      <c r="M321" s="61">
        <v>3131323</v>
      </c>
      <c r="N321" s="61">
        <v>0</v>
      </c>
      <c r="O321" s="61">
        <v>0</v>
      </c>
      <c r="P321" s="61">
        <v>2920999</v>
      </c>
      <c r="Q321" s="61">
        <v>36978</v>
      </c>
      <c r="R321" s="61">
        <v>2957977</v>
      </c>
      <c r="S321" s="61">
        <v>0</v>
      </c>
      <c r="T321" s="61">
        <v>0</v>
      </c>
      <c r="U321" s="61">
        <v>2979</v>
      </c>
      <c r="V321" s="61">
        <v>2979</v>
      </c>
      <c r="W321" s="60">
        <v>96.288491100000002</v>
      </c>
      <c r="X321" s="60">
        <v>37.836123300000004</v>
      </c>
      <c r="Y321" s="60">
        <v>94.464129100000008</v>
      </c>
      <c r="Z321" s="60">
        <v>96.851444799999996</v>
      </c>
      <c r="AA321" s="60">
        <v>36.932185400000002</v>
      </c>
      <c r="AB321" s="60">
        <v>94.974297800000002</v>
      </c>
      <c r="AC321" s="60">
        <v>-0.51016869999999415</v>
      </c>
      <c r="AD321" s="61">
        <v>2908472</v>
      </c>
      <c r="AE321" s="60">
        <v>1.7020964999999999</v>
      </c>
      <c r="AF321" s="60">
        <v>96.288491100000002</v>
      </c>
      <c r="AG321" s="60">
        <v>39.025677299999998</v>
      </c>
      <c r="AH321" s="60">
        <v>94.554083599999998</v>
      </c>
      <c r="AI321" s="61">
        <v>2954998</v>
      </c>
      <c r="AJ321" s="60">
        <v>96.851444799999996</v>
      </c>
      <c r="AK321" s="60">
        <v>38.369159099999997</v>
      </c>
      <c r="AL321" s="60">
        <v>95.085859299999996</v>
      </c>
      <c r="AM321" s="60">
        <v>-0.53177569999999719</v>
      </c>
      <c r="AN321" s="61">
        <v>2904879</v>
      </c>
      <c r="AO321" s="60">
        <v>1.7253385999999999</v>
      </c>
    </row>
    <row r="322" spans="1:41" x14ac:dyDescent="0.15">
      <c r="A322" s="56" t="s">
        <v>139</v>
      </c>
      <c r="B322" s="56" t="s">
        <v>1481</v>
      </c>
      <c r="C322" s="64" t="s">
        <v>1481</v>
      </c>
      <c r="D322" s="56" t="s">
        <v>1482</v>
      </c>
      <c r="E322" s="56" t="s">
        <v>397</v>
      </c>
      <c r="F322" s="56" t="s">
        <v>2120</v>
      </c>
      <c r="G322" s="56" t="s">
        <v>2134</v>
      </c>
      <c r="H322" s="56" t="s">
        <v>1397</v>
      </c>
      <c r="I322" s="56" t="s">
        <v>1614</v>
      </c>
      <c r="J322" s="61">
        <v>0</v>
      </c>
      <c r="K322" s="61">
        <v>1105778</v>
      </c>
      <c r="L322" s="61">
        <v>35624</v>
      </c>
      <c r="M322" s="61">
        <v>1141402</v>
      </c>
      <c r="N322" s="61">
        <v>0</v>
      </c>
      <c r="O322" s="61">
        <v>0</v>
      </c>
      <c r="P322" s="61">
        <v>1064737</v>
      </c>
      <c r="Q322" s="61">
        <v>13479</v>
      </c>
      <c r="R322" s="61">
        <v>1078216</v>
      </c>
      <c r="S322" s="61">
        <v>0</v>
      </c>
      <c r="T322" s="61">
        <v>0</v>
      </c>
      <c r="U322" s="61">
        <v>1086</v>
      </c>
      <c r="V322" s="61">
        <v>1086</v>
      </c>
      <c r="W322" s="60">
        <v>96.28849550000001</v>
      </c>
      <c r="X322" s="60">
        <v>37.836851599999996</v>
      </c>
      <c r="Y322" s="60">
        <v>94.464176499999994</v>
      </c>
      <c r="Z322" s="60">
        <v>96.851431599999998</v>
      </c>
      <c r="AA322" s="60">
        <v>36.932222199999998</v>
      </c>
      <c r="AB322" s="60">
        <v>94.974284699999998</v>
      </c>
      <c r="AC322" s="60">
        <v>-0.51010820000000479</v>
      </c>
      <c r="AD322" s="61">
        <v>1065885</v>
      </c>
      <c r="AE322" s="60">
        <v>1.156879</v>
      </c>
      <c r="AF322" s="60">
        <v>96.28849550000001</v>
      </c>
      <c r="AG322" s="60">
        <v>39.026579400000003</v>
      </c>
      <c r="AH322" s="60">
        <v>94.554141099999995</v>
      </c>
      <c r="AI322" s="61">
        <v>1077130</v>
      </c>
      <c r="AJ322" s="60">
        <v>96.851431599999998</v>
      </c>
      <c r="AK322" s="60">
        <v>38.369481700000001</v>
      </c>
      <c r="AL322" s="60">
        <v>95.085867499999992</v>
      </c>
      <c r="AM322" s="60">
        <v>-0.5317263999999966</v>
      </c>
      <c r="AN322" s="61">
        <v>1064568</v>
      </c>
      <c r="AO322" s="60">
        <v>1.1800092</v>
      </c>
    </row>
    <row r="323" spans="1:41" x14ac:dyDescent="0.15">
      <c r="A323" s="56" t="s">
        <v>140</v>
      </c>
      <c r="B323" s="56" t="s">
        <v>1481</v>
      </c>
      <c r="C323" s="64" t="s">
        <v>1481</v>
      </c>
      <c r="D323" s="56" t="s">
        <v>1482</v>
      </c>
      <c r="E323" s="56" t="s">
        <v>397</v>
      </c>
      <c r="F323" s="56" t="s">
        <v>2120</v>
      </c>
      <c r="G323" s="56" t="s">
        <v>2134</v>
      </c>
      <c r="H323" s="56" t="s">
        <v>1397</v>
      </c>
      <c r="I323" s="56" t="s">
        <v>1615</v>
      </c>
      <c r="J323" s="61">
        <v>0</v>
      </c>
      <c r="K323" s="61">
        <v>1696825</v>
      </c>
      <c r="L323" s="61">
        <v>54666</v>
      </c>
      <c r="M323" s="61">
        <v>1751491</v>
      </c>
      <c r="N323" s="61">
        <v>0</v>
      </c>
      <c r="O323" s="61">
        <v>0</v>
      </c>
      <c r="P323" s="61">
        <v>1633847</v>
      </c>
      <c r="Q323" s="61">
        <v>20683</v>
      </c>
      <c r="R323" s="61">
        <v>1654530</v>
      </c>
      <c r="S323" s="61">
        <v>0</v>
      </c>
      <c r="T323" s="61">
        <v>0</v>
      </c>
      <c r="U323" s="61">
        <v>1666</v>
      </c>
      <c r="V323" s="61">
        <v>1666</v>
      </c>
      <c r="W323" s="60">
        <v>96.288479999999993</v>
      </c>
      <c r="X323" s="60">
        <v>37.835217499999999</v>
      </c>
      <c r="Y323" s="60">
        <v>94.464088000000004</v>
      </c>
      <c r="Z323" s="60">
        <v>96.851446100000004</v>
      </c>
      <c r="AA323" s="60">
        <v>36.931753200000003</v>
      </c>
      <c r="AB323" s="60">
        <v>94.974268199999997</v>
      </c>
      <c r="AC323" s="60">
        <v>-0.51018019999999353</v>
      </c>
      <c r="AD323" s="61">
        <v>1591159</v>
      </c>
      <c r="AE323" s="60">
        <v>3.9826944000000002</v>
      </c>
      <c r="AF323" s="60">
        <v>96.288479999999993</v>
      </c>
      <c r="AG323" s="60">
        <v>39.0245283</v>
      </c>
      <c r="AH323" s="60">
        <v>94.554026800000003</v>
      </c>
      <c r="AI323" s="61">
        <v>1652864</v>
      </c>
      <c r="AJ323" s="60">
        <v>96.851446100000004</v>
      </c>
      <c r="AK323" s="60">
        <v>38.368962799999998</v>
      </c>
      <c r="AL323" s="60">
        <v>95.085849600000003</v>
      </c>
      <c r="AM323" s="60">
        <v>-0.53182280000000048</v>
      </c>
      <c r="AN323" s="61">
        <v>1589193</v>
      </c>
      <c r="AO323" s="60">
        <v>4.0064989000000004</v>
      </c>
    </row>
    <row r="324" spans="1:41" x14ac:dyDescent="0.15">
      <c r="A324" s="56" t="s">
        <v>141</v>
      </c>
      <c r="B324" s="56" t="s">
        <v>1481</v>
      </c>
      <c r="C324" s="64" t="s">
        <v>1481</v>
      </c>
      <c r="D324" s="56" t="s">
        <v>1482</v>
      </c>
      <c r="E324" s="56" t="s">
        <v>397</v>
      </c>
      <c r="F324" s="56" t="s">
        <v>2120</v>
      </c>
      <c r="G324" s="56" t="s">
        <v>2134</v>
      </c>
      <c r="H324" s="56" t="s">
        <v>1397</v>
      </c>
      <c r="I324" s="56" t="s">
        <v>1616</v>
      </c>
      <c r="J324" s="61">
        <v>0</v>
      </c>
      <c r="K324" s="61">
        <v>230988</v>
      </c>
      <c r="L324" s="61">
        <v>7442</v>
      </c>
      <c r="M324" s="61">
        <v>238430</v>
      </c>
      <c r="N324" s="61">
        <v>0</v>
      </c>
      <c r="O324" s="61">
        <v>0</v>
      </c>
      <c r="P324" s="61">
        <v>222415</v>
      </c>
      <c r="Q324" s="61">
        <v>2816</v>
      </c>
      <c r="R324" s="61">
        <v>225231</v>
      </c>
      <c r="S324" s="61">
        <v>0</v>
      </c>
      <c r="T324" s="61">
        <v>0</v>
      </c>
      <c r="U324" s="61">
        <v>227</v>
      </c>
      <c r="V324" s="61">
        <v>227</v>
      </c>
      <c r="W324" s="60">
        <v>96.288551799999993</v>
      </c>
      <c r="X324" s="60">
        <v>37.839290499999997</v>
      </c>
      <c r="Y324" s="60">
        <v>94.464203300000008</v>
      </c>
      <c r="Z324" s="60">
        <v>96.851492899999997</v>
      </c>
      <c r="AA324" s="60">
        <v>36.934764299999998</v>
      </c>
      <c r="AB324" s="60">
        <v>94.974540300000001</v>
      </c>
      <c r="AC324" s="60">
        <v>-0.51033699999999271</v>
      </c>
      <c r="AD324" s="61">
        <v>251428</v>
      </c>
      <c r="AE324" s="60">
        <v>-10.419285</v>
      </c>
      <c r="AF324" s="60">
        <v>96.288551799999993</v>
      </c>
      <c r="AG324" s="60">
        <v>39.029798999999997</v>
      </c>
      <c r="AH324" s="60">
        <v>94.5542248</v>
      </c>
      <c r="AI324" s="61">
        <v>225004</v>
      </c>
      <c r="AJ324" s="60">
        <v>96.851492899999997</v>
      </c>
      <c r="AK324" s="60">
        <v>38.369034200000002</v>
      </c>
      <c r="AL324" s="60">
        <v>95.085885400000009</v>
      </c>
      <c r="AM324" s="60">
        <v>-0.53166060000000925</v>
      </c>
      <c r="AN324" s="61">
        <v>251118</v>
      </c>
      <c r="AO324" s="60">
        <v>-10.3990952</v>
      </c>
    </row>
    <row r="325" spans="1:41" x14ac:dyDescent="0.15">
      <c r="A325" s="56" t="s">
        <v>142</v>
      </c>
      <c r="B325" s="56" t="s">
        <v>1481</v>
      </c>
      <c r="C325" s="64" t="s">
        <v>1481</v>
      </c>
      <c r="D325" s="56" t="s">
        <v>1482</v>
      </c>
      <c r="E325" s="56" t="s">
        <v>397</v>
      </c>
      <c r="F325" s="56" t="s">
        <v>2120</v>
      </c>
      <c r="G325" s="56" t="s">
        <v>2134</v>
      </c>
      <c r="H325" s="56" t="s">
        <v>1397</v>
      </c>
      <c r="I325" s="56" t="s">
        <v>1617</v>
      </c>
      <c r="J325" s="61">
        <v>0</v>
      </c>
      <c r="K325" s="61">
        <v>68053</v>
      </c>
      <c r="L325" s="61">
        <v>0</v>
      </c>
      <c r="M325" s="61">
        <v>68053</v>
      </c>
      <c r="N325" s="61">
        <v>0</v>
      </c>
      <c r="O325" s="61">
        <v>0</v>
      </c>
      <c r="P325" s="61">
        <v>68053</v>
      </c>
      <c r="Q325" s="61">
        <v>0</v>
      </c>
      <c r="R325" s="61">
        <v>68053</v>
      </c>
      <c r="S325" s="61">
        <v>0</v>
      </c>
      <c r="T325" s="61">
        <v>0</v>
      </c>
      <c r="U325" s="61">
        <v>0</v>
      </c>
      <c r="V325" s="61">
        <v>0</v>
      </c>
      <c r="W325" s="60">
        <v>100</v>
      </c>
      <c r="X325" s="60">
        <v>0</v>
      </c>
      <c r="Y325" s="60">
        <v>100</v>
      </c>
      <c r="Z325" s="60">
        <v>100</v>
      </c>
      <c r="AA325" s="60">
        <v>0</v>
      </c>
      <c r="AB325" s="60">
        <v>100</v>
      </c>
      <c r="AC325" s="60">
        <v>0</v>
      </c>
      <c r="AD325" s="61">
        <v>68172</v>
      </c>
      <c r="AE325" s="60">
        <v>-0.17455850000000001</v>
      </c>
      <c r="AF325" s="60">
        <v>100</v>
      </c>
      <c r="AG325" s="60">
        <v>0</v>
      </c>
      <c r="AH325" s="60">
        <v>100</v>
      </c>
      <c r="AI325" s="61">
        <v>68053</v>
      </c>
      <c r="AJ325" s="60">
        <v>100</v>
      </c>
      <c r="AK325" s="60">
        <v>0</v>
      </c>
      <c r="AL325" s="60">
        <v>100</v>
      </c>
      <c r="AM325" s="60">
        <v>0</v>
      </c>
      <c r="AN325" s="61">
        <v>68172</v>
      </c>
      <c r="AO325" s="60">
        <v>-0.17455850000000001</v>
      </c>
    </row>
    <row r="326" spans="1:41" x14ac:dyDescent="0.15">
      <c r="A326" s="56" t="s">
        <v>143</v>
      </c>
      <c r="B326" s="56" t="s">
        <v>1481</v>
      </c>
      <c r="C326" s="64" t="s">
        <v>1481</v>
      </c>
      <c r="D326" s="56" t="s">
        <v>1482</v>
      </c>
      <c r="E326" s="56" t="s">
        <v>397</v>
      </c>
      <c r="F326" s="56" t="s">
        <v>2120</v>
      </c>
      <c r="G326" s="56" t="s">
        <v>2134</v>
      </c>
      <c r="H326" s="56" t="s">
        <v>1397</v>
      </c>
      <c r="I326" s="56" t="s">
        <v>1618</v>
      </c>
      <c r="J326" s="61">
        <v>0</v>
      </c>
      <c r="K326" s="61">
        <v>244642</v>
      </c>
      <c r="L326" s="61">
        <v>11061</v>
      </c>
      <c r="M326" s="61">
        <v>255703</v>
      </c>
      <c r="N326" s="61">
        <v>0</v>
      </c>
      <c r="O326" s="61">
        <v>0</v>
      </c>
      <c r="P326" s="61">
        <v>240686</v>
      </c>
      <c r="Q326" s="61">
        <v>3725</v>
      </c>
      <c r="R326" s="61">
        <v>244411</v>
      </c>
      <c r="S326" s="61">
        <v>0</v>
      </c>
      <c r="T326" s="61">
        <v>0</v>
      </c>
      <c r="U326" s="61">
        <v>534</v>
      </c>
      <c r="V326" s="61">
        <v>534</v>
      </c>
      <c r="W326" s="60">
        <v>98.3829432</v>
      </c>
      <c r="X326" s="60">
        <v>33.6768827</v>
      </c>
      <c r="Y326" s="60">
        <v>95.583939200000003</v>
      </c>
      <c r="Z326" s="60">
        <v>97.62370150000001</v>
      </c>
      <c r="AA326" s="60">
        <v>31.8924618</v>
      </c>
      <c r="AB326" s="60">
        <v>94.578666300000009</v>
      </c>
      <c r="AC326" s="60">
        <v>1.0052728999999943</v>
      </c>
      <c r="AD326" s="61">
        <v>232376</v>
      </c>
      <c r="AE326" s="60">
        <v>5.1791062999999999</v>
      </c>
      <c r="AF326" s="60">
        <v>98.3829432</v>
      </c>
      <c r="AG326" s="60">
        <v>35.385199999999998</v>
      </c>
      <c r="AH326" s="60">
        <v>95.783970600000004</v>
      </c>
      <c r="AI326" s="61">
        <v>243877</v>
      </c>
      <c r="AJ326" s="60">
        <v>97.62370150000001</v>
      </c>
      <c r="AK326" s="60">
        <v>34.011055899999995</v>
      </c>
      <c r="AL326" s="60">
        <v>94.852379899999988</v>
      </c>
      <c r="AM326" s="60">
        <v>0.9315907000000152</v>
      </c>
      <c r="AN326" s="61">
        <v>231667</v>
      </c>
      <c r="AO326" s="60">
        <v>5.2704960000000005</v>
      </c>
    </row>
    <row r="327" spans="1:41" x14ac:dyDescent="0.15">
      <c r="A327" s="56" t="s">
        <v>144</v>
      </c>
      <c r="B327" s="56" t="s">
        <v>1481</v>
      </c>
      <c r="C327" s="64" t="s">
        <v>1481</v>
      </c>
      <c r="D327" s="56" t="s">
        <v>1482</v>
      </c>
      <c r="E327" s="56" t="s">
        <v>397</v>
      </c>
      <c r="F327" s="56" t="s">
        <v>2120</v>
      </c>
      <c r="G327" s="56" t="s">
        <v>2134</v>
      </c>
      <c r="H327" s="56" t="s">
        <v>1397</v>
      </c>
      <c r="I327" s="56" t="s">
        <v>1871</v>
      </c>
      <c r="J327" s="61">
        <v>0</v>
      </c>
      <c r="K327" s="61">
        <v>239340</v>
      </c>
      <c r="L327" s="61">
        <v>11061</v>
      </c>
      <c r="M327" s="61">
        <v>250401</v>
      </c>
      <c r="N327" s="61">
        <v>0</v>
      </c>
      <c r="O327" s="61">
        <v>0</v>
      </c>
      <c r="P327" s="61">
        <v>0</v>
      </c>
      <c r="Q327" s="61">
        <v>3725</v>
      </c>
      <c r="R327" s="61">
        <v>3725</v>
      </c>
      <c r="S327" s="61">
        <v>0</v>
      </c>
      <c r="T327" s="61">
        <v>0</v>
      </c>
      <c r="U327" s="61">
        <v>534</v>
      </c>
      <c r="V327" s="61">
        <v>534</v>
      </c>
      <c r="W327" s="60">
        <v>0</v>
      </c>
      <c r="X327" s="60">
        <v>33.6768827</v>
      </c>
      <c r="Y327" s="60">
        <v>1.4876138999999999</v>
      </c>
      <c r="Z327" s="60">
        <v>97.804424800000007</v>
      </c>
      <c r="AA327" s="60">
        <v>31.8924618</v>
      </c>
      <c r="AB327" s="60">
        <v>94.720985800000008</v>
      </c>
      <c r="AC327" s="60">
        <v>-93.233371900000009</v>
      </c>
      <c r="AD327" s="61">
        <v>230459</v>
      </c>
      <c r="AE327" s="60">
        <v>-98.383660399999997</v>
      </c>
      <c r="AF327" s="60">
        <v>0</v>
      </c>
      <c r="AG327" s="60">
        <v>35.385199999999998</v>
      </c>
      <c r="AH327" s="60">
        <v>1.4907930999999999</v>
      </c>
      <c r="AI327" s="61">
        <v>3191</v>
      </c>
      <c r="AJ327" s="60">
        <v>97.804424800000007</v>
      </c>
      <c r="AK327" s="60">
        <v>34.011055899999995</v>
      </c>
      <c r="AL327" s="60">
        <v>94.997815299999999</v>
      </c>
      <c r="AM327" s="60">
        <v>-93.507022199999994</v>
      </c>
      <c r="AN327" s="61">
        <v>229750</v>
      </c>
      <c r="AO327" s="60">
        <v>-98.611098999999996</v>
      </c>
    </row>
    <row r="328" spans="1:41" x14ac:dyDescent="0.15">
      <c r="A328" s="56" t="s">
        <v>145</v>
      </c>
      <c r="B328" s="56" t="s">
        <v>1481</v>
      </c>
      <c r="C328" s="64" t="s">
        <v>1481</v>
      </c>
      <c r="D328" s="56" t="s">
        <v>1482</v>
      </c>
      <c r="E328" s="56" t="s">
        <v>397</v>
      </c>
      <c r="F328" s="56" t="s">
        <v>2120</v>
      </c>
      <c r="G328" s="56" t="s">
        <v>2134</v>
      </c>
      <c r="H328" s="56" t="s">
        <v>1397</v>
      </c>
      <c r="I328" s="56" t="s">
        <v>1885</v>
      </c>
      <c r="J328" s="61">
        <v>0</v>
      </c>
      <c r="K328" s="61">
        <v>5302</v>
      </c>
      <c r="L328" s="61">
        <v>0</v>
      </c>
      <c r="M328" s="61">
        <v>5302</v>
      </c>
      <c r="N328" s="61">
        <v>0</v>
      </c>
      <c r="O328" s="61">
        <v>0</v>
      </c>
      <c r="P328" s="61">
        <v>5303</v>
      </c>
      <c r="Q328" s="61">
        <v>0</v>
      </c>
      <c r="R328" s="61">
        <v>5303</v>
      </c>
      <c r="S328" s="61">
        <v>0</v>
      </c>
      <c r="T328" s="61">
        <v>0</v>
      </c>
      <c r="U328" s="61">
        <v>0</v>
      </c>
      <c r="V328" s="61">
        <v>0</v>
      </c>
      <c r="W328" s="60">
        <v>100.0188608</v>
      </c>
      <c r="X328" s="60">
        <v>0</v>
      </c>
      <c r="Y328" s="60">
        <v>100.0188608</v>
      </c>
      <c r="Z328" s="60">
        <v>80.1086502</v>
      </c>
      <c r="AA328" s="60">
        <v>0</v>
      </c>
      <c r="AB328" s="60">
        <v>80.1086502</v>
      </c>
      <c r="AC328" s="60">
        <v>19.910210599999999</v>
      </c>
      <c r="AD328" s="61">
        <v>1917</v>
      </c>
      <c r="AE328" s="60">
        <v>176.63015129999999</v>
      </c>
      <c r="AF328" s="60">
        <v>100.0188608</v>
      </c>
      <c r="AG328" s="60">
        <v>0</v>
      </c>
      <c r="AH328" s="60">
        <v>100.0188608</v>
      </c>
      <c r="AI328" s="61">
        <v>5303</v>
      </c>
      <c r="AJ328" s="60">
        <v>80.1086502</v>
      </c>
      <c r="AK328" s="60">
        <v>0</v>
      </c>
      <c r="AL328" s="60">
        <v>80.1086502</v>
      </c>
      <c r="AM328" s="60">
        <v>19.910210599999999</v>
      </c>
      <c r="AN328" s="61">
        <v>1917</v>
      </c>
      <c r="AO328" s="60">
        <v>176.63015129999999</v>
      </c>
    </row>
    <row r="329" spans="1:41" x14ac:dyDescent="0.15">
      <c r="A329" s="56" t="s">
        <v>146</v>
      </c>
      <c r="B329" s="56" t="s">
        <v>1481</v>
      </c>
      <c r="C329" s="64" t="s">
        <v>1481</v>
      </c>
      <c r="D329" s="56" t="s">
        <v>1482</v>
      </c>
      <c r="E329" s="56" t="s">
        <v>397</v>
      </c>
      <c r="F329" s="56" t="s">
        <v>2120</v>
      </c>
      <c r="G329" s="56" t="s">
        <v>2134</v>
      </c>
      <c r="H329" s="56" t="s">
        <v>1397</v>
      </c>
      <c r="I329" s="56" t="s">
        <v>1808</v>
      </c>
      <c r="J329" s="61">
        <v>0</v>
      </c>
      <c r="K329" s="61">
        <v>0</v>
      </c>
      <c r="L329" s="61">
        <v>0</v>
      </c>
      <c r="M329" s="61">
        <v>0</v>
      </c>
      <c r="N329" s="61">
        <v>0</v>
      </c>
      <c r="O329" s="61">
        <v>0</v>
      </c>
      <c r="P329" s="61">
        <v>235383</v>
      </c>
      <c r="Q329" s="61">
        <v>0</v>
      </c>
      <c r="R329" s="61">
        <v>235383</v>
      </c>
      <c r="S329" s="61">
        <v>0</v>
      </c>
      <c r="T329" s="61">
        <v>0</v>
      </c>
      <c r="U329" s="61">
        <v>0</v>
      </c>
      <c r="V329" s="61">
        <v>0</v>
      </c>
      <c r="W329" s="60">
        <v>0</v>
      </c>
      <c r="X329" s="60">
        <v>0</v>
      </c>
      <c r="Y329" s="60">
        <v>0</v>
      </c>
      <c r="Z329" s="60">
        <v>0</v>
      </c>
      <c r="AA329" s="60">
        <v>0</v>
      </c>
      <c r="AB329" s="60">
        <v>0</v>
      </c>
      <c r="AC329" s="60">
        <v>0</v>
      </c>
      <c r="AD329" s="61">
        <v>0</v>
      </c>
      <c r="AE329" s="60" t="e">
        <v>#DIV/0!</v>
      </c>
      <c r="AF329" s="60">
        <v>0</v>
      </c>
      <c r="AG329" s="60">
        <v>0</v>
      </c>
      <c r="AH329" s="60">
        <v>0</v>
      </c>
      <c r="AI329" s="61">
        <v>235383</v>
      </c>
      <c r="AJ329" s="60">
        <v>0</v>
      </c>
      <c r="AK329" s="60">
        <v>0</v>
      </c>
      <c r="AL329" s="60">
        <v>0</v>
      </c>
      <c r="AM329" s="60">
        <v>0</v>
      </c>
      <c r="AN329" s="61">
        <v>0</v>
      </c>
      <c r="AO329" s="60" t="e">
        <v>#DIV/0!</v>
      </c>
    </row>
    <row r="330" spans="1:41" x14ac:dyDescent="0.15">
      <c r="A330" s="56" t="s">
        <v>147</v>
      </c>
      <c r="B330" s="56" t="s">
        <v>1481</v>
      </c>
      <c r="C330" s="64" t="s">
        <v>1481</v>
      </c>
      <c r="D330" s="56" t="s">
        <v>1482</v>
      </c>
      <c r="E330" s="56" t="s">
        <v>397</v>
      </c>
      <c r="F330" s="56" t="s">
        <v>2120</v>
      </c>
      <c r="G330" s="56" t="s">
        <v>2134</v>
      </c>
      <c r="H330" s="56" t="s">
        <v>1397</v>
      </c>
      <c r="I330" s="56" t="s">
        <v>1809</v>
      </c>
      <c r="J330" s="61">
        <v>0</v>
      </c>
      <c r="K330" s="61">
        <v>235742</v>
      </c>
      <c r="L330" s="61">
        <v>0</v>
      </c>
      <c r="M330" s="61">
        <v>235742</v>
      </c>
      <c r="N330" s="61">
        <v>0</v>
      </c>
      <c r="O330" s="61">
        <v>0</v>
      </c>
      <c r="P330" s="61">
        <v>235742</v>
      </c>
      <c r="Q330" s="61">
        <v>0</v>
      </c>
      <c r="R330" s="61">
        <v>235742</v>
      </c>
      <c r="S330" s="61">
        <v>0</v>
      </c>
      <c r="T330" s="61">
        <v>0</v>
      </c>
      <c r="U330" s="61">
        <v>0</v>
      </c>
      <c r="V330" s="61">
        <v>0</v>
      </c>
      <c r="W330" s="60">
        <v>100</v>
      </c>
      <c r="X330" s="60">
        <v>0</v>
      </c>
      <c r="Y330" s="60">
        <v>100</v>
      </c>
      <c r="Z330" s="60">
        <v>100</v>
      </c>
      <c r="AA330" s="60">
        <v>0</v>
      </c>
      <c r="AB330" s="60">
        <v>100</v>
      </c>
      <c r="AC330" s="60">
        <v>0</v>
      </c>
      <c r="AD330" s="61">
        <v>260701</v>
      </c>
      <c r="AE330" s="60">
        <v>-9.5738029000000004</v>
      </c>
      <c r="AF330" s="60">
        <v>100</v>
      </c>
      <c r="AG330" s="60">
        <v>0</v>
      </c>
      <c r="AH330" s="60">
        <v>100</v>
      </c>
      <c r="AI330" s="61">
        <v>235742</v>
      </c>
      <c r="AJ330" s="60">
        <v>100</v>
      </c>
      <c r="AK330" s="60">
        <v>0</v>
      </c>
      <c r="AL330" s="60">
        <v>100</v>
      </c>
      <c r="AM330" s="60">
        <v>0</v>
      </c>
      <c r="AN330" s="61">
        <v>260701</v>
      </c>
      <c r="AO330" s="60">
        <v>-9.5738029000000004</v>
      </c>
    </row>
    <row r="331" spans="1:41" x14ac:dyDescent="0.15">
      <c r="A331" s="56" t="s">
        <v>1398</v>
      </c>
      <c r="B331" s="56" t="s">
        <v>1481</v>
      </c>
      <c r="C331" s="64" t="s">
        <v>1481</v>
      </c>
      <c r="D331" s="56" t="s">
        <v>1482</v>
      </c>
      <c r="E331" s="56" t="s">
        <v>397</v>
      </c>
      <c r="F331" s="56" t="s">
        <v>2120</v>
      </c>
      <c r="G331" s="56" t="s">
        <v>2134</v>
      </c>
      <c r="H331" s="56" t="s">
        <v>1397</v>
      </c>
      <c r="I331" s="56" t="s">
        <v>1810</v>
      </c>
      <c r="J331" s="61">
        <v>0</v>
      </c>
      <c r="K331" s="61">
        <v>0</v>
      </c>
      <c r="L331" s="61">
        <v>0</v>
      </c>
      <c r="M331" s="61">
        <v>0</v>
      </c>
      <c r="N331" s="61">
        <v>0</v>
      </c>
      <c r="O331" s="61">
        <v>0</v>
      </c>
      <c r="P331" s="61">
        <v>0</v>
      </c>
      <c r="Q331" s="61">
        <v>0</v>
      </c>
      <c r="R331" s="61">
        <v>0</v>
      </c>
      <c r="S331" s="61">
        <v>0</v>
      </c>
      <c r="T331" s="61">
        <v>0</v>
      </c>
      <c r="U331" s="61">
        <v>0</v>
      </c>
      <c r="V331" s="61">
        <v>0</v>
      </c>
      <c r="W331" s="60">
        <v>0</v>
      </c>
      <c r="X331" s="60">
        <v>0</v>
      </c>
      <c r="Y331" s="60">
        <v>0</v>
      </c>
      <c r="Z331" s="60">
        <v>0</v>
      </c>
      <c r="AA331" s="60">
        <v>0</v>
      </c>
      <c r="AB331" s="60">
        <v>0</v>
      </c>
      <c r="AC331" s="60">
        <v>0</v>
      </c>
      <c r="AD331" s="61">
        <v>0</v>
      </c>
      <c r="AE331" s="60">
        <v>0</v>
      </c>
      <c r="AF331" s="60">
        <v>0</v>
      </c>
      <c r="AG331" s="60">
        <v>0</v>
      </c>
      <c r="AH331" s="60">
        <v>0</v>
      </c>
      <c r="AI331" s="61">
        <v>0</v>
      </c>
      <c r="AJ331" s="60">
        <v>0</v>
      </c>
      <c r="AK331" s="60">
        <v>0</v>
      </c>
      <c r="AL331" s="60">
        <v>0</v>
      </c>
      <c r="AM331" s="60">
        <v>0</v>
      </c>
      <c r="AN331" s="61">
        <v>0</v>
      </c>
      <c r="AO331" s="60">
        <v>0</v>
      </c>
    </row>
    <row r="332" spans="1:41" x14ac:dyDescent="0.15">
      <c r="A332" s="56" t="s">
        <v>1399</v>
      </c>
      <c r="B332" s="56" t="s">
        <v>1481</v>
      </c>
      <c r="C332" s="64" t="s">
        <v>1481</v>
      </c>
      <c r="D332" s="56" t="s">
        <v>1482</v>
      </c>
      <c r="E332" s="56" t="s">
        <v>397</v>
      </c>
      <c r="F332" s="56" t="s">
        <v>2120</v>
      </c>
      <c r="G332" s="56" t="s">
        <v>2134</v>
      </c>
      <c r="H332" s="56" t="s">
        <v>1397</v>
      </c>
      <c r="I332" s="56" t="s">
        <v>1811</v>
      </c>
      <c r="J332" s="61">
        <v>0</v>
      </c>
      <c r="K332" s="61">
        <v>0</v>
      </c>
      <c r="L332" s="61">
        <v>0</v>
      </c>
      <c r="M332" s="61">
        <v>0</v>
      </c>
      <c r="N332" s="61">
        <v>0</v>
      </c>
      <c r="O332" s="61">
        <v>0</v>
      </c>
      <c r="P332" s="61">
        <v>0</v>
      </c>
      <c r="Q332" s="61">
        <v>0</v>
      </c>
      <c r="R332" s="61">
        <v>0</v>
      </c>
      <c r="S332" s="61">
        <v>0</v>
      </c>
      <c r="T332" s="61">
        <v>0</v>
      </c>
      <c r="U332" s="61">
        <v>0</v>
      </c>
      <c r="V332" s="61">
        <v>0</v>
      </c>
      <c r="W332" s="60">
        <v>0</v>
      </c>
      <c r="X332" s="60">
        <v>0</v>
      </c>
      <c r="Y332" s="60">
        <v>0</v>
      </c>
      <c r="Z332" s="60">
        <v>0</v>
      </c>
      <c r="AA332" s="60">
        <v>0</v>
      </c>
      <c r="AB332" s="60">
        <v>0</v>
      </c>
      <c r="AC332" s="60">
        <v>0</v>
      </c>
      <c r="AD332" s="61">
        <v>0</v>
      </c>
      <c r="AE332" s="60">
        <v>0</v>
      </c>
      <c r="AF332" s="60">
        <v>0</v>
      </c>
      <c r="AG332" s="60">
        <v>0</v>
      </c>
      <c r="AH332" s="60">
        <v>0</v>
      </c>
      <c r="AI332" s="61">
        <v>0</v>
      </c>
      <c r="AJ332" s="60">
        <v>0</v>
      </c>
      <c r="AK332" s="60">
        <v>0</v>
      </c>
      <c r="AL332" s="60">
        <v>0</v>
      </c>
      <c r="AM332" s="60">
        <v>0</v>
      </c>
      <c r="AN332" s="61">
        <v>0</v>
      </c>
      <c r="AO332" s="60">
        <v>0</v>
      </c>
    </row>
    <row r="333" spans="1:41" x14ac:dyDescent="0.15">
      <c r="A333" s="56" t="s">
        <v>1400</v>
      </c>
      <c r="B333" s="56" t="s">
        <v>1481</v>
      </c>
      <c r="C333" s="56" t="s">
        <v>1481</v>
      </c>
      <c r="D333" s="56" t="s">
        <v>1482</v>
      </c>
      <c r="E333" s="56" t="s">
        <v>397</v>
      </c>
      <c r="F333" s="56" t="s">
        <v>2120</v>
      </c>
      <c r="G333" s="56" t="s">
        <v>2134</v>
      </c>
      <c r="H333" s="56" t="s">
        <v>1397</v>
      </c>
      <c r="I333" s="56" t="s">
        <v>1812</v>
      </c>
      <c r="J333" s="61">
        <v>0</v>
      </c>
      <c r="K333" s="61">
        <v>0</v>
      </c>
      <c r="L333" s="61">
        <v>0</v>
      </c>
      <c r="M333" s="61">
        <v>0</v>
      </c>
      <c r="N333" s="61">
        <v>0</v>
      </c>
      <c r="O333" s="61">
        <v>0</v>
      </c>
      <c r="P333" s="61">
        <v>0</v>
      </c>
      <c r="Q333" s="61">
        <v>0</v>
      </c>
      <c r="R333" s="61">
        <v>0</v>
      </c>
      <c r="S333" s="61">
        <v>0</v>
      </c>
      <c r="T333" s="61">
        <v>0</v>
      </c>
      <c r="U333" s="61">
        <v>0</v>
      </c>
      <c r="V333" s="61">
        <v>0</v>
      </c>
      <c r="W333" s="60">
        <v>0</v>
      </c>
      <c r="X333" s="60">
        <v>0</v>
      </c>
      <c r="Y333" s="60">
        <v>0</v>
      </c>
      <c r="Z333" s="60">
        <v>0</v>
      </c>
      <c r="AA333" s="60">
        <v>0</v>
      </c>
      <c r="AB333" s="60">
        <v>0</v>
      </c>
      <c r="AC333" s="60">
        <v>0</v>
      </c>
      <c r="AD333" s="61">
        <v>0</v>
      </c>
      <c r="AE333" s="60">
        <v>0</v>
      </c>
      <c r="AF333" s="60">
        <v>0</v>
      </c>
      <c r="AG333" s="60">
        <v>0</v>
      </c>
      <c r="AH333" s="60">
        <v>0</v>
      </c>
      <c r="AI333" s="61">
        <v>0</v>
      </c>
      <c r="AJ333" s="60">
        <v>0</v>
      </c>
      <c r="AK333" s="60">
        <v>0</v>
      </c>
      <c r="AL333" s="60">
        <v>0</v>
      </c>
      <c r="AM333" s="60">
        <v>0</v>
      </c>
      <c r="AN333" s="61">
        <v>0</v>
      </c>
      <c r="AO333" s="60">
        <v>0</v>
      </c>
    </row>
    <row r="334" spans="1:41" x14ac:dyDescent="0.15">
      <c r="A334" s="56" t="s">
        <v>1401</v>
      </c>
      <c r="B334" s="56" t="s">
        <v>1481</v>
      </c>
      <c r="C334" s="56" t="s">
        <v>1481</v>
      </c>
      <c r="D334" s="56" t="s">
        <v>1482</v>
      </c>
      <c r="E334" s="56" t="s">
        <v>397</v>
      </c>
      <c r="F334" s="56" t="s">
        <v>2120</v>
      </c>
      <c r="G334" s="56" t="s">
        <v>2134</v>
      </c>
      <c r="H334" s="56" t="s">
        <v>1397</v>
      </c>
      <c r="I334" s="56" t="s">
        <v>1813</v>
      </c>
      <c r="J334" s="61">
        <v>0</v>
      </c>
      <c r="K334" s="61">
        <v>0</v>
      </c>
      <c r="L334" s="61">
        <v>0</v>
      </c>
      <c r="M334" s="61">
        <v>0</v>
      </c>
      <c r="N334" s="61">
        <v>0</v>
      </c>
      <c r="O334" s="61">
        <v>0</v>
      </c>
      <c r="P334" s="61">
        <v>0</v>
      </c>
      <c r="Q334" s="61">
        <v>0</v>
      </c>
      <c r="R334" s="61">
        <v>0</v>
      </c>
      <c r="S334" s="61">
        <v>0</v>
      </c>
      <c r="T334" s="61">
        <v>0</v>
      </c>
      <c r="U334" s="61">
        <v>0</v>
      </c>
      <c r="V334" s="61">
        <v>0</v>
      </c>
      <c r="W334" s="60">
        <v>0</v>
      </c>
      <c r="X334" s="60">
        <v>0</v>
      </c>
      <c r="Y334" s="60">
        <v>0</v>
      </c>
      <c r="Z334" s="60">
        <v>0</v>
      </c>
      <c r="AA334" s="60">
        <v>0</v>
      </c>
      <c r="AB334" s="60">
        <v>0</v>
      </c>
      <c r="AC334" s="60">
        <v>0</v>
      </c>
      <c r="AD334" s="61">
        <v>0</v>
      </c>
      <c r="AE334" s="60">
        <v>0</v>
      </c>
      <c r="AF334" s="60">
        <v>0</v>
      </c>
      <c r="AG334" s="60">
        <v>0</v>
      </c>
      <c r="AH334" s="60">
        <v>0</v>
      </c>
      <c r="AI334" s="61">
        <v>0</v>
      </c>
      <c r="AJ334" s="60">
        <v>0</v>
      </c>
      <c r="AK334" s="60">
        <v>0</v>
      </c>
      <c r="AL334" s="60">
        <v>0</v>
      </c>
      <c r="AM334" s="60">
        <v>0</v>
      </c>
      <c r="AN334" s="61">
        <v>0</v>
      </c>
      <c r="AO334" s="60">
        <v>0</v>
      </c>
    </row>
    <row r="335" spans="1:41" x14ac:dyDescent="0.15">
      <c r="A335" s="56" t="s">
        <v>1402</v>
      </c>
      <c r="B335" s="56" t="s">
        <v>1481</v>
      </c>
      <c r="C335" s="56" t="s">
        <v>1481</v>
      </c>
      <c r="D335" s="56" t="s">
        <v>1482</v>
      </c>
      <c r="E335" s="56" t="s">
        <v>397</v>
      </c>
      <c r="F335" s="56" t="s">
        <v>2120</v>
      </c>
      <c r="G335" s="56" t="s">
        <v>2134</v>
      </c>
      <c r="H335" s="56" t="s">
        <v>1397</v>
      </c>
      <c r="I335" s="56" t="s">
        <v>1814</v>
      </c>
      <c r="J335" s="61">
        <v>0</v>
      </c>
      <c r="K335" s="61">
        <v>0</v>
      </c>
      <c r="L335" s="61">
        <v>0</v>
      </c>
      <c r="M335" s="61">
        <v>0</v>
      </c>
      <c r="N335" s="61">
        <v>0</v>
      </c>
      <c r="O335" s="61">
        <v>0</v>
      </c>
      <c r="P335" s="61">
        <v>0</v>
      </c>
      <c r="Q335" s="61">
        <v>0</v>
      </c>
      <c r="R335" s="61">
        <v>0</v>
      </c>
      <c r="S335" s="61">
        <v>0</v>
      </c>
      <c r="T335" s="61">
        <v>0</v>
      </c>
      <c r="U335" s="61">
        <v>0</v>
      </c>
      <c r="V335" s="61">
        <v>0</v>
      </c>
      <c r="W335" s="60">
        <v>0</v>
      </c>
      <c r="X335" s="60">
        <v>0</v>
      </c>
      <c r="Y335" s="60">
        <v>0</v>
      </c>
      <c r="Z335" s="60">
        <v>0</v>
      </c>
      <c r="AA335" s="60">
        <v>0</v>
      </c>
      <c r="AB335" s="60">
        <v>0</v>
      </c>
      <c r="AC335" s="60">
        <v>0</v>
      </c>
      <c r="AD335" s="61">
        <v>0</v>
      </c>
      <c r="AE335" s="60">
        <v>0</v>
      </c>
      <c r="AF335" s="60">
        <v>0</v>
      </c>
      <c r="AG335" s="60">
        <v>0</v>
      </c>
      <c r="AH335" s="60">
        <v>0</v>
      </c>
      <c r="AI335" s="61">
        <v>0</v>
      </c>
      <c r="AJ335" s="60">
        <v>0</v>
      </c>
      <c r="AK335" s="60">
        <v>0</v>
      </c>
      <c r="AL335" s="60">
        <v>0</v>
      </c>
      <c r="AM335" s="60">
        <v>0</v>
      </c>
      <c r="AN335" s="61">
        <v>0</v>
      </c>
      <c r="AO335" s="60">
        <v>0</v>
      </c>
    </row>
    <row r="336" spans="1:41" x14ac:dyDescent="0.15">
      <c r="A336" s="56" t="s">
        <v>1403</v>
      </c>
      <c r="B336" s="56" t="s">
        <v>1481</v>
      </c>
      <c r="C336" s="56" t="s">
        <v>1481</v>
      </c>
      <c r="D336" s="56" t="s">
        <v>1482</v>
      </c>
      <c r="E336" s="56" t="s">
        <v>397</v>
      </c>
      <c r="F336" s="56" t="s">
        <v>2120</v>
      </c>
      <c r="G336" s="56" t="s">
        <v>2134</v>
      </c>
      <c r="H336" s="56" t="s">
        <v>1397</v>
      </c>
      <c r="I336" s="56" t="s">
        <v>1815</v>
      </c>
      <c r="J336" s="61">
        <v>0</v>
      </c>
      <c r="K336" s="61">
        <v>0</v>
      </c>
      <c r="L336" s="61">
        <v>0</v>
      </c>
      <c r="M336" s="61">
        <v>0</v>
      </c>
      <c r="N336" s="61">
        <v>0</v>
      </c>
      <c r="O336" s="61">
        <v>0</v>
      </c>
      <c r="P336" s="61">
        <v>0</v>
      </c>
      <c r="Q336" s="61">
        <v>0</v>
      </c>
      <c r="R336" s="61">
        <v>0</v>
      </c>
      <c r="S336" s="61">
        <v>0</v>
      </c>
      <c r="T336" s="61">
        <v>0</v>
      </c>
      <c r="U336" s="61">
        <v>0</v>
      </c>
      <c r="V336" s="61">
        <v>0</v>
      </c>
      <c r="W336" s="60">
        <v>0</v>
      </c>
      <c r="X336" s="60">
        <v>0</v>
      </c>
      <c r="Y336" s="60">
        <v>0</v>
      </c>
      <c r="Z336" s="60">
        <v>0</v>
      </c>
      <c r="AA336" s="60">
        <v>0</v>
      </c>
      <c r="AB336" s="60">
        <v>0</v>
      </c>
      <c r="AC336" s="60">
        <v>0</v>
      </c>
      <c r="AD336" s="61">
        <v>0</v>
      </c>
      <c r="AE336" s="60">
        <v>0</v>
      </c>
      <c r="AF336" s="60">
        <v>0</v>
      </c>
      <c r="AG336" s="60">
        <v>0</v>
      </c>
      <c r="AH336" s="60">
        <v>0</v>
      </c>
      <c r="AI336" s="61">
        <v>0</v>
      </c>
      <c r="AJ336" s="60">
        <v>0</v>
      </c>
      <c r="AK336" s="60">
        <v>0</v>
      </c>
      <c r="AL336" s="60">
        <v>0</v>
      </c>
      <c r="AM336" s="60">
        <v>0</v>
      </c>
      <c r="AN336" s="61">
        <v>0</v>
      </c>
      <c r="AO336" s="60">
        <v>0</v>
      </c>
    </row>
    <row r="337" spans="1:41" x14ac:dyDescent="0.15">
      <c r="A337" s="56" t="s">
        <v>1404</v>
      </c>
      <c r="B337" s="56" t="s">
        <v>1481</v>
      </c>
      <c r="C337" s="56" t="s">
        <v>1481</v>
      </c>
      <c r="D337" s="56" t="s">
        <v>1482</v>
      </c>
      <c r="E337" s="56" t="s">
        <v>397</v>
      </c>
      <c r="F337" s="56" t="s">
        <v>2120</v>
      </c>
      <c r="G337" s="56" t="s">
        <v>2134</v>
      </c>
      <c r="H337" s="56" t="s">
        <v>1397</v>
      </c>
      <c r="I337" s="56" t="s">
        <v>1816</v>
      </c>
      <c r="J337" s="61">
        <v>0</v>
      </c>
      <c r="K337" s="61">
        <v>19481</v>
      </c>
      <c r="L337" s="61">
        <v>0</v>
      </c>
      <c r="M337" s="61">
        <v>19481</v>
      </c>
      <c r="N337" s="61">
        <v>0</v>
      </c>
      <c r="O337" s="61">
        <v>0</v>
      </c>
      <c r="P337" s="61">
        <v>6699</v>
      </c>
      <c r="Q337" s="61">
        <v>0</v>
      </c>
      <c r="R337" s="61">
        <v>6699</v>
      </c>
      <c r="S337" s="61">
        <v>0</v>
      </c>
      <c r="T337" s="61">
        <v>0</v>
      </c>
      <c r="U337" s="61">
        <v>0</v>
      </c>
      <c r="V337" s="61">
        <v>0</v>
      </c>
      <c r="W337" s="60">
        <v>34.387351799999998</v>
      </c>
      <c r="X337" s="60">
        <v>0</v>
      </c>
      <c r="Y337" s="60">
        <v>34.387351799999998</v>
      </c>
      <c r="Z337" s="60">
        <v>100</v>
      </c>
      <c r="AA337" s="60">
        <v>0</v>
      </c>
      <c r="AB337" s="60">
        <v>100</v>
      </c>
      <c r="AC337" s="60">
        <v>-65.612648199999995</v>
      </c>
      <c r="AD337" s="61">
        <v>30290</v>
      </c>
      <c r="AE337" s="60">
        <v>-77.883789999999991</v>
      </c>
      <c r="AF337" s="60">
        <v>34.387351799999998</v>
      </c>
      <c r="AG337" s="60">
        <v>0</v>
      </c>
      <c r="AH337" s="60">
        <v>34.387351799999998</v>
      </c>
      <c r="AI337" s="61">
        <v>6699</v>
      </c>
      <c r="AJ337" s="60">
        <v>100</v>
      </c>
      <c r="AK337" s="60">
        <v>0</v>
      </c>
      <c r="AL337" s="60">
        <v>100</v>
      </c>
      <c r="AM337" s="60">
        <v>-65.612648199999995</v>
      </c>
      <c r="AN337" s="61">
        <v>30290</v>
      </c>
      <c r="AO337" s="60">
        <v>-77.883789999999991</v>
      </c>
    </row>
    <row r="338" spans="1:41" x14ac:dyDescent="0.15">
      <c r="A338" s="56" t="s">
        <v>1405</v>
      </c>
      <c r="B338" s="56" t="s">
        <v>1481</v>
      </c>
      <c r="C338" s="56" t="s">
        <v>1481</v>
      </c>
      <c r="D338" s="56" t="s">
        <v>1482</v>
      </c>
      <c r="E338" s="56" t="s">
        <v>397</v>
      </c>
      <c r="F338" s="56" t="s">
        <v>2120</v>
      </c>
      <c r="G338" s="56" t="s">
        <v>2134</v>
      </c>
      <c r="H338" s="56" t="s">
        <v>1397</v>
      </c>
      <c r="I338" s="56" t="s">
        <v>1817</v>
      </c>
      <c r="J338" s="61">
        <v>0</v>
      </c>
      <c r="K338" s="61">
        <v>19481</v>
      </c>
      <c r="L338" s="61">
        <v>0</v>
      </c>
      <c r="M338" s="61">
        <v>19481</v>
      </c>
      <c r="N338" s="61">
        <v>0</v>
      </c>
      <c r="O338" s="61">
        <v>0</v>
      </c>
      <c r="P338" s="61">
        <v>6699</v>
      </c>
      <c r="Q338" s="61">
        <v>0</v>
      </c>
      <c r="R338" s="61">
        <v>6699</v>
      </c>
      <c r="S338" s="61">
        <v>0</v>
      </c>
      <c r="T338" s="61">
        <v>0</v>
      </c>
      <c r="U338" s="61">
        <v>0</v>
      </c>
      <c r="V338" s="61">
        <v>0</v>
      </c>
      <c r="W338" s="60">
        <v>34.387351799999998</v>
      </c>
      <c r="X338" s="60">
        <v>0</v>
      </c>
      <c r="Y338" s="60">
        <v>34.387351799999998</v>
      </c>
      <c r="Z338" s="60">
        <v>100</v>
      </c>
      <c r="AA338" s="60">
        <v>0</v>
      </c>
      <c r="AB338" s="60">
        <v>100</v>
      </c>
      <c r="AC338" s="60">
        <v>-65.612648199999995</v>
      </c>
      <c r="AD338" s="61">
        <v>30290</v>
      </c>
      <c r="AE338" s="60">
        <v>-77.883789999999991</v>
      </c>
      <c r="AF338" s="60">
        <v>34.387351799999998</v>
      </c>
      <c r="AG338" s="60">
        <v>0</v>
      </c>
      <c r="AH338" s="60">
        <v>34.387351799999998</v>
      </c>
      <c r="AI338" s="61">
        <v>6699</v>
      </c>
      <c r="AJ338" s="60">
        <v>100</v>
      </c>
      <c r="AK338" s="60">
        <v>0</v>
      </c>
      <c r="AL338" s="60">
        <v>100</v>
      </c>
      <c r="AM338" s="60">
        <v>-65.612648199999995</v>
      </c>
      <c r="AN338" s="61">
        <v>30290</v>
      </c>
      <c r="AO338" s="60">
        <v>-77.883789999999991</v>
      </c>
    </row>
    <row r="339" spans="1:41" x14ac:dyDescent="0.15">
      <c r="A339" s="56" t="s">
        <v>1406</v>
      </c>
      <c r="B339" s="56" t="s">
        <v>1481</v>
      </c>
      <c r="C339" s="56" t="s">
        <v>1481</v>
      </c>
      <c r="D339" s="56" t="s">
        <v>1482</v>
      </c>
      <c r="E339" s="56" t="s">
        <v>397</v>
      </c>
      <c r="F339" s="56" t="s">
        <v>2120</v>
      </c>
      <c r="G339" s="56" t="s">
        <v>2134</v>
      </c>
      <c r="H339" s="56" t="s">
        <v>1397</v>
      </c>
      <c r="I339" s="56" t="s">
        <v>1818</v>
      </c>
      <c r="J339" s="61">
        <v>0</v>
      </c>
      <c r="K339" s="61">
        <v>19481</v>
      </c>
      <c r="L339" s="61">
        <v>0</v>
      </c>
      <c r="M339" s="61">
        <v>19481</v>
      </c>
      <c r="N339" s="61">
        <v>0</v>
      </c>
      <c r="O339" s="61">
        <v>0</v>
      </c>
      <c r="P339" s="61">
        <v>6699</v>
      </c>
      <c r="Q339" s="61">
        <v>0</v>
      </c>
      <c r="R339" s="61">
        <v>6699</v>
      </c>
      <c r="S339" s="61">
        <v>0</v>
      </c>
      <c r="T339" s="61">
        <v>0</v>
      </c>
      <c r="U339" s="61">
        <v>0</v>
      </c>
      <c r="V339" s="61">
        <v>0</v>
      </c>
      <c r="W339" s="60">
        <v>34.387351799999998</v>
      </c>
      <c r="X339" s="60">
        <v>0</v>
      </c>
      <c r="Y339" s="60">
        <v>34.387351799999998</v>
      </c>
      <c r="Z339" s="60">
        <v>100</v>
      </c>
      <c r="AA339" s="60">
        <v>0</v>
      </c>
      <c r="AB339" s="60">
        <v>100</v>
      </c>
      <c r="AC339" s="60">
        <v>-65.612648199999995</v>
      </c>
      <c r="AD339" s="61">
        <v>30290</v>
      </c>
      <c r="AE339" s="60">
        <v>-77.883789999999991</v>
      </c>
      <c r="AF339" s="60">
        <v>34.387351799999998</v>
      </c>
      <c r="AG339" s="60">
        <v>0</v>
      </c>
      <c r="AH339" s="60">
        <v>34.387351799999998</v>
      </c>
      <c r="AI339" s="61">
        <v>6699</v>
      </c>
      <c r="AJ339" s="60">
        <v>100</v>
      </c>
      <c r="AK339" s="60">
        <v>0</v>
      </c>
      <c r="AL339" s="60">
        <v>100</v>
      </c>
      <c r="AM339" s="60">
        <v>-65.612648199999995</v>
      </c>
      <c r="AN339" s="61">
        <v>30290</v>
      </c>
      <c r="AO339" s="60">
        <v>-77.883789999999991</v>
      </c>
    </row>
    <row r="340" spans="1:41" x14ac:dyDescent="0.15">
      <c r="A340" s="56" t="s">
        <v>1407</v>
      </c>
      <c r="B340" s="56" t="s">
        <v>1481</v>
      </c>
      <c r="C340" s="56" t="s">
        <v>1481</v>
      </c>
      <c r="D340" s="56" t="s">
        <v>1482</v>
      </c>
      <c r="E340" s="56" t="s">
        <v>397</v>
      </c>
      <c r="F340" s="56" t="s">
        <v>2120</v>
      </c>
      <c r="G340" s="56" t="s">
        <v>2134</v>
      </c>
      <c r="H340" s="56" t="s">
        <v>1397</v>
      </c>
      <c r="I340" s="56" t="s">
        <v>1819</v>
      </c>
      <c r="J340" s="61">
        <v>0</v>
      </c>
      <c r="K340" s="61">
        <v>0</v>
      </c>
      <c r="L340" s="61">
        <v>0</v>
      </c>
      <c r="M340" s="61">
        <v>0</v>
      </c>
      <c r="N340" s="61">
        <v>0</v>
      </c>
      <c r="O340" s="61">
        <v>0</v>
      </c>
      <c r="P340" s="61">
        <v>0</v>
      </c>
      <c r="Q340" s="61">
        <v>0</v>
      </c>
      <c r="R340" s="61">
        <v>0</v>
      </c>
      <c r="S340" s="61">
        <v>0</v>
      </c>
      <c r="T340" s="61">
        <v>0</v>
      </c>
      <c r="U340" s="61">
        <v>0</v>
      </c>
      <c r="V340" s="61">
        <v>0</v>
      </c>
      <c r="W340" s="60">
        <v>0</v>
      </c>
      <c r="X340" s="60">
        <v>0</v>
      </c>
      <c r="Y340" s="60">
        <v>0</v>
      </c>
      <c r="Z340" s="60">
        <v>0</v>
      </c>
      <c r="AA340" s="60">
        <v>0</v>
      </c>
      <c r="AB340" s="60">
        <v>0</v>
      </c>
      <c r="AC340" s="60">
        <v>0</v>
      </c>
      <c r="AD340" s="61">
        <v>0</v>
      </c>
      <c r="AE340" s="60">
        <v>0</v>
      </c>
      <c r="AF340" s="60">
        <v>0</v>
      </c>
      <c r="AG340" s="60">
        <v>0</v>
      </c>
      <c r="AH340" s="60">
        <v>0</v>
      </c>
      <c r="AI340" s="61">
        <v>0</v>
      </c>
      <c r="AJ340" s="60">
        <v>0</v>
      </c>
      <c r="AK340" s="60">
        <v>0</v>
      </c>
      <c r="AL340" s="60">
        <v>0</v>
      </c>
      <c r="AM340" s="60">
        <v>0</v>
      </c>
      <c r="AN340" s="61">
        <v>0</v>
      </c>
      <c r="AO340" s="60">
        <v>0</v>
      </c>
    </row>
    <row r="341" spans="1:41" x14ac:dyDescent="0.15">
      <c r="A341" s="56" t="s">
        <v>1408</v>
      </c>
      <c r="B341" s="56" t="s">
        <v>1481</v>
      </c>
      <c r="C341" s="56" t="s">
        <v>1481</v>
      </c>
      <c r="D341" s="56" t="s">
        <v>1482</v>
      </c>
      <c r="E341" s="56" t="s">
        <v>397</v>
      </c>
      <c r="F341" s="56" t="s">
        <v>2120</v>
      </c>
      <c r="G341" s="56" t="s">
        <v>2134</v>
      </c>
      <c r="H341" s="56" t="s">
        <v>1397</v>
      </c>
      <c r="I341" s="56" t="s">
        <v>1820</v>
      </c>
      <c r="J341" s="61">
        <v>0</v>
      </c>
      <c r="K341" s="61">
        <v>0</v>
      </c>
      <c r="L341" s="61">
        <v>0</v>
      </c>
      <c r="M341" s="61">
        <v>0</v>
      </c>
      <c r="N341" s="61">
        <v>0</v>
      </c>
      <c r="O341" s="61">
        <v>0</v>
      </c>
      <c r="P341" s="61">
        <v>0</v>
      </c>
      <c r="Q341" s="61">
        <v>0</v>
      </c>
      <c r="R341" s="61">
        <v>0</v>
      </c>
      <c r="S341" s="61">
        <v>0</v>
      </c>
      <c r="T341" s="61">
        <v>0</v>
      </c>
      <c r="U341" s="61">
        <v>0</v>
      </c>
      <c r="V341" s="61">
        <v>0</v>
      </c>
      <c r="W341" s="60">
        <v>0</v>
      </c>
      <c r="X341" s="60">
        <v>0</v>
      </c>
      <c r="Y341" s="60">
        <v>0</v>
      </c>
      <c r="Z341" s="60">
        <v>0</v>
      </c>
      <c r="AA341" s="60">
        <v>0</v>
      </c>
      <c r="AB341" s="60">
        <v>0</v>
      </c>
      <c r="AC341" s="60">
        <v>0</v>
      </c>
      <c r="AD341" s="61">
        <v>0</v>
      </c>
      <c r="AE341" s="60">
        <v>0</v>
      </c>
      <c r="AF341" s="60">
        <v>0</v>
      </c>
      <c r="AG341" s="60">
        <v>0</v>
      </c>
      <c r="AH341" s="60">
        <v>0</v>
      </c>
      <c r="AI341" s="61">
        <v>0</v>
      </c>
      <c r="AJ341" s="60">
        <v>0</v>
      </c>
      <c r="AK341" s="60">
        <v>0</v>
      </c>
      <c r="AL341" s="60">
        <v>0</v>
      </c>
      <c r="AM341" s="60">
        <v>0</v>
      </c>
      <c r="AN341" s="61">
        <v>0</v>
      </c>
      <c r="AO341" s="60">
        <v>0</v>
      </c>
    </row>
    <row r="342" spans="1:41" x14ac:dyDescent="0.15">
      <c r="A342" s="56" t="s">
        <v>1409</v>
      </c>
      <c r="B342" s="56" t="s">
        <v>1481</v>
      </c>
      <c r="C342" s="56" t="s">
        <v>1481</v>
      </c>
      <c r="D342" s="56" t="s">
        <v>1482</v>
      </c>
      <c r="E342" s="56" t="s">
        <v>397</v>
      </c>
      <c r="F342" s="56" t="s">
        <v>2120</v>
      </c>
      <c r="G342" s="56" t="s">
        <v>2134</v>
      </c>
      <c r="H342" s="56" t="s">
        <v>1397</v>
      </c>
      <c r="I342" s="56" t="s">
        <v>1821</v>
      </c>
      <c r="J342" s="61">
        <v>0</v>
      </c>
      <c r="K342" s="61">
        <v>0</v>
      </c>
      <c r="L342" s="61">
        <v>0</v>
      </c>
      <c r="M342" s="61">
        <v>0</v>
      </c>
      <c r="N342" s="61">
        <v>0</v>
      </c>
      <c r="O342" s="61">
        <v>0</v>
      </c>
      <c r="P342" s="61">
        <v>0</v>
      </c>
      <c r="Q342" s="61">
        <v>0</v>
      </c>
      <c r="R342" s="61">
        <v>0</v>
      </c>
      <c r="S342" s="61">
        <v>0</v>
      </c>
      <c r="T342" s="61">
        <v>0</v>
      </c>
      <c r="U342" s="61">
        <v>0</v>
      </c>
      <c r="V342" s="61">
        <v>0</v>
      </c>
      <c r="W342" s="60">
        <v>0</v>
      </c>
      <c r="X342" s="60">
        <v>0</v>
      </c>
      <c r="Y342" s="60">
        <v>0</v>
      </c>
      <c r="Z342" s="60">
        <v>0</v>
      </c>
      <c r="AA342" s="60">
        <v>0</v>
      </c>
      <c r="AB342" s="60">
        <v>0</v>
      </c>
      <c r="AC342" s="60">
        <v>0</v>
      </c>
      <c r="AD342" s="61">
        <v>0</v>
      </c>
      <c r="AE342" s="60">
        <v>0</v>
      </c>
      <c r="AF342" s="60">
        <v>0</v>
      </c>
      <c r="AG342" s="60">
        <v>0</v>
      </c>
      <c r="AH342" s="60">
        <v>0</v>
      </c>
      <c r="AI342" s="61">
        <v>0</v>
      </c>
      <c r="AJ342" s="60">
        <v>0</v>
      </c>
      <c r="AK342" s="60">
        <v>0</v>
      </c>
      <c r="AL342" s="60">
        <v>0</v>
      </c>
      <c r="AM342" s="60">
        <v>0</v>
      </c>
      <c r="AN342" s="61">
        <v>0</v>
      </c>
      <c r="AO342" s="60">
        <v>0</v>
      </c>
    </row>
    <row r="343" spans="1:41" x14ac:dyDescent="0.15">
      <c r="A343" s="56" t="s">
        <v>1410</v>
      </c>
      <c r="B343" s="56" t="s">
        <v>1481</v>
      </c>
      <c r="C343" s="56" t="s">
        <v>1481</v>
      </c>
      <c r="D343" s="56" t="s">
        <v>1482</v>
      </c>
      <c r="E343" s="56" t="s">
        <v>397</v>
      </c>
      <c r="F343" s="56" t="s">
        <v>2120</v>
      </c>
      <c r="G343" s="56" t="s">
        <v>2134</v>
      </c>
      <c r="H343" s="56" t="s">
        <v>1397</v>
      </c>
      <c r="I343" s="56" t="s">
        <v>1822</v>
      </c>
      <c r="J343" s="61">
        <v>0</v>
      </c>
      <c r="K343" s="61">
        <v>0</v>
      </c>
      <c r="L343" s="61">
        <v>0</v>
      </c>
      <c r="M343" s="61">
        <v>0</v>
      </c>
      <c r="N343" s="61">
        <v>0</v>
      </c>
      <c r="O343" s="61">
        <v>0</v>
      </c>
      <c r="P343" s="61">
        <v>0</v>
      </c>
      <c r="Q343" s="61">
        <v>0</v>
      </c>
      <c r="R343" s="61">
        <v>0</v>
      </c>
      <c r="S343" s="61">
        <v>0</v>
      </c>
      <c r="T343" s="61">
        <v>0</v>
      </c>
      <c r="U343" s="61">
        <v>0</v>
      </c>
      <c r="V343" s="61">
        <v>0</v>
      </c>
      <c r="W343" s="60">
        <v>0</v>
      </c>
      <c r="X343" s="60">
        <v>0</v>
      </c>
      <c r="Y343" s="60">
        <v>0</v>
      </c>
      <c r="Z343" s="60">
        <v>0</v>
      </c>
      <c r="AA343" s="60">
        <v>0</v>
      </c>
      <c r="AB343" s="60">
        <v>0</v>
      </c>
      <c r="AC343" s="60">
        <v>0</v>
      </c>
      <c r="AD343" s="61">
        <v>0</v>
      </c>
      <c r="AE343" s="60">
        <v>0</v>
      </c>
      <c r="AF343" s="60">
        <v>0</v>
      </c>
      <c r="AG343" s="60">
        <v>0</v>
      </c>
      <c r="AH343" s="60">
        <v>0</v>
      </c>
      <c r="AI343" s="61">
        <v>0</v>
      </c>
      <c r="AJ343" s="60">
        <v>0</v>
      </c>
      <c r="AK343" s="60">
        <v>0</v>
      </c>
      <c r="AL343" s="60">
        <v>0</v>
      </c>
      <c r="AM343" s="60">
        <v>0</v>
      </c>
      <c r="AN343" s="61">
        <v>0</v>
      </c>
      <c r="AO343" s="60">
        <v>0</v>
      </c>
    </row>
    <row r="344" spans="1:41" x14ac:dyDescent="0.15">
      <c r="A344" s="56" t="s">
        <v>1411</v>
      </c>
      <c r="B344" s="56" t="s">
        <v>1481</v>
      </c>
      <c r="C344" s="56" t="s">
        <v>1481</v>
      </c>
      <c r="D344" s="56" t="s">
        <v>1482</v>
      </c>
      <c r="E344" s="56" t="s">
        <v>397</v>
      </c>
      <c r="F344" s="56" t="s">
        <v>2120</v>
      </c>
      <c r="G344" s="56" t="s">
        <v>2134</v>
      </c>
      <c r="H344" s="56" t="s">
        <v>1397</v>
      </c>
      <c r="I344" s="56" t="s">
        <v>1823</v>
      </c>
      <c r="J344" s="61">
        <v>0</v>
      </c>
      <c r="K344" s="61">
        <v>0</v>
      </c>
      <c r="L344" s="61">
        <v>0</v>
      </c>
      <c r="M344" s="61">
        <v>0</v>
      </c>
      <c r="N344" s="61">
        <v>0</v>
      </c>
      <c r="O344" s="61">
        <v>0</v>
      </c>
      <c r="P344" s="61">
        <v>0</v>
      </c>
      <c r="Q344" s="61">
        <v>0</v>
      </c>
      <c r="R344" s="61">
        <v>0</v>
      </c>
      <c r="S344" s="61">
        <v>0</v>
      </c>
      <c r="T344" s="61">
        <v>0</v>
      </c>
      <c r="U344" s="61">
        <v>0</v>
      </c>
      <c r="V344" s="61">
        <v>0</v>
      </c>
      <c r="W344" s="60">
        <v>0</v>
      </c>
      <c r="X344" s="60">
        <v>0</v>
      </c>
      <c r="Y344" s="60">
        <v>0</v>
      </c>
      <c r="Z344" s="60">
        <v>0</v>
      </c>
      <c r="AA344" s="60">
        <v>0</v>
      </c>
      <c r="AB344" s="60">
        <v>0</v>
      </c>
      <c r="AC344" s="60">
        <v>0</v>
      </c>
      <c r="AD344" s="61">
        <v>0</v>
      </c>
      <c r="AE344" s="60">
        <v>0</v>
      </c>
      <c r="AF344" s="60">
        <v>0</v>
      </c>
      <c r="AG344" s="60">
        <v>0</v>
      </c>
      <c r="AH344" s="60">
        <v>0</v>
      </c>
      <c r="AI344" s="61">
        <v>0</v>
      </c>
      <c r="AJ344" s="60">
        <v>0</v>
      </c>
      <c r="AK344" s="60">
        <v>0</v>
      </c>
      <c r="AL344" s="60">
        <v>0</v>
      </c>
      <c r="AM344" s="60">
        <v>0</v>
      </c>
      <c r="AN344" s="61">
        <v>0</v>
      </c>
      <c r="AO344" s="60">
        <v>0</v>
      </c>
    </row>
    <row r="345" spans="1:41" x14ac:dyDescent="0.15">
      <c r="A345" s="56" t="s">
        <v>1412</v>
      </c>
      <c r="B345" s="56" t="s">
        <v>1481</v>
      </c>
      <c r="C345" s="56" t="s">
        <v>1481</v>
      </c>
      <c r="D345" s="56" t="s">
        <v>1482</v>
      </c>
      <c r="E345" s="56" t="s">
        <v>397</v>
      </c>
      <c r="F345" s="56" t="s">
        <v>2120</v>
      </c>
      <c r="G345" s="56" t="s">
        <v>2134</v>
      </c>
      <c r="H345" s="56" t="s">
        <v>1397</v>
      </c>
      <c r="I345" s="56" t="s">
        <v>1824</v>
      </c>
      <c r="J345" s="61">
        <v>0</v>
      </c>
      <c r="K345" s="61">
        <v>0</v>
      </c>
      <c r="L345" s="61">
        <v>0</v>
      </c>
      <c r="M345" s="61">
        <v>0</v>
      </c>
      <c r="N345" s="61">
        <v>0</v>
      </c>
      <c r="O345" s="61">
        <v>0</v>
      </c>
      <c r="P345" s="61">
        <v>0</v>
      </c>
      <c r="Q345" s="61">
        <v>0</v>
      </c>
      <c r="R345" s="61">
        <v>0</v>
      </c>
      <c r="S345" s="61">
        <v>0</v>
      </c>
      <c r="T345" s="61">
        <v>0</v>
      </c>
      <c r="U345" s="61">
        <v>0</v>
      </c>
      <c r="V345" s="61">
        <v>0</v>
      </c>
      <c r="W345" s="60">
        <v>0</v>
      </c>
      <c r="X345" s="60">
        <v>0</v>
      </c>
      <c r="Y345" s="60">
        <v>0</v>
      </c>
      <c r="Z345" s="60">
        <v>0</v>
      </c>
      <c r="AA345" s="60">
        <v>0</v>
      </c>
      <c r="AB345" s="60">
        <v>0</v>
      </c>
      <c r="AC345" s="60">
        <v>0</v>
      </c>
      <c r="AD345" s="61">
        <v>0</v>
      </c>
      <c r="AE345" s="60">
        <v>0</v>
      </c>
      <c r="AF345" s="60">
        <v>0</v>
      </c>
      <c r="AG345" s="60">
        <v>0</v>
      </c>
      <c r="AH345" s="60">
        <v>0</v>
      </c>
      <c r="AI345" s="61">
        <v>0</v>
      </c>
      <c r="AJ345" s="60">
        <v>0</v>
      </c>
      <c r="AK345" s="60">
        <v>0</v>
      </c>
      <c r="AL345" s="60">
        <v>0</v>
      </c>
      <c r="AM345" s="60">
        <v>0</v>
      </c>
      <c r="AN345" s="61">
        <v>0</v>
      </c>
      <c r="AO345" s="60">
        <v>0</v>
      </c>
    </row>
    <row r="346" spans="1:41" x14ac:dyDescent="0.15">
      <c r="A346" s="56" t="s">
        <v>1413</v>
      </c>
      <c r="B346" s="56" t="s">
        <v>1481</v>
      </c>
      <c r="C346" s="56" t="s">
        <v>1481</v>
      </c>
      <c r="D346" s="56" t="s">
        <v>1482</v>
      </c>
      <c r="E346" s="56" t="s">
        <v>397</v>
      </c>
      <c r="F346" s="56" t="s">
        <v>2120</v>
      </c>
      <c r="G346" s="56" t="s">
        <v>2134</v>
      </c>
      <c r="H346" s="56" t="s">
        <v>1397</v>
      </c>
      <c r="I346" s="56" t="s">
        <v>1825</v>
      </c>
      <c r="J346" s="61">
        <v>0</v>
      </c>
      <c r="K346" s="61">
        <v>0</v>
      </c>
      <c r="L346" s="61">
        <v>0</v>
      </c>
      <c r="M346" s="61">
        <v>0</v>
      </c>
      <c r="N346" s="61">
        <v>0</v>
      </c>
      <c r="O346" s="61">
        <v>0</v>
      </c>
      <c r="P346" s="61">
        <v>0</v>
      </c>
      <c r="Q346" s="61">
        <v>0</v>
      </c>
      <c r="R346" s="61">
        <v>0</v>
      </c>
      <c r="S346" s="61">
        <v>0</v>
      </c>
      <c r="T346" s="61">
        <v>0</v>
      </c>
      <c r="U346" s="61">
        <v>0</v>
      </c>
      <c r="V346" s="61">
        <v>0</v>
      </c>
      <c r="W346" s="60">
        <v>0</v>
      </c>
      <c r="X346" s="60">
        <v>0</v>
      </c>
      <c r="Y346" s="60">
        <v>0</v>
      </c>
      <c r="Z346" s="60">
        <v>0</v>
      </c>
      <c r="AA346" s="60">
        <v>0</v>
      </c>
      <c r="AB346" s="60">
        <v>0</v>
      </c>
      <c r="AC346" s="60">
        <v>0</v>
      </c>
      <c r="AD346" s="61">
        <v>0</v>
      </c>
      <c r="AE346" s="60">
        <v>0</v>
      </c>
      <c r="AF346" s="60">
        <v>0</v>
      </c>
      <c r="AG346" s="60">
        <v>0</v>
      </c>
      <c r="AH346" s="60">
        <v>0</v>
      </c>
      <c r="AI346" s="61">
        <v>0</v>
      </c>
      <c r="AJ346" s="60">
        <v>0</v>
      </c>
      <c r="AK346" s="60">
        <v>0</v>
      </c>
      <c r="AL346" s="60">
        <v>0</v>
      </c>
      <c r="AM346" s="60">
        <v>0</v>
      </c>
      <c r="AN346" s="61">
        <v>0</v>
      </c>
      <c r="AO346" s="60">
        <v>0</v>
      </c>
    </row>
    <row r="347" spans="1:41" x14ac:dyDescent="0.15">
      <c r="A347" s="56" t="s">
        <v>1414</v>
      </c>
      <c r="B347" s="56" t="s">
        <v>1481</v>
      </c>
      <c r="C347" s="56" t="s">
        <v>1481</v>
      </c>
      <c r="D347" s="56" t="s">
        <v>1482</v>
      </c>
      <c r="E347" s="56" t="s">
        <v>397</v>
      </c>
      <c r="F347" s="56" t="s">
        <v>2120</v>
      </c>
      <c r="G347" s="56" t="s">
        <v>2134</v>
      </c>
      <c r="H347" s="56" t="s">
        <v>1397</v>
      </c>
      <c r="I347" s="56" t="s">
        <v>1826</v>
      </c>
      <c r="J347" s="61">
        <v>0</v>
      </c>
      <c r="K347" s="61">
        <v>0</v>
      </c>
      <c r="L347" s="61">
        <v>0</v>
      </c>
      <c r="M347" s="61">
        <v>0</v>
      </c>
      <c r="N347" s="61">
        <v>0</v>
      </c>
      <c r="O347" s="61">
        <v>0</v>
      </c>
      <c r="P347" s="61">
        <v>0</v>
      </c>
      <c r="Q347" s="61">
        <v>0</v>
      </c>
      <c r="R347" s="61">
        <v>0</v>
      </c>
      <c r="S347" s="61">
        <v>0</v>
      </c>
      <c r="T347" s="61">
        <v>0</v>
      </c>
      <c r="U347" s="61">
        <v>0</v>
      </c>
      <c r="V347" s="61">
        <v>0</v>
      </c>
      <c r="W347" s="60">
        <v>0</v>
      </c>
      <c r="X347" s="60">
        <v>0</v>
      </c>
      <c r="Y347" s="60">
        <v>0</v>
      </c>
      <c r="Z347" s="60">
        <v>0</v>
      </c>
      <c r="AA347" s="60">
        <v>0</v>
      </c>
      <c r="AB347" s="60">
        <v>0</v>
      </c>
      <c r="AC347" s="60">
        <v>0</v>
      </c>
      <c r="AD347" s="61">
        <v>0</v>
      </c>
      <c r="AE347" s="60">
        <v>0</v>
      </c>
      <c r="AF347" s="60">
        <v>0</v>
      </c>
      <c r="AG347" s="60">
        <v>0</v>
      </c>
      <c r="AH347" s="60">
        <v>0</v>
      </c>
      <c r="AI347" s="61">
        <v>0</v>
      </c>
      <c r="AJ347" s="60">
        <v>0</v>
      </c>
      <c r="AK347" s="60">
        <v>0</v>
      </c>
      <c r="AL347" s="60">
        <v>0</v>
      </c>
      <c r="AM347" s="60">
        <v>0</v>
      </c>
      <c r="AN347" s="61">
        <v>0</v>
      </c>
      <c r="AO347" s="60">
        <v>0</v>
      </c>
    </row>
    <row r="348" spans="1:41" x14ac:dyDescent="0.15">
      <c r="A348" s="56" t="s">
        <v>1415</v>
      </c>
      <c r="B348" s="56" t="s">
        <v>1481</v>
      </c>
      <c r="C348" s="56" t="s">
        <v>1481</v>
      </c>
      <c r="D348" s="56" t="s">
        <v>1482</v>
      </c>
      <c r="E348" s="56" t="s">
        <v>397</v>
      </c>
      <c r="F348" s="56" t="s">
        <v>2120</v>
      </c>
      <c r="G348" s="56" t="s">
        <v>2134</v>
      </c>
      <c r="H348" s="56" t="s">
        <v>1397</v>
      </c>
      <c r="I348" s="56" t="s">
        <v>1827</v>
      </c>
      <c r="J348" s="61">
        <v>0</v>
      </c>
      <c r="K348" s="61">
        <v>0</v>
      </c>
      <c r="L348" s="61">
        <v>0</v>
      </c>
      <c r="M348" s="61">
        <v>0</v>
      </c>
      <c r="N348" s="61">
        <v>0</v>
      </c>
      <c r="O348" s="61">
        <v>0</v>
      </c>
      <c r="P348" s="61">
        <v>0</v>
      </c>
      <c r="Q348" s="61">
        <v>0</v>
      </c>
      <c r="R348" s="61">
        <v>0</v>
      </c>
      <c r="S348" s="61">
        <v>0</v>
      </c>
      <c r="T348" s="61">
        <v>0</v>
      </c>
      <c r="U348" s="61">
        <v>0</v>
      </c>
      <c r="V348" s="61">
        <v>0</v>
      </c>
      <c r="W348" s="60">
        <v>0</v>
      </c>
      <c r="X348" s="60">
        <v>0</v>
      </c>
      <c r="Y348" s="60">
        <v>0</v>
      </c>
      <c r="Z348" s="60">
        <v>0</v>
      </c>
      <c r="AA348" s="60">
        <v>0</v>
      </c>
      <c r="AB348" s="60">
        <v>0</v>
      </c>
      <c r="AC348" s="60">
        <v>0</v>
      </c>
      <c r="AD348" s="61">
        <v>0</v>
      </c>
      <c r="AE348" s="60">
        <v>0</v>
      </c>
      <c r="AF348" s="60">
        <v>0</v>
      </c>
      <c r="AG348" s="60">
        <v>0</v>
      </c>
      <c r="AH348" s="60">
        <v>0</v>
      </c>
      <c r="AI348" s="61">
        <v>0</v>
      </c>
      <c r="AJ348" s="60">
        <v>0</v>
      </c>
      <c r="AK348" s="60">
        <v>0</v>
      </c>
      <c r="AL348" s="60">
        <v>0</v>
      </c>
      <c r="AM348" s="60">
        <v>0</v>
      </c>
      <c r="AN348" s="61">
        <v>0</v>
      </c>
      <c r="AO348" s="60">
        <v>0</v>
      </c>
    </row>
    <row r="349" spans="1:41" x14ac:dyDescent="0.15">
      <c r="A349" s="56" t="s">
        <v>1416</v>
      </c>
      <c r="B349" s="56" t="s">
        <v>1481</v>
      </c>
      <c r="C349" s="56" t="s">
        <v>1481</v>
      </c>
      <c r="D349" s="56" t="s">
        <v>1482</v>
      </c>
      <c r="E349" s="56" t="s">
        <v>397</v>
      </c>
      <c r="F349" s="56" t="s">
        <v>2120</v>
      </c>
      <c r="G349" s="56" t="s">
        <v>2134</v>
      </c>
      <c r="H349" s="56" t="s">
        <v>1397</v>
      </c>
      <c r="I349" s="56" t="s">
        <v>1828</v>
      </c>
      <c r="J349" s="61">
        <v>0</v>
      </c>
      <c r="K349" s="61">
        <v>0</v>
      </c>
      <c r="L349" s="61">
        <v>0</v>
      </c>
      <c r="M349" s="61">
        <v>0</v>
      </c>
      <c r="N349" s="61">
        <v>0</v>
      </c>
      <c r="O349" s="61">
        <v>0</v>
      </c>
      <c r="P349" s="61">
        <v>0</v>
      </c>
      <c r="Q349" s="61">
        <v>0</v>
      </c>
      <c r="R349" s="61">
        <v>0</v>
      </c>
      <c r="S349" s="61">
        <v>0</v>
      </c>
      <c r="T349" s="61">
        <v>0</v>
      </c>
      <c r="U349" s="61">
        <v>0</v>
      </c>
      <c r="V349" s="61">
        <v>0</v>
      </c>
      <c r="W349" s="60">
        <v>0</v>
      </c>
      <c r="X349" s="60">
        <v>0</v>
      </c>
      <c r="Y349" s="60">
        <v>0</v>
      </c>
      <c r="Z349" s="60">
        <v>0</v>
      </c>
      <c r="AA349" s="60">
        <v>0</v>
      </c>
      <c r="AB349" s="60">
        <v>0</v>
      </c>
      <c r="AC349" s="60">
        <v>0</v>
      </c>
      <c r="AD349" s="61">
        <v>0</v>
      </c>
      <c r="AE349" s="60">
        <v>0</v>
      </c>
      <c r="AF349" s="60">
        <v>0</v>
      </c>
      <c r="AG349" s="60">
        <v>0</v>
      </c>
      <c r="AH349" s="60">
        <v>0</v>
      </c>
      <c r="AI349" s="61">
        <v>0</v>
      </c>
      <c r="AJ349" s="60">
        <v>0</v>
      </c>
      <c r="AK349" s="60">
        <v>0</v>
      </c>
      <c r="AL349" s="60">
        <v>0</v>
      </c>
      <c r="AM349" s="60">
        <v>0</v>
      </c>
      <c r="AN349" s="61">
        <v>0</v>
      </c>
      <c r="AO349" s="60">
        <v>0</v>
      </c>
    </row>
    <row r="350" spans="1:41" x14ac:dyDescent="0.15">
      <c r="A350" s="56" t="s">
        <v>1417</v>
      </c>
      <c r="B350" s="56" t="s">
        <v>1481</v>
      </c>
      <c r="C350" s="56" t="s">
        <v>1481</v>
      </c>
      <c r="D350" s="56" t="s">
        <v>1482</v>
      </c>
      <c r="E350" s="56" t="s">
        <v>397</v>
      </c>
      <c r="F350" s="56" t="s">
        <v>2120</v>
      </c>
      <c r="G350" s="56" t="s">
        <v>2134</v>
      </c>
      <c r="H350" s="56" t="s">
        <v>1397</v>
      </c>
      <c r="I350" s="56" t="s">
        <v>1829</v>
      </c>
      <c r="J350" s="61">
        <v>0</v>
      </c>
      <c r="K350" s="61">
        <v>0</v>
      </c>
      <c r="L350" s="61">
        <v>0</v>
      </c>
      <c r="M350" s="61">
        <v>0</v>
      </c>
      <c r="N350" s="61">
        <v>0</v>
      </c>
      <c r="O350" s="61">
        <v>0</v>
      </c>
      <c r="P350" s="61">
        <v>0</v>
      </c>
      <c r="Q350" s="61">
        <v>0</v>
      </c>
      <c r="R350" s="61">
        <v>0</v>
      </c>
      <c r="S350" s="61">
        <v>0</v>
      </c>
      <c r="T350" s="61">
        <v>0</v>
      </c>
      <c r="U350" s="61">
        <v>0</v>
      </c>
      <c r="V350" s="61">
        <v>0</v>
      </c>
      <c r="W350" s="60">
        <v>0</v>
      </c>
      <c r="X350" s="60">
        <v>0</v>
      </c>
      <c r="Y350" s="60">
        <v>0</v>
      </c>
      <c r="Z350" s="60">
        <v>0</v>
      </c>
      <c r="AA350" s="60">
        <v>0</v>
      </c>
      <c r="AB350" s="60">
        <v>0</v>
      </c>
      <c r="AC350" s="60">
        <v>0</v>
      </c>
      <c r="AD350" s="61">
        <v>0</v>
      </c>
      <c r="AE350" s="60">
        <v>0</v>
      </c>
      <c r="AF350" s="60">
        <v>0</v>
      </c>
      <c r="AG350" s="60">
        <v>0</v>
      </c>
      <c r="AH350" s="60">
        <v>0</v>
      </c>
      <c r="AI350" s="61">
        <v>0</v>
      </c>
      <c r="AJ350" s="60">
        <v>0</v>
      </c>
      <c r="AK350" s="60">
        <v>0</v>
      </c>
      <c r="AL350" s="60">
        <v>0</v>
      </c>
      <c r="AM350" s="60">
        <v>0</v>
      </c>
      <c r="AN350" s="61">
        <v>0</v>
      </c>
      <c r="AO350" s="60">
        <v>0</v>
      </c>
    </row>
    <row r="351" spans="1:41" x14ac:dyDescent="0.15">
      <c r="A351" s="56" t="s">
        <v>1742</v>
      </c>
      <c r="B351" s="56" t="s">
        <v>1481</v>
      </c>
      <c r="C351" s="56" t="s">
        <v>1481</v>
      </c>
      <c r="D351" s="56" t="s">
        <v>1482</v>
      </c>
      <c r="E351" s="56" t="s">
        <v>397</v>
      </c>
      <c r="F351" s="56" t="s">
        <v>2120</v>
      </c>
      <c r="G351" s="56" t="s">
        <v>2134</v>
      </c>
      <c r="H351" s="56" t="s">
        <v>1397</v>
      </c>
      <c r="I351" s="56" t="s">
        <v>1830</v>
      </c>
      <c r="J351" s="61">
        <v>0</v>
      </c>
      <c r="K351" s="61">
        <v>6849564</v>
      </c>
      <c r="L351" s="61">
        <v>177433</v>
      </c>
      <c r="M351" s="61">
        <v>7026997</v>
      </c>
      <c r="N351" s="61">
        <v>0</v>
      </c>
      <c r="O351" s="61">
        <v>0</v>
      </c>
      <c r="P351" s="61">
        <v>6528088</v>
      </c>
      <c r="Q351" s="61">
        <v>66054</v>
      </c>
      <c r="R351" s="61">
        <v>6594142</v>
      </c>
      <c r="S351" s="61">
        <v>0</v>
      </c>
      <c r="T351" s="61">
        <v>0</v>
      </c>
      <c r="U351" s="61">
        <v>6183</v>
      </c>
      <c r="V351" s="61">
        <v>6183</v>
      </c>
      <c r="W351" s="60">
        <v>95.306621000000007</v>
      </c>
      <c r="X351" s="60">
        <v>37.227573200000002</v>
      </c>
      <c r="Y351" s="60">
        <v>93.840114100000008</v>
      </c>
      <c r="Z351" s="60">
        <v>95.801508800000008</v>
      </c>
      <c r="AA351" s="60">
        <v>38.595428599999998</v>
      </c>
      <c r="AB351" s="60">
        <v>94.251255700000002</v>
      </c>
      <c r="AC351" s="60">
        <v>-0.41114159999999345</v>
      </c>
      <c r="AD351" s="61">
        <v>6546040</v>
      </c>
      <c r="AE351" s="60">
        <v>0.73482590000000003</v>
      </c>
      <c r="AF351" s="60">
        <v>95.306621000000007</v>
      </c>
      <c r="AG351" s="60">
        <v>38.571678800000001</v>
      </c>
      <c r="AH351" s="60">
        <v>93.922755999999993</v>
      </c>
      <c r="AI351" s="61">
        <v>6587959</v>
      </c>
      <c r="AJ351" s="60">
        <v>95.801508800000008</v>
      </c>
      <c r="AK351" s="60">
        <v>42.285102200000004</v>
      </c>
      <c r="AL351" s="60">
        <v>94.4746521</v>
      </c>
      <c r="AM351" s="60">
        <v>-0.55189610000000755</v>
      </c>
      <c r="AN351" s="61">
        <v>6529617</v>
      </c>
      <c r="AO351" s="60">
        <v>0.89349800000000001</v>
      </c>
    </row>
    <row r="352" spans="1:41" x14ac:dyDescent="0.15">
      <c r="A352" s="56" t="s">
        <v>1743</v>
      </c>
      <c r="B352" s="56" t="s">
        <v>1481</v>
      </c>
      <c r="C352" s="56" t="s">
        <v>1481</v>
      </c>
      <c r="D352" s="56" t="s">
        <v>1482</v>
      </c>
      <c r="E352" s="56" t="s">
        <v>397</v>
      </c>
      <c r="F352" s="56" t="s">
        <v>2120</v>
      </c>
      <c r="G352" s="56" t="s">
        <v>2134</v>
      </c>
      <c r="H352" s="56" t="s">
        <v>1397</v>
      </c>
      <c r="I352" s="56" t="s">
        <v>1831</v>
      </c>
      <c r="J352" s="61">
        <v>0</v>
      </c>
      <c r="K352" s="61">
        <v>0</v>
      </c>
      <c r="L352" s="61">
        <v>0</v>
      </c>
      <c r="M352" s="61">
        <v>0</v>
      </c>
      <c r="N352" s="61">
        <v>0</v>
      </c>
      <c r="O352" s="61">
        <v>0</v>
      </c>
      <c r="P352" s="61">
        <v>0</v>
      </c>
      <c r="Q352" s="61">
        <v>0</v>
      </c>
      <c r="R352" s="61">
        <v>0</v>
      </c>
      <c r="S352" s="61">
        <v>0</v>
      </c>
      <c r="T352" s="61">
        <v>0</v>
      </c>
      <c r="U352" s="61">
        <v>0</v>
      </c>
      <c r="V352" s="61">
        <v>0</v>
      </c>
      <c r="W352" s="60">
        <v>0</v>
      </c>
      <c r="X352" s="60">
        <v>0</v>
      </c>
      <c r="Y352" s="60">
        <v>0</v>
      </c>
      <c r="Z352" s="60">
        <v>0</v>
      </c>
      <c r="AA352" s="60">
        <v>0</v>
      </c>
      <c r="AB352" s="60">
        <v>0</v>
      </c>
      <c r="AC352" s="60">
        <v>0</v>
      </c>
      <c r="AD352" s="61">
        <v>0</v>
      </c>
      <c r="AE352" s="60">
        <v>0</v>
      </c>
      <c r="AF352" s="60">
        <v>0</v>
      </c>
      <c r="AG352" s="60">
        <v>0</v>
      </c>
      <c r="AH352" s="60">
        <v>0</v>
      </c>
      <c r="AI352" s="61">
        <v>0</v>
      </c>
      <c r="AJ352" s="60">
        <v>0</v>
      </c>
      <c r="AK352" s="60">
        <v>0</v>
      </c>
      <c r="AL352" s="60">
        <v>0</v>
      </c>
      <c r="AM352" s="60">
        <v>0</v>
      </c>
      <c r="AN352" s="61">
        <v>0</v>
      </c>
      <c r="AO352" s="60">
        <v>0</v>
      </c>
    </row>
    <row r="353" spans="1:41" x14ac:dyDescent="0.15">
      <c r="A353" s="56" t="s">
        <v>1839</v>
      </c>
      <c r="B353" s="56" t="s">
        <v>1481</v>
      </c>
      <c r="C353" s="56" t="s">
        <v>1481</v>
      </c>
      <c r="D353" s="56" t="s">
        <v>1482</v>
      </c>
      <c r="E353" s="56" t="s">
        <v>397</v>
      </c>
      <c r="F353" s="56" t="s">
        <v>2120</v>
      </c>
      <c r="G353" s="56" t="s">
        <v>2134</v>
      </c>
      <c r="H353" s="56" t="s">
        <v>1397</v>
      </c>
      <c r="I353" s="56" t="s">
        <v>1833</v>
      </c>
      <c r="J353" s="61">
        <v>0</v>
      </c>
      <c r="K353" s="61">
        <v>0</v>
      </c>
      <c r="L353" s="61">
        <v>0</v>
      </c>
      <c r="M353" s="61">
        <v>0</v>
      </c>
      <c r="N353" s="61">
        <v>0</v>
      </c>
      <c r="O353" s="61">
        <v>0</v>
      </c>
      <c r="P353" s="61">
        <v>0</v>
      </c>
      <c r="Q353" s="61">
        <v>0</v>
      </c>
      <c r="R353" s="61">
        <v>0</v>
      </c>
      <c r="S353" s="61">
        <v>0</v>
      </c>
      <c r="T353" s="61">
        <v>0</v>
      </c>
      <c r="U353" s="61">
        <v>0</v>
      </c>
      <c r="V353" s="61">
        <v>0</v>
      </c>
      <c r="W353" s="60">
        <v>0</v>
      </c>
      <c r="X353" s="60">
        <v>0</v>
      </c>
      <c r="Y353" s="60">
        <v>0</v>
      </c>
      <c r="Z353" s="60">
        <v>0</v>
      </c>
      <c r="AA353" s="60">
        <v>0</v>
      </c>
      <c r="AB353" s="60">
        <v>0</v>
      </c>
      <c r="AC353" s="60">
        <v>0</v>
      </c>
      <c r="AD353" s="61">
        <v>0</v>
      </c>
      <c r="AE353" s="60">
        <v>0</v>
      </c>
      <c r="AF353" s="60">
        <v>0</v>
      </c>
      <c r="AG353" s="60">
        <v>0</v>
      </c>
      <c r="AH353" s="60">
        <v>0</v>
      </c>
      <c r="AI353" s="61">
        <v>0</v>
      </c>
      <c r="AJ353" s="60">
        <v>0</v>
      </c>
      <c r="AK353" s="60">
        <v>0</v>
      </c>
      <c r="AL353" s="60">
        <v>0</v>
      </c>
      <c r="AM353" s="60">
        <v>0</v>
      </c>
      <c r="AN353" s="61">
        <v>0</v>
      </c>
      <c r="AO353" s="60">
        <v>0</v>
      </c>
    </row>
    <row r="354" spans="1:41" x14ac:dyDescent="0.15">
      <c r="A354" s="56" t="s">
        <v>148</v>
      </c>
      <c r="B354" s="56" t="s">
        <v>1481</v>
      </c>
      <c r="C354" s="56" t="s">
        <v>1481</v>
      </c>
      <c r="D354" s="56" t="s">
        <v>1482</v>
      </c>
      <c r="E354" s="56" t="s">
        <v>398</v>
      </c>
      <c r="F354" s="56" t="s">
        <v>2120</v>
      </c>
      <c r="G354" s="56" t="s">
        <v>2134</v>
      </c>
      <c r="H354" s="56" t="s">
        <v>1418</v>
      </c>
      <c r="I354" s="56" t="s">
        <v>1875</v>
      </c>
      <c r="J354" s="61">
        <v>0</v>
      </c>
      <c r="K354" s="61">
        <v>12601591</v>
      </c>
      <c r="L354" s="61">
        <v>395088</v>
      </c>
      <c r="M354" s="61">
        <v>12996679</v>
      </c>
      <c r="N354" s="61">
        <v>0</v>
      </c>
      <c r="O354" s="61">
        <v>0</v>
      </c>
      <c r="P354" s="61">
        <v>12070325</v>
      </c>
      <c r="Q354" s="61">
        <v>188631</v>
      </c>
      <c r="R354" s="61">
        <v>12258956</v>
      </c>
      <c r="S354" s="61">
        <v>0</v>
      </c>
      <c r="T354" s="61">
        <v>80</v>
      </c>
      <c r="U354" s="61">
        <v>18077</v>
      </c>
      <c r="V354" s="61">
        <v>18157</v>
      </c>
      <c r="W354" s="60">
        <v>95.784135500000005</v>
      </c>
      <c r="X354" s="60">
        <v>47.744046900000001</v>
      </c>
      <c r="Y354" s="60">
        <v>94.323757600000008</v>
      </c>
      <c r="Z354" s="60">
        <v>95.692027800000005</v>
      </c>
      <c r="AA354" s="60">
        <v>44.943408300000002</v>
      </c>
      <c r="AB354" s="60">
        <v>93.891090399999996</v>
      </c>
      <c r="AC354" s="60">
        <v>0.43266720000001158</v>
      </c>
      <c r="AD354" s="61">
        <v>11980121</v>
      </c>
      <c r="AE354" s="60">
        <v>2.3274807000000002</v>
      </c>
      <c r="AF354" s="60">
        <v>95.784743599999999</v>
      </c>
      <c r="AG354" s="60">
        <v>50.033288200000001</v>
      </c>
      <c r="AH354" s="60">
        <v>94.455716899999999</v>
      </c>
      <c r="AI354" s="61">
        <v>12240799</v>
      </c>
      <c r="AJ354" s="60">
        <v>95.692237800000001</v>
      </c>
      <c r="AK354" s="60">
        <v>47.650557300000003</v>
      </c>
      <c r="AL354" s="60">
        <v>94.08096900000001</v>
      </c>
      <c r="AM354" s="60">
        <v>0.37474789999998848</v>
      </c>
      <c r="AN354" s="61">
        <v>11954369</v>
      </c>
      <c r="AO354" s="60">
        <v>2.3960278000000002</v>
      </c>
    </row>
    <row r="355" spans="1:41" x14ac:dyDescent="0.15">
      <c r="A355" s="56" t="s">
        <v>149</v>
      </c>
      <c r="B355" s="56" t="s">
        <v>1481</v>
      </c>
      <c r="C355" s="56" t="s">
        <v>1481</v>
      </c>
      <c r="D355" s="56" t="s">
        <v>1482</v>
      </c>
      <c r="E355" s="56" t="s">
        <v>398</v>
      </c>
      <c r="F355" s="56" t="s">
        <v>2120</v>
      </c>
      <c r="G355" s="56" t="s">
        <v>2134</v>
      </c>
      <c r="H355" s="56" t="s">
        <v>1418</v>
      </c>
      <c r="I355" s="56" t="s">
        <v>1876</v>
      </c>
      <c r="J355" s="61">
        <v>0</v>
      </c>
      <c r="K355" s="61">
        <v>12601591</v>
      </c>
      <c r="L355" s="61">
        <v>395088</v>
      </c>
      <c r="M355" s="61">
        <v>12996679</v>
      </c>
      <c r="N355" s="61">
        <v>0</v>
      </c>
      <c r="O355" s="61">
        <v>0</v>
      </c>
      <c r="P355" s="61">
        <v>12070325</v>
      </c>
      <c r="Q355" s="61">
        <v>188631</v>
      </c>
      <c r="R355" s="61">
        <v>12258956</v>
      </c>
      <c r="S355" s="61">
        <v>0</v>
      </c>
      <c r="T355" s="61">
        <v>80</v>
      </c>
      <c r="U355" s="61">
        <v>18077</v>
      </c>
      <c r="V355" s="61">
        <v>18157</v>
      </c>
      <c r="W355" s="60">
        <v>95.784135500000005</v>
      </c>
      <c r="X355" s="60">
        <v>47.744046900000001</v>
      </c>
      <c r="Y355" s="60">
        <v>94.323757600000008</v>
      </c>
      <c r="Z355" s="60">
        <v>95.692027800000005</v>
      </c>
      <c r="AA355" s="60">
        <v>44.943408300000002</v>
      </c>
      <c r="AB355" s="60">
        <v>93.891090399999996</v>
      </c>
      <c r="AC355" s="60">
        <v>0.43266720000001158</v>
      </c>
      <c r="AD355" s="61">
        <v>11980121</v>
      </c>
      <c r="AE355" s="60">
        <v>2.3274807000000002</v>
      </c>
      <c r="AF355" s="60">
        <v>95.784743599999999</v>
      </c>
      <c r="AG355" s="60">
        <v>50.033288200000001</v>
      </c>
      <c r="AH355" s="60">
        <v>94.455716899999999</v>
      </c>
      <c r="AI355" s="61">
        <v>12240799</v>
      </c>
      <c r="AJ355" s="60">
        <v>95.692237800000001</v>
      </c>
      <c r="AK355" s="60">
        <v>47.650557300000003</v>
      </c>
      <c r="AL355" s="60">
        <v>94.08096900000001</v>
      </c>
      <c r="AM355" s="60">
        <v>0.37474789999998848</v>
      </c>
      <c r="AN355" s="61">
        <v>11954369</v>
      </c>
      <c r="AO355" s="60">
        <v>2.3960278000000002</v>
      </c>
    </row>
    <row r="356" spans="1:41" x14ac:dyDescent="0.15">
      <c r="A356" s="56" t="s">
        <v>150</v>
      </c>
      <c r="B356" s="56" t="s">
        <v>1481</v>
      </c>
      <c r="C356" s="56" t="s">
        <v>1481</v>
      </c>
      <c r="D356" s="56" t="s">
        <v>1482</v>
      </c>
      <c r="E356" s="56" t="s">
        <v>398</v>
      </c>
      <c r="F356" s="56" t="s">
        <v>2120</v>
      </c>
      <c r="G356" s="56" t="s">
        <v>2134</v>
      </c>
      <c r="H356" s="56" t="s">
        <v>1418</v>
      </c>
      <c r="I356" s="63" t="s">
        <v>1877</v>
      </c>
      <c r="J356" s="61">
        <v>0</v>
      </c>
      <c r="K356" s="61">
        <v>4797652</v>
      </c>
      <c r="L356" s="61">
        <v>157681</v>
      </c>
      <c r="M356" s="61">
        <v>4955333</v>
      </c>
      <c r="N356" s="61">
        <v>0</v>
      </c>
      <c r="O356" s="61">
        <v>0</v>
      </c>
      <c r="P356" s="61">
        <v>4467741</v>
      </c>
      <c r="Q356" s="61">
        <v>71888</v>
      </c>
      <c r="R356" s="61">
        <v>4539629</v>
      </c>
      <c r="S356" s="61">
        <v>0</v>
      </c>
      <c r="T356" s="61">
        <v>36</v>
      </c>
      <c r="U356" s="61">
        <v>7691</v>
      </c>
      <c r="V356" s="61">
        <v>7727</v>
      </c>
      <c r="W356" s="60">
        <v>93.123490399999994</v>
      </c>
      <c r="X356" s="60">
        <v>45.590781400000004</v>
      </c>
      <c r="Y356" s="60">
        <v>91.610977500000004</v>
      </c>
      <c r="Z356" s="60">
        <v>93.365821699999998</v>
      </c>
      <c r="AA356" s="60">
        <v>43.826484799999996</v>
      </c>
      <c r="AB356" s="60">
        <v>91.594840200000007</v>
      </c>
      <c r="AC356" s="60">
        <v>1.6137299999996912E-2</v>
      </c>
      <c r="AD356" s="61">
        <v>4423963</v>
      </c>
      <c r="AE356" s="60">
        <v>2.6145336000000001</v>
      </c>
      <c r="AF356" s="60">
        <v>93.124189199999989</v>
      </c>
      <c r="AG356" s="60">
        <v>47.9285286</v>
      </c>
      <c r="AH356" s="60">
        <v>91.754052399999992</v>
      </c>
      <c r="AI356" s="61">
        <v>4531902</v>
      </c>
      <c r="AJ356" s="60">
        <v>93.365982000000002</v>
      </c>
      <c r="AK356" s="60">
        <v>46.263090599999998</v>
      </c>
      <c r="AL356" s="60">
        <v>91.767776599999991</v>
      </c>
      <c r="AM356" s="60">
        <v>-1.3724199999998632E-2</v>
      </c>
      <c r="AN356" s="61">
        <v>4414861</v>
      </c>
      <c r="AO356" s="60">
        <v>2.6510687000000002</v>
      </c>
    </row>
    <row r="357" spans="1:41" x14ac:dyDescent="0.15">
      <c r="A357" s="56" t="s">
        <v>151</v>
      </c>
      <c r="B357" s="56" t="s">
        <v>1481</v>
      </c>
      <c r="C357" s="56" t="s">
        <v>1481</v>
      </c>
      <c r="D357" s="56" t="s">
        <v>1482</v>
      </c>
      <c r="E357" s="56" t="s">
        <v>398</v>
      </c>
      <c r="F357" s="56" t="s">
        <v>2120</v>
      </c>
      <c r="G357" s="56" t="s">
        <v>2134</v>
      </c>
      <c r="H357" s="56" t="s">
        <v>1418</v>
      </c>
      <c r="I357" s="56" t="s">
        <v>1878</v>
      </c>
      <c r="J357" s="61">
        <v>0</v>
      </c>
      <c r="K357" s="61">
        <v>4229584</v>
      </c>
      <c r="L357" s="61">
        <v>154218</v>
      </c>
      <c r="M357" s="61">
        <v>4383802</v>
      </c>
      <c r="N357" s="61">
        <v>0</v>
      </c>
      <c r="O357" s="61">
        <v>0</v>
      </c>
      <c r="P357" s="61">
        <v>3913457</v>
      </c>
      <c r="Q357" s="61">
        <v>70652</v>
      </c>
      <c r="R357" s="61">
        <v>3984109</v>
      </c>
      <c r="S357" s="61">
        <v>0</v>
      </c>
      <c r="T357" s="61">
        <v>36</v>
      </c>
      <c r="U357" s="61">
        <v>7377</v>
      </c>
      <c r="V357" s="61">
        <v>7413</v>
      </c>
      <c r="W357" s="60">
        <v>92.525813400000004</v>
      </c>
      <c r="X357" s="60">
        <v>45.813069800000001</v>
      </c>
      <c r="Y357" s="60">
        <v>90.882503400000004</v>
      </c>
      <c r="Z357" s="60">
        <v>92.475234799999996</v>
      </c>
      <c r="AA357" s="60">
        <v>43.836878899999995</v>
      </c>
      <c r="AB357" s="60">
        <v>90.508825099999996</v>
      </c>
      <c r="AC357" s="60">
        <v>0.37367830000000879</v>
      </c>
      <c r="AD357" s="61">
        <v>3789514</v>
      </c>
      <c r="AE357" s="60">
        <v>5.1350911999999997</v>
      </c>
      <c r="AF357" s="60">
        <v>92.526600999999999</v>
      </c>
      <c r="AG357" s="60">
        <v>48.114627399999996</v>
      </c>
      <c r="AH357" s="60">
        <v>91.036445799999996</v>
      </c>
      <c r="AI357" s="61">
        <v>3976696</v>
      </c>
      <c r="AJ357" s="60">
        <v>92.475418899999994</v>
      </c>
      <c r="AK357" s="60">
        <v>46.283197999999999</v>
      </c>
      <c r="AL357" s="60">
        <v>90.702821600000007</v>
      </c>
      <c r="AM357" s="60">
        <v>0.33362419999998849</v>
      </c>
      <c r="AN357" s="61">
        <v>3780559</v>
      </c>
      <c r="AO357" s="60">
        <v>5.1880423000000002</v>
      </c>
    </row>
    <row r="358" spans="1:41" x14ac:dyDescent="0.15">
      <c r="A358" s="56" t="s">
        <v>152</v>
      </c>
      <c r="B358" s="56" t="s">
        <v>1481</v>
      </c>
      <c r="C358" s="56" t="s">
        <v>1481</v>
      </c>
      <c r="D358" s="56" t="s">
        <v>1482</v>
      </c>
      <c r="E358" s="56" t="s">
        <v>398</v>
      </c>
      <c r="F358" s="56" t="s">
        <v>2120</v>
      </c>
      <c r="G358" s="56" t="s">
        <v>2134</v>
      </c>
      <c r="H358" s="56" t="s">
        <v>1418</v>
      </c>
      <c r="I358" s="56" t="s">
        <v>1879</v>
      </c>
      <c r="J358" s="61">
        <v>0</v>
      </c>
      <c r="K358" s="61">
        <v>169184</v>
      </c>
      <c r="L358" s="61">
        <v>6168</v>
      </c>
      <c r="M358" s="61">
        <v>175352</v>
      </c>
      <c r="N358" s="61">
        <v>0</v>
      </c>
      <c r="O358" s="61">
        <v>0</v>
      </c>
      <c r="P358" s="61">
        <v>156538</v>
      </c>
      <c r="Q358" s="61">
        <v>2826</v>
      </c>
      <c r="R358" s="61">
        <v>159364</v>
      </c>
      <c r="S358" s="61">
        <v>0</v>
      </c>
      <c r="T358" s="61">
        <v>1</v>
      </c>
      <c r="U358" s="61">
        <v>295</v>
      </c>
      <c r="V358" s="61">
        <v>296</v>
      </c>
      <c r="W358" s="60">
        <v>92.525297899999998</v>
      </c>
      <c r="X358" s="60">
        <v>45.817120600000003</v>
      </c>
      <c r="Y358" s="60">
        <v>90.8823395</v>
      </c>
      <c r="Z358" s="60">
        <v>92.4756541</v>
      </c>
      <c r="AA358" s="60">
        <v>43.8339979</v>
      </c>
      <c r="AB358" s="60">
        <v>90.509087899999997</v>
      </c>
      <c r="AC358" s="60">
        <v>0.37325160000000324</v>
      </c>
      <c r="AD358" s="61">
        <v>151581</v>
      </c>
      <c r="AE358" s="60">
        <v>5.1345485000000002</v>
      </c>
      <c r="AF358" s="60">
        <v>92.525844800000002</v>
      </c>
      <c r="AG358" s="60">
        <v>48.118508399999996</v>
      </c>
      <c r="AH358" s="60">
        <v>91.036011299999998</v>
      </c>
      <c r="AI358" s="61">
        <v>159068</v>
      </c>
      <c r="AJ358" s="60">
        <v>92.4756541</v>
      </c>
      <c r="AK358" s="60">
        <v>46.280991700000001</v>
      </c>
      <c r="AL358" s="60">
        <v>90.702976300000003</v>
      </c>
      <c r="AM358" s="60">
        <v>0.33303499999999531</v>
      </c>
      <c r="AN358" s="61">
        <v>151223</v>
      </c>
      <c r="AO358" s="60">
        <v>5.1877028999999997</v>
      </c>
    </row>
    <row r="359" spans="1:41" x14ac:dyDescent="0.15">
      <c r="A359" s="56" t="s">
        <v>153</v>
      </c>
      <c r="B359" s="56" t="s">
        <v>1481</v>
      </c>
      <c r="C359" s="56" t="s">
        <v>1481</v>
      </c>
      <c r="D359" s="56" t="s">
        <v>1482</v>
      </c>
      <c r="E359" s="56" t="s">
        <v>398</v>
      </c>
      <c r="F359" s="56" t="s">
        <v>2120</v>
      </c>
      <c r="G359" s="56" t="s">
        <v>2134</v>
      </c>
      <c r="H359" s="56" t="s">
        <v>1418</v>
      </c>
      <c r="I359" s="56" t="s">
        <v>1880</v>
      </c>
      <c r="J359" s="61">
        <v>0</v>
      </c>
      <c r="K359" s="61">
        <v>4060400</v>
      </c>
      <c r="L359" s="61">
        <v>148050</v>
      </c>
      <c r="M359" s="61">
        <v>4208450</v>
      </c>
      <c r="N359" s="61">
        <v>0</v>
      </c>
      <c r="O359" s="61">
        <v>0</v>
      </c>
      <c r="P359" s="61">
        <v>3756919</v>
      </c>
      <c r="Q359" s="61">
        <v>67826</v>
      </c>
      <c r="R359" s="61">
        <v>3824745</v>
      </c>
      <c r="S359" s="61">
        <v>0</v>
      </c>
      <c r="T359" s="61">
        <v>35</v>
      </c>
      <c r="U359" s="61">
        <v>7082</v>
      </c>
      <c r="V359" s="61">
        <v>7117</v>
      </c>
      <c r="W359" s="60">
        <v>92.525834900000007</v>
      </c>
      <c r="X359" s="60">
        <v>45.812901000000004</v>
      </c>
      <c r="Y359" s="60">
        <v>90.882510199999999</v>
      </c>
      <c r="Z359" s="60">
        <v>92.475217299999997</v>
      </c>
      <c r="AA359" s="60">
        <v>43.836998900000005</v>
      </c>
      <c r="AB359" s="60">
        <v>90.508814200000003</v>
      </c>
      <c r="AC359" s="60">
        <v>0.37369599999999537</v>
      </c>
      <c r="AD359" s="61">
        <v>3637933</v>
      </c>
      <c r="AE359" s="60">
        <v>5.1351138000000001</v>
      </c>
      <c r="AF359" s="60">
        <v>92.526632499999991</v>
      </c>
      <c r="AG359" s="60">
        <v>48.114465699999997</v>
      </c>
      <c r="AH359" s="60">
        <v>91.036463900000001</v>
      </c>
      <c r="AI359" s="61">
        <v>3817628</v>
      </c>
      <c r="AJ359" s="60">
        <v>92.475409099999993</v>
      </c>
      <c r="AK359" s="60">
        <v>46.2832899</v>
      </c>
      <c r="AL359" s="60">
        <v>90.702815200000003</v>
      </c>
      <c r="AM359" s="60">
        <v>0.33364869999999769</v>
      </c>
      <c r="AN359" s="61">
        <v>3629336</v>
      </c>
      <c r="AO359" s="60">
        <v>5.1880563999999998</v>
      </c>
    </row>
    <row r="360" spans="1:41" x14ac:dyDescent="0.15">
      <c r="A360" s="56" t="s">
        <v>154</v>
      </c>
      <c r="B360" s="56" t="s">
        <v>1481</v>
      </c>
      <c r="C360" s="56" t="s">
        <v>1481</v>
      </c>
      <c r="D360" s="56" t="s">
        <v>1482</v>
      </c>
      <c r="E360" s="56" t="s">
        <v>398</v>
      </c>
      <c r="F360" s="56" t="s">
        <v>2120</v>
      </c>
      <c r="G360" s="56" t="s">
        <v>2134</v>
      </c>
      <c r="H360" s="56" t="s">
        <v>1418</v>
      </c>
      <c r="I360" s="56" t="s">
        <v>1881</v>
      </c>
      <c r="J360" s="61">
        <v>0</v>
      </c>
      <c r="K360" s="61">
        <v>248</v>
      </c>
      <c r="L360" s="61">
        <v>0</v>
      </c>
      <c r="M360" s="61">
        <v>248</v>
      </c>
      <c r="N360" s="61">
        <v>0</v>
      </c>
      <c r="O360" s="61">
        <v>0</v>
      </c>
      <c r="P360" s="61">
        <v>248</v>
      </c>
      <c r="Q360" s="61">
        <v>0</v>
      </c>
      <c r="R360" s="61">
        <v>248</v>
      </c>
      <c r="S360" s="61">
        <v>0</v>
      </c>
      <c r="T360" s="61">
        <v>0</v>
      </c>
      <c r="U360" s="61">
        <v>0</v>
      </c>
      <c r="V360" s="61">
        <v>0</v>
      </c>
      <c r="W360" s="60">
        <v>100</v>
      </c>
      <c r="X360" s="60">
        <v>0</v>
      </c>
      <c r="Y360" s="60">
        <v>100</v>
      </c>
      <c r="Z360" s="60">
        <v>100</v>
      </c>
      <c r="AA360" s="60">
        <v>0</v>
      </c>
      <c r="AB360" s="60">
        <v>100</v>
      </c>
      <c r="AC360" s="60">
        <v>0</v>
      </c>
      <c r="AD360" s="61">
        <v>17993</v>
      </c>
      <c r="AE360" s="60">
        <v>-98.621686199999999</v>
      </c>
      <c r="AF360" s="60">
        <v>100</v>
      </c>
      <c r="AG360" s="60">
        <v>0</v>
      </c>
      <c r="AH360" s="60">
        <v>100</v>
      </c>
      <c r="AI360" s="61">
        <v>248</v>
      </c>
      <c r="AJ360" s="60">
        <v>100</v>
      </c>
      <c r="AK360" s="60">
        <v>0</v>
      </c>
      <c r="AL360" s="60">
        <v>100</v>
      </c>
      <c r="AM360" s="60">
        <v>0</v>
      </c>
      <c r="AN360" s="61">
        <v>17993</v>
      </c>
      <c r="AO360" s="60">
        <v>-98.621686199999999</v>
      </c>
    </row>
    <row r="361" spans="1:41" x14ac:dyDescent="0.15">
      <c r="A361" s="56" t="s">
        <v>155</v>
      </c>
      <c r="B361" s="56" t="s">
        <v>1481</v>
      </c>
      <c r="C361" s="56" t="s">
        <v>1481</v>
      </c>
      <c r="D361" s="56" t="s">
        <v>1482</v>
      </c>
      <c r="E361" s="56" t="s">
        <v>398</v>
      </c>
      <c r="F361" s="56" t="s">
        <v>2120</v>
      </c>
      <c r="G361" s="56" t="s">
        <v>2134</v>
      </c>
      <c r="H361" s="56" t="s">
        <v>1418</v>
      </c>
      <c r="I361" s="56" t="s">
        <v>1882</v>
      </c>
      <c r="J361" s="61">
        <v>0</v>
      </c>
      <c r="K361" s="61">
        <v>568068</v>
      </c>
      <c r="L361" s="61">
        <v>3463</v>
      </c>
      <c r="M361" s="61">
        <v>571531</v>
      </c>
      <c r="N361" s="61">
        <v>0</v>
      </c>
      <c r="O361" s="61">
        <v>0</v>
      </c>
      <c r="P361" s="61">
        <v>554284</v>
      </c>
      <c r="Q361" s="61">
        <v>1236</v>
      </c>
      <c r="R361" s="61">
        <v>555520</v>
      </c>
      <c r="S361" s="61">
        <v>0</v>
      </c>
      <c r="T361" s="61">
        <v>0</v>
      </c>
      <c r="U361" s="61">
        <v>314</v>
      </c>
      <c r="V361" s="61">
        <v>314</v>
      </c>
      <c r="W361" s="60">
        <v>97.573529899999997</v>
      </c>
      <c r="X361" s="60">
        <v>35.6915969</v>
      </c>
      <c r="Y361" s="60">
        <v>97.198577200000003</v>
      </c>
      <c r="Z361" s="60">
        <v>98.959717599999991</v>
      </c>
      <c r="AA361" s="60">
        <v>43.307783000000001</v>
      </c>
      <c r="AB361" s="60">
        <v>98.666150399999992</v>
      </c>
      <c r="AC361" s="60">
        <v>-1.4675731999999897</v>
      </c>
      <c r="AD361" s="61">
        <v>634449</v>
      </c>
      <c r="AE361" s="60">
        <v>-12.4405587</v>
      </c>
      <c r="AF361" s="60">
        <v>97.573529899999997</v>
      </c>
      <c r="AG361" s="60">
        <v>39.2505557</v>
      </c>
      <c r="AH361" s="60">
        <v>97.252007599999999</v>
      </c>
      <c r="AI361" s="61">
        <v>555206</v>
      </c>
      <c r="AJ361" s="60">
        <v>98.959717599999991</v>
      </c>
      <c r="AK361" s="60">
        <v>45.269645600000004</v>
      </c>
      <c r="AL361" s="60">
        <v>98.688711299999994</v>
      </c>
      <c r="AM361" s="60">
        <v>-1.4367036999999954</v>
      </c>
      <c r="AN361" s="61">
        <v>634302</v>
      </c>
      <c r="AO361" s="60">
        <v>-12.469769899999999</v>
      </c>
    </row>
    <row r="362" spans="1:41" x14ac:dyDescent="0.15">
      <c r="A362" s="56" t="s">
        <v>156</v>
      </c>
      <c r="B362" s="56" t="s">
        <v>1481</v>
      </c>
      <c r="C362" s="56" t="s">
        <v>1481</v>
      </c>
      <c r="D362" s="56" t="s">
        <v>1482</v>
      </c>
      <c r="E362" s="56" t="s">
        <v>398</v>
      </c>
      <c r="F362" s="56" t="s">
        <v>2120</v>
      </c>
      <c r="G362" s="56" t="s">
        <v>2134</v>
      </c>
      <c r="H362" s="56" t="s">
        <v>1418</v>
      </c>
      <c r="I362" s="56" t="s">
        <v>1883</v>
      </c>
      <c r="J362" s="61">
        <v>0</v>
      </c>
      <c r="K362" s="61">
        <v>210506</v>
      </c>
      <c r="L362" s="61">
        <v>1098</v>
      </c>
      <c r="M362" s="61">
        <v>211604</v>
      </c>
      <c r="N362" s="61">
        <v>0</v>
      </c>
      <c r="O362" s="61">
        <v>0</v>
      </c>
      <c r="P362" s="61">
        <v>205640</v>
      </c>
      <c r="Q362" s="61">
        <v>392</v>
      </c>
      <c r="R362" s="61">
        <v>206032</v>
      </c>
      <c r="S362" s="61">
        <v>0</v>
      </c>
      <c r="T362" s="61">
        <v>0</v>
      </c>
      <c r="U362" s="61">
        <v>99</v>
      </c>
      <c r="V362" s="61">
        <v>99</v>
      </c>
      <c r="W362" s="60">
        <v>97.688426899999996</v>
      </c>
      <c r="X362" s="60">
        <v>35.701274999999995</v>
      </c>
      <c r="Y362" s="60">
        <v>97.366779500000007</v>
      </c>
      <c r="Z362" s="60">
        <v>98.085855200000012</v>
      </c>
      <c r="AA362" s="60">
        <v>40.494296599999998</v>
      </c>
      <c r="AB362" s="60">
        <v>97.788351500000005</v>
      </c>
      <c r="AC362" s="60">
        <v>-0.42157199999999762</v>
      </c>
      <c r="AD362" s="61">
        <v>199145</v>
      </c>
      <c r="AE362" s="60">
        <v>3.4582842000000005</v>
      </c>
      <c r="AF362" s="60">
        <v>97.688426899999996</v>
      </c>
      <c r="AG362" s="60">
        <v>39.2392392</v>
      </c>
      <c r="AH362" s="60">
        <v>97.412354300000004</v>
      </c>
      <c r="AI362" s="61">
        <v>205933</v>
      </c>
      <c r="AJ362" s="60">
        <v>98.085855200000012</v>
      </c>
      <c r="AK362" s="60">
        <v>42.345924499999995</v>
      </c>
      <c r="AL362" s="60">
        <v>97.810444799999999</v>
      </c>
      <c r="AM362" s="60">
        <v>-0.39809049999999502</v>
      </c>
      <c r="AN362" s="61">
        <v>199099</v>
      </c>
      <c r="AO362" s="60">
        <v>3.4324631999999999</v>
      </c>
    </row>
    <row r="363" spans="1:41" x14ac:dyDescent="0.15">
      <c r="A363" s="56" t="s">
        <v>157</v>
      </c>
      <c r="B363" s="56" t="s">
        <v>1481</v>
      </c>
      <c r="C363" s="56" t="s">
        <v>1481</v>
      </c>
      <c r="D363" s="56" t="s">
        <v>1482</v>
      </c>
      <c r="E363" s="56" t="s">
        <v>398</v>
      </c>
      <c r="F363" s="56" t="s">
        <v>2120</v>
      </c>
      <c r="G363" s="56" t="s">
        <v>2134</v>
      </c>
      <c r="H363" s="56" t="s">
        <v>1418</v>
      </c>
      <c r="I363" s="56" t="s">
        <v>1729</v>
      </c>
      <c r="J363" s="61">
        <v>0</v>
      </c>
      <c r="K363" s="61">
        <v>357562</v>
      </c>
      <c r="L363" s="61">
        <v>2365</v>
      </c>
      <c r="M363" s="61">
        <v>359927</v>
      </c>
      <c r="N363" s="61">
        <v>0</v>
      </c>
      <c r="O363" s="61">
        <v>0</v>
      </c>
      <c r="P363" s="61">
        <v>348644</v>
      </c>
      <c r="Q363" s="61">
        <v>844</v>
      </c>
      <c r="R363" s="61">
        <v>349488</v>
      </c>
      <c r="S363" s="61">
        <v>0</v>
      </c>
      <c r="T363" s="61">
        <v>0</v>
      </c>
      <c r="U363" s="61">
        <v>215</v>
      </c>
      <c r="V363" s="61">
        <v>215</v>
      </c>
      <c r="W363" s="60">
        <v>97.505887099999995</v>
      </c>
      <c r="X363" s="60">
        <v>35.6871036</v>
      </c>
      <c r="Y363" s="60">
        <v>97.099689699999999</v>
      </c>
      <c r="Z363" s="60">
        <v>99.364813500000011</v>
      </c>
      <c r="AA363" s="60">
        <v>44.572649600000005</v>
      </c>
      <c r="AB363" s="60">
        <v>99.073005600000002</v>
      </c>
      <c r="AC363" s="60">
        <v>-1.9733159000000029</v>
      </c>
      <c r="AD363" s="61">
        <v>435304</v>
      </c>
      <c r="AE363" s="60">
        <v>-19.714038899999998</v>
      </c>
      <c r="AF363" s="60">
        <v>97.505887099999995</v>
      </c>
      <c r="AG363" s="60">
        <v>39.255814000000001</v>
      </c>
      <c r="AH363" s="60">
        <v>97.157726199999999</v>
      </c>
      <c r="AI363" s="61">
        <v>349273</v>
      </c>
      <c r="AJ363" s="60">
        <v>99.364813500000011</v>
      </c>
      <c r="AK363" s="60">
        <v>46.583296099999998</v>
      </c>
      <c r="AL363" s="60">
        <v>99.095784899999998</v>
      </c>
      <c r="AM363" s="60">
        <v>-1.9380586999999991</v>
      </c>
      <c r="AN363" s="61">
        <v>435203</v>
      </c>
      <c r="AO363" s="60">
        <v>-19.7448087</v>
      </c>
    </row>
    <row r="364" spans="1:41" x14ac:dyDescent="0.15">
      <c r="A364" s="56" t="s">
        <v>158</v>
      </c>
      <c r="B364" s="56" t="s">
        <v>1481</v>
      </c>
      <c r="C364" s="56" t="s">
        <v>1481</v>
      </c>
      <c r="D364" s="56" t="s">
        <v>1482</v>
      </c>
      <c r="E364" s="56" t="s">
        <v>398</v>
      </c>
      <c r="F364" s="56" t="s">
        <v>2120</v>
      </c>
      <c r="G364" s="56" t="s">
        <v>2134</v>
      </c>
      <c r="H364" s="56" t="s">
        <v>1418</v>
      </c>
      <c r="I364" s="56" t="s">
        <v>1884</v>
      </c>
      <c r="J364" s="61">
        <v>0</v>
      </c>
      <c r="K364" s="61">
        <v>6816090</v>
      </c>
      <c r="L364" s="61">
        <v>194944</v>
      </c>
      <c r="M364" s="61">
        <v>7011034</v>
      </c>
      <c r="N364" s="61">
        <v>0</v>
      </c>
      <c r="O364" s="61">
        <v>0</v>
      </c>
      <c r="P364" s="61">
        <v>6632229</v>
      </c>
      <c r="Q364" s="61">
        <v>102854</v>
      </c>
      <c r="R364" s="61">
        <v>6735083</v>
      </c>
      <c r="S364" s="61">
        <v>0</v>
      </c>
      <c r="T364" s="61">
        <v>42</v>
      </c>
      <c r="U364" s="61">
        <v>7532</v>
      </c>
      <c r="V364" s="61">
        <v>7574</v>
      </c>
      <c r="W364" s="60">
        <v>97.302544400000002</v>
      </c>
      <c r="X364" s="60">
        <v>52.760792799999997</v>
      </c>
      <c r="Y364" s="60">
        <v>96.064047000000002</v>
      </c>
      <c r="Z364" s="60">
        <v>96.992839500000002</v>
      </c>
      <c r="AA364" s="60">
        <v>47.403194800000001</v>
      </c>
      <c r="AB364" s="60">
        <v>95.304580999999999</v>
      </c>
      <c r="AC364" s="60">
        <v>0.75946600000000331</v>
      </c>
      <c r="AD364" s="61">
        <v>6541959</v>
      </c>
      <c r="AE364" s="60">
        <v>2.9520820999999997</v>
      </c>
      <c r="AF364" s="60">
        <v>97.303144000000003</v>
      </c>
      <c r="AG364" s="60">
        <v>54.8812243</v>
      </c>
      <c r="AH364" s="60">
        <v>96.167937000000009</v>
      </c>
      <c r="AI364" s="61">
        <v>6727509</v>
      </c>
      <c r="AJ364" s="60">
        <v>96.992839500000002</v>
      </c>
      <c r="AK364" s="60">
        <v>50.413907700000003</v>
      </c>
      <c r="AL364" s="60">
        <v>95.498743200000007</v>
      </c>
      <c r="AM364" s="60">
        <v>0.66919380000000217</v>
      </c>
      <c r="AN364" s="61">
        <v>6528003</v>
      </c>
      <c r="AO364" s="60">
        <v>3.0561567000000003</v>
      </c>
    </row>
    <row r="365" spans="1:41" x14ac:dyDescent="0.15">
      <c r="A365" s="56" t="s">
        <v>159</v>
      </c>
      <c r="B365" s="56" t="s">
        <v>1481</v>
      </c>
      <c r="C365" s="56" t="s">
        <v>1481</v>
      </c>
      <c r="D365" s="56" t="s">
        <v>1482</v>
      </c>
      <c r="E365" s="56" t="s">
        <v>398</v>
      </c>
      <c r="F365" s="56" t="s">
        <v>2120</v>
      </c>
      <c r="G365" s="56" t="s">
        <v>2134</v>
      </c>
      <c r="H365" s="56" t="s">
        <v>1418</v>
      </c>
      <c r="I365" s="56" t="s">
        <v>1613</v>
      </c>
      <c r="J365" s="61">
        <v>0</v>
      </c>
      <c r="K365" s="61">
        <v>6530183</v>
      </c>
      <c r="L365" s="61">
        <v>194944</v>
      </c>
      <c r="M365" s="61">
        <v>6725127</v>
      </c>
      <c r="N365" s="61">
        <v>0</v>
      </c>
      <c r="O365" s="61">
        <v>0</v>
      </c>
      <c r="P365" s="61">
        <v>6346322</v>
      </c>
      <c r="Q365" s="61">
        <v>102854</v>
      </c>
      <c r="R365" s="61">
        <v>6449176</v>
      </c>
      <c r="S365" s="61">
        <v>0</v>
      </c>
      <c r="T365" s="61">
        <v>42</v>
      </c>
      <c r="U365" s="61">
        <v>7532</v>
      </c>
      <c r="V365" s="61">
        <v>7574</v>
      </c>
      <c r="W365" s="60">
        <v>97.184443399999992</v>
      </c>
      <c r="X365" s="60">
        <v>52.760792799999997</v>
      </c>
      <c r="Y365" s="60">
        <v>95.896716900000001</v>
      </c>
      <c r="Z365" s="60">
        <v>96.85725579999999</v>
      </c>
      <c r="AA365" s="60">
        <v>47.403194800000001</v>
      </c>
      <c r="AB365" s="60">
        <v>95.100399700000011</v>
      </c>
      <c r="AC365" s="60">
        <v>0.79631719999999007</v>
      </c>
      <c r="AD365" s="61">
        <v>6255904</v>
      </c>
      <c r="AE365" s="60">
        <v>3.0894336</v>
      </c>
      <c r="AF365" s="60">
        <v>97.185068399999992</v>
      </c>
      <c r="AG365" s="60">
        <v>54.8812243</v>
      </c>
      <c r="AH365" s="60">
        <v>96.004839900000007</v>
      </c>
      <c r="AI365" s="61">
        <v>6441602</v>
      </c>
      <c r="AJ365" s="60">
        <v>96.85725579999999</v>
      </c>
      <c r="AK365" s="60">
        <v>50.413907700000003</v>
      </c>
      <c r="AL365" s="60">
        <v>95.302588799999995</v>
      </c>
      <c r="AM365" s="60">
        <v>0.70225110000001223</v>
      </c>
      <c r="AN365" s="61">
        <v>6241948</v>
      </c>
      <c r="AO365" s="60">
        <v>3.1985847999999999</v>
      </c>
    </row>
    <row r="366" spans="1:41" x14ac:dyDescent="0.15">
      <c r="A366" s="56" t="s">
        <v>160</v>
      </c>
      <c r="B366" s="56" t="s">
        <v>1481</v>
      </c>
      <c r="C366" s="56" t="s">
        <v>1481</v>
      </c>
      <c r="D366" s="56" t="s">
        <v>1482</v>
      </c>
      <c r="E366" s="56" t="s">
        <v>398</v>
      </c>
      <c r="F366" s="56" t="s">
        <v>2120</v>
      </c>
      <c r="G366" s="56" t="s">
        <v>2134</v>
      </c>
      <c r="H366" s="56" t="s">
        <v>1418</v>
      </c>
      <c r="I366" s="56" t="s">
        <v>1614</v>
      </c>
      <c r="J366" s="61">
        <v>0</v>
      </c>
      <c r="K366" s="61">
        <v>2137029</v>
      </c>
      <c r="L366" s="61">
        <v>64722</v>
      </c>
      <c r="M366" s="61">
        <v>2201751</v>
      </c>
      <c r="N366" s="61">
        <v>0</v>
      </c>
      <c r="O366" s="61">
        <v>0</v>
      </c>
      <c r="P366" s="61">
        <v>2075247</v>
      </c>
      <c r="Q366" s="61">
        <v>33942</v>
      </c>
      <c r="R366" s="61">
        <v>2109189</v>
      </c>
      <c r="S366" s="61">
        <v>0</v>
      </c>
      <c r="T366" s="61">
        <v>14</v>
      </c>
      <c r="U366" s="61">
        <v>2486</v>
      </c>
      <c r="V366" s="61">
        <v>2500</v>
      </c>
      <c r="W366" s="60">
        <v>97.108976999999996</v>
      </c>
      <c r="X366" s="60">
        <v>52.442755200000001</v>
      </c>
      <c r="Y366" s="60">
        <v>95.7959824</v>
      </c>
      <c r="Z366" s="60">
        <v>97.022970799999996</v>
      </c>
      <c r="AA366" s="60">
        <v>47.403590399999999</v>
      </c>
      <c r="AB366" s="60">
        <v>95.257334999999998</v>
      </c>
      <c r="AC366" s="60">
        <v>0.53864740000000211</v>
      </c>
      <c r="AD366" s="61">
        <v>2083216</v>
      </c>
      <c r="AE366" s="60">
        <v>1.2467741999999999</v>
      </c>
      <c r="AF366" s="60">
        <v>97.109613199999998</v>
      </c>
      <c r="AG366" s="60">
        <v>54.537566699999992</v>
      </c>
      <c r="AH366" s="60">
        <v>95.904878499999995</v>
      </c>
      <c r="AI366" s="61">
        <v>2106689</v>
      </c>
      <c r="AJ366" s="60">
        <v>97.022970799999996</v>
      </c>
      <c r="AK366" s="60">
        <v>50.414092799999999</v>
      </c>
      <c r="AL366" s="60">
        <v>95.460177599999994</v>
      </c>
      <c r="AM366" s="60">
        <v>0.44470090000000084</v>
      </c>
      <c r="AN366" s="61">
        <v>2078569</v>
      </c>
      <c r="AO366" s="60">
        <v>1.3528537999999999</v>
      </c>
    </row>
    <row r="367" spans="1:41" x14ac:dyDescent="0.15">
      <c r="A367" s="56" t="s">
        <v>161</v>
      </c>
      <c r="B367" s="56" t="s">
        <v>1481</v>
      </c>
      <c r="C367" s="56" t="s">
        <v>1481</v>
      </c>
      <c r="D367" s="56" t="s">
        <v>1482</v>
      </c>
      <c r="E367" s="56" t="s">
        <v>398</v>
      </c>
      <c r="F367" s="56" t="s">
        <v>2120</v>
      </c>
      <c r="G367" s="56" t="s">
        <v>2134</v>
      </c>
      <c r="H367" s="56" t="s">
        <v>1418</v>
      </c>
      <c r="I367" s="56" t="s">
        <v>1615</v>
      </c>
      <c r="J367" s="61">
        <v>0</v>
      </c>
      <c r="K367" s="61">
        <v>3166716</v>
      </c>
      <c r="L367" s="61">
        <v>92988</v>
      </c>
      <c r="M367" s="61">
        <v>3259704</v>
      </c>
      <c r="N367" s="61">
        <v>0</v>
      </c>
      <c r="O367" s="61">
        <v>0</v>
      </c>
      <c r="P367" s="61">
        <v>3077966</v>
      </c>
      <c r="Q367" s="61">
        <v>49884</v>
      </c>
      <c r="R367" s="61">
        <v>3127850</v>
      </c>
      <c r="S367" s="61">
        <v>0</v>
      </c>
      <c r="T367" s="61">
        <v>20</v>
      </c>
      <c r="U367" s="61">
        <v>3653</v>
      </c>
      <c r="V367" s="61">
        <v>3673</v>
      </c>
      <c r="W367" s="60">
        <v>97.197412100000008</v>
      </c>
      <c r="X367" s="60">
        <v>53.645631699999996</v>
      </c>
      <c r="Y367" s="60">
        <v>95.955031500000004</v>
      </c>
      <c r="Z367" s="60">
        <v>96.984321199999997</v>
      </c>
      <c r="AA367" s="60">
        <v>47.502180000000003</v>
      </c>
      <c r="AB367" s="60">
        <v>95.22780130000001</v>
      </c>
      <c r="AC367" s="60">
        <v>0.72723019999999394</v>
      </c>
      <c r="AD367" s="61">
        <v>2984066</v>
      </c>
      <c r="AE367" s="60">
        <v>4.8183920999999996</v>
      </c>
      <c r="AF367" s="60">
        <v>97.198025999999999</v>
      </c>
      <c r="AG367" s="60">
        <v>55.839256699999993</v>
      </c>
      <c r="AH367" s="60">
        <v>96.0632746</v>
      </c>
      <c r="AI367" s="61">
        <v>3124177</v>
      </c>
      <c r="AJ367" s="60">
        <v>96.984321199999997</v>
      </c>
      <c r="AK367" s="60">
        <v>50.519150199999999</v>
      </c>
      <c r="AL367" s="60">
        <v>95.430105499999996</v>
      </c>
      <c r="AM367" s="60">
        <v>0.63316910000000348</v>
      </c>
      <c r="AN367" s="61">
        <v>2977423</v>
      </c>
      <c r="AO367" s="60">
        <v>4.9288932000000001</v>
      </c>
    </row>
    <row r="368" spans="1:41" x14ac:dyDescent="0.15">
      <c r="A368" s="56" t="s">
        <v>162</v>
      </c>
      <c r="B368" s="56" t="s">
        <v>1481</v>
      </c>
      <c r="C368" s="56" t="s">
        <v>1481</v>
      </c>
      <c r="D368" s="56" t="s">
        <v>1482</v>
      </c>
      <c r="E368" s="56" t="s">
        <v>398</v>
      </c>
      <c r="F368" s="56" t="s">
        <v>2120</v>
      </c>
      <c r="G368" s="56" t="s">
        <v>2134</v>
      </c>
      <c r="H368" s="56" t="s">
        <v>1418</v>
      </c>
      <c r="I368" s="56" t="s">
        <v>1616</v>
      </c>
      <c r="J368" s="61">
        <v>0</v>
      </c>
      <c r="K368" s="61">
        <v>1226438</v>
      </c>
      <c r="L368" s="61">
        <v>37234</v>
      </c>
      <c r="M368" s="61">
        <v>1263672</v>
      </c>
      <c r="N368" s="61">
        <v>0</v>
      </c>
      <c r="O368" s="61">
        <v>0</v>
      </c>
      <c r="P368" s="61">
        <v>1193109</v>
      </c>
      <c r="Q368" s="61">
        <v>19028</v>
      </c>
      <c r="R368" s="61">
        <v>1212137</v>
      </c>
      <c r="S368" s="61">
        <v>0</v>
      </c>
      <c r="T368" s="61">
        <v>8</v>
      </c>
      <c r="U368" s="61">
        <v>1393</v>
      </c>
      <c r="V368" s="61">
        <v>1401</v>
      </c>
      <c r="W368" s="60">
        <v>97.282455400000003</v>
      </c>
      <c r="X368" s="60">
        <v>51.1038298</v>
      </c>
      <c r="Y368" s="60">
        <v>95.921805699999993</v>
      </c>
      <c r="Z368" s="60">
        <v>96.252530800000002</v>
      </c>
      <c r="AA368" s="60">
        <v>47.155819399999999</v>
      </c>
      <c r="AB368" s="60">
        <v>94.510073000000006</v>
      </c>
      <c r="AC368" s="60">
        <v>1.4117326999999875</v>
      </c>
      <c r="AD368" s="61">
        <v>1188622</v>
      </c>
      <c r="AE368" s="60">
        <v>1.9783412999999999</v>
      </c>
      <c r="AF368" s="60">
        <v>97.283089899999993</v>
      </c>
      <c r="AG368" s="60">
        <v>53.090036600000005</v>
      </c>
      <c r="AH368" s="60">
        <v>96.028269699999996</v>
      </c>
      <c r="AI368" s="61">
        <v>1210736</v>
      </c>
      <c r="AJ368" s="60">
        <v>96.252530800000002</v>
      </c>
      <c r="AK368" s="60">
        <v>50.151302200000003</v>
      </c>
      <c r="AL368" s="60">
        <v>94.710840900000008</v>
      </c>
      <c r="AM368" s="60">
        <v>1.3174287999999876</v>
      </c>
      <c r="AN368" s="61">
        <v>1185956</v>
      </c>
      <c r="AO368" s="60">
        <v>2.0894535999999997</v>
      </c>
    </row>
    <row r="369" spans="1:41" x14ac:dyDescent="0.15">
      <c r="A369" s="56" t="s">
        <v>163</v>
      </c>
      <c r="B369" s="56" t="s">
        <v>1481</v>
      </c>
      <c r="C369" s="56" t="s">
        <v>1481</v>
      </c>
      <c r="D369" s="56" t="s">
        <v>1482</v>
      </c>
      <c r="E369" s="56" t="s">
        <v>398</v>
      </c>
      <c r="F369" s="56" t="s">
        <v>2120</v>
      </c>
      <c r="G369" s="56" t="s">
        <v>2134</v>
      </c>
      <c r="H369" s="56" t="s">
        <v>1418</v>
      </c>
      <c r="I369" s="56" t="s">
        <v>1617</v>
      </c>
      <c r="J369" s="61">
        <v>0</v>
      </c>
      <c r="K369" s="61">
        <v>285907</v>
      </c>
      <c r="L369" s="61">
        <v>0</v>
      </c>
      <c r="M369" s="61">
        <v>285907</v>
      </c>
      <c r="N369" s="61">
        <v>0</v>
      </c>
      <c r="O369" s="61">
        <v>0</v>
      </c>
      <c r="P369" s="61">
        <v>285907</v>
      </c>
      <c r="Q369" s="61">
        <v>0</v>
      </c>
      <c r="R369" s="61">
        <v>285907</v>
      </c>
      <c r="S369" s="61">
        <v>0</v>
      </c>
      <c r="T369" s="61">
        <v>0</v>
      </c>
      <c r="U369" s="61">
        <v>0</v>
      </c>
      <c r="V369" s="61">
        <v>0</v>
      </c>
      <c r="W369" s="60">
        <v>100</v>
      </c>
      <c r="X369" s="60">
        <v>0</v>
      </c>
      <c r="Y369" s="60">
        <v>100</v>
      </c>
      <c r="Z369" s="60">
        <v>100</v>
      </c>
      <c r="AA369" s="60">
        <v>0</v>
      </c>
      <c r="AB369" s="60">
        <v>100</v>
      </c>
      <c r="AC369" s="60">
        <v>0</v>
      </c>
      <c r="AD369" s="61">
        <v>286055</v>
      </c>
      <c r="AE369" s="60">
        <v>-5.1738299999999994E-2</v>
      </c>
      <c r="AF369" s="60">
        <v>100</v>
      </c>
      <c r="AG369" s="60">
        <v>0</v>
      </c>
      <c r="AH369" s="60">
        <v>100</v>
      </c>
      <c r="AI369" s="61">
        <v>285907</v>
      </c>
      <c r="AJ369" s="60">
        <v>100</v>
      </c>
      <c r="AK369" s="60">
        <v>0</v>
      </c>
      <c r="AL369" s="60">
        <v>100</v>
      </c>
      <c r="AM369" s="60">
        <v>0</v>
      </c>
      <c r="AN369" s="61">
        <v>286055</v>
      </c>
      <c r="AO369" s="60">
        <v>-5.1738299999999994E-2</v>
      </c>
    </row>
    <row r="370" spans="1:41" x14ac:dyDescent="0.15">
      <c r="A370" s="56" t="s">
        <v>164</v>
      </c>
      <c r="B370" s="56" t="s">
        <v>1481</v>
      </c>
      <c r="C370" s="56" t="s">
        <v>1481</v>
      </c>
      <c r="D370" s="56" t="s">
        <v>1482</v>
      </c>
      <c r="E370" s="56" t="s">
        <v>398</v>
      </c>
      <c r="F370" s="56" t="s">
        <v>2120</v>
      </c>
      <c r="G370" s="56" t="s">
        <v>2134</v>
      </c>
      <c r="H370" s="56" t="s">
        <v>1418</v>
      </c>
      <c r="I370" s="56" t="s">
        <v>1618</v>
      </c>
      <c r="J370" s="61">
        <v>0</v>
      </c>
      <c r="K370" s="61">
        <v>491288</v>
      </c>
      <c r="L370" s="61">
        <v>42463</v>
      </c>
      <c r="M370" s="61">
        <v>533751</v>
      </c>
      <c r="N370" s="61">
        <v>0</v>
      </c>
      <c r="O370" s="61">
        <v>0</v>
      </c>
      <c r="P370" s="61">
        <v>475846</v>
      </c>
      <c r="Q370" s="61">
        <v>13889</v>
      </c>
      <c r="R370" s="61">
        <v>489735</v>
      </c>
      <c r="S370" s="61">
        <v>0</v>
      </c>
      <c r="T370" s="61">
        <v>2</v>
      </c>
      <c r="U370" s="61">
        <v>2854</v>
      </c>
      <c r="V370" s="61">
        <v>2856</v>
      </c>
      <c r="W370" s="60">
        <v>96.856833499999993</v>
      </c>
      <c r="X370" s="60">
        <v>32.7084756</v>
      </c>
      <c r="Y370" s="60">
        <v>91.753458099999989</v>
      </c>
      <c r="Z370" s="60">
        <v>95.749465400000005</v>
      </c>
      <c r="AA370" s="60">
        <v>36.719843300000001</v>
      </c>
      <c r="AB370" s="60">
        <v>90.459063999999998</v>
      </c>
      <c r="AC370" s="60">
        <v>1.294394099999991</v>
      </c>
      <c r="AD370" s="61">
        <v>468824</v>
      </c>
      <c r="AE370" s="60">
        <v>4.4603091999999993</v>
      </c>
      <c r="AF370" s="60">
        <v>96.857227800000004</v>
      </c>
      <c r="AG370" s="60">
        <v>35.0652629</v>
      </c>
      <c r="AH370" s="60">
        <v>92.247054500000004</v>
      </c>
      <c r="AI370" s="61">
        <v>486879</v>
      </c>
      <c r="AJ370" s="60">
        <v>95.75332130000001</v>
      </c>
      <c r="AK370" s="60">
        <v>38.963768399999999</v>
      </c>
      <c r="AL370" s="60">
        <v>90.931730999999999</v>
      </c>
      <c r="AM370" s="60">
        <v>1.3153235000000052</v>
      </c>
      <c r="AN370" s="61">
        <v>466130</v>
      </c>
      <c r="AO370" s="60">
        <v>4.4513332999999999</v>
      </c>
    </row>
    <row r="371" spans="1:41" ht="16.5" customHeight="1" x14ac:dyDescent="0.15">
      <c r="A371" s="56" t="s">
        <v>165</v>
      </c>
      <c r="B371" s="56" t="s">
        <v>1481</v>
      </c>
      <c r="C371" s="56" t="s">
        <v>1481</v>
      </c>
      <c r="D371" s="56" t="s">
        <v>1482</v>
      </c>
      <c r="E371" s="56" t="s">
        <v>398</v>
      </c>
      <c r="F371" s="56" t="s">
        <v>2120</v>
      </c>
      <c r="G371" s="56" t="s">
        <v>2134</v>
      </c>
      <c r="H371" s="56" t="s">
        <v>1418</v>
      </c>
      <c r="I371" s="56" t="s">
        <v>1871</v>
      </c>
      <c r="J371" s="61">
        <v>0</v>
      </c>
      <c r="K371" s="61">
        <v>0</v>
      </c>
      <c r="L371" s="61">
        <v>42463</v>
      </c>
      <c r="M371" s="61">
        <v>42463</v>
      </c>
      <c r="N371" s="61">
        <v>0</v>
      </c>
      <c r="O371" s="61">
        <v>0</v>
      </c>
      <c r="P371" s="61">
        <v>0</v>
      </c>
      <c r="Q371" s="61">
        <v>13889</v>
      </c>
      <c r="R371" s="61">
        <v>13889</v>
      </c>
      <c r="S371" s="61">
        <v>0</v>
      </c>
      <c r="T371" s="61">
        <v>0</v>
      </c>
      <c r="U371" s="61">
        <v>2854</v>
      </c>
      <c r="V371" s="61">
        <v>2854</v>
      </c>
      <c r="W371" s="60">
        <v>0</v>
      </c>
      <c r="X371" s="60">
        <v>32.7084756</v>
      </c>
      <c r="Y371" s="60">
        <v>32.7084756</v>
      </c>
      <c r="Z371" s="60">
        <v>95.864679300000006</v>
      </c>
      <c r="AA371" s="60">
        <v>36.719843300000001</v>
      </c>
      <c r="AB371" s="60">
        <v>90.534507500000004</v>
      </c>
      <c r="AC371" s="60">
        <v>-57.826031900000004</v>
      </c>
      <c r="AD371" s="61">
        <v>466623</v>
      </c>
      <c r="AE371" s="60">
        <v>-97.023507199999997</v>
      </c>
      <c r="AF371" s="60">
        <v>0</v>
      </c>
      <c r="AG371" s="60">
        <v>35.0652629</v>
      </c>
      <c r="AH371" s="60">
        <v>35.0652629</v>
      </c>
      <c r="AI371" s="61">
        <v>11035</v>
      </c>
      <c r="AJ371" s="60">
        <v>95.868563399999999</v>
      </c>
      <c r="AK371" s="60">
        <v>38.963768399999999</v>
      </c>
      <c r="AL371" s="60">
        <v>91.010210400000005</v>
      </c>
      <c r="AM371" s="60">
        <v>-55.944947500000005</v>
      </c>
      <c r="AN371" s="61">
        <v>463929</v>
      </c>
      <c r="AO371" s="60">
        <v>-97.621403299999997</v>
      </c>
    </row>
    <row r="372" spans="1:41" x14ac:dyDescent="0.15">
      <c r="A372" s="56" t="s">
        <v>166</v>
      </c>
      <c r="B372" s="56" t="s">
        <v>1481</v>
      </c>
      <c r="C372" s="56" t="s">
        <v>1481</v>
      </c>
      <c r="D372" s="56" t="s">
        <v>1482</v>
      </c>
      <c r="E372" s="56" t="s">
        <v>398</v>
      </c>
      <c r="F372" s="56" t="s">
        <v>2120</v>
      </c>
      <c r="G372" s="56" t="s">
        <v>2134</v>
      </c>
      <c r="H372" s="56" t="s">
        <v>1418</v>
      </c>
      <c r="I372" s="56" t="s">
        <v>1885</v>
      </c>
      <c r="J372" s="61">
        <v>0</v>
      </c>
      <c r="K372" s="61">
        <v>9208</v>
      </c>
      <c r="L372" s="61">
        <v>0</v>
      </c>
      <c r="M372" s="61">
        <v>9208</v>
      </c>
      <c r="N372" s="61">
        <v>0</v>
      </c>
      <c r="O372" s="61">
        <v>0</v>
      </c>
      <c r="P372" s="61">
        <v>8139</v>
      </c>
      <c r="Q372" s="61">
        <v>0</v>
      </c>
      <c r="R372" s="61">
        <v>8139</v>
      </c>
      <c r="S372" s="61">
        <v>0</v>
      </c>
      <c r="T372" s="61">
        <v>0</v>
      </c>
      <c r="U372" s="61">
        <v>0</v>
      </c>
      <c r="V372" s="61">
        <v>0</v>
      </c>
      <c r="W372" s="60">
        <v>88.390529999999998</v>
      </c>
      <c r="X372" s="60">
        <v>0</v>
      </c>
      <c r="Y372" s="60">
        <v>88.390529999999998</v>
      </c>
      <c r="Z372" s="60">
        <v>76.877401300000002</v>
      </c>
      <c r="AA372" s="60">
        <v>0</v>
      </c>
      <c r="AB372" s="60">
        <v>76.877401300000002</v>
      </c>
      <c r="AC372" s="60">
        <v>11.513128699999996</v>
      </c>
      <c r="AD372" s="61">
        <v>2201</v>
      </c>
      <c r="AE372" s="60">
        <v>269.78646070000002</v>
      </c>
      <c r="AF372" s="60">
        <v>88.390529999999998</v>
      </c>
      <c r="AG372" s="60">
        <v>0</v>
      </c>
      <c r="AH372" s="60">
        <v>88.390529999999998</v>
      </c>
      <c r="AI372" s="61">
        <v>8139</v>
      </c>
      <c r="AJ372" s="60">
        <v>76.877401300000002</v>
      </c>
      <c r="AK372" s="60">
        <v>0</v>
      </c>
      <c r="AL372" s="60">
        <v>76.877401300000002</v>
      </c>
      <c r="AM372" s="60">
        <v>11.513128699999996</v>
      </c>
      <c r="AN372" s="61">
        <v>2201</v>
      </c>
      <c r="AO372" s="60">
        <v>269.78646070000002</v>
      </c>
    </row>
    <row r="373" spans="1:41" x14ac:dyDescent="0.15">
      <c r="A373" s="56" t="s">
        <v>167</v>
      </c>
      <c r="B373" s="56" t="s">
        <v>1481</v>
      </c>
      <c r="C373" s="56" t="s">
        <v>1481</v>
      </c>
      <c r="D373" s="56" t="s">
        <v>1482</v>
      </c>
      <c r="E373" s="56" t="s">
        <v>398</v>
      </c>
      <c r="F373" s="56" t="s">
        <v>2120</v>
      </c>
      <c r="G373" s="56" t="s">
        <v>2134</v>
      </c>
      <c r="H373" s="56" t="s">
        <v>1418</v>
      </c>
      <c r="I373" s="56" t="s">
        <v>1808</v>
      </c>
      <c r="J373" s="61">
        <v>0</v>
      </c>
      <c r="K373" s="61">
        <v>482080</v>
      </c>
      <c r="L373" s="61">
        <v>0</v>
      </c>
      <c r="M373" s="61">
        <v>482080</v>
      </c>
      <c r="N373" s="61">
        <v>0</v>
      </c>
      <c r="O373" s="61">
        <v>0</v>
      </c>
      <c r="P373" s="61">
        <v>467707</v>
      </c>
      <c r="Q373" s="61">
        <v>0</v>
      </c>
      <c r="R373" s="61">
        <v>467707</v>
      </c>
      <c r="S373" s="61">
        <v>0</v>
      </c>
      <c r="T373" s="61">
        <v>2</v>
      </c>
      <c r="U373" s="61">
        <v>0</v>
      </c>
      <c r="V373" s="61">
        <v>2</v>
      </c>
      <c r="W373" s="60">
        <v>97.018544599999998</v>
      </c>
      <c r="X373" s="60">
        <v>0</v>
      </c>
      <c r="Y373" s="60">
        <v>97.018544599999998</v>
      </c>
      <c r="Z373" s="60">
        <v>0</v>
      </c>
      <c r="AA373" s="60">
        <v>0</v>
      </c>
      <c r="AB373" s="60">
        <v>0</v>
      </c>
      <c r="AC373" s="60">
        <v>97.018544599999998</v>
      </c>
      <c r="AD373" s="61">
        <v>0</v>
      </c>
      <c r="AE373" s="60" t="e">
        <v>#DIV/0!</v>
      </c>
      <c r="AF373" s="60">
        <v>97.018947099999991</v>
      </c>
      <c r="AG373" s="60">
        <v>0</v>
      </c>
      <c r="AH373" s="60">
        <v>97.018947099999991</v>
      </c>
      <c r="AI373" s="61">
        <v>467705</v>
      </c>
      <c r="AJ373" s="60">
        <v>0</v>
      </c>
      <c r="AK373" s="60">
        <v>0</v>
      </c>
      <c r="AL373" s="60">
        <v>0</v>
      </c>
      <c r="AM373" s="60">
        <v>97.018947099999991</v>
      </c>
      <c r="AN373" s="61">
        <v>0</v>
      </c>
      <c r="AO373" s="60" t="e">
        <v>#DIV/0!</v>
      </c>
    </row>
    <row r="374" spans="1:41" x14ac:dyDescent="0.15">
      <c r="A374" s="56" t="s">
        <v>168</v>
      </c>
      <c r="B374" s="56" t="s">
        <v>1481</v>
      </c>
      <c r="C374" s="64" t="s">
        <v>1481</v>
      </c>
      <c r="D374" s="56" t="s">
        <v>1482</v>
      </c>
      <c r="E374" s="56" t="s">
        <v>398</v>
      </c>
      <c r="F374" s="56" t="s">
        <v>2120</v>
      </c>
      <c r="G374" s="56" t="s">
        <v>2134</v>
      </c>
      <c r="H374" s="56" t="s">
        <v>1418</v>
      </c>
      <c r="I374" s="56" t="s">
        <v>1809</v>
      </c>
      <c r="J374" s="61">
        <v>0</v>
      </c>
      <c r="K374" s="61">
        <v>496561</v>
      </c>
      <c r="L374" s="61">
        <v>0</v>
      </c>
      <c r="M374" s="61">
        <v>496561</v>
      </c>
      <c r="N374" s="61">
        <v>0</v>
      </c>
      <c r="O374" s="61">
        <v>0</v>
      </c>
      <c r="P374" s="61">
        <v>494509</v>
      </c>
      <c r="Q374" s="61">
        <v>0</v>
      </c>
      <c r="R374" s="61">
        <v>494509</v>
      </c>
      <c r="S374" s="61">
        <v>0</v>
      </c>
      <c r="T374" s="61">
        <v>0</v>
      </c>
      <c r="U374" s="61">
        <v>0</v>
      </c>
      <c r="V374" s="61">
        <v>0</v>
      </c>
      <c r="W374" s="60">
        <v>99.586757699999993</v>
      </c>
      <c r="X374" s="60">
        <v>0</v>
      </c>
      <c r="Y374" s="60">
        <v>99.586757699999993</v>
      </c>
      <c r="Z374" s="60">
        <v>99.679235300000002</v>
      </c>
      <c r="AA374" s="60">
        <v>0</v>
      </c>
      <c r="AB374" s="60">
        <v>99.679235300000002</v>
      </c>
      <c r="AC374" s="60">
        <v>-9.2477600000009375E-2</v>
      </c>
      <c r="AD374" s="61">
        <v>545375</v>
      </c>
      <c r="AE374" s="60">
        <v>-9.3267934999999991</v>
      </c>
      <c r="AF374" s="60">
        <v>99.586757699999993</v>
      </c>
      <c r="AG374" s="60">
        <v>0</v>
      </c>
      <c r="AH374" s="60">
        <v>99.586757699999993</v>
      </c>
      <c r="AI374" s="61">
        <v>494509</v>
      </c>
      <c r="AJ374" s="60">
        <v>99.679235300000002</v>
      </c>
      <c r="AK374" s="60">
        <v>0</v>
      </c>
      <c r="AL374" s="60">
        <v>99.679235300000002</v>
      </c>
      <c r="AM374" s="60">
        <v>-9.2477600000009375E-2</v>
      </c>
      <c r="AN374" s="61">
        <v>545375</v>
      </c>
      <c r="AO374" s="60">
        <v>-9.3267934999999991</v>
      </c>
    </row>
    <row r="375" spans="1:41" x14ac:dyDescent="0.15">
      <c r="A375" s="56" t="s">
        <v>1419</v>
      </c>
      <c r="B375" s="56" t="s">
        <v>1481</v>
      </c>
      <c r="C375" s="64" t="s">
        <v>1481</v>
      </c>
      <c r="D375" s="56" t="s">
        <v>1482</v>
      </c>
      <c r="E375" s="56" t="s">
        <v>398</v>
      </c>
      <c r="F375" s="56" t="s">
        <v>2120</v>
      </c>
      <c r="G375" s="56" t="s">
        <v>2134</v>
      </c>
      <c r="H375" s="56" t="s">
        <v>1418</v>
      </c>
      <c r="I375" s="56" t="s">
        <v>1810</v>
      </c>
      <c r="J375" s="61">
        <v>0</v>
      </c>
      <c r="K375" s="61">
        <v>0</v>
      </c>
      <c r="L375" s="61">
        <v>0</v>
      </c>
      <c r="M375" s="61">
        <v>0</v>
      </c>
      <c r="N375" s="61">
        <v>0</v>
      </c>
      <c r="O375" s="61">
        <v>0</v>
      </c>
      <c r="P375" s="61">
        <v>0</v>
      </c>
      <c r="Q375" s="61">
        <v>0</v>
      </c>
      <c r="R375" s="61">
        <v>0</v>
      </c>
      <c r="S375" s="61">
        <v>0</v>
      </c>
      <c r="T375" s="61">
        <v>0</v>
      </c>
      <c r="U375" s="61">
        <v>0</v>
      </c>
      <c r="V375" s="61">
        <v>0</v>
      </c>
      <c r="W375" s="60">
        <v>0</v>
      </c>
      <c r="X375" s="60">
        <v>0</v>
      </c>
      <c r="Y375" s="60">
        <v>0</v>
      </c>
      <c r="Z375" s="60">
        <v>0</v>
      </c>
      <c r="AA375" s="60">
        <v>0</v>
      </c>
      <c r="AB375" s="60">
        <v>0</v>
      </c>
      <c r="AC375" s="60">
        <v>0</v>
      </c>
      <c r="AD375" s="61">
        <v>0</v>
      </c>
      <c r="AE375" s="60">
        <v>0</v>
      </c>
      <c r="AF375" s="60">
        <v>0</v>
      </c>
      <c r="AG375" s="60">
        <v>0</v>
      </c>
      <c r="AH375" s="60">
        <v>0</v>
      </c>
      <c r="AI375" s="61">
        <v>0</v>
      </c>
      <c r="AJ375" s="60">
        <v>0</v>
      </c>
      <c r="AK375" s="60">
        <v>0</v>
      </c>
      <c r="AL375" s="60">
        <v>0</v>
      </c>
      <c r="AM375" s="60">
        <v>0</v>
      </c>
      <c r="AN375" s="61">
        <v>0</v>
      </c>
      <c r="AO375" s="60">
        <v>0</v>
      </c>
    </row>
    <row r="376" spans="1:41" x14ac:dyDescent="0.15">
      <c r="A376" s="56" t="s">
        <v>1420</v>
      </c>
      <c r="B376" s="56" t="s">
        <v>1481</v>
      </c>
      <c r="C376" s="64" t="s">
        <v>1481</v>
      </c>
      <c r="D376" s="56" t="s">
        <v>1482</v>
      </c>
      <c r="E376" s="56" t="s">
        <v>398</v>
      </c>
      <c r="F376" s="56" t="s">
        <v>2120</v>
      </c>
      <c r="G376" s="56" t="s">
        <v>2134</v>
      </c>
      <c r="H376" s="56" t="s">
        <v>1418</v>
      </c>
      <c r="I376" s="56" t="s">
        <v>1811</v>
      </c>
      <c r="J376" s="61">
        <v>0</v>
      </c>
      <c r="K376" s="61">
        <v>0</v>
      </c>
      <c r="L376" s="61">
        <v>0</v>
      </c>
      <c r="M376" s="61">
        <v>0</v>
      </c>
      <c r="N376" s="61">
        <v>0</v>
      </c>
      <c r="O376" s="61">
        <v>0</v>
      </c>
      <c r="P376" s="61">
        <v>0</v>
      </c>
      <c r="Q376" s="61">
        <v>0</v>
      </c>
      <c r="R376" s="61">
        <v>0</v>
      </c>
      <c r="S376" s="61">
        <v>0</v>
      </c>
      <c r="T376" s="61">
        <v>0</v>
      </c>
      <c r="U376" s="61">
        <v>0</v>
      </c>
      <c r="V376" s="61">
        <v>0</v>
      </c>
      <c r="W376" s="60">
        <v>0</v>
      </c>
      <c r="X376" s="60">
        <v>0</v>
      </c>
      <c r="Y376" s="60">
        <v>0</v>
      </c>
      <c r="Z376" s="60">
        <v>0</v>
      </c>
      <c r="AA376" s="60">
        <v>0</v>
      </c>
      <c r="AB376" s="60">
        <v>0</v>
      </c>
      <c r="AC376" s="60">
        <v>0</v>
      </c>
      <c r="AD376" s="61">
        <v>0</v>
      </c>
      <c r="AE376" s="60">
        <v>0</v>
      </c>
      <c r="AF376" s="60">
        <v>0</v>
      </c>
      <c r="AG376" s="60">
        <v>0</v>
      </c>
      <c r="AH376" s="60">
        <v>0</v>
      </c>
      <c r="AI376" s="61">
        <v>0</v>
      </c>
      <c r="AJ376" s="60">
        <v>0</v>
      </c>
      <c r="AK376" s="60">
        <v>0</v>
      </c>
      <c r="AL376" s="60">
        <v>0</v>
      </c>
      <c r="AM376" s="60">
        <v>0</v>
      </c>
      <c r="AN376" s="61">
        <v>0</v>
      </c>
      <c r="AO376" s="60">
        <v>0</v>
      </c>
    </row>
    <row r="377" spans="1:41" x14ac:dyDescent="0.15">
      <c r="A377" s="56" t="s">
        <v>1421</v>
      </c>
      <c r="B377" s="56" t="s">
        <v>1481</v>
      </c>
      <c r="C377" s="64" t="s">
        <v>1481</v>
      </c>
      <c r="D377" s="56" t="s">
        <v>1482</v>
      </c>
      <c r="E377" s="56" t="s">
        <v>398</v>
      </c>
      <c r="F377" s="56" t="s">
        <v>2120</v>
      </c>
      <c r="G377" s="56" t="s">
        <v>2134</v>
      </c>
      <c r="H377" s="56" t="s">
        <v>1418</v>
      </c>
      <c r="I377" s="56" t="s">
        <v>1812</v>
      </c>
      <c r="J377" s="61">
        <v>0</v>
      </c>
      <c r="K377" s="61">
        <v>0</v>
      </c>
      <c r="L377" s="61">
        <v>0</v>
      </c>
      <c r="M377" s="61">
        <v>0</v>
      </c>
      <c r="N377" s="61">
        <v>0</v>
      </c>
      <c r="O377" s="61">
        <v>0</v>
      </c>
      <c r="P377" s="61">
        <v>0</v>
      </c>
      <c r="Q377" s="61">
        <v>0</v>
      </c>
      <c r="R377" s="61">
        <v>0</v>
      </c>
      <c r="S377" s="61">
        <v>0</v>
      </c>
      <c r="T377" s="61">
        <v>0</v>
      </c>
      <c r="U377" s="61">
        <v>0</v>
      </c>
      <c r="V377" s="61">
        <v>0</v>
      </c>
      <c r="W377" s="60">
        <v>0</v>
      </c>
      <c r="X377" s="60">
        <v>0</v>
      </c>
      <c r="Y377" s="60">
        <v>0</v>
      </c>
      <c r="Z377" s="60">
        <v>0</v>
      </c>
      <c r="AA377" s="60">
        <v>0</v>
      </c>
      <c r="AB377" s="60">
        <v>0</v>
      </c>
      <c r="AC377" s="60">
        <v>0</v>
      </c>
      <c r="AD377" s="61">
        <v>0</v>
      </c>
      <c r="AE377" s="60">
        <v>0</v>
      </c>
      <c r="AF377" s="60">
        <v>0</v>
      </c>
      <c r="AG377" s="60">
        <v>0</v>
      </c>
      <c r="AH377" s="60">
        <v>0</v>
      </c>
      <c r="AI377" s="61">
        <v>0</v>
      </c>
      <c r="AJ377" s="60">
        <v>0</v>
      </c>
      <c r="AK377" s="60">
        <v>0</v>
      </c>
      <c r="AL377" s="60">
        <v>0</v>
      </c>
      <c r="AM377" s="60">
        <v>0</v>
      </c>
      <c r="AN377" s="61">
        <v>0</v>
      </c>
      <c r="AO377" s="60">
        <v>0</v>
      </c>
    </row>
    <row r="378" spans="1:41" x14ac:dyDescent="0.15">
      <c r="A378" s="56" t="s">
        <v>1422</v>
      </c>
      <c r="B378" s="56" t="s">
        <v>1481</v>
      </c>
      <c r="C378" s="64" t="s">
        <v>1481</v>
      </c>
      <c r="D378" s="56" t="s">
        <v>1482</v>
      </c>
      <c r="E378" s="56" t="s">
        <v>398</v>
      </c>
      <c r="F378" s="56" t="s">
        <v>2120</v>
      </c>
      <c r="G378" s="56" t="s">
        <v>2134</v>
      </c>
      <c r="H378" s="56" t="s">
        <v>1418</v>
      </c>
      <c r="I378" s="56" t="s">
        <v>1813</v>
      </c>
      <c r="J378" s="61">
        <v>0</v>
      </c>
      <c r="K378" s="61">
        <v>0</v>
      </c>
      <c r="L378" s="61">
        <v>0</v>
      </c>
      <c r="M378" s="61">
        <v>0</v>
      </c>
      <c r="N378" s="61">
        <v>0</v>
      </c>
      <c r="O378" s="61">
        <v>0</v>
      </c>
      <c r="P378" s="61">
        <v>0</v>
      </c>
      <c r="Q378" s="61">
        <v>0</v>
      </c>
      <c r="R378" s="61">
        <v>0</v>
      </c>
      <c r="S378" s="61">
        <v>0</v>
      </c>
      <c r="T378" s="61">
        <v>0</v>
      </c>
      <c r="U378" s="61">
        <v>0</v>
      </c>
      <c r="V378" s="61">
        <v>0</v>
      </c>
      <c r="W378" s="60">
        <v>0</v>
      </c>
      <c r="X378" s="60">
        <v>0</v>
      </c>
      <c r="Y378" s="60">
        <v>0</v>
      </c>
      <c r="Z378" s="60">
        <v>0</v>
      </c>
      <c r="AA378" s="60">
        <v>0</v>
      </c>
      <c r="AB378" s="60">
        <v>0</v>
      </c>
      <c r="AC378" s="60">
        <v>0</v>
      </c>
      <c r="AD378" s="61">
        <v>0</v>
      </c>
      <c r="AE378" s="60">
        <v>0</v>
      </c>
      <c r="AF378" s="60">
        <v>0</v>
      </c>
      <c r="AG378" s="60">
        <v>0</v>
      </c>
      <c r="AH378" s="60">
        <v>0</v>
      </c>
      <c r="AI378" s="61">
        <v>0</v>
      </c>
      <c r="AJ378" s="60">
        <v>0</v>
      </c>
      <c r="AK378" s="60">
        <v>0</v>
      </c>
      <c r="AL378" s="60">
        <v>0</v>
      </c>
      <c r="AM378" s="60">
        <v>0</v>
      </c>
      <c r="AN378" s="61">
        <v>0</v>
      </c>
      <c r="AO378" s="60">
        <v>0</v>
      </c>
    </row>
    <row r="379" spans="1:41" x14ac:dyDescent="0.15">
      <c r="A379" s="56" t="s">
        <v>1423</v>
      </c>
      <c r="B379" s="56" t="s">
        <v>1481</v>
      </c>
      <c r="C379" s="64" t="s">
        <v>1481</v>
      </c>
      <c r="D379" s="56" t="s">
        <v>1482</v>
      </c>
      <c r="E379" s="56" t="s">
        <v>398</v>
      </c>
      <c r="F379" s="56" t="s">
        <v>2120</v>
      </c>
      <c r="G379" s="56" t="s">
        <v>2134</v>
      </c>
      <c r="H379" s="56" t="s">
        <v>1418</v>
      </c>
      <c r="I379" s="56" t="s">
        <v>1814</v>
      </c>
      <c r="J379" s="61">
        <v>0</v>
      </c>
      <c r="K379" s="61">
        <v>0</v>
      </c>
      <c r="L379" s="61">
        <v>0</v>
      </c>
      <c r="M379" s="61">
        <v>0</v>
      </c>
      <c r="N379" s="61">
        <v>0</v>
      </c>
      <c r="O379" s="61">
        <v>0</v>
      </c>
      <c r="P379" s="61">
        <v>0</v>
      </c>
      <c r="Q379" s="61">
        <v>0</v>
      </c>
      <c r="R379" s="61">
        <v>0</v>
      </c>
      <c r="S379" s="61">
        <v>0</v>
      </c>
      <c r="T379" s="61">
        <v>0</v>
      </c>
      <c r="U379" s="61">
        <v>0</v>
      </c>
      <c r="V379" s="61">
        <v>0</v>
      </c>
      <c r="W379" s="60">
        <v>0</v>
      </c>
      <c r="X379" s="60">
        <v>0</v>
      </c>
      <c r="Y379" s="60">
        <v>0</v>
      </c>
      <c r="Z379" s="60">
        <v>0</v>
      </c>
      <c r="AA379" s="60">
        <v>0</v>
      </c>
      <c r="AB379" s="60">
        <v>0</v>
      </c>
      <c r="AC379" s="60">
        <v>0</v>
      </c>
      <c r="AD379" s="61">
        <v>0</v>
      </c>
      <c r="AE379" s="60">
        <v>0</v>
      </c>
      <c r="AF379" s="60">
        <v>0</v>
      </c>
      <c r="AG379" s="60">
        <v>0</v>
      </c>
      <c r="AH379" s="60">
        <v>0</v>
      </c>
      <c r="AI379" s="61">
        <v>0</v>
      </c>
      <c r="AJ379" s="60">
        <v>0</v>
      </c>
      <c r="AK379" s="60">
        <v>0</v>
      </c>
      <c r="AL379" s="60">
        <v>0</v>
      </c>
      <c r="AM379" s="60">
        <v>0</v>
      </c>
      <c r="AN379" s="61">
        <v>0</v>
      </c>
      <c r="AO379" s="60">
        <v>0</v>
      </c>
    </row>
    <row r="380" spans="1:41" x14ac:dyDescent="0.15">
      <c r="A380" s="56" t="s">
        <v>1424</v>
      </c>
      <c r="B380" s="56" t="s">
        <v>1481</v>
      </c>
      <c r="C380" s="64" t="s">
        <v>1481</v>
      </c>
      <c r="D380" s="56" t="s">
        <v>1482</v>
      </c>
      <c r="E380" s="56" t="s">
        <v>398</v>
      </c>
      <c r="F380" s="56" t="s">
        <v>2120</v>
      </c>
      <c r="G380" s="56" t="s">
        <v>2134</v>
      </c>
      <c r="H380" s="56" t="s">
        <v>1418</v>
      </c>
      <c r="I380" s="56" t="s">
        <v>1815</v>
      </c>
      <c r="J380" s="61">
        <v>0</v>
      </c>
      <c r="K380" s="61">
        <v>0</v>
      </c>
      <c r="L380" s="61">
        <v>0</v>
      </c>
      <c r="M380" s="61">
        <v>0</v>
      </c>
      <c r="N380" s="61">
        <v>0</v>
      </c>
      <c r="O380" s="61">
        <v>0</v>
      </c>
      <c r="P380" s="61">
        <v>0</v>
      </c>
      <c r="Q380" s="61">
        <v>0</v>
      </c>
      <c r="R380" s="61">
        <v>0</v>
      </c>
      <c r="S380" s="61">
        <v>0</v>
      </c>
      <c r="T380" s="61">
        <v>0</v>
      </c>
      <c r="U380" s="61">
        <v>0</v>
      </c>
      <c r="V380" s="61">
        <v>0</v>
      </c>
      <c r="W380" s="60">
        <v>0</v>
      </c>
      <c r="X380" s="60">
        <v>0</v>
      </c>
      <c r="Y380" s="60">
        <v>0</v>
      </c>
      <c r="Z380" s="60">
        <v>0</v>
      </c>
      <c r="AA380" s="60">
        <v>0</v>
      </c>
      <c r="AB380" s="60">
        <v>0</v>
      </c>
      <c r="AC380" s="60">
        <v>0</v>
      </c>
      <c r="AD380" s="61">
        <v>0</v>
      </c>
      <c r="AE380" s="60">
        <v>0</v>
      </c>
      <c r="AF380" s="60">
        <v>0</v>
      </c>
      <c r="AG380" s="60">
        <v>0</v>
      </c>
      <c r="AH380" s="60">
        <v>0</v>
      </c>
      <c r="AI380" s="61">
        <v>0</v>
      </c>
      <c r="AJ380" s="60">
        <v>0</v>
      </c>
      <c r="AK380" s="60">
        <v>0</v>
      </c>
      <c r="AL380" s="60">
        <v>0</v>
      </c>
      <c r="AM380" s="60">
        <v>0</v>
      </c>
      <c r="AN380" s="61">
        <v>0</v>
      </c>
      <c r="AO380" s="60">
        <v>0</v>
      </c>
    </row>
    <row r="381" spans="1:41" x14ac:dyDescent="0.15">
      <c r="A381" s="56" t="s">
        <v>1425</v>
      </c>
      <c r="B381" s="56" t="s">
        <v>1481</v>
      </c>
      <c r="C381" s="64" t="s">
        <v>1481</v>
      </c>
      <c r="D381" s="56" t="s">
        <v>1482</v>
      </c>
      <c r="E381" s="56" t="s">
        <v>398</v>
      </c>
      <c r="F381" s="56" t="s">
        <v>2120</v>
      </c>
      <c r="G381" s="56" t="s">
        <v>2134</v>
      </c>
      <c r="H381" s="56" t="s">
        <v>1418</v>
      </c>
      <c r="I381" s="56" t="s">
        <v>1816</v>
      </c>
      <c r="J381" s="61">
        <v>0</v>
      </c>
      <c r="K381" s="61">
        <v>1795</v>
      </c>
      <c r="L381" s="61">
        <v>0</v>
      </c>
      <c r="M381" s="61">
        <v>1795</v>
      </c>
      <c r="N381" s="61">
        <v>0</v>
      </c>
      <c r="O381" s="61">
        <v>0</v>
      </c>
      <c r="P381" s="61">
        <v>1795</v>
      </c>
      <c r="Q381" s="61">
        <v>0</v>
      </c>
      <c r="R381" s="61">
        <v>1795</v>
      </c>
      <c r="S381" s="61">
        <v>0</v>
      </c>
      <c r="T381" s="61">
        <v>0</v>
      </c>
      <c r="U381" s="61">
        <v>0</v>
      </c>
      <c r="V381" s="61">
        <v>0</v>
      </c>
      <c r="W381" s="60">
        <v>100</v>
      </c>
      <c r="X381" s="60">
        <v>0</v>
      </c>
      <c r="Y381" s="60">
        <v>100</v>
      </c>
      <c r="Z381" s="60">
        <v>100</v>
      </c>
      <c r="AA381" s="60">
        <v>0</v>
      </c>
      <c r="AB381" s="60">
        <v>100</v>
      </c>
      <c r="AC381" s="60">
        <v>0</v>
      </c>
      <c r="AD381" s="61">
        <v>2276</v>
      </c>
      <c r="AE381" s="60">
        <v>-21.1335677</v>
      </c>
      <c r="AF381" s="60">
        <v>100</v>
      </c>
      <c r="AG381" s="60">
        <v>0</v>
      </c>
      <c r="AH381" s="60">
        <v>100</v>
      </c>
      <c r="AI381" s="61">
        <v>1795</v>
      </c>
      <c r="AJ381" s="60">
        <v>100</v>
      </c>
      <c r="AK381" s="60">
        <v>0</v>
      </c>
      <c r="AL381" s="60">
        <v>100</v>
      </c>
      <c r="AM381" s="60">
        <v>0</v>
      </c>
      <c r="AN381" s="61">
        <v>2276</v>
      </c>
      <c r="AO381" s="60">
        <v>-21.1335677</v>
      </c>
    </row>
    <row r="382" spans="1:41" x14ac:dyDescent="0.15">
      <c r="A382" s="56" t="s">
        <v>1426</v>
      </c>
      <c r="B382" s="56" t="s">
        <v>1481</v>
      </c>
      <c r="C382" s="64" t="s">
        <v>1481</v>
      </c>
      <c r="D382" s="56" t="s">
        <v>1482</v>
      </c>
      <c r="E382" s="56" t="s">
        <v>398</v>
      </c>
      <c r="F382" s="56" t="s">
        <v>2120</v>
      </c>
      <c r="G382" s="56" t="s">
        <v>2134</v>
      </c>
      <c r="H382" s="56" t="s">
        <v>1418</v>
      </c>
      <c r="I382" s="56" t="s">
        <v>1817</v>
      </c>
      <c r="J382" s="61">
        <v>0</v>
      </c>
      <c r="K382" s="61">
        <v>1795</v>
      </c>
      <c r="L382" s="61">
        <v>0</v>
      </c>
      <c r="M382" s="61">
        <v>1795</v>
      </c>
      <c r="N382" s="61">
        <v>0</v>
      </c>
      <c r="O382" s="61">
        <v>0</v>
      </c>
      <c r="P382" s="61">
        <v>1795</v>
      </c>
      <c r="Q382" s="61">
        <v>0</v>
      </c>
      <c r="R382" s="61">
        <v>1795</v>
      </c>
      <c r="S382" s="61">
        <v>0</v>
      </c>
      <c r="T382" s="61">
        <v>0</v>
      </c>
      <c r="U382" s="61">
        <v>0</v>
      </c>
      <c r="V382" s="61">
        <v>0</v>
      </c>
      <c r="W382" s="60">
        <v>100</v>
      </c>
      <c r="X382" s="60">
        <v>0</v>
      </c>
      <c r="Y382" s="60">
        <v>100</v>
      </c>
      <c r="Z382" s="60">
        <v>100</v>
      </c>
      <c r="AA382" s="60">
        <v>0</v>
      </c>
      <c r="AB382" s="60">
        <v>100</v>
      </c>
      <c r="AC382" s="60">
        <v>0</v>
      </c>
      <c r="AD382" s="61">
        <v>2276</v>
      </c>
      <c r="AE382" s="60">
        <v>-21.1335677</v>
      </c>
      <c r="AF382" s="60">
        <v>100</v>
      </c>
      <c r="AG382" s="60">
        <v>0</v>
      </c>
      <c r="AH382" s="60">
        <v>100</v>
      </c>
      <c r="AI382" s="61">
        <v>1795</v>
      </c>
      <c r="AJ382" s="60">
        <v>100</v>
      </c>
      <c r="AK382" s="60">
        <v>0</v>
      </c>
      <c r="AL382" s="60">
        <v>100</v>
      </c>
      <c r="AM382" s="60">
        <v>0</v>
      </c>
      <c r="AN382" s="61">
        <v>2276</v>
      </c>
      <c r="AO382" s="60">
        <v>-21.1335677</v>
      </c>
    </row>
    <row r="383" spans="1:41" x14ac:dyDescent="0.15">
      <c r="A383" s="56" t="s">
        <v>1427</v>
      </c>
      <c r="B383" s="56" t="s">
        <v>1481</v>
      </c>
      <c r="C383" s="64" t="s">
        <v>1481</v>
      </c>
      <c r="D383" s="56" t="s">
        <v>1482</v>
      </c>
      <c r="E383" s="56" t="s">
        <v>398</v>
      </c>
      <c r="F383" s="56" t="s">
        <v>2120</v>
      </c>
      <c r="G383" s="56" t="s">
        <v>2134</v>
      </c>
      <c r="H383" s="56" t="s">
        <v>1418</v>
      </c>
      <c r="I383" s="56" t="s">
        <v>1818</v>
      </c>
      <c r="J383" s="61">
        <v>0</v>
      </c>
      <c r="K383" s="61">
        <v>1795</v>
      </c>
      <c r="L383" s="61">
        <v>0</v>
      </c>
      <c r="M383" s="61">
        <v>1795</v>
      </c>
      <c r="N383" s="61">
        <v>0</v>
      </c>
      <c r="O383" s="61">
        <v>0</v>
      </c>
      <c r="P383" s="61">
        <v>1795</v>
      </c>
      <c r="Q383" s="61">
        <v>0</v>
      </c>
      <c r="R383" s="61">
        <v>1795</v>
      </c>
      <c r="S383" s="61">
        <v>0</v>
      </c>
      <c r="T383" s="61">
        <v>0</v>
      </c>
      <c r="U383" s="61">
        <v>0</v>
      </c>
      <c r="V383" s="61">
        <v>0</v>
      </c>
      <c r="W383" s="60">
        <v>100</v>
      </c>
      <c r="X383" s="60">
        <v>0</v>
      </c>
      <c r="Y383" s="60">
        <v>100</v>
      </c>
      <c r="Z383" s="60">
        <v>100</v>
      </c>
      <c r="AA383" s="60">
        <v>0</v>
      </c>
      <c r="AB383" s="60">
        <v>100</v>
      </c>
      <c r="AC383" s="60">
        <v>0</v>
      </c>
      <c r="AD383" s="61">
        <v>2276</v>
      </c>
      <c r="AE383" s="60">
        <v>-21.1335677</v>
      </c>
      <c r="AF383" s="60">
        <v>100</v>
      </c>
      <c r="AG383" s="60">
        <v>0</v>
      </c>
      <c r="AH383" s="60">
        <v>100</v>
      </c>
      <c r="AI383" s="61">
        <v>1795</v>
      </c>
      <c r="AJ383" s="60">
        <v>100</v>
      </c>
      <c r="AK383" s="60">
        <v>0</v>
      </c>
      <c r="AL383" s="60">
        <v>100</v>
      </c>
      <c r="AM383" s="60">
        <v>0</v>
      </c>
      <c r="AN383" s="61">
        <v>2276</v>
      </c>
      <c r="AO383" s="60">
        <v>-21.1335677</v>
      </c>
    </row>
    <row r="384" spans="1:41" x14ac:dyDescent="0.15">
      <c r="A384" s="56" t="s">
        <v>1428</v>
      </c>
      <c r="B384" s="56" t="s">
        <v>1481</v>
      </c>
      <c r="C384" s="64" t="s">
        <v>1481</v>
      </c>
      <c r="D384" s="56" t="s">
        <v>1482</v>
      </c>
      <c r="E384" s="56" t="s">
        <v>398</v>
      </c>
      <c r="F384" s="56" t="s">
        <v>2120</v>
      </c>
      <c r="G384" s="56" t="s">
        <v>2134</v>
      </c>
      <c r="H384" s="56" t="s">
        <v>1418</v>
      </c>
      <c r="I384" s="56" t="s">
        <v>1819</v>
      </c>
      <c r="J384" s="61">
        <v>0</v>
      </c>
      <c r="K384" s="61">
        <v>0</v>
      </c>
      <c r="L384" s="61">
        <v>0</v>
      </c>
      <c r="M384" s="61">
        <v>0</v>
      </c>
      <c r="N384" s="61">
        <v>0</v>
      </c>
      <c r="O384" s="61">
        <v>0</v>
      </c>
      <c r="P384" s="61">
        <v>0</v>
      </c>
      <c r="Q384" s="61">
        <v>0</v>
      </c>
      <c r="R384" s="61">
        <v>0</v>
      </c>
      <c r="S384" s="61">
        <v>0</v>
      </c>
      <c r="T384" s="61">
        <v>0</v>
      </c>
      <c r="U384" s="61">
        <v>0</v>
      </c>
      <c r="V384" s="61">
        <v>0</v>
      </c>
      <c r="W384" s="60">
        <v>0</v>
      </c>
      <c r="X384" s="60">
        <v>0</v>
      </c>
      <c r="Y384" s="60">
        <v>0</v>
      </c>
      <c r="Z384" s="60">
        <v>0</v>
      </c>
      <c r="AA384" s="60">
        <v>0</v>
      </c>
      <c r="AB384" s="60">
        <v>0</v>
      </c>
      <c r="AC384" s="60">
        <v>0</v>
      </c>
      <c r="AD384" s="61">
        <v>0</v>
      </c>
      <c r="AE384" s="60">
        <v>0</v>
      </c>
      <c r="AF384" s="60">
        <v>0</v>
      </c>
      <c r="AG384" s="60">
        <v>0</v>
      </c>
      <c r="AH384" s="60">
        <v>0</v>
      </c>
      <c r="AI384" s="61">
        <v>0</v>
      </c>
      <c r="AJ384" s="60">
        <v>0</v>
      </c>
      <c r="AK384" s="60">
        <v>0</v>
      </c>
      <c r="AL384" s="60">
        <v>0</v>
      </c>
      <c r="AM384" s="60">
        <v>0</v>
      </c>
      <c r="AN384" s="61">
        <v>0</v>
      </c>
      <c r="AO384" s="60">
        <v>0</v>
      </c>
    </row>
    <row r="385" spans="1:41" x14ac:dyDescent="0.15">
      <c r="A385" s="56" t="s">
        <v>1429</v>
      </c>
      <c r="B385" s="56" t="s">
        <v>1481</v>
      </c>
      <c r="C385" s="64" t="s">
        <v>1481</v>
      </c>
      <c r="D385" s="56" t="s">
        <v>1482</v>
      </c>
      <c r="E385" s="56" t="s">
        <v>398</v>
      </c>
      <c r="F385" s="56" t="s">
        <v>2120</v>
      </c>
      <c r="G385" s="56" t="s">
        <v>2134</v>
      </c>
      <c r="H385" s="56" t="s">
        <v>1418</v>
      </c>
      <c r="I385" s="56" t="s">
        <v>1820</v>
      </c>
      <c r="J385" s="61">
        <v>0</v>
      </c>
      <c r="K385" s="61">
        <v>0</v>
      </c>
      <c r="L385" s="61">
        <v>0</v>
      </c>
      <c r="M385" s="61">
        <v>0</v>
      </c>
      <c r="N385" s="61">
        <v>0</v>
      </c>
      <c r="O385" s="61">
        <v>0</v>
      </c>
      <c r="P385" s="61">
        <v>0</v>
      </c>
      <c r="Q385" s="61">
        <v>0</v>
      </c>
      <c r="R385" s="61">
        <v>0</v>
      </c>
      <c r="S385" s="61">
        <v>0</v>
      </c>
      <c r="T385" s="61">
        <v>0</v>
      </c>
      <c r="U385" s="61">
        <v>0</v>
      </c>
      <c r="V385" s="61">
        <v>0</v>
      </c>
      <c r="W385" s="60">
        <v>0</v>
      </c>
      <c r="X385" s="60">
        <v>0</v>
      </c>
      <c r="Y385" s="60">
        <v>0</v>
      </c>
      <c r="Z385" s="60">
        <v>0</v>
      </c>
      <c r="AA385" s="60">
        <v>0</v>
      </c>
      <c r="AB385" s="60">
        <v>0</v>
      </c>
      <c r="AC385" s="60">
        <v>0</v>
      </c>
      <c r="AD385" s="61">
        <v>0</v>
      </c>
      <c r="AE385" s="60">
        <v>0</v>
      </c>
      <c r="AF385" s="60">
        <v>0</v>
      </c>
      <c r="AG385" s="60">
        <v>0</v>
      </c>
      <c r="AH385" s="60">
        <v>0</v>
      </c>
      <c r="AI385" s="61">
        <v>0</v>
      </c>
      <c r="AJ385" s="60">
        <v>0</v>
      </c>
      <c r="AK385" s="60">
        <v>0</v>
      </c>
      <c r="AL385" s="60">
        <v>0</v>
      </c>
      <c r="AM385" s="60">
        <v>0</v>
      </c>
      <c r="AN385" s="61">
        <v>0</v>
      </c>
      <c r="AO385" s="60">
        <v>0</v>
      </c>
    </row>
    <row r="386" spans="1:41" x14ac:dyDescent="0.15">
      <c r="A386" s="56" t="s">
        <v>1430</v>
      </c>
      <c r="B386" s="56" t="s">
        <v>1481</v>
      </c>
      <c r="C386" s="64" t="s">
        <v>1481</v>
      </c>
      <c r="D386" s="56" t="s">
        <v>1482</v>
      </c>
      <c r="E386" s="56" t="s">
        <v>398</v>
      </c>
      <c r="F386" s="56" t="s">
        <v>2120</v>
      </c>
      <c r="G386" s="56" t="s">
        <v>2134</v>
      </c>
      <c r="H386" s="56" t="s">
        <v>1418</v>
      </c>
      <c r="I386" s="56" t="s">
        <v>1821</v>
      </c>
      <c r="J386" s="61">
        <v>0</v>
      </c>
      <c r="K386" s="61">
        <v>0</v>
      </c>
      <c r="L386" s="61">
        <v>0</v>
      </c>
      <c r="M386" s="61">
        <v>0</v>
      </c>
      <c r="N386" s="61">
        <v>0</v>
      </c>
      <c r="O386" s="61">
        <v>0</v>
      </c>
      <c r="P386" s="61">
        <v>0</v>
      </c>
      <c r="Q386" s="61">
        <v>0</v>
      </c>
      <c r="R386" s="61">
        <v>0</v>
      </c>
      <c r="S386" s="61">
        <v>0</v>
      </c>
      <c r="T386" s="61">
        <v>0</v>
      </c>
      <c r="U386" s="61">
        <v>0</v>
      </c>
      <c r="V386" s="61">
        <v>0</v>
      </c>
      <c r="W386" s="60">
        <v>0</v>
      </c>
      <c r="X386" s="60">
        <v>0</v>
      </c>
      <c r="Y386" s="60">
        <v>0</v>
      </c>
      <c r="Z386" s="60">
        <v>0</v>
      </c>
      <c r="AA386" s="60">
        <v>0</v>
      </c>
      <c r="AB386" s="60">
        <v>0</v>
      </c>
      <c r="AC386" s="60">
        <v>0</v>
      </c>
      <c r="AD386" s="61">
        <v>0</v>
      </c>
      <c r="AE386" s="60">
        <v>0</v>
      </c>
      <c r="AF386" s="60">
        <v>0</v>
      </c>
      <c r="AG386" s="60">
        <v>0</v>
      </c>
      <c r="AH386" s="60">
        <v>0</v>
      </c>
      <c r="AI386" s="61">
        <v>0</v>
      </c>
      <c r="AJ386" s="60">
        <v>0</v>
      </c>
      <c r="AK386" s="60">
        <v>0</v>
      </c>
      <c r="AL386" s="60">
        <v>0</v>
      </c>
      <c r="AM386" s="60">
        <v>0</v>
      </c>
      <c r="AN386" s="61">
        <v>0</v>
      </c>
      <c r="AO386" s="60">
        <v>0</v>
      </c>
    </row>
    <row r="387" spans="1:41" x14ac:dyDescent="0.15">
      <c r="A387" s="56" t="s">
        <v>1431</v>
      </c>
      <c r="B387" s="56" t="s">
        <v>1481</v>
      </c>
      <c r="C387" s="64" t="s">
        <v>1481</v>
      </c>
      <c r="D387" s="56" t="s">
        <v>1482</v>
      </c>
      <c r="E387" s="56" t="s">
        <v>398</v>
      </c>
      <c r="F387" s="56" t="s">
        <v>2120</v>
      </c>
      <c r="G387" s="56" t="s">
        <v>2134</v>
      </c>
      <c r="H387" s="56" t="s">
        <v>1418</v>
      </c>
      <c r="I387" s="56" t="s">
        <v>1822</v>
      </c>
      <c r="J387" s="61">
        <v>0</v>
      </c>
      <c r="K387" s="61">
        <v>0</v>
      </c>
      <c r="L387" s="61">
        <v>0</v>
      </c>
      <c r="M387" s="61">
        <v>0</v>
      </c>
      <c r="N387" s="61">
        <v>0</v>
      </c>
      <c r="O387" s="61">
        <v>0</v>
      </c>
      <c r="P387" s="61">
        <v>0</v>
      </c>
      <c r="Q387" s="61">
        <v>0</v>
      </c>
      <c r="R387" s="61">
        <v>0</v>
      </c>
      <c r="S387" s="61">
        <v>0</v>
      </c>
      <c r="T387" s="61">
        <v>0</v>
      </c>
      <c r="U387" s="61">
        <v>0</v>
      </c>
      <c r="V387" s="61">
        <v>0</v>
      </c>
      <c r="W387" s="60">
        <v>0</v>
      </c>
      <c r="X387" s="60">
        <v>0</v>
      </c>
      <c r="Y387" s="60">
        <v>0</v>
      </c>
      <c r="Z387" s="60">
        <v>0</v>
      </c>
      <c r="AA387" s="60">
        <v>0</v>
      </c>
      <c r="AB387" s="60">
        <v>0</v>
      </c>
      <c r="AC387" s="60">
        <v>0</v>
      </c>
      <c r="AD387" s="61">
        <v>0</v>
      </c>
      <c r="AE387" s="60">
        <v>0</v>
      </c>
      <c r="AF387" s="60">
        <v>0</v>
      </c>
      <c r="AG387" s="60">
        <v>0</v>
      </c>
      <c r="AH387" s="60">
        <v>0</v>
      </c>
      <c r="AI387" s="61">
        <v>0</v>
      </c>
      <c r="AJ387" s="60">
        <v>0</v>
      </c>
      <c r="AK387" s="60">
        <v>0</v>
      </c>
      <c r="AL387" s="60">
        <v>0</v>
      </c>
      <c r="AM387" s="60">
        <v>0</v>
      </c>
      <c r="AN387" s="61">
        <v>0</v>
      </c>
      <c r="AO387" s="60">
        <v>0</v>
      </c>
    </row>
    <row r="388" spans="1:41" x14ac:dyDescent="0.15">
      <c r="A388" s="56" t="s">
        <v>1432</v>
      </c>
      <c r="B388" s="56" t="s">
        <v>1481</v>
      </c>
      <c r="C388" s="64" t="s">
        <v>1481</v>
      </c>
      <c r="D388" s="56" t="s">
        <v>1482</v>
      </c>
      <c r="E388" s="56" t="s">
        <v>398</v>
      </c>
      <c r="F388" s="56" t="s">
        <v>2120</v>
      </c>
      <c r="G388" s="56" t="s">
        <v>2134</v>
      </c>
      <c r="H388" s="56" t="s">
        <v>1418</v>
      </c>
      <c r="I388" s="56" t="s">
        <v>1823</v>
      </c>
      <c r="J388" s="61">
        <v>0</v>
      </c>
      <c r="K388" s="61">
        <v>0</v>
      </c>
      <c r="L388" s="61">
        <v>0</v>
      </c>
      <c r="M388" s="61">
        <v>0</v>
      </c>
      <c r="N388" s="61">
        <v>0</v>
      </c>
      <c r="O388" s="61">
        <v>0</v>
      </c>
      <c r="P388" s="61">
        <v>0</v>
      </c>
      <c r="Q388" s="61">
        <v>0</v>
      </c>
      <c r="R388" s="61">
        <v>0</v>
      </c>
      <c r="S388" s="61">
        <v>0</v>
      </c>
      <c r="T388" s="61">
        <v>0</v>
      </c>
      <c r="U388" s="61">
        <v>0</v>
      </c>
      <c r="V388" s="61">
        <v>0</v>
      </c>
      <c r="W388" s="60">
        <v>0</v>
      </c>
      <c r="X388" s="60">
        <v>0</v>
      </c>
      <c r="Y388" s="60">
        <v>0</v>
      </c>
      <c r="Z388" s="60">
        <v>0</v>
      </c>
      <c r="AA388" s="60">
        <v>0</v>
      </c>
      <c r="AB388" s="60">
        <v>0</v>
      </c>
      <c r="AC388" s="60">
        <v>0</v>
      </c>
      <c r="AD388" s="61">
        <v>0</v>
      </c>
      <c r="AE388" s="60">
        <v>0</v>
      </c>
      <c r="AF388" s="60">
        <v>0</v>
      </c>
      <c r="AG388" s="60">
        <v>0</v>
      </c>
      <c r="AH388" s="60">
        <v>0</v>
      </c>
      <c r="AI388" s="61">
        <v>0</v>
      </c>
      <c r="AJ388" s="60">
        <v>0</v>
      </c>
      <c r="AK388" s="60">
        <v>0</v>
      </c>
      <c r="AL388" s="60">
        <v>0</v>
      </c>
      <c r="AM388" s="60">
        <v>0</v>
      </c>
      <c r="AN388" s="61">
        <v>0</v>
      </c>
      <c r="AO388" s="60">
        <v>0</v>
      </c>
    </row>
    <row r="389" spans="1:41" x14ac:dyDescent="0.15">
      <c r="A389" s="56" t="s">
        <v>1433</v>
      </c>
      <c r="B389" s="56" t="s">
        <v>1481</v>
      </c>
      <c r="C389" s="64" t="s">
        <v>1481</v>
      </c>
      <c r="D389" s="56" t="s">
        <v>1482</v>
      </c>
      <c r="E389" s="56" t="s">
        <v>398</v>
      </c>
      <c r="F389" s="56" t="s">
        <v>2120</v>
      </c>
      <c r="G389" s="56" t="s">
        <v>2134</v>
      </c>
      <c r="H389" s="56" t="s">
        <v>1418</v>
      </c>
      <c r="I389" s="56" t="s">
        <v>1824</v>
      </c>
      <c r="J389" s="61">
        <v>0</v>
      </c>
      <c r="K389" s="61">
        <v>0</v>
      </c>
      <c r="L389" s="61">
        <v>0</v>
      </c>
      <c r="M389" s="61">
        <v>0</v>
      </c>
      <c r="N389" s="61">
        <v>0</v>
      </c>
      <c r="O389" s="61">
        <v>0</v>
      </c>
      <c r="P389" s="61">
        <v>0</v>
      </c>
      <c r="Q389" s="61">
        <v>0</v>
      </c>
      <c r="R389" s="61">
        <v>0</v>
      </c>
      <c r="S389" s="61">
        <v>0</v>
      </c>
      <c r="T389" s="61">
        <v>0</v>
      </c>
      <c r="U389" s="61">
        <v>0</v>
      </c>
      <c r="V389" s="61">
        <v>0</v>
      </c>
      <c r="W389" s="60">
        <v>0</v>
      </c>
      <c r="X389" s="60">
        <v>0</v>
      </c>
      <c r="Y389" s="60">
        <v>0</v>
      </c>
      <c r="Z389" s="60">
        <v>0</v>
      </c>
      <c r="AA389" s="60">
        <v>0</v>
      </c>
      <c r="AB389" s="60">
        <v>0</v>
      </c>
      <c r="AC389" s="60">
        <v>0</v>
      </c>
      <c r="AD389" s="61">
        <v>0</v>
      </c>
      <c r="AE389" s="60">
        <v>0</v>
      </c>
      <c r="AF389" s="60">
        <v>0</v>
      </c>
      <c r="AG389" s="60">
        <v>0</v>
      </c>
      <c r="AH389" s="60">
        <v>0</v>
      </c>
      <c r="AI389" s="61">
        <v>0</v>
      </c>
      <c r="AJ389" s="60">
        <v>0</v>
      </c>
      <c r="AK389" s="60">
        <v>0</v>
      </c>
      <c r="AL389" s="60">
        <v>0</v>
      </c>
      <c r="AM389" s="60">
        <v>0</v>
      </c>
      <c r="AN389" s="61">
        <v>0</v>
      </c>
      <c r="AO389" s="60">
        <v>0</v>
      </c>
    </row>
    <row r="390" spans="1:41" x14ac:dyDescent="0.15">
      <c r="A390" s="56" t="s">
        <v>1434</v>
      </c>
      <c r="B390" s="56" t="s">
        <v>1481</v>
      </c>
      <c r="C390" s="64" t="s">
        <v>1481</v>
      </c>
      <c r="D390" s="56" t="s">
        <v>1482</v>
      </c>
      <c r="E390" s="56" t="s">
        <v>398</v>
      </c>
      <c r="F390" s="56" t="s">
        <v>2120</v>
      </c>
      <c r="G390" s="56" t="s">
        <v>2134</v>
      </c>
      <c r="H390" s="56" t="s">
        <v>1418</v>
      </c>
      <c r="I390" s="56" t="s">
        <v>1825</v>
      </c>
      <c r="J390" s="61">
        <v>0</v>
      </c>
      <c r="K390" s="61">
        <v>0</v>
      </c>
      <c r="L390" s="61">
        <v>0</v>
      </c>
      <c r="M390" s="61">
        <v>0</v>
      </c>
      <c r="N390" s="61">
        <v>0</v>
      </c>
      <c r="O390" s="61">
        <v>0</v>
      </c>
      <c r="P390" s="61">
        <v>0</v>
      </c>
      <c r="Q390" s="61">
        <v>0</v>
      </c>
      <c r="R390" s="61">
        <v>0</v>
      </c>
      <c r="S390" s="61">
        <v>0</v>
      </c>
      <c r="T390" s="61">
        <v>0</v>
      </c>
      <c r="U390" s="61">
        <v>0</v>
      </c>
      <c r="V390" s="61">
        <v>0</v>
      </c>
      <c r="W390" s="60">
        <v>0</v>
      </c>
      <c r="X390" s="60">
        <v>0</v>
      </c>
      <c r="Y390" s="60">
        <v>0</v>
      </c>
      <c r="Z390" s="60">
        <v>0</v>
      </c>
      <c r="AA390" s="60">
        <v>0</v>
      </c>
      <c r="AB390" s="60">
        <v>0</v>
      </c>
      <c r="AC390" s="60">
        <v>0</v>
      </c>
      <c r="AD390" s="61">
        <v>0</v>
      </c>
      <c r="AE390" s="60">
        <v>0</v>
      </c>
      <c r="AF390" s="60">
        <v>0</v>
      </c>
      <c r="AG390" s="60">
        <v>0</v>
      </c>
      <c r="AH390" s="60">
        <v>0</v>
      </c>
      <c r="AI390" s="61">
        <v>0</v>
      </c>
      <c r="AJ390" s="60">
        <v>0</v>
      </c>
      <c r="AK390" s="60">
        <v>0</v>
      </c>
      <c r="AL390" s="60">
        <v>0</v>
      </c>
      <c r="AM390" s="60">
        <v>0</v>
      </c>
      <c r="AN390" s="61">
        <v>0</v>
      </c>
      <c r="AO390" s="60">
        <v>0</v>
      </c>
    </row>
    <row r="391" spans="1:41" x14ac:dyDescent="0.15">
      <c r="A391" s="56" t="s">
        <v>1435</v>
      </c>
      <c r="B391" s="56" t="s">
        <v>1481</v>
      </c>
      <c r="C391" s="64" t="s">
        <v>1481</v>
      </c>
      <c r="D391" s="56" t="s">
        <v>1482</v>
      </c>
      <c r="E391" s="56" t="s">
        <v>398</v>
      </c>
      <c r="F391" s="56" t="s">
        <v>2120</v>
      </c>
      <c r="G391" s="56" t="s">
        <v>2134</v>
      </c>
      <c r="H391" s="56" t="s">
        <v>1418</v>
      </c>
      <c r="I391" s="56" t="s">
        <v>1826</v>
      </c>
      <c r="J391" s="61">
        <v>0</v>
      </c>
      <c r="K391" s="61">
        <v>0</v>
      </c>
      <c r="L391" s="61">
        <v>0</v>
      </c>
      <c r="M391" s="61">
        <v>0</v>
      </c>
      <c r="N391" s="61">
        <v>0</v>
      </c>
      <c r="O391" s="61">
        <v>0</v>
      </c>
      <c r="P391" s="61">
        <v>0</v>
      </c>
      <c r="Q391" s="61">
        <v>0</v>
      </c>
      <c r="R391" s="61">
        <v>0</v>
      </c>
      <c r="S391" s="61">
        <v>0</v>
      </c>
      <c r="T391" s="61">
        <v>0</v>
      </c>
      <c r="U391" s="61">
        <v>0</v>
      </c>
      <c r="V391" s="61">
        <v>0</v>
      </c>
      <c r="W391" s="60">
        <v>0</v>
      </c>
      <c r="X391" s="60">
        <v>0</v>
      </c>
      <c r="Y391" s="60">
        <v>0</v>
      </c>
      <c r="Z391" s="60">
        <v>0</v>
      </c>
      <c r="AA391" s="60">
        <v>0</v>
      </c>
      <c r="AB391" s="60">
        <v>0</v>
      </c>
      <c r="AC391" s="60">
        <v>0</v>
      </c>
      <c r="AD391" s="61">
        <v>0</v>
      </c>
      <c r="AE391" s="60">
        <v>0</v>
      </c>
      <c r="AF391" s="60">
        <v>0</v>
      </c>
      <c r="AG391" s="60">
        <v>0</v>
      </c>
      <c r="AH391" s="60">
        <v>0</v>
      </c>
      <c r="AI391" s="61">
        <v>0</v>
      </c>
      <c r="AJ391" s="60">
        <v>0</v>
      </c>
      <c r="AK391" s="60">
        <v>0</v>
      </c>
      <c r="AL391" s="60">
        <v>0</v>
      </c>
      <c r="AM391" s="60">
        <v>0</v>
      </c>
      <c r="AN391" s="61">
        <v>0</v>
      </c>
      <c r="AO391" s="60">
        <v>0</v>
      </c>
    </row>
    <row r="392" spans="1:41" x14ac:dyDescent="0.15">
      <c r="A392" s="56" t="s">
        <v>1436</v>
      </c>
      <c r="B392" s="56" t="s">
        <v>1481</v>
      </c>
      <c r="C392" s="64" t="s">
        <v>1481</v>
      </c>
      <c r="D392" s="56" t="s">
        <v>1482</v>
      </c>
      <c r="E392" s="56" t="s">
        <v>398</v>
      </c>
      <c r="F392" s="56" t="s">
        <v>2120</v>
      </c>
      <c r="G392" s="56" t="s">
        <v>2134</v>
      </c>
      <c r="H392" s="56" t="s">
        <v>1418</v>
      </c>
      <c r="I392" s="56" t="s">
        <v>1827</v>
      </c>
      <c r="J392" s="61">
        <v>0</v>
      </c>
      <c r="K392" s="61">
        <v>0</v>
      </c>
      <c r="L392" s="61">
        <v>0</v>
      </c>
      <c r="M392" s="61">
        <v>0</v>
      </c>
      <c r="N392" s="61">
        <v>0</v>
      </c>
      <c r="O392" s="61">
        <v>0</v>
      </c>
      <c r="P392" s="61">
        <v>0</v>
      </c>
      <c r="Q392" s="61">
        <v>0</v>
      </c>
      <c r="R392" s="61">
        <v>0</v>
      </c>
      <c r="S392" s="61">
        <v>0</v>
      </c>
      <c r="T392" s="61">
        <v>0</v>
      </c>
      <c r="U392" s="61">
        <v>0</v>
      </c>
      <c r="V392" s="61">
        <v>0</v>
      </c>
      <c r="W392" s="60">
        <v>0</v>
      </c>
      <c r="X392" s="60">
        <v>0</v>
      </c>
      <c r="Y392" s="60">
        <v>0</v>
      </c>
      <c r="Z392" s="60">
        <v>0</v>
      </c>
      <c r="AA392" s="60">
        <v>0</v>
      </c>
      <c r="AB392" s="60">
        <v>0</v>
      </c>
      <c r="AC392" s="60">
        <v>0</v>
      </c>
      <c r="AD392" s="61">
        <v>0</v>
      </c>
      <c r="AE392" s="60">
        <v>0</v>
      </c>
      <c r="AF392" s="60">
        <v>0</v>
      </c>
      <c r="AG392" s="60">
        <v>0</v>
      </c>
      <c r="AH392" s="60">
        <v>0</v>
      </c>
      <c r="AI392" s="61">
        <v>0</v>
      </c>
      <c r="AJ392" s="60">
        <v>0</v>
      </c>
      <c r="AK392" s="60">
        <v>0</v>
      </c>
      <c r="AL392" s="60">
        <v>0</v>
      </c>
      <c r="AM392" s="60">
        <v>0</v>
      </c>
      <c r="AN392" s="61">
        <v>0</v>
      </c>
      <c r="AO392" s="60">
        <v>0</v>
      </c>
    </row>
    <row r="393" spans="1:41" x14ac:dyDescent="0.15">
      <c r="A393" s="56" t="s">
        <v>1437</v>
      </c>
      <c r="B393" s="56" t="s">
        <v>1481</v>
      </c>
      <c r="C393" s="64" t="s">
        <v>1481</v>
      </c>
      <c r="D393" s="56" t="s">
        <v>1482</v>
      </c>
      <c r="E393" s="56" t="s">
        <v>398</v>
      </c>
      <c r="F393" s="56" t="s">
        <v>2120</v>
      </c>
      <c r="G393" s="56" t="s">
        <v>2134</v>
      </c>
      <c r="H393" s="56" t="s">
        <v>1418</v>
      </c>
      <c r="I393" s="56" t="s">
        <v>1828</v>
      </c>
      <c r="J393" s="61">
        <v>0</v>
      </c>
      <c r="K393" s="61">
        <v>0</v>
      </c>
      <c r="L393" s="61">
        <v>0</v>
      </c>
      <c r="M393" s="61">
        <v>0</v>
      </c>
      <c r="N393" s="61">
        <v>0</v>
      </c>
      <c r="O393" s="61">
        <v>0</v>
      </c>
      <c r="P393" s="61">
        <v>0</v>
      </c>
      <c r="Q393" s="61">
        <v>0</v>
      </c>
      <c r="R393" s="61">
        <v>0</v>
      </c>
      <c r="S393" s="61">
        <v>0</v>
      </c>
      <c r="T393" s="61">
        <v>0</v>
      </c>
      <c r="U393" s="61">
        <v>0</v>
      </c>
      <c r="V393" s="61">
        <v>0</v>
      </c>
      <c r="W393" s="60">
        <v>0</v>
      </c>
      <c r="X393" s="60">
        <v>0</v>
      </c>
      <c r="Y393" s="60">
        <v>0</v>
      </c>
      <c r="Z393" s="60">
        <v>0</v>
      </c>
      <c r="AA393" s="60">
        <v>0</v>
      </c>
      <c r="AB393" s="60">
        <v>0</v>
      </c>
      <c r="AC393" s="60">
        <v>0</v>
      </c>
      <c r="AD393" s="61">
        <v>0</v>
      </c>
      <c r="AE393" s="60">
        <v>0</v>
      </c>
      <c r="AF393" s="60">
        <v>0</v>
      </c>
      <c r="AG393" s="60">
        <v>0</v>
      </c>
      <c r="AH393" s="60">
        <v>0</v>
      </c>
      <c r="AI393" s="61">
        <v>0</v>
      </c>
      <c r="AJ393" s="60">
        <v>0</v>
      </c>
      <c r="AK393" s="60">
        <v>0</v>
      </c>
      <c r="AL393" s="60">
        <v>0</v>
      </c>
      <c r="AM393" s="60">
        <v>0</v>
      </c>
      <c r="AN393" s="61">
        <v>0</v>
      </c>
      <c r="AO393" s="60">
        <v>0</v>
      </c>
    </row>
    <row r="394" spans="1:41" x14ac:dyDescent="0.15">
      <c r="A394" s="56" t="s">
        <v>1438</v>
      </c>
      <c r="B394" s="56" t="s">
        <v>1481</v>
      </c>
      <c r="C394" s="64" t="s">
        <v>1481</v>
      </c>
      <c r="D394" s="56" t="s">
        <v>1482</v>
      </c>
      <c r="E394" s="56" t="s">
        <v>398</v>
      </c>
      <c r="F394" s="56" t="s">
        <v>2120</v>
      </c>
      <c r="G394" s="56" t="s">
        <v>2134</v>
      </c>
      <c r="H394" s="56" t="s">
        <v>1418</v>
      </c>
      <c r="I394" s="56" t="s">
        <v>1829</v>
      </c>
      <c r="J394" s="61">
        <v>0</v>
      </c>
      <c r="K394" s="61">
        <v>0</v>
      </c>
      <c r="L394" s="61">
        <v>0</v>
      </c>
      <c r="M394" s="61">
        <v>0</v>
      </c>
      <c r="N394" s="61">
        <v>0</v>
      </c>
      <c r="O394" s="61">
        <v>0</v>
      </c>
      <c r="P394" s="61">
        <v>0</v>
      </c>
      <c r="Q394" s="61">
        <v>0</v>
      </c>
      <c r="R394" s="61">
        <v>0</v>
      </c>
      <c r="S394" s="61">
        <v>0</v>
      </c>
      <c r="T394" s="61">
        <v>0</v>
      </c>
      <c r="U394" s="61">
        <v>0</v>
      </c>
      <c r="V394" s="61">
        <v>0</v>
      </c>
      <c r="W394" s="60">
        <v>0</v>
      </c>
      <c r="X394" s="60">
        <v>0</v>
      </c>
      <c r="Y394" s="60">
        <v>0</v>
      </c>
      <c r="Z394" s="60">
        <v>0</v>
      </c>
      <c r="AA394" s="60">
        <v>0</v>
      </c>
      <c r="AB394" s="60">
        <v>0</v>
      </c>
      <c r="AC394" s="60">
        <v>0</v>
      </c>
      <c r="AD394" s="61">
        <v>0</v>
      </c>
      <c r="AE394" s="60">
        <v>0</v>
      </c>
      <c r="AF394" s="60">
        <v>0</v>
      </c>
      <c r="AG394" s="60">
        <v>0</v>
      </c>
      <c r="AH394" s="60">
        <v>0</v>
      </c>
      <c r="AI394" s="61">
        <v>0</v>
      </c>
      <c r="AJ394" s="60">
        <v>0</v>
      </c>
      <c r="AK394" s="60">
        <v>0</v>
      </c>
      <c r="AL394" s="60">
        <v>0</v>
      </c>
      <c r="AM394" s="60">
        <v>0</v>
      </c>
      <c r="AN394" s="61">
        <v>0</v>
      </c>
      <c r="AO394" s="60">
        <v>0</v>
      </c>
    </row>
    <row r="395" spans="1:41" x14ac:dyDescent="0.15">
      <c r="A395" s="56" t="s">
        <v>1744</v>
      </c>
      <c r="B395" s="56" t="s">
        <v>1481</v>
      </c>
      <c r="C395" s="64" t="s">
        <v>1481</v>
      </c>
      <c r="D395" s="56" t="s">
        <v>1482</v>
      </c>
      <c r="E395" s="56" t="s">
        <v>398</v>
      </c>
      <c r="F395" s="56" t="s">
        <v>2120</v>
      </c>
      <c r="G395" s="56" t="s">
        <v>2134</v>
      </c>
      <c r="H395" s="56" t="s">
        <v>1418</v>
      </c>
      <c r="I395" s="56" t="s">
        <v>1830</v>
      </c>
      <c r="J395" s="61">
        <v>0</v>
      </c>
      <c r="K395" s="61">
        <v>12603386</v>
      </c>
      <c r="L395" s="61">
        <v>395088</v>
      </c>
      <c r="M395" s="61">
        <v>12998474</v>
      </c>
      <c r="N395" s="61">
        <v>0</v>
      </c>
      <c r="O395" s="61">
        <v>0</v>
      </c>
      <c r="P395" s="61">
        <v>12072120</v>
      </c>
      <c r="Q395" s="61">
        <v>188631</v>
      </c>
      <c r="R395" s="61">
        <v>12260751</v>
      </c>
      <c r="S395" s="61">
        <v>0</v>
      </c>
      <c r="T395" s="61">
        <v>80</v>
      </c>
      <c r="U395" s="61">
        <v>18077</v>
      </c>
      <c r="V395" s="61">
        <v>18157</v>
      </c>
      <c r="W395" s="60">
        <v>95.784735900000001</v>
      </c>
      <c r="X395" s="60">
        <v>47.744046900000001</v>
      </c>
      <c r="Y395" s="60">
        <v>94.324541500000009</v>
      </c>
      <c r="Z395" s="60">
        <v>95.692824399999992</v>
      </c>
      <c r="AA395" s="60">
        <v>44.943408300000002</v>
      </c>
      <c r="AB395" s="60">
        <v>93.892179899999988</v>
      </c>
      <c r="AC395" s="60">
        <v>0.43236160000002144</v>
      </c>
      <c r="AD395" s="61">
        <v>11982397</v>
      </c>
      <c r="AE395" s="60">
        <v>2.3230243000000002</v>
      </c>
      <c r="AF395" s="60">
        <v>95.785343900000001</v>
      </c>
      <c r="AG395" s="60">
        <v>50.033288200000001</v>
      </c>
      <c r="AH395" s="60">
        <v>94.456483599999999</v>
      </c>
      <c r="AI395" s="61">
        <v>12242594</v>
      </c>
      <c r="AJ395" s="60">
        <v>95.693034300000008</v>
      </c>
      <c r="AK395" s="60">
        <v>47.650557300000003</v>
      </c>
      <c r="AL395" s="60">
        <v>94.0820267</v>
      </c>
      <c r="AM395" s="60">
        <v>0.37445689999999843</v>
      </c>
      <c r="AN395" s="61">
        <v>11956645</v>
      </c>
      <c r="AO395" s="60">
        <v>2.3915487999999998</v>
      </c>
    </row>
    <row r="396" spans="1:41" x14ac:dyDescent="0.15">
      <c r="A396" s="56" t="s">
        <v>1745</v>
      </c>
      <c r="B396" s="56" t="s">
        <v>1481</v>
      </c>
      <c r="C396" s="64" t="s">
        <v>1481</v>
      </c>
      <c r="D396" s="56" t="s">
        <v>1482</v>
      </c>
      <c r="E396" s="56" t="s">
        <v>398</v>
      </c>
      <c r="F396" s="56" t="s">
        <v>2120</v>
      </c>
      <c r="G396" s="56" t="s">
        <v>2134</v>
      </c>
      <c r="H396" s="56" t="s">
        <v>1418</v>
      </c>
      <c r="I396" s="56" t="s">
        <v>1831</v>
      </c>
      <c r="J396" s="61">
        <v>0</v>
      </c>
      <c r="K396" s="61">
        <v>0</v>
      </c>
      <c r="L396" s="61">
        <v>0</v>
      </c>
      <c r="M396" s="61">
        <v>0</v>
      </c>
      <c r="N396" s="61">
        <v>0</v>
      </c>
      <c r="O396" s="61">
        <v>0</v>
      </c>
      <c r="P396" s="61">
        <v>0</v>
      </c>
      <c r="Q396" s="61">
        <v>0</v>
      </c>
      <c r="R396" s="61">
        <v>0</v>
      </c>
      <c r="S396" s="61">
        <v>0</v>
      </c>
      <c r="T396" s="61">
        <v>0</v>
      </c>
      <c r="U396" s="61">
        <v>0</v>
      </c>
      <c r="V396" s="61">
        <v>0</v>
      </c>
      <c r="W396" s="60">
        <v>0</v>
      </c>
      <c r="X396" s="60">
        <v>0</v>
      </c>
      <c r="Y396" s="60">
        <v>0</v>
      </c>
      <c r="Z396" s="60">
        <v>0</v>
      </c>
      <c r="AA396" s="60">
        <v>0</v>
      </c>
      <c r="AB396" s="60">
        <v>0</v>
      </c>
      <c r="AC396" s="60">
        <v>0</v>
      </c>
      <c r="AD396" s="61">
        <v>0</v>
      </c>
      <c r="AE396" s="60">
        <v>0</v>
      </c>
      <c r="AF396" s="60">
        <v>0</v>
      </c>
      <c r="AG396" s="60">
        <v>0</v>
      </c>
      <c r="AH396" s="60">
        <v>0</v>
      </c>
      <c r="AI396" s="61">
        <v>0</v>
      </c>
      <c r="AJ396" s="60">
        <v>0</v>
      </c>
      <c r="AK396" s="60">
        <v>0</v>
      </c>
      <c r="AL396" s="60">
        <v>0</v>
      </c>
      <c r="AM396" s="60">
        <v>0</v>
      </c>
      <c r="AN396" s="61">
        <v>0</v>
      </c>
      <c r="AO396" s="60">
        <v>0</v>
      </c>
    </row>
    <row r="397" spans="1:41" x14ac:dyDescent="0.15">
      <c r="A397" s="56" t="s">
        <v>1840</v>
      </c>
      <c r="B397" s="56" t="s">
        <v>1481</v>
      </c>
      <c r="C397" s="64" t="s">
        <v>1481</v>
      </c>
      <c r="D397" s="56" t="s">
        <v>1482</v>
      </c>
      <c r="E397" s="56" t="s">
        <v>398</v>
      </c>
      <c r="F397" s="56" t="s">
        <v>2120</v>
      </c>
      <c r="G397" s="56" t="s">
        <v>2134</v>
      </c>
      <c r="H397" s="56" t="s">
        <v>1418</v>
      </c>
      <c r="I397" s="63" t="s">
        <v>1833</v>
      </c>
      <c r="J397" s="61">
        <v>0</v>
      </c>
      <c r="K397" s="61">
        <v>0</v>
      </c>
      <c r="L397" s="61">
        <v>0</v>
      </c>
      <c r="M397" s="61">
        <v>0</v>
      </c>
      <c r="N397" s="61">
        <v>0</v>
      </c>
      <c r="O397" s="61">
        <v>0</v>
      </c>
      <c r="P397" s="61">
        <v>0</v>
      </c>
      <c r="Q397" s="61">
        <v>0</v>
      </c>
      <c r="R397" s="61">
        <v>0</v>
      </c>
      <c r="S397" s="61">
        <v>0</v>
      </c>
      <c r="T397" s="61">
        <v>0</v>
      </c>
      <c r="U397" s="61">
        <v>0</v>
      </c>
      <c r="V397" s="61">
        <v>0</v>
      </c>
      <c r="W397" s="60">
        <v>0</v>
      </c>
      <c r="X397" s="60">
        <v>0</v>
      </c>
      <c r="Y397" s="60">
        <v>0</v>
      </c>
      <c r="Z397" s="60">
        <v>0</v>
      </c>
      <c r="AA397" s="60">
        <v>0</v>
      </c>
      <c r="AB397" s="60">
        <v>0</v>
      </c>
      <c r="AC397" s="60">
        <v>0</v>
      </c>
      <c r="AD397" s="61">
        <v>0</v>
      </c>
      <c r="AE397" s="60">
        <v>0</v>
      </c>
      <c r="AF397" s="60">
        <v>0</v>
      </c>
      <c r="AG397" s="60">
        <v>0</v>
      </c>
      <c r="AH397" s="60">
        <v>0</v>
      </c>
      <c r="AI397" s="61">
        <v>0</v>
      </c>
      <c r="AJ397" s="60">
        <v>0</v>
      </c>
      <c r="AK397" s="60">
        <v>0</v>
      </c>
      <c r="AL397" s="60">
        <v>0</v>
      </c>
      <c r="AM397" s="60">
        <v>0</v>
      </c>
      <c r="AN397" s="61">
        <v>0</v>
      </c>
      <c r="AO397" s="60">
        <v>0</v>
      </c>
    </row>
    <row r="398" spans="1:41" x14ac:dyDescent="0.15">
      <c r="A398" s="56" t="s">
        <v>169</v>
      </c>
      <c r="B398" s="56" t="s">
        <v>1481</v>
      </c>
      <c r="C398" s="64" t="s">
        <v>1481</v>
      </c>
      <c r="D398" s="56" t="s">
        <v>1525</v>
      </c>
      <c r="E398" s="56" t="s">
        <v>400</v>
      </c>
      <c r="F398" s="56" t="s">
        <v>2120</v>
      </c>
      <c r="G398" s="56" t="s">
        <v>2134</v>
      </c>
      <c r="H398" s="56" t="s">
        <v>1439</v>
      </c>
      <c r="I398" s="56" t="s">
        <v>1875</v>
      </c>
      <c r="J398" s="61">
        <v>0</v>
      </c>
      <c r="K398" s="61">
        <v>6391291</v>
      </c>
      <c r="L398" s="61">
        <v>93093</v>
      </c>
      <c r="M398" s="61">
        <v>6484384</v>
      </c>
      <c r="N398" s="61">
        <v>0</v>
      </c>
      <c r="O398" s="61">
        <v>0</v>
      </c>
      <c r="P398" s="61">
        <v>6085857</v>
      </c>
      <c r="Q398" s="61">
        <v>36820</v>
      </c>
      <c r="R398" s="61">
        <v>6122677</v>
      </c>
      <c r="S398" s="61">
        <v>0</v>
      </c>
      <c r="T398" s="61">
        <v>0</v>
      </c>
      <c r="U398" s="61">
        <v>0</v>
      </c>
      <c r="V398" s="61">
        <v>0</v>
      </c>
      <c r="W398" s="60">
        <v>95.221090700000005</v>
      </c>
      <c r="X398" s="60">
        <v>39.551846000000005</v>
      </c>
      <c r="Y398" s="60">
        <v>94.421875700000001</v>
      </c>
      <c r="Z398" s="60">
        <v>96.035173999999998</v>
      </c>
      <c r="AA398" s="60">
        <v>43.987716500000005</v>
      </c>
      <c r="AB398" s="60">
        <v>94.757084300000002</v>
      </c>
      <c r="AC398" s="60">
        <v>-0.33520860000000141</v>
      </c>
      <c r="AD398" s="61">
        <v>5767678</v>
      </c>
      <c r="AE398" s="60">
        <v>6.1549725999999998</v>
      </c>
      <c r="AF398" s="60">
        <v>95.221090700000005</v>
      </c>
      <c r="AG398" s="60">
        <v>39.551846000000005</v>
      </c>
      <c r="AH398" s="60">
        <v>94.421875700000001</v>
      </c>
      <c r="AI398" s="61">
        <v>6122677</v>
      </c>
      <c r="AJ398" s="60">
        <v>96.035173999999998</v>
      </c>
      <c r="AK398" s="60">
        <v>43.987716500000005</v>
      </c>
      <c r="AL398" s="60">
        <v>94.757084300000002</v>
      </c>
      <c r="AM398" s="60">
        <v>-0.33520860000000141</v>
      </c>
      <c r="AN398" s="61">
        <v>5767678</v>
      </c>
      <c r="AO398" s="60">
        <v>6.1549725999999998</v>
      </c>
    </row>
    <row r="399" spans="1:41" x14ac:dyDescent="0.15">
      <c r="A399" s="56" t="s">
        <v>170</v>
      </c>
      <c r="B399" s="56" t="s">
        <v>1481</v>
      </c>
      <c r="C399" s="64" t="s">
        <v>1481</v>
      </c>
      <c r="D399" s="56" t="s">
        <v>1525</v>
      </c>
      <c r="E399" s="56" t="s">
        <v>400</v>
      </c>
      <c r="F399" s="56" t="s">
        <v>2120</v>
      </c>
      <c r="G399" s="56" t="s">
        <v>2134</v>
      </c>
      <c r="H399" s="56" t="s">
        <v>1439</v>
      </c>
      <c r="I399" s="56" t="s">
        <v>1876</v>
      </c>
      <c r="J399" s="61">
        <v>0</v>
      </c>
      <c r="K399" s="61">
        <v>6391291</v>
      </c>
      <c r="L399" s="61">
        <v>93093</v>
      </c>
      <c r="M399" s="61">
        <v>6484384</v>
      </c>
      <c r="N399" s="61">
        <v>0</v>
      </c>
      <c r="O399" s="61">
        <v>0</v>
      </c>
      <c r="P399" s="61">
        <v>6085857</v>
      </c>
      <c r="Q399" s="61">
        <v>36820</v>
      </c>
      <c r="R399" s="61">
        <v>6122677</v>
      </c>
      <c r="S399" s="61">
        <v>0</v>
      </c>
      <c r="T399" s="61">
        <v>0</v>
      </c>
      <c r="U399" s="61">
        <v>0</v>
      </c>
      <c r="V399" s="61">
        <v>0</v>
      </c>
      <c r="W399" s="60">
        <v>95.221090700000005</v>
      </c>
      <c r="X399" s="60">
        <v>39.551846000000005</v>
      </c>
      <c r="Y399" s="60">
        <v>94.421875700000001</v>
      </c>
      <c r="Z399" s="60">
        <v>96.035173999999998</v>
      </c>
      <c r="AA399" s="60">
        <v>43.987716500000005</v>
      </c>
      <c r="AB399" s="60">
        <v>94.757084300000002</v>
      </c>
      <c r="AC399" s="60">
        <v>-0.33520860000000141</v>
      </c>
      <c r="AD399" s="61">
        <v>5767678</v>
      </c>
      <c r="AE399" s="60">
        <v>6.1549725999999998</v>
      </c>
      <c r="AF399" s="60">
        <v>95.221090700000005</v>
      </c>
      <c r="AG399" s="60">
        <v>39.551846000000005</v>
      </c>
      <c r="AH399" s="60">
        <v>94.421875700000001</v>
      </c>
      <c r="AI399" s="61">
        <v>6122677</v>
      </c>
      <c r="AJ399" s="60">
        <v>96.035173999999998</v>
      </c>
      <c r="AK399" s="60">
        <v>43.987716500000005</v>
      </c>
      <c r="AL399" s="60">
        <v>94.757084300000002</v>
      </c>
      <c r="AM399" s="60">
        <v>-0.33520860000000141</v>
      </c>
      <c r="AN399" s="61">
        <v>5767678</v>
      </c>
      <c r="AO399" s="60">
        <v>6.1549725999999998</v>
      </c>
    </row>
    <row r="400" spans="1:41" x14ac:dyDescent="0.15">
      <c r="A400" s="56" t="s">
        <v>171</v>
      </c>
      <c r="B400" s="56" t="s">
        <v>1481</v>
      </c>
      <c r="C400" s="64" t="s">
        <v>1481</v>
      </c>
      <c r="D400" s="56" t="s">
        <v>1525</v>
      </c>
      <c r="E400" s="56" t="s">
        <v>400</v>
      </c>
      <c r="F400" s="56" t="s">
        <v>2120</v>
      </c>
      <c r="G400" s="56" t="s">
        <v>2134</v>
      </c>
      <c r="H400" s="56" t="s">
        <v>1439</v>
      </c>
      <c r="I400" s="56" t="s">
        <v>1877</v>
      </c>
      <c r="J400" s="61">
        <v>0</v>
      </c>
      <c r="K400" s="61">
        <v>2603877</v>
      </c>
      <c r="L400" s="61">
        <v>37645</v>
      </c>
      <c r="M400" s="61">
        <v>2641522</v>
      </c>
      <c r="N400" s="61">
        <v>0</v>
      </c>
      <c r="O400" s="61">
        <v>0</v>
      </c>
      <c r="P400" s="61">
        <v>2459968</v>
      </c>
      <c r="Q400" s="61">
        <v>15730</v>
      </c>
      <c r="R400" s="61">
        <v>2475698</v>
      </c>
      <c r="S400" s="61">
        <v>0</v>
      </c>
      <c r="T400" s="61">
        <v>0</v>
      </c>
      <c r="U400" s="61">
        <v>0</v>
      </c>
      <c r="V400" s="61">
        <v>0</v>
      </c>
      <c r="W400" s="60">
        <v>94.473279700000006</v>
      </c>
      <c r="X400" s="60">
        <v>41.7850976</v>
      </c>
      <c r="Y400" s="60">
        <v>93.72240699999999</v>
      </c>
      <c r="Z400" s="60">
        <v>94.583599100000001</v>
      </c>
      <c r="AA400" s="60">
        <v>55.064099399999996</v>
      </c>
      <c r="AB400" s="60">
        <v>93.938084700000005</v>
      </c>
      <c r="AC400" s="60">
        <v>-0.21567770000001474</v>
      </c>
      <c r="AD400" s="61">
        <v>2341713</v>
      </c>
      <c r="AE400" s="60">
        <v>5.7216661000000002</v>
      </c>
      <c r="AF400" s="60">
        <v>94.473279700000006</v>
      </c>
      <c r="AG400" s="60">
        <v>41.7850976</v>
      </c>
      <c r="AH400" s="60">
        <v>93.72240699999999</v>
      </c>
      <c r="AI400" s="61">
        <v>2475698</v>
      </c>
      <c r="AJ400" s="60">
        <v>94.583599100000001</v>
      </c>
      <c r="AK400" s="60">
        <v>55.064099399999996</v>
      </c>
      <c r="AL400" s="60">
        <v>93.938084700000005</v>
      </c>
      <c r="AM400" s="60">
        <v>-0.21567770000001474</v>
      </c>
      <c r="AN400" s="61">
        <v>2341713</v>
      </c>
      <c r="AO400" s="60">
        <v>5.7216661000000002</v>
      </c>
    </row>
    <row r="401" spans="1:41" x14ac:dyDescent="0.15">
      <c r="A401" s="56" t="s">
        <v>172</v>
      </c>
      <c r="B401" s="56" t="s">
        <v>1481</v>
      </c>
      <c r="C401" s="64" t="s">
        <v>1481</v>
      </c>
      <c r="D401" s="56" t="s">
        <v>1525</v>
      </c>
      <c r="E401" s="56" t="s">
        <v>400</v>
      </c>
      <c r="F401" s="56" t="s">
        <v>2120</v>
      </c>
      <c r="G401" s="56" t="s">
        <v>2134</v>
      </c>
      <c r="H401" s="56" t="s">
        <v>1439</v>
      </c>
      <c r="I401" s="56" t="s">
        <v>1878</v>
      </c>
      <c r="J401" s="61">
        <v>0</v>
      </c>
      <c r="K401" s="61">
        <v>2206292</v>
      </c>
      <c r="L401" s="61">
        <v>36027</v>
      </c>
      <c r="M401" s="61">
        <v>2242319</v>
      </c>
      <c r="N401" s="61">
        <v>0</v>
      </c>
      <c r="O401" s="61">
        <v>0</v>
      </c>
      <c r="P401" s="61">
        <v>2067962</v>
      </c>
      <c r="Q401" s="61">
        <v>15235</v>
      </c>
      <c r="R401" s="61">
        <v>2083197</v>
      </c>
      <c r="S401" s="61">
        <v>0</v>
      </c>
      <c r="T401" s="61">
        <v>0</v>
      </c>
      <c r="U401" s="61">
        <v>0</v>
      </c>
      <c r="V401" s="61">
        <v>0</v>
      </c>
      <c r="W401" s="60">
        <v>93.730204299999997</v>
      </c>
      <c r="X401" s="60">
        <v>42.287728600000001</v>
      </c>
      <c r="Y401" s="60">
        <v>92.903685899999999</v>
      </c>
      <c r="Z401" s="60">
        <v>93.694841699999998</v>
      </c>
      <c r="AA401" s="60">
        <v>55.529093199999998</v>
      </c>
      <c r="AB401" s="60">
        <v>92.957472199999998</v>
      </c>
      <c r="AC401" s="60">
        <v>-5.3786299999998732E-2</v>
      </c>
      <c r="AD401" s="61">
        <v>1919226</v>
      </c>
      <c r="AE401" s="60">
        <v>8.543600399999999</v>
      </c>
      <c r="AF401" s="60">
        <v>93.730204299999997</v>
      </c>
      <c r="AG401" s="60">
        <v>42.287728600000001</v>
      </c>
      <c r="AH401" s="60">
        <v>92.903685899999999</v>
      </c>
      <c r="AI401" s="61">
        <v>2083197</v>
      </c>
      <c r="AJ401" s="60">
        <v>93.694841699999998</v>
      </c>
      <c r="AK401" s="60">
        <v>55.529093199999998</v>
      </c>
      <c r="AL401" s="60">
        <v>92.957472199999998</v>
      </c>
      <c r="AM401" s="60">
        <v>-5.3786299999998732E-2</v>
      </c>
      <c r="AN401" s="61">
        <v>1919226</v>
      </c>
      <c r="AO401" s="60">
        <v>8.543600399999999</v>
      </c>
    </row>
    <row r="402" spans="1:41" x14ac:dyDescent="0.15">
      <c r="A402" s="56" t="s">
        <v>173</v>
      </c>
      <c r="B402" s="56" t="s">
        <v>1481</v>
      </c>
      <c r="C402" s="64" t="s">
        <v>1481</v>
      </c>
      <c r="D402" s="56" t="s">
        <v>1525</v>
      </c>
      <c r="E402" s="56" t="s">
        <v>400</v>
      </c>
      <c r="F402" s="56" t="s">
        <v>2120</v>
      </c>
      <c r="G402" s="56" t="s">
        <v>2134</v>
      </c>
      <c r="H402" s="56" t="s">
        <v>1439</v>
      </c>
      <c r="I402" s="56" t="s">
        <v>1879</v>
      </c>
      <c r="J402" s="61">
        <v>0</v>
      </c>
      <c r="K402" s="61">
        <v>84692</v>
      </c>
      <c r="L402" s="61">
        <v>1383</v>
      </c>
      <c r="M402" s="61">
        <v>86075</v>
      </c>
      <c r="N402" s="61">
        <v>0</v>
      </c>
      <c r="O402" s="61">
        <v>0</v>
      </c>
      <c r="P402" s="61">
        <v>79382</v>
      </c>
      <c r="Q402" s="61">
        <v>585</v>
      </c>
      <c r="R402" s="61">
        <v>79967</v>
      </c>
      <c r="S402" s="61">
        <v>0</v>
      </c>
      <c r="T402" s="61">
        <v>0</v>
      </c>
      <c r="U402" s="61">
        <v>0</v>
      </c>
      <c r="V402" s="61">
        <v>0</v>
      </c>
      <c r="W402" s="60">
        <v>93.730222500000011</v>
      </c>
      <c r="X402" s="60">
        <v>42.299349200000002</v>
      </c>
      <c r="Y402" s="60">
        <v>92.903862900000007</v>
      </c>
      <c r="Z402" s="60">
        <v>93.694489400000009</v>
      </c>
      <c r="AA402" s="60">
        <v>55.492424200000002</v>
      </c>
      <c r="AB402" s="60">
        <v>92.956303200000008</v>
      </c>
      <c r="AC402" s="60">
        <v>-5.2440300000000661E-2</v>
      </c>
      <c r="AD402" s="61">
        <v>76200</v>
      </c>
      <c r="AE402" s="60">
        <v>4.9435696</v>
      </c>
      <c r="AF402" s="60">
        <v>93.730222500000011</v>
      </c>
      <c r="AG402" s="60">
        <v>42.299349200000002</v>
      </c>
      <c r="AH402" s="60">
        <v>92.903862900000007</v>
      </c>
      <c r="AI402" s="61">
        <v>79967</v>
      </c>
      <c r="AJ402" s="60">
        <v>93.694489400000009</v>
      </c>
      <c r="AK402" s="60">
        <v>55.492424200000002</v>
      </c>
      <c r="AL402" s="60">
        <v>92.956303200000008</v>
      </c>
      <c r="AM402" s="60">
        <v>-5.2440300000000661E-2</v>
      </c>
      <c r="AN402" s="61">
        <v>76200</v>
      </c>
      <c r="AO402" s="60">
        <v>4.9435696</v>
      </c>
    </row>
    <row r="403" spans="1:41" x14ac:dyDescent="0.15">
      <c r="A403" s="56" t="s">
        <v>174</v>
      </c>
      <c r="B403" s="56" t="s">
        <v>1481</v>
      </c>
      <c r="C403" s="64" t="s">
        <v>1481</v>
      </c>
      <c r="D403" s="56" t="s">
        <v>1525</v>
      </c>
      <c r="E403" s="56" t="s">
        <v>400</v>
      </c>
      <c r="F403" s="56" t="s">
        <v>2120</v>
      </c>
      <c r="G403" s="56" t="s">
        <v>2134</v>
      </c>
      <c r="H403" s="56" t="s">
        <v>1439</v>
      </c>
      <c r="I403" s="56" t="s">
        <v>1880</v>
      </c>
      <c r="J403" s="61">
        <v>0</v>
      </c>
      <c r="K403" s="61">
        <v>2121600</v>
      </c>
      <c r="L403" s="61">
        <v>34644</v>
      </c>
      <c r="M403" s="61">
        <v>2156244</v>
      </c>
      <c r="N403" s="61">
        <v>0</v>
      </c>
      <c r="O403" s="61">
        <v>0</v>
      </c>
      <c r="P403" s="61">
        <v>1988580</v>
      </c>
      <c r="Q403" s="61">
        <v>14650</v>
      </c>
      <c r="R403" s="61">
        <v>2003230</v>
      </c>
      <c r="S403" s="61">
        <v>0</v>
      </c>
      <c r="T403" s="61">
        <v>0</v>
      </c>
      <c r="U403" s="61">
        <v>0</v>
      </c>
      <c r="V403" s="61">
        <v>0</v>
      </c>
      <c r="W403" s="60">
        <v>93.730203599999996</v>
      </c>
      <c r="X403" s="60">
        <v>42.287264800000003</v>
      </c>
      <c r="Y403" s="60">
        <v>92.903678799999994</v>
      </c>
      <c r="Z403" s="60">
        <v>93.694856200000004</v>
      </c>
      <c r="AA403" s="60">
        <v>55.530609600000005</v>
      </c>
      <c r="AB403" s="60">
        <v>92.957520599999995</v>
      </c>
      <c r="AC403" s="60">
        <v>-5.3841800000000717E-2</v>
      </c>
      <c r="AD403" s="61">
        <v>1843026</v>
      </c>
      <c r="AE403" s="60">
        <v>8.6924438000000013</v>
      </c>
      <c r="AF403" s="60">
        <v>93.730203599999996</v>
      </c>
      <c r="AG403" s="60">
        <v>42.287264800000003</v>
      </c>
      <c r="AH403" s="60">
        <v>92.903678799999994</v>
      </c>
      <c r="AI403" s="61">
        <v>2003230</v>
      </c>
      <c r="AJ403" s="60">
        <v>93.694856200000004</v>
      </c>
      <c r="AK403" s="60">
        <v>55.530609600000005</v>
      </c>
      <c r="AL403" s="60">
        <v>92.957520599999995</v>
      </c>
      <c r="AM403" s="60">
        <v>-5.3841800000000717E-2</v>
      </c>
      <c r="AN403" s="61">
        <v>1843026</v>
      </c>
      <c r="AO403" s="60">
        <v>8.6924438000000013</v>
      </c>
    </row>
    <row r="404" spans="1:41" x14ac:dyDescent="0.15">
      <c r="A404" s="56" t="s">
        <v>175</v>
      </c>
      <c r="B404" s="56" t="s">
        <v>1481</v>
      </c>
      <c r="C404" s="64" t="s">
        <v>1481</v>
      </c>
      <c r="D404" s="56" t="s">
        <v>1525</v>
      </c>
      <c r="E404" s="56" t="s">
        <v>400</v>
      </c>
      <c r="F404" s="56" t="s">
        <v>2120</v>
      </c>
      <c r="G404" s="56" t="s">
        <v>2134</v>
      </c>
      <c r="H404" s="56" t="s">
        <v>1439</v>
      </c>
      <c r="I404" s="56" t="s">
        <v>1881</v>
      </c>
      <c r="J404" s="61">
        <v>0</v>
      </c>
      <c r="K404" s="61">
        <v>12481</v>
      </c>
      <c r="L404" s="61">
        <v>0</v>
      </c>
      <c r="M404" s="61">
        <v>12481</v>
      </c>
      <c r="N404" s="61">
        <v>0</v>
      </c>
      <c r="O404" s="61">
        <v>0</v>
      </c>
      <c r="P404" s="61">
        <v>12481</v>
      </c>
      <c r="Q404" s="61">
        <v>0</v>
      </c>
      <c r="R404" s="61">
        <v>12481</v>
      </c>
      <c r="S404" s="61">
        <v>0</v>
      </c>
      <c r="T404" s="61">
        <v>0</v>
      </c>
      <c r="U404" s="61">
        <v>0</v>
      </c>
      <c r="V404" s="61">
        <v>0</v>
      </c>
      <c r="W404" s="60">
        <v>100</v>
      </c>
      <c r="X404" s="60">
        <v>0</v>
      </c>
      <c r="Y404" s="60">
        <v>100</v>
      </c>
      <c r="Z404" s="60">
        <v>100</v>
      </c>
      <c r="AA404" s="60">
        <v>0</v>
      </c>
      <c r="AB404" s="60">
        <v>100</v>
      </c>
      <c r="AC404" s="60">
        <v>0</v>
      </c>
      <c r="AD404" s="61">
        <v>12720</v>
      </c>
      <c r="AE404" s="60">
        <v>-1.8789308</v>
      </c>
      <c r="AF404" s="60">
        <v>100</v>
      </c>
      <c r="AG404" s="60">
        <v>0</v>
      </c>
      <c r="AH404" s="60">
        <v>100</v>
      </c>
      <c r="AI404" s="61">
        <v>12481</v>
      </c>
      <c r="AJ404" s="60">
        <v>100</v>
      </c>
      <c r="AK404" s="60">
        <v>0</v>
      </c>
      <c r="AL404" s="60">
        <v>100</v>
      </c>
      <c r="AM404" s="60">
        <v>0</v>
      </c>
      <c r="AN404" s="61">
        <v>12720</v>
      </c>
      <c r="AO404" s="60">
        <v>-1.8789308</v>
      </c>
    </row>
    <row r="405" spans="1:41" x14ac:dyDescent="0.15">
      <c r="A405" s="56" t="s">
        <v>176</v>
      </c>
      <c r="B405" s="56" t="s">
        <v>1481</v>
      </c>
      <c r="C405" s="64" t="s">
        <v>1481</v>
      </c>
      <c r="D405" s="56" t="s">
        <v>1525</v>
      </c>
      <c r="E405" s="56" t="s">
        <v>400</v>
      </c>
      <c r="F405" s="56" t="s">
        <v>2120</v>
      </c>
      <c r="G405" s="56" t="s">
        <v>2134</v>
      </c>
      <c r="H405" s="56" t="s">
        <v>1439</v>
      </c>
      <c r="I405" s="56" t="s">
        <v>1882</v>
      </c>
      <c r="J405" s="61">
        <v>0</v>
      </c>
      <c r="K405" s="61">
        <v>397585</v>
      </c>
      <c r="L405" s="61">
        <v>1618</v>
      </c>
      <c r="M405" s="61">
        <v>399203</v>
      </c>
      <c r="N405" s="61">
        <v>0</v>
      </c>
      <c r="O405" s="61">
        <v>0</v>
      </c>
      <c r="P405" s="61">
        <v>392006</v>
      </c>
      <c r="Q405" s="61">
        <v>495</v>
      </c>
      <c r="R405" s="61">
        <v>392501</v>
      </c>
      <c r="S405" s="61">
        <v>0</v>
      </c>
      <c r="T405" s="61">
        <v>0</v>
      </c>
      <c r="U405" s="61">
        <v>0</v>
      </c>
      <c r="V405" s="61">
        <v>0</v>
      </c>
      <c r="W405" s="60">
        <v>98.596778</v>
      </c>
      <c r="X405" s="60">
        <v>30.593325100000001</v>
      </c>
      <c r="Y405" s="60">
        <v>98.321154899999996</v>
      </c>
      <c r="Z405" s="60">
        <v>98.79425040000001</v>
      </c>
      <c r="AA405" s="60">
        <v>32.689987899999998</v>
      </c>
      <c r="AB405" s="60">
        <v>98.666271199999997</v>
      </c>
      <c r="AC405" s="60">
        <v>-0.34511630000000082</v>
      </c>
      <c r="AD405" s="61">
        <v>422487</v>
      </c>
      <c r="AE405" s="60">
        <v>-7.0974965000000001</v>
      </c>
      <c r="AF405" s="60">
        <v>98.596778</v>
      </c>
      <c r="AG405" s="60">
        <v>30.593325100000001</v>
      </c>
      <c r="AH405" s="60">
        <v>98.321154899999996</v>
      </c>
      <c r="AI405" s="61">
        <v>392501</v>
      </c>
      <c r="AJ405" s="60">
        <v>98.79425040000001</v>
      </c>
      <c r="AK405" s="60">
        <v>32.689987899999998</v>
      </c>
      <c r="AL405" s="60">
        <v>98.666271199999997</v>
      </c>
      <c r="AM405" s="60">
        <v>-0.34511630000000082</v>
      </c>
      <c r="AN405" s="61">
        <v>422487</v>
      </c>
      <c r="AO405" s="60">
        <v>-7.0974965000000001</v>
      </c>
    </row>
    <row r="406" spans="1:41" x14ac:dyDescent="0.15">
      <c r="A406" s="56" t="s">
        <v>177</v>
      </c>
      <c r="B406" s="56" t="s">
        <v>1481</v>
      </c>
      <c r="C406" s="64" t="s">
        <v>1481</v>
      </c>
      <c r="D406" s="56" t="s">
        <v>1525</v>
      </c>
      <c r="E406" s="56" t="s">
        <v>400</v>
      </c>
      <c r="F406" s="56" t="s">
        <v>2120</v>
      </c>
      <c r="G406" s="56" t="s">
        <v>2134</v>
      </c>
      <c r="H406" s="56" t="s">
        <v>1439</v>
      </c>
      <c r="I406" s="56" t="s">
        <v>1883</v>
      </c>
      <c r="J406" s="61">
        <v>0</v>
      </c>
      <c r="K406" s="61">
        <v>158668</v>
      </c>
      <c r="L406" s="61">
        <v>646</v>
      </c>
      <c r="M406" s="61">
        <v>159314</v>
      </c>
      <c r="N406" s="61">
        <v>0</v>
      </c>
      <c r="O406" s="61">
        <v>0</v>
      </c>
      <c r="P406" s="61">
        <v>156442</v>
      </c>
      <c r="Q406" s="61">
        <v>198</v>
      </c>
      <c r="R406" s="61">
        <v>156640</v>
      </c>
      <c r="S406" s="61">
        <v>0</v>
      </c>
      <c r="T406" s="61">
        <v>0</v>
      </c>
      <c r="U406" s="61">
        <v>0</v>
      </c>
      <c r="V406" s="61">
        <v>0</v>
      </c>
      <c r="W406" s="60">
        <v>98.597070600000009</v>
      </c>
      <c r="X406" s="60">
        <v>30.650154800000003</v>
      </c>
      <c r="Y406" s="60">
        <v>98.321553699999996</v>
      </c>
      <c r="Z406" s="60">
        <v>98.794303600000006</v>
      </c>
      <c r="AA406" s="60">
        <v>32.631578900000001</v>
      </c>
      <c r="AB406" s="60">
        <v>98.666250200000007</v>
      </c>
      <c r="AC406" s="60">
        <v>-0.34469650000001195</v>
      </c>
      <c r="AD406" s="61">
        <v>145290</v>
      </c>
      <c r="AE406" s="60">
        <v>7.8119623000000002</v>
      </c>
      <c r="AF406" s="60">
        <v>98.597070600000009</v>
      </c>
      <c r="AG406" s="60">
        <v>30.650154800000003</v>
      </c>
      <c r="AH406" s="60">
        <v>98.321553699999996</v>
      </c>
      <c r="AI406" s="61">
        <v>156640</v>
      </c>
      <c r="AJ406" s="60">
        <v>98.794303600000006</v>
      </c>
      <c r="AK406" s="60">
        <v>32.631578900000001</v>
      </c>
      <c r="AL406" s="60">
        <v>98.666250200000007</v>
      </c>
      <c r="AM406" s="60">
        <v>-0.34469650000001195</v>
      </c>
      <c r="AN406" s="61">
        <v>145290</v>
      </c>
      <c r="AO406" s="60">
        <v>7.8119623000000002</v>
      </c>
    </row>
    <row r="407" spans="1:41" x14ac:dyDescent="0.15">
      <c r="A407" s="56" t="s">
        <v>178</v>
      </c>
      <c r="B407" s="56" t="s">
        <v>1481</v>
      </c>
      <c r="C407" s="64" t="s">
        <v>1481</v>
      </c>
      <c r="D407" s="56" t="s">
        <v>1525</v>
      </c>
      <c r="E407" s="56" t="s">
        <v>400</v>
      </c>
      <c r="F407" s="56" t="s">
        <v>2120</v>
      </c>
      <c r="G407" s="56" t="s">
        <v>2134</v>
      </c>
      <c r="H407" s="56" t="s">
        <v>1439</v>
      </c>
      <c r="I407" s="56" t="s">
        <v>1729</v>
      </c>
      <c r="J407" s="61">
        <v>0</v>
      </c>
      <c r="K407" s="61">
        <v>238917</v>
      </c>
      <c r="L407" s="61">
        <v>972</v>
      </c>
      <c r="M407" s="61">
        <v>239889</v>
      </c>
      <c r="N407" s="61">
        <v>0</v>
      </c>
      <c r="O407" s="61">
        <v>0</v>
      </c>
      <c r="P407" s="61">
        <v>235564</v>
      </c>
      <c r="Q407" s="61">
        <v>297</v>
      </c>
      <c r="R407" s="61">
        <v>235861</v>
      </c>
      <c r="S407" s="61">
        <v>0</v>
      </c>
      <c r="T407" s="61">
        <v>0</v>
      </c>
      <c r="U407" s="61">
        <v>0</v>
      </c>
      <c r="V407" s="61">
        <v>0</v>
      </c>
      <c r="W407" s="60">
        <v>98.596583800000005</v>
      </c>
      <c r="X407" s="60">
        <v>30.555555600000002</v>
      </c>
      <c r="Y407" s="60">
        <v>98.3208901</v>
      </c>
      <c r="Z407" s="60">
        <v>98.794222499999989</v>
      </c>
      <c r="AA407" s="60">
        <v>32.720588200000002</v>
      </c>
      <c r="AB407" s="60">
        <v>98.666282199999998</v>
      </c>
      <c r="AC407" s="60">
        <v>-0.34539209999999798</v>
      </c>
      <c r="AD407" s="61">
        <v>277197</v>
      </c>
      <c r="AE407" s="60">
        <v>-14.912138299999999</v>
      </c>
      <c r="AF407" s="60">
        <v>98.596583800000005</v>
      </c>
      <c r="AG407" s="60">
        <v>30.555555600000002</v>
      </c>
      <c r="AH407" s="60">
        <v>98.3208901</v>
      </c>
      <c r="AI407" s="61">
        <v>235861</v>
      </c>
      <c r="AJ407" s="60">
        <v>98.794222499999989</v>
      </c>
      <c r="AK407" s="60">
        <v>32.720588200000002</v>
      </c>
      <c r="AL407" s="60">
        <v>98.666282199999998</v>
      </c>
      <c r="AM407" s="60">
        <v>-0.34539209999999798</v>
      </c>
      <c r="AN407" s="61">
        <v>277197</v>
      </c>
      <c r="AO407" s="60">
        <v>-14.912138299999999</v>
      </c>
    </row>
    <row r="408" spans="1:41" x14ac:dyDescent="0.15">
      <c r="A408" s="56" t="s">
        <v>179</v>
      </c>
      <c r="B408" s="56" t="s">
        <v>1481</v>
      </c>
      <c r="C408" s="64" t="s">
        <v>1481</v>
      </c>
      <c r="D408" s="56" t="s">
        <v>1525</v>
      </c>
      <c r="E408" s="56" t="s">
        <v>400</v>
      </c>
      <c r="F408" s="56" t="s">
        <v>2120</v>
      </c>
      <c r="G408" s="56" t="s">
        <v>2134</v>
      </c>
      <c r="H408" s="56" t="s">
        <v>1439</v>
      </c>
      <c r="I408" s="56" t="s">
        <v>1884</v>
      </c>
      <c r="J408" s="61">
        <v>0</v>
      </c>
      <c r="K408" s="61">
        <v>3071690</v>
      </c>
      <c r="L408" s="61">
        <v>55448</v>
      </c>
      <c r="M408" s="61">
        <v>3127138</v>
      </c>
      <c r="N408" s="61">
        <v>0</v>
      </c>
      <c r="O408" s="61">
        <v>0</v>
      </c>
      <c r="P408" s="61">
        <v>2938267</v>
      </c>
      <c r="Q408" s="61">
        <v>21090</v>
      </c>
      <c r="R408" s="61">
        <v>2959357</v>
      </c>
      <c r="S408" s="61">
        <v>0</v>
      </c>
      <c r="T408" s="61">
        <v>0</v>
      </c>
      <c r="U408" s="61">
        <v>0</v>
      </c>
      <c r="V408" s="61">
        <v>0</v>
      </c>
      <c r="W408" s="60">
        <v>95.656365100000002</v>
      </c>
      <c r="X408" s="60">
        <v>38.035637000000001</v>
      </c>
      <c r="Y408" s="60">
        <v>94.634678699999995</v>
      </c>
      <c r="Z408" s="60">
        <v>96.988748900000004</v>
      </c>
      <c r="AA408" s="60">
        <v>40.6381479</v>
      </c>
      <c r="AB408" s="60">
        <v>95.201686100000003</v>
      </c>
      <c r="AC408" s="60">
        <v>-0.56700740000000849</v>
      </c>
      <c r="AD408" s="61">
        <v>2725590</v>
      </c>
      <c r="AE408" s="60">
        <v>8.5767485000000008</v>
      </c>
      <c r="AF408" s="60">
        <v>95.656365100000002</v>
      </c>
      <c r="AG408" s="60">
        <v>38.035637000000001</v>
      </c>
      <c r="AH408" s="60">
        <v>94.634678699999995</v>
      </c>
      <c r="AI408" s="61">
        <v>2959357</v>
      </c>
      <c r="AJ408" s="60">
        <v>96.988748900000004</v>
      </c>
      <c r="AK408" s="60">
        <v>40.6381479</v>
      </c>
      <c r="AL408" s="60">
        <v>95.201686100000003</v>
      </c>
      <c r="AM408" s="60">
        <v>-0.56700740000000849</v>
      </c>
      <c r="AN408" s="61">
        <v>2725590</v>
      </c>
      <c r="AO408" s="60">
        <v>8.5767485000000008</v>
      </c>
    </row>
    <row r="409" spans="1:41" x14ac:dyDescent="0.15">
      <c r="A409" s="56" t="s">
        <v>180</v>
      </c>
      <c r="B409" s="56" t="s">
        <v>1481</v>
      </c>
      <c r="C409" s="64" t="s">
        <v>1481</v>
      </c>
      <c r="D409" s="56" t="s">
        <v>1525</v>
      </c>
      <c r="E409" s="56" t="s">
        <v>400</v>
      </c>
      <c r="F409" s="56" t="s">
        <v>2120</v>
      </c>
      <c r="G409" s="56" t="s">
        <v>2134</v>
      </c>
      <c r="H409" s="56" t="s">
        <v>1439</v>
      </c>
      <c r="I409" s="56" t="s">
        <v>1613</v>
      </c>
      <c r="J409" s="61">
        <v>0</v>
      </c>
      <c r="K409" s="61">
        <v>2938211</v>
      </c>
      <c r="L409" s="61">
        <v>55448</v>
      </c>
      <c r="M409" s="61">
        <v>2993659</v>
      </c>
      <c r="N409" s="61">
        <v>0</v>
      </c>
      <c r="O409" s="61">
        <v>0</v>
      </c>
      <c r="P409" s="61">
        <v>2804788</v>
      </c>
      <c r="Q409" s="61">
        <v>21090</v>
      </c>
      <c r="R409" s="61">
        <v>2825878</v>
      </c>
      <c r="S409" s="61">
        <v>0</v>
      </c>
      <c r="T409" s="61">
        <v>0</v>
      </c>
      <c r="U409" s="61">
        <v>0</v>
      </c>
      <c r="V409" s="61">
        <v>0</v>
      </c>
      <c r="W409" s="60">
        <v>95.459039500000003</v>
      </c>
      <c r="X409" s="60">
        <v>38.035637000000001</v>
      </c>
      <c r="Y409" s="60">
        <v>94.395453900000007</v>
      </c>
      <c r="Z409" s="60">
        <v>96.838332500000007</v>
      </c>
      <c r="AA409" s="60">
        <v>40.6381479</v>
      </c>
      <c r="AB409" s="60">
        <v>94.969971600000008</v>
      </c>
      <c r="AC409" s="60">
        <v>-0.57451770000000124</v>
      </c>
      <c r="AD409" s="61">
        <v>2593704</v>
      </c>
      <c r="AE409" s="60">
        <v>8.9514455000000002</v>
      </c>
      <c r="AF409" s="60">
        <v>95.459039500000003</v>
      </c>
      <c r="AG409" s="60">
        <v>38.035637000000001</v>
      </c>
      <c r="AH409" s="60">
        <v>94.395453900000007</v>
      </c>
      <c r="AI409" s="61">
        <v>2825878</v>
      </c>
      <c r="AJ409" s="60">
        <v>96.838332500000007</v>
      </c>
      <c r="AK409" s="60">
        <v>40.6381479</v>
      </c>
      <c r="AL409" s="60">
        <v>94.969971600000008</v>
      </c>
      <c r="AM409" s="60">
        <v>-0.57451770000000124</v>
      </c>
      <c r="AN409" s="61">
        <v>2593704</v>
      </c>
      <c r="AO409" s="60">
        <v>8.9514455000000002</v>
      </c>
    </row>
    <row r="410" spans="1:41" x14ac:dyDescent="0.15">
      <c r="A410" s="56" t="s">
        <v>181</v>
      </c>
      <c r="B410" s="56" t="s">
        <v>1481</v>
      </c>
      <c r="C410" s="64" t="s">
        <v>1481</v>
      </c>
      <c r="D410" s="56" t="s">
        <v>1525</v>
      </c>
      <c r="E410" s="56" t="s">
        <v>400</v>
      </c>
      <c r="F410" s="56" t="s">
        <v>2120</v>
      </c>
      <c r="G410" s="56" t="s">
        <v>2134</v>
      </c>
      <c r="H410" s="56" t="s">
        <v>1439</v>
      </c>
      <c r="I410" s="56" t="s">
        <v>1614</v>
      </c>
      <c r="J410" s="61">
        <v>0</v>
      </c>
      <c r="K410" s="61">
        <v>626931</v>
      </c>
      <c r="L410" s="61">
        <v>11831</v>
      </c>
      <c r="M410" s="61">
        <v>638762</v>
      </c>
      <c r="N410" s="61">
        <v>0</v>
      </c>
      <c r="O410" s="61">
        <v>0</v>
      </c>
      <c r="P410" s="61">
        <v>598462</v>
      </c>
      <c r="Q410" s="61">
        <v>4500</v>
      </c>
      <c r="R410" s="61">
        <v>602962</v>
      </c>
      <c r="S410" s="61">
        <v>0</v>
      </c>
      <c r="T410" s="61">
        <v>0</v>
      </c>
      <c r="U410" s="61">
        <v>0</v>
      </c>
      <c r="V410" s="61">
        <v>0</v>
      </c>
      <c r="W410" s="60">
        <v>95.458989900000006</v>
      </c>
      <c r="X410" s="60">
        <v>38.035668999999999</v>
      </c>
      <c r="Y410" s="60">
        <v>94.395408599999996</v>
      </c>
      <c r="Z410" s="60">
        <v>96.838357000000002</v>
      </c>
      <c r="AA410" s="60">
        <v>40.6389937</v>
      </c>
      <c r="AB410" s="60">
        <v>94.970008400000012</v>
      </c>
      <c r="AC410" s="60">
        <v>-0.57459980000001565</v>
      </c>
      <c r="AD410" s="61">
        <v>567763</v>
      </c>
      <c r="AE410" s="60">
        <v>6.1995937999999997</v>
      </c>
      <c r="AF410" s="60">
        <v>95.458989900000006</v>
      </c>
      <c r="AG410" s="60">
        <v>38.035668999999999</v>
      </c>
      <c r="AH410" s="60">
        <v>94.395408599999996</v>
      </c>
      <c r="AI410" s="61">
        <v>602962</v>
      </c>
      <c r="AJ410" s="60">
        <v>96.838357000000002</v>
      </c>
      <c r="AK410" s="60">
        <v>40.6389937</v>
      </c>
      <c r="AL410" s="60">
        <v>94.970008400000012</v>
      </c>
      <c r="AM410" s="60">
        <v>-0.57459980000001565</v>
      </c>
      <c r="AN410" s="61">
        <v>567763</v>
      </c>
      <c r="AO410" s="60">
        <v>6.1995937999999997</v>
      </c>
    </row>
    <row r="411" spans="1:41" x14ac:dyDescent="0.15">
      <c r="A411" s="56" t="s">
        <v>182</v>
      </c>
      <c r="B411" s="56" t="s">
        <v>1481</v>
      </c>
      <c r="C411" s="64" t="s">
        <v>1481</v>
      </c>
      <c r="D411" s="56" t="s">
        <v>1525</v>
      </c>
      <c r="E411" s="56" t="s">
        <v>400</v>
      </c>
      <c r="F411" s="56" t="s">
        <v>2120</v>
      </c>
      <c r="G411" s="56" t="s">
        <v>2134</v>
      </c>
      <c r="H411" s="56" t="s">
        <v>1439</v>
      </c>
      <c r="I411" s="56" t="s">
        <v>1615</v>
      </c>
      <c r="J411" s="61">
        <v>0</v>
      </c>
      <c r="K411" s="61">
        <v>1660381</v>
      </c>
      <c r="L411" s="61">
        <v>31334</v>
      </c>
      <c r="M411" s="61">
        <v>1691715</v>
      </c>
      <c r="N411" s="61">
        <v>0</v>
      </c>
      <c r="O411" s="61">
        <v>0</v>
      </c>
      <c r="P411" s="61">
        <v>1584984</v>
      </c>
      <c r="Q411" s="61">
        <v>11918</v>
      </c>
      <c r="R411" s="61">
        <v>1596902</v>
      </c>
      <c r="S411" s="61">
        <v>0</v>
      </c>
      <c r="T411" s="61">
        <v>0</v>
      </c>
      <c r="U411" s="61">
        <v>0</v>
      </c>
      <c r="V411" s="61">
        <v>0</v>
      </c>
      <c r="W411" s="60">
        <v>95.459054300000005</v>
      </c>
      <c r="X411" s="60">
        <v>38.035360900000001</v>
      </c>
      <c r="Y411" s="60">
        <v>94.395450800000006</v>
      </c>
      <c r="Z411" s="60">
        <v>96.838279400000005</v>
      </c>
      <c r="AA411" s="60">
        <v>40.637351799999998</v>
      </c>
      <c r="AB411" s="60">
        <v>94.969897599999996</v>
      </c>
      <c r="AC411" s="60">
        <v>-0.57444679999998982</v>
      </c>
      <c r="AD411" s="61">
        <v>1503307</v>
      </c>
      <c r="AE411" s="60">
        <v>6.2259405000000001</v>
      </c>
      <c r="AF411" s="60">
        <v>95.459054300000005</v>
      </c>
      <c r="AG411" s="60">
        <v>38.035360900000001</v>
      </c>
      <c r="AH411" s="60">
        <v>94.395450800000006</v>
      </c>
      <c r="AI411" s="61">
        <v>1596902</v>
      </c>
      <c r="AJ411" s="60">
        <v>96.838279400000005</v>
      </c>
      <c r="AK411" s="60">
        <v>40.637351799999998</v>
      </c>
      <c r="AL411" s="60">
        <v>94.969897599999996</v>
      </c>
      <c r="AM411" s="60">
        <v>-0.57444679999998982</v>
      </c>
      <c r="AN411" s="61">
        <v>1503307</v>
      </c>
      <c r="AO411" s="60">
        <v>6.2259405000000001</v>
      </c>
    </row>
    <row r="412" spans="1:41" x14ac:dyDescent="0.15">
      <c r="A412" s="56" t="s">
        <v>183</v>
      </c>
      <c r="B412" s="56" t="s">
        <v>1481</v>
      </c>
      <c r="C412" s="64" t="s">
        <v>1481</v>
      </c>
      <c r="D412" s="56" t="s">
        <v>1525</v>
      </c>
      <c r="E412" s="56" t="s">
        <v>400</v>
      </c>
      <c r="F412" s="56" t="s">
        <v>2120</v>
      </c>
      <c r="G412" s="56" t="s">
        <v>2134</v>
      </c>
      <c r="H412" s="56" t="s">
        <v>1439</v>
      </c>
      <c r="I412" s="56" t="s">
        <v>1616</v>
      </c>
      <c r="J412" s="61">
        <v>0</v>
      </c>
      <c r="K412" s="61">
        <v>650899</v>
      </c>
      <c r="L412" s="61">
        <v>12283</v>
      </c>
      <c r="M412" s="61">
        <v>663182</v>
      </c>
      <c r="N412" s="61">
        <v>0</v>
      </c>
      <c r="O412" s="61">
        <v>0</v>
      </c>
      <c r="P412" s="61">
        <v>621342</v>
      </c>
      <c r="Q412" s="61">
        <v>4672</v>
      </c>
      <c r="R412" s="61">
        <v>626014</v>
      </c>
      <c r="S412" s="61">
        <v>0</v>
      </c>
      <c r="T412" s="61">
        <v>0</v>
      </c>
      <c r="U412" s="61">
        <v>0</v>
      </c>
      <c r="V412" s="61">
        <v>0</v>
      </c>
      <c r="W412" s="60">
        <v>95.459049699999994</v>
      </c>
      <c r="X412" s="60">
        <v>38.036310299999997</v>
      </c>
      <c r="Y412" s="60">
        <v>94.395505300000011</v>
      </c>
      <c r="Z412" s="60">
        <v>96.838458799999998</v>
      </c>
      <c r="AA412" s="60">
        <v>40.639519</v>
      </c>
      <c r="AB412" s="60">
        <v>94.970144300000001</v>
      </c>
      <c r="AC412" s="60">
        <v>-0.57463899999999057</v>
      </c>
      <c r="AD412" s="61">
        <v>522634</v>
      </c>
      <c r="AE412" s="60">
        <v>19.780573</v>
      </c>
      <c r="AF412" s="60">
        <v>95.459049699999994</v>
      </c>
      <c r="AG412" s="60">
        <v>38.036310299999997</v>
      </c>
      <c r="AH412" s="60">
        <v>94.395505300000011</v>
      </c>
      <c r="AI412" s="61">
        <v>626014</v>
      </c>
      <c r="AJ412" s="60">
        <v>96.838458799999998</v>
      </c>
      <c r="AK412" s="60">
        <v>40.639519</v>
      </c>
      <c r="AL412" s="60">
        <v>94.970144300000001</v>
      </c>
      <c r="AM412" s="60">
        <v>-0.57463899999999057</v>
      </c>
      <c r="AN412" s="61">
        <v>522634</v>
      </c>
      <c r="AO412" s="60">
        <v>19.780573</v>
      </c>
    </row>
    <row r="413" spans="1:41" x14ac:dyDescent="0.15">
      <c r="A413" s="56" t="s">
        <v>184</v>
      </c>
      <c r="B413" s="56" t="s">
        <v>1481</v>
      </c>
      <c r="C413" s="64" t="s">
        <v>1481</v>
      </c>
      <c r="D413" s="56" t="s">
        <v>1525</v>
      </c>
      <c r="E413" s="56" t="s">
        <v>400</v>
      </c>
      <c r="F413" s="56" t="s">
        <v>2120</v>
      </c>
      <c r="G413" s="56" t="s">
        <v>2134</v>
      </c>
      <c r="H413" s="56" t="s">
        <v>1439</v>
      </c>
      <c r="I413" s="56" t="s">
        <v>1617</v>
      </c>
      <c r="J413" s="61">
        <v>0</v>
      </c>
      <c r="K413" s="61">
        <v>133479</v>
      </c>
      <c r="L413" s="61">
        <v>0</v>
      </c>
      <c r="M413" s="61">
        <v>133479</v>
      </c>
      <c r="N413" s="61">
        <v>0</v>
      </c>
      <c r="O413" s="61">
        <v>0</v>
      </c>
      <c r="P413" s="61">
        <v>133479</v>
      </c>
      <c r="Q413" s="61">
        <v>0</v>
      </c>
      <c r="R413" s="61">
        <v>133479</v>
      </c>
      <c r="S413" s="61">
        <v>0</v>
      </c>
      <c r="T413" s="61">
        <v>0</v>
      </c>
      <c r="U413" s="61">
        <v>0</v>
      </c>
      <c r="V413" s="61">
        <v>0</v>
      </c>
      <c r="W413" s="60">
        <v>100</v>
      </c>
      <c r="X413" s="60">
        <v>0</v>
      </c>
      <c r="Y413" s="60">
        <v>100</v>
      </c>
      <c r="Z413" s="60">
        <v>100</v>
      </c>
      <c r="AA413" s="60">
        <v>0</v>
      </c>
      <c r="AB413" s="60">
        <v>100</v>
      </c>
      <c r="AC413" s="60">
        <v>0</v>
      </c>
      <c r="AD413" s="61">
        <v>131886</v>
      </c>
      <c r="AE413" s="60">
        <v>1.2078613</v>
      </c>
      <c r="AF413" s="60">
        <v>100</v>
      </c>
      <c r="AG413" s="60">
        <v>0</v>
      </c>
      <c r="AH413" s="60">
        <v>100</v>
      </c>
      <c r="AI413" s="61">
        <v>133479</v>
      </c>
      <c r="AJ413" s="60">
        <v>100</v>
      </c>
      <c r="AK413" s="60">
        <v>0</v>
      </c>
      <c r="AL413" s="60">
        <v>100</v>
      </c>
      <c r="AM413" s="60">
        <v>0</v>
      </c>
      <c r="AN413" s="61">
        <v>131886</v>
      </c>
      <c r="AO413" s="60">
        <v>1.2078613</v>
      </c>
    </row>
    <row r="414" spans="1:41" x14ac:dyDescent="0.15">
      <c r="A414" s="56" t="s">
        <v>185</v>
      </c>
      <c r="B414" s="56" t="s">
        <v>1481</v>
      </c>
      <c r="C414" s="64" t="s">
        <v>1481</v>
      </c>
      <c r="D414" s="56" t="s">
        <v>1525</v>
      </c>
      <c r="E414" s="56" t="s">
        <v>400</v>
      </c>
      <c r="F414" s="56" t="s">
        <v>2120</v>
      </c>
      <c r="G414" s="56" t="s">
        <v>2134</v>
      </c>
      <c r="H414" s="56" t="s">
        <v>1439</v>
      </c>
      <c r="I414" s="56" t="s">
        <v>1618</v>
      </c>
      <c r="J414" s="61">
        <v>0</v>
      </c>
      <c r="K414" s="61">
        <v>284822</v>
      </c>
      <c r="L414" s="61">
        <v>0</v>
      </c>
      <c r="M414" s="61">
        <v>284822</v>
      </c>
      <c r="N414" s="61">
        <v>0</v>
      </c>
      <c r="O414" s="61">
        <v>0</v>
      </c>
      <c r="P414" s="61">
        <v>268025</v>
      </c>
      <c r="Q414" s="61">
        <v>0</v>
      </c>
      <c r="R414" s="61">
        <v>268025</v>
      </c>
      <c r="S414" s="61">
        <v>0</v>
      </c>
      <c r="T414" s="61">
        <v>0</v>
      </c>
      <c r="U414" s="61">
        <v>0</v>
      </c>
      <c r="V414" s="61">
        <v>0</v>
      </c>
      <c r="W414" s="60">
        <v>94.102632499999999</v>
      </c>
      <c r="X414" s="60">
        <v>0</v>
      </c>
      <c r="Y414" s="60">
        <v>94.102632499999999</v>
      </c>
      <c r="Z414" s="60">
        <v>97.208166699999992</v>
      </c>
      <c r="AA414" s="60">
        <v>35.807763000000001</v>
      </c>
      <c r="AB414" s="60">
        <v>93.242626000000001</v>
      </c>
      <c r="AC414" s="60">
        <v>0.86000649999999723</v>
      </c>
      <c r="AD414" s="61">
        <v>259249</v>
      </c>
      <c r="AE414" s="60">
        <v>3.3851625000000003</v>
      </c>
      <c r="AF414" s="60">
        <v>94.102632499999999</v>
      </c>
      <c r="AG414" s="60">
        <v>0</v>
      </c>
      <c r="AH414" s="60">
        <v>94.102632499999999</v>
      </c>
      <c r="AI414" s="61">
        <v>268025</v>
      </c>
      <c r="AJ414" s="60">
        <v>97.208166699999992</v>
      </c>
      <c r="AK414" s="60">
        <v>35.807763000000001</v>
      </c>
      <c r="AL414" s="60">
        <v>93.242626000000001</v>
      </c>
      <c r="AM414" s="60">
        <v>0.86000649999999723</v>
      </c>
      <c r="AN414" s="61">
        <v>259249</v>
      </c>
      <c r="AO414" s="60">
        <v>3.3851625000000003</v>
      </c>
    </row>
    <row r="415" spans="1:41" ht="11.25" customHeight="1" x14ac:dyDescent="0.15">
      <c r="A415" s="56" t="s">
        <v>186</v>
      </c>
      <c r="B415" s="56" t="s">
        <v>1481</v>
      </c>
      <c r="C415" s="56" t="s">
        <v>1481</v>
      </c>
      <c r="D415" s="56" t="s">
        <v>1525</v>
      </c>
      <c r="E415" s="56" t="s">
        <v>400</v>
      </c>
      <c r="F415" s="56" t="s">
        <v>2120</v>
      </c>
      <c r="G415" s="56" t="s">
        <v>2134</v>
      </c>
      <c r="H415" s="56" t="s">
        <v>1439</v>
      </c>
      <c r="I415" s="56" t="s">
        <v>1871</v>
      </c>
      <c r="J415" s="61">
        <v>0</v>
      </c>
      <c r="K415" s="61">
        <v>16078</v>
      </c>
      <c r="L415" s="61">
        <v>0</v>
      </c>
      <c r="M415" s="61">
        <v>16078</v>
      </c>
      <c r="N415" s="61">
        <v>0</v>
      </c>
      <c r="O415" s="61">
        <v>0</v>
      </c>
      <c r="P415" s="61">
        <v>5034</v>
      </c>
      <c r="Q415" s="61">
        <v>0</v>
      </c>
      <c r="R415" s="61">
        <v>5034</v>
      </c>
      <c r="S415" s="61">
        <v>0</v>
      </c>
      <c r="T415" s="61">
        <v>0</v>
      </c>
      <c r="U415" s="61">
        <v>0</v>
      </c>
      <c r="V415" s="61">
        <v>0</v>
      </c>
      <c r="W415" s="60">
        <v>31.309864399999999</v>
      </c>
      <c r="X415" s="60">
        <v>0</v>
      </c>
      <c r="Y415" s="60">
        <v>31.309864399999999</v>
      </c>
      <c r="Z415" s="60">
        <v>97.191058999999996</v>
      </c>
      <c r="AA415" s="60">
        <v>35.807763000000001</v>
      </c>
      <c r="AB415" s="60">
        <v>93.203908099999992</v>
      </c>
      <c r="AC415" s="60">
        <v>-61.894043699999997</v>
      </c>
      <c r="AD415" s="61">
        <v>257665</v>
      </c>
      <c r="AE415" s="60">
        <v>-98.046300399999993</v>
      </c>
      <c r="AF415" s="60">
        <v>31.309864399999999</v>
      </c>
      <c r="AG415" s="60">
        <v>0</v>
      </c>
      <c r="AH415" s="60">
        <v>31.309864399999999</v>
      </c>
      <c r="AI415" s="61">
        <v>5034</v>
      </c>
      <c r="AJ415" s="60">
        <v>97.191058999999996</v>
      </c>
      <c r="AK415" s="60">
        <v>35.807763000000001</v>
      </c>
      <c r="AL415" s="60">
        <v>93.203908099999992</v>
      </c>
      <c r="AM415" s="60">
        <v>-61.894043699999997</v>
      </c>
      <c r="AN415" s="61">
        <v>257665</v>
      </c>
      <c r="AO415" s="60">
        <v>-98.046300399999993</v>
      </c>
    </row>
    <row r="416" spans="1:41" x14ac:dyDescent="0.15">
      <c r="A416" s="56" t="s">
        <v>187</v>
      </c>
      <c r="B416" s="56" t="s">
        <v>1481</v>
      </c>
      <c r="C416" s="56" t="s">
        <v>1481</v>
      </c>
      <c r="D416" s="56" t="s">
        <v>1525</v>
      </c>
      <c r="E416" s="56" t="s">
        <v>400</v>
      </c>
      <c r="F416" s="56" t="s">
        <v>2120</v>
      </c>
      <c r="G416" s="56" t="s">
        <v>2134</v>
      </c>
      <c r="H416" s="56" t="s">
        <v>1439</v>
      </c>
      <c r="I416" s="56" t="s">
        <v>1885</v>
      </c>
      <c r="J416" s="61">
        <v>0</v>
      </c>
      <c r="K416" s="61">
        <v>4535</v>
      </c>
      <c r="L416" s="61">
        <v>0</v>
      </c>
      <c r="M416" s="61">
        <v>4535</v>
      </c>
      <c r="N416" s="61">
        <v>0</v>
      </c>
      <c r="O416" s="61">
        <v>0</v>
      </c>
      <c r="P416" s="61">
        <v>4535</v>
      </c>
      <c r="Q416" s="61">
        <v>0</v>
      </c>
      <c r="R416" s="61">
        <v>4535</v>
      </c>
      <c r="S416" s="61">
        <v>0</v>
      </c>
      <c r="T416" s="61">
        <v>0</v>
      </c>
      <c r="U416" s="61">
        <v>0</v>
      </c>
      <c r="V416" s="61">
        <v>0</v>
      </c>
      <c r="W416" s="60">
        <v>100</v>
      </c>
      <c r="X416" s="60">
        <v>0</v>
      </c>
      <c r="Y416" s="60">
        <v>100</v>
      </c>
      <c r="Z416" s="60">
        <v>100</v>
      </c>
      <c r="AA416" s="60">
        <v>0</v>
      </c>
      <c r="AB416" s="60">
        <v>100</v>
      </c>
      <c r="AC416" s="60">
        <v>0</v>
      </c>
      <c r="AD416" s="61">
        <v>1584</v>
      </c>
      <c r="AE416" s="60">
        <v>186.30050510000001</v>
      </c>
      <c r="AF416" s="60">
        <v>100</v>
      </c>
      <c r="AG416" s="60">
        <v>0</v>
      </c>
      <c r="AH416" s="60">
        <v>100</v>
      </c>
      <c r="AI416" s="61">
        <v>4535</v>
      </c>
      <c r="AJ416" s="60">
        <v>100</v>
      </c>
      <c r="AK416" s="60">
        <v>0</v>
      </c>
      <c r="AL416" s="60">
        <v>100</v>
      </c>
      <c r="AM416" s="60">
        <v>0</v>
      </c>
      <c r="AN416" s="61">
        <v>1584</v>
      </c>
      <c r="AO416" s="60">
        <v>186.30050510000001</v>
      </c>
    </row>
    <row r="417" spans="1:41" x14ac:dyDescent="0.15">
      <c r="A417" s="56" t="s">
        <v>188</v>
      </c>
      <c r="B417" s="56" t="s">
        <v>1481</v>
      </c>
      <c r="C417" s="56" t="s">
        <v>1481</v>
      </c>
      <c r="D417" s="56" t="s">
        <v>1525</v>
      </c>
      <c r="E417" s="56" t="s">
        <v>400</v>
      </c>
      <c r="F417" s="56" t="s">
        <v>2120</v>
      </c>
      <c r="G417" s="56" t="s">
        <v>2134</v>
      </c>
      <c r="H417" s="56" t="s">
        <v>1439</v>
      </c>
      <c r="I417" s="56" t="s">
        <v>1808</v>
      </c>
      <c r="J417" s="61">
        <v>0</v>
      </c>
      <c r="K417" s="61">
        <v>264209</v>
      </c>
      <c r="L417" s="61">
        <v>0</v>
      </c>
      <c r="M417" s="61">
        <v>264209</v>
      </c>
      <c r="N417" s="61">
        <v>0</v>
      </c>
      <c r="O417" s="61">
        <v>0</v>
      </c>
      <c r="P417" s="61">
        <v>258456</v>
      </c>
      <c r="Q417" s="61">
        <v>0</v>
      </c>
      <c r="R417" s="61">
        <v>258456</v>
      </c>
      <c r="S417" s="61">
        <v>0</v>
      </c>
      <c r="T417" s="61">
        <v>0</v>
      </c>
      <c r="U417" s="61">
        <v>0</v>
      </c>
      <c r="V417" s="61">
        <v>0</v>
      </c>
      <c r="W417" s="60">
        <v>97.822557099999997</v>
      </c>
      <c r="X417" s="60">
        <v>0</v>
      </c>
      <c r="Y417" s="60">
        <v>97.822557099999997</v>
      </c>
      <c r="Z417" s="60">
        <v>0</v>
      </c>
      <c r="AA417" s="60">
        <v>0</v>
      </c>
      <c r="AB417" s="60">
        <v>0</v>
      </c>
      <c r="AC417" s="60">
        <v>97.822557099999997</v>
      </c>
      <c r="AD417" s="61">
        <v>0</v>
      </c>
      <c r="AE417" s="60" t="e">
        <v>#DIV/0!</v>
      </c>
      <c r="AF417" s="60">
        <v>97.822557099999997</v>
      </c>
      <c r="AG417" s="60">
        <v>0</v>
      </c>
      <c r="AH417" s="60">
        <v>97.822557099999997</v>
      </c>
      <c r="AI417" s="61">
        <v>258456</v>
      </c>
      <c r="AJ417" s="60">
        <v>0</v>
      </c>
      <c r="AK417" s="60">
        <v>0</v>
      </c>
      <c r="AL417" s="60">
        <v>0</v>
      </c>
      <c r="AM417" s="60">
        <v>97.822557099999997</v>
      </c>
      <c r="AN417" s="61">
        <v>0</v>
      </c>
      <c r="AO417" s="60" t="e">
        <v>#DIV/0!</v>
      </c>
    </row>
    <row r="418" spans="1:41" x14ac:dyDescent="0.15">
      <c r="A418" s="56" t="s">
        <v>189</v>
      </c>
      <c r="B418" s="56" t="s">
        <v>1481</v>
      </c>
      <c r="C418" s="56" t="s">
        <v>1481</v>
      </c>
      <c r="D418" s="56" t="s">
        <v>1525</v>
      </c>
      <c r="E418" s="56" t="s">
        <v>400</v>
      </c>
      <c r="F418" s="56" t="s">
        <v>2120</v>
      </c>
      <c r="G418" s="56" t="s">
        <v>2134</v>
      </c>
      <c r="H418" s="56" t="s">
        <v>1439</v>
      </c>
      <c r="I418" s="56" t="s">
        <v>1809</v>
      </c>
      <c r="J418" s="61">
        <v>0</v>
      </c>
      <c r="K418" s="61">
        <v>430218</v>
      </c>
      <c r="L418" s="61">
        <v>0</v>
      </c>
      <c r="M418" s="61">
        <v>430218</v>
      </c>
      <c r="N418" s="61">
        <v>0</v>
      </c>
      <c r="O418" s="61">
        <v>0</v>
      </c>
      <c r="P418" s="61">
        <v>418913</v>
      </c>
      <c r="Q418" s="61">
        <v>0</v>
      </c>
      <c r="R418" s="61">
        <v>418913</v>
      </c>
      <c r="S418" s="61">
        <v>0</v>
      </c>
      <c r="T418" s="61">
        <v>0</v>
      </c>
      <c r="U418" s="61">
        <v>0</v>
      </c>
      <c r="V418" s="61">
        <v>0</v>
      </c>
      <c r="W418" s="60">
        <v>97.372262399999997</v>
      </c>
      <c r="X418" s="60">
        <v>0</v>
      </c>
      <c r="Y418" s="60">
        <v>97.372262399999997</v>
      </c>
      <c r="Z418" s="60">
        <v>97.378068299999995</v>
      </c>
      <c r="AA418" s="60">
        <v>0</v>
      </c>
      <c r="AB418" s="60">
        <v>97.378068299999995</v>
      </c>
      <c r="AC418" s="60">
        <v>-5.8058999999985872E-3</v>
      </c>
      <c r="AD418" s="61">
        <v>440144</v>
      </c>
      <c r="AE418" s="60">
        <v>-4.8236486000000003</v>
      </c>
      <c r="AF418" s="60">
        <v>97.372262399999997</v>
      </c>
      <c r="AG418" s="60">
        <v>0</v>
      </c>
      <c r="AH418" s="60">
        <v>97.372262399999997</v>
      </c>
      <c r="AI418" s="61">
        <v>418913</v>
      </c>
      <c r="AJ418" s="60">
        <v>97.378068299999995</v>
      </c>
      <c r="AK418" s="60">
        <v>0</v>
      </c>
      <c r="AL418" s="60">
        <v>97.378068299999995</v>
      </c>
      <c r="AM418" s="60">
        <v>-5.8058999999985872E-3</v>
      </c>
      <c r="AN418" s="61">
        <v>440144</v>
      </c>
      <c r="AO418" s="60">
        <v>-4.8236486000000003</v>
      </c>
    </row>
    <row r="419" spans="1:41" x14ac:dyDescent="0.15">
      <c r="A419" s="56" t="s">
        <v>1440</v>
      </c>
      <c r="B419" s="56" t="s">
        <v>1481</v>
      </c>
      <c r="C419" s="56" t="s">
        <v>1481</v>
      </c>
      <c r="D419" s="56" t="s">
        <v>1525</v>
      </c>
      <c r="E419" s="56" t="s">
        <v>400</v>
      </c>
      <c r="F419" s="56" t="s">
        <v>2120</v>
      </c>
      <c r="G419" s="56" t="s">
        <v>2134</v>
      </c>
      <c r="H419" s="56" t="s">
        <v>1439</v>
      </c>
      <c r="I419" s="56" t="s">
        <v>1810</v>
      </c>
      <c r="J419" s="61">
        <v>0</v>
      </c>
      <c r="K419" s="61">
        <v>684</v>
      </c>
      <c r="L419" s="61">
        <v>0</v>
      </c>
      <c r="M419" s="61">
        <v>684</v>
      </c>
      <c r="N419" s="61">
        <v>0</v>
      </c>
      <c r="O419" s="61">
        <v>0</v>
      </c>
      <c r="P419" s="61">
        <v>684</v>
      </c>
      <c r="Q419" s="61">
        <v>0</v>
      </c>
      <c r="R419" s="61">
        <v>684</v>
      </c>
      <c r="S419" s="61">
        <v>0</v>
      </c>
      <c r="T419" s="61">
        <v>0</v>
      </c>
      <c r="U419" s="61">
        <v>0</v>
      </c>
      <c r="V419" s="61">
        <v>0</v>
      </c>
      <c r="W419" s="60">
        <v>100</v>
      </c>
      <c r="X419" s="60">
        <v>0</v>
      </c>
      <c r="Y419" s="60">
        <v>100</v>
      </c>
      <c r="Z419" s="60">
        <v>100</v>
      </c>
      <c r="AA419" s="60">
        <v>0</v>
      </c>
      <c r="AB419" s="60">
        <v>100</v>
      </c>
      <c r="AC419" s="60">
        <v>0</v>
      </c>
      <c r="AD419" s="61">
        <v>982</v>
      </c>
      <c r="AE419" s="60">
        <v>-30.346232199999999</v>
      </c>
      <c r="AF419" s="60">
        <v>100</v>
      </c>
      <c r="AG419" s="60">
        <v>0</v>
      </c>
      <c r="AH419" s="60">
        <v>100</v>
      </c>
      <c r="AI419" s="61">
        <v>684</v>
      </c>
      <c r="AJ419" s="60">
        <v>100</v>
      </c>
      <c r="AK419" s="60">
        <v>0</v>
      </c>
      <c r="AL419" s="60">
        <v>100</v>
      </c>
      <c r="AM419" s="60">
        <v>0</v>
      </c>
      <c r="AN419" s="61">
        <v>982</v>
      </c>
      <c r="AO419" s="60">
        <v>-30.346232199999999</v>
      </c>
    </row>
    <row r="420" spans="1:41" x14ac:dyDescent="0.15">
      <c r="A420" s="56" t="s">
        <v>1441</v>
      </c>
      <c r="B420" s="56" t="s">
        <v>1481</v>
      </c>
      <c r="C420" s="56" t="s">
        <v>1481</v>
      </c>
      <c r="D420" s="56" t="s">
        <v>1525</v>
      </c>
      <c r="E420" s="56" t="s">
        <v>400</v>
      </c>
      <c r="F420" s="56" t="s">
        <v>2120</v>
      </c>
      <c r="G420" s="56" t="s">
        <v>2134</v>
      </c>
      <c r="H420" s="56" t="s">
        <v>1439</v>
      </c>
      <c r="I420" s="56" t="s">
        <v>1811</v>
      </c>
      <c r="J420" s="61">
        <v>0</v>
      </c>
      <c r="K420" s="61">
        <v>0</v>
      </c>
      <c r="L420" s="61">
        <v>0</v>
      </c>
      <c r="M420" s="61">
        <v>0</v>
      </c>
      <c r="N420" s="61">
        <v>0</v>
      </c>
      <c r="O420" s="61">
        <v>0</v>
      </c>
      <c r="P420" s="61">
        <v>0</v>
      </c>
      <c r="Q420" s="61">
        <v>0</v>
      </c>
      <c r="R420" s="61">
        <v>0</v>
      </c>
      <c r="S420" s="61">
        <v>0</v>
      </c>
      <c r="T420" s="61">
        <v>0</v>
      </c>
      <c r="U420" s="61">
        <v>0</v>
      </c>
      <c r="V420" s="61">
        <v>0</v>
      </c>
      <c r="W420" s="60">
        <v>0</v>
      </c>
      <c r="X420" s="60">
        <v>0</v>
      </c>
      <c r="Y420" s="60">
        <v>0</v>
      </c>
      <c r="Z420" s="60">
        <v>0</v>
      </c>
      <c r="AA420" s="60">
        <v>0</v>
      </c>
      <c r="AB420" s="60">
        <v>0</v>
      </c>
      <c r="AC420" s="60">
        <v>0</v>
      </c>
      <c r="AD420" s="61">
        <v>0</v>
      </c>
      <c r="AE420" s="60">
        <v>0</v>
      </c>
      <c r="AF420" s="60">
        <v>0</v>
      </c>
      <c r="AG420" s="60">
        <v>0</v>
      </c>
      <c r="AH420" s="60">
        <v>0</v>
      </c>
      <c r="AI420" s="61">
        <v>0</v>
      </c>
      <c r="AJ420" s="60">
        <v>0</v>
      </c>
      <c r="AK420" s="60">
        <v>0</v>
      </c>
      <c r="AL420" s="60">
        <v>0</v>
      </c>
      <c r="AM420" s="60">
        <v>0</v>
      </c>
      <c r="AN420" s="61">
        <v>0</v>
      </c>
      <c r="AO420" s="60">
        <v>0</v>
      </c>
    </row>
    <row r="421" spans="1:41" x14ac:dyDescent="0.15">
      <c r="A421" s="56" t="s">
        <v>1442</v>
      </c>
      <c r="B421" s="56" t="s">
        <v>1481</v>
      </c>
      <c r="C421" s="56" t="s">
        <v>1481</v>
      </c>
      <c r="D421" s="56" t="s">
        <v>1525</v>
      </c>
      <c r="E421" s="56" t="s">
        <v>400</v>
      </c>
      <c r="F421" s="56" t="s">
        <v>2120</v>
      </c>
      <c r="G421" s="56" t="s">
        <v>2134</v>
      </c>
      <c r="H421" s="56" t="s">
        <v>1439</v>
      </c>
      <c r="I421" s="56" t="s">
        <v>1812</v>
      </c>
      <c r="J421" s="61">
        <v>0</v>
      </c>
      <c r="K421" s="61">
        <v>0</v>
      </c>
      <c r="L421" s="61">
        <v>0</v>
      </c>
      <c r="M421" s="61">
        <v>0</v>
      </c>
      <c r="N421" s="61">
        <v>0</v>
      </c>
      <c r="O421" s="61">
        <v>0</v>
      </c>
      <c r="P421" s="61">
        <v>0</v>
      </c>
      <c r="Q421" s="61">
        <v>0</v>
      </c>
      <c r="R421" s="61">
        <v>0</v>
      </c>
      <c r="S421" s="61">
        <v>0</v>
      </c>
      <c r="T421" s="61">
        <v>0</v>
      </c>
      <c r="U421" s="61">
        <v>0</v>
      </c>
      <c r="V421" s="61">
        <v>0</v>
      </c>
      <c r="W421" s="60">
        <v>0</v>
      </c>
      <c r="X421" s="60">
        <v>0</v>
      </c>
      <c r="Y421" s="60">
        <v>0</v>
      </c>
      <c r="Z421" s="60">
        <v>0</v>
      </c>
      <c r="AA421" s="60">
        <v>0</v>
      </c>
      <c r="AB421" s="60">
        <v>0</v>
      </c>
      <c r="AC421" s="60">
        <v>0</v>
      </c>
      <c r="AD421" s="61">
        <v>0</v>
      </c>
      <c r="AE421" s="60">
        <v>0</v>
      </c>
      <c r="AF421" s="60">
        <v>0</v>
      </c>
      <c r="AG421" s="60">
        <v>0</v>
      </c>
      <c r="AH421" s="60">
        <v>0</v>
      </c>
      <c r="AI421" s="61">
        <v>0</v>
      </c>
      <c r="AJ421" s="60">
        <v>0</v>
      </c>
      <c r="AK421" s="60">
        <v>0</v>
      </c>
      <c r="AL421" s="60">
        <v>0</v>
      </c>
      <c r="AM421" s="60">
        <v>0</v>
      </c>
      <c r="AN421" s="61">
        <v>0</v>
      </c>
      <c r="AO421" s="60">
        <v>0</v>
      </c>
    </row>
    <row r="422" spans="1:41" x14ac:dyDescent="0.15">
      <c r="A422" s="56" t="s">
        <v>1443</v>
      </c>
      <c r="B422" s="56" t="s">
        <v>1481</v>
      </c>
      <c r="C422" s="56" t="s">
        <v>1481</v>
      </c>
      <c r="D422" s="56" t="s">
        <v>1525</v>
      </c>
      <c r="E422" s="56" t="s">
        <v>400</v>
      </c>
      <c r="F422" s="56" t="s">
        <v>2120</v>
      </c>
      <c r="G422" s="56" t="s">
        <v>2134</v>
      </c>
      <c r="H422" s="56" t="s">
        <v>1439</v>
      </c>
      <c r="I422" s="56" t="s">
        <v>1813</v>
      </c>
      <c r="J422" s="61">
        <v>0</v>
      </c>
      <c r="K422" s="61">
        <v>0</v>
      </c>
      <c r="L422" s="61">
        <v>0</v>
      </c>
      <c r="M422" s="61">
        <v>0</v>
      </c>
      <c r="N422" s="61">
        <v>0</v>
      </c>
      <c r="O422" s="61">
        <v>0</v>
      </c>
      <c r="P422" s="61">
        <v>0</v>
      </c>
      <c r="Q422" s="61">
        <v>0</v>
      </c>
      <c r="R422" s="61">
        <v>0</v>
      </c>
      <c r="S422" s="61">
        <v>0</v>
      </c>
      <c r="T422" s="61">
        <v>0</v>
      </c>
      <c r="U422" s="61">
        <v>0</v>
      </c>
      <c r="V422" s="61">
        <v>0</v>
      </c>
      <c r="W422" s="60">
        <v>0</v>
      </c>
      <c r="X422" s="60">
        <v>0</v>
      </c>
      <c r="Y422" s="60">
        <v>0</v>
      </c>
      <c r="Z422" s="60">
        <v>0</v>
      </c>
      <c r="AA422" s="60">
        <v>0</v>
      </c>
      <c r="AB422" s="60">
        <v>0</v>
      </c>
      <c r="AC422" s="60">
        <v>0</v>
      </c>
      <c r="AD422" s="61">
        <v>0</v>
      </c>
      <c r="AE422" s="60">
        <v>0</v>
      </c>
      <c r="AF422" s="60">
        <v>0</v>
      </c>
      <c r="AG422" s="60">
        <v>0</v>
      </c>
      <c r="AH422" s="60">
        <v>0</v>
      </c>
      <c r="AI422" s="61">
        <v>0</v>
      </c>
      <c r="AJ422" s="60">
        <v>0</v>
      </c>
      <c r="AK422" s="60">
        <v>0</v>
      </c>
      <c r="AL422" s="60">
        <v>0</v>
      </c>
      <c r="AM422" s="60">
        <v>0</v>
      </c>
      <c r="AN422" s="61">
        <v>0</v>
      </c>
      <c r="AO422" s="60">
        <v>0</v>
      </c>
    </row>
    <row r="423" spans="1:41" x14ac:dyDescent="0.15">
      <c r="A423" s="56" t="s">
        <v>1444</v>
      </c>
      <c r="B423" s="56" t="s">
        <v>1481</v>
      </c>
      <c r="C423" s="56" t="s">
        <v>1481</v>
      </c>
      <c r="D423" s="56" t="s">
        <v>1525</v>
      </c>
      <c r="E423" s="56" t="s">
        <v>400</v>
      </c>
      <c r="F423" s="56" t="s">
        <v>2120</v>
      </c>
      <c r="G423" s="56" t="s">
        <v>2134</v>
      </c>
      <c r="H423" s="56" t="s">
        <v>1439</v>
      </c>
      <c r="I423" s="56" t="s">
        <v>1814</v>
      </c>
      <c r="J423" s="61">
        <v>0</v>
      </c>
      <c r="K423" s="61">
        <v>0</v>
      </c>
      <c r="L423" s="61">
        <v>0</v>
      </c>
      <c r="M423" s="61">
        <v>0</v>
      </c>
      <c r="N423" s="61">
        <v>0</v>
      </c>
      <c r="O423" s="61">
        <v>0</v>
      </c>
      <c r="P423" s="61">
        <v>0</v>
      </c>
      <c r="Q423" s="61">
        <v>0</v>
      </c>
      <c r="R423" s="61">
        <v>0</v>
      </c>
      <c r="S423" s="61">
        <v>0</v>
      </c>
      <c r="T423" s="61">
        <v>0</v>
      </c>
      <c r="U423" s="61">
        <v>0</v>
      </c>
      <c r="V423" s="61">
        <v>0</v>
      </c>
      <c r="W423" s="60">
        <v>0</v>
      </c>
      <c r="X423" s="60">
        <v>0</v>
      </c>
      <c r="Y423" s="60">
        <v>0</v>
      </c>
      <c r="Z423" s="60">
        <v>0</v>
      </c>
      <c r="AA423" s="60">
        <v>0</v>
      </c>
      <c r="AB423" s="60">
        <v>0</v>
      </c>
      <c r="AC423" s="60">
        <v>0</v>
      </c>
      <c r="AD423" s="61">
        <v>0</v>
      </c>
      <c r="AE423" s="60">
        <v>0</v>
      </c>
      <c r="AF423" s="60">
        <v>0</v>
      </c>
      <c r="AG423" s="60">
        <v>0</v>
      </c>
      <c r="AH423" s="60">
        <v>0</v>
      </c>
      <c r="AI423" s="61">
        <v>0</v>
      </c>
      <c r="AJ423" s="60">
        <v>0</v>
      </c>
      <c r="AK423" s="60">
        <v>0</v>
      </c>
      <c r="AL423" s="60">
        <v>0</v>
      </c>
      <c r="AM423" s="60">
        <v>0</v>
      </c>
      <c r="AN423" s="61">
        <v>0</v>
      </c>
      <c r="AO423" s="60">
        <v>0</v>
      </c>
    </row>
    <row r="424" spans="1:41" x14ac:dyDescent="0.15">
      <c r="A424" s="56" t="s">
        <v>1445</v>
      </c>
      <c r="B424" s="56" t="s">
        <v>1481</v>
      </c>
      <c r="C424" s="56" t="s">
        <v>1481</v>
      </c>
      <c r="D424" s="56" t="s">
        <v>1525</v>
      </c>
      <c r="E424" s="56" t="s">
        <v>400</v>
      </c>
      <c r="F424" s="56" t="s">
        <v>2120</v>
      </c>
      <c r="G424" s="56" t="s">
        <v>2134</v>
      </c>
      <c r="H424" s="56" t="s">
        <v>1439</v>
      </c>
      <c r="I424" s="56" t="s">
        <v>1815</v>
      </c>
      <c r="J424" s="61">
        <v>0</v>
      </c>
      <c r="K424" s="61">
        <v>0</v>
      </c>
      <c r="L424" s="61">
        <v>0</v>
      </c>
      <c r="M424" s="61">
        <v>0</v>
      </c>
      <c r="N424" s="61">
        <v>0</v>
      </c>
      <c r="O424" s="61">
        <v>0</v>
      </c>
      <c r="P424" s="61">
        <v>0</v>
      </c>
      <c r="Q424" s="61">
        <v>0</v>
      </c>
      <c r="R424" s="61">
        <v>0</v>
      </c>
      <c r="S424" s="61">
        <v>0</v>
      </c>
      <c r="T424" s="61">
        <v>0</v>
      </c>
      <c r="U424" s="61">
        <v>0</v>
      </c>
      <c r="V424" s="61">
        <v>0</v>
      </c>
      <c r="W424" s="60">
        <v>0</v>
      </c>
      <c r="X424" s="60">
        <v>0</v>
      </c>
      <c r="Y424" s="60">
        <v>0</v>
      </c>
      <c r="Z424" s="60">
        <v>0</v>
      </c>
      <c r="AA424" s="60">
        <v>0</v>
      </c>
      <c r="AB424" s="60">
        <v>0</v>
      </c>
      <c r="AC424" s="60">
        <v>0</v>
      </c>
      <c r="AD424" s="61">
        <v>0</v>
      </c>
      <c r="AE424" s="60">
        <v>0</v>
      </c>
      <c r="AF424" s="60">
        <v>0</v>
      </c>
      <c r="AG424" s="60">
        <v>0</v>
      </c>
      <c r="AH424" s="60">
        <v>0</v>
      </c>
      <c r="AI424" s="61">
        <v>0</v>
      </c>
      <c r="AJ424" s="60">
        <v>0</v>
      </c>
      <c r="AK424" s="60">
        <v>0</v>
      </c>
      <c r="AL424" s="60">
        <v>0</v>
      </c>
      <c r="AM424" s="60">
        <v>0</v>
      </c>
      <c r="AN424" s="61">
        <v>0</v>
      </c>
      <c r="AO424" s="60">
        <v>0</v>
      </c>
    </row>
    <row r="425" spans="1:41" x14ac:dyDescent="0.15">
      <c r="A425" s="56" t="s">
        <v>1446</v>
      </c>
      <c r="B425" s="56" t="s">
        <v>1481</v>
      </c>
      <c r="C425" s="56" t="s">
        <v>1481</v>
      </c>
      <c r="D425" s="56" t="s">
        <v>1525</v>
      </c>
      <c r="E425" s="56" t="s">
        <v>400</v>
      </c>
      <c r="F425" s="56" t="s">
        <v>2120</v>
      </c>
      <c r="G425" s="56" t="s">
        <v>2134</v>
      </c>
      <c r="H425" s="56" t="s">
        <v>1439</v>
      </c>
      <c r="I425" s="56" t="s">
        <v>1816</v>
      </c>
      <c r="J425" s="61">
        <v>0</v>
      </c>
      <c r="K425" s="61">
        <v>7754</v>
      </c>
      <c r="L425" s="61">
        <v>0</v>
      </c>
      <c r="M425" s="61">
        <v>7754</v>
      </c>
      <c r="N425" s="61">
        <v>0</v>
      </c>
      <c r="O425" s="61">
        <v>0</v>
      </c>
      <c r="P425" s="61">
        <v>7754</v>
      </c>
      <c r="Q425" s="61">
        <v>0</v>
      </c>
      <c r="R425" s="61">
        <v>7754</v>
      </c>
      <c r="S425" s="61">
        <v>0</v>
      </c>
      <c r="T425" s="61">
        <v>0</v>
      </c>
      <c r="U425" s="61">
        <v>0</v>
      </c>
      <c r="V425" s="61">
        <v>0</v>
      </c>
      <c r="W425" s="60">
        <v>100</v>
      </c>
      <c r="X425" s="60">
        <v>0</v>
      </c>
      <c r="Y425" s="60">
        <v>100</v>
      </c>
      <c r="Z425" s="60">
        <v>100</v>
      </c>
      <c r="AA425" s="60">
        <v>0</v>
      </c>
      <c r="AB425" s="60">
        <v>100</v>
      </c>
      <c r="AC425" s="60">
        <v>0</v>
      </c>
      <c r="AD425" s="61">
        <v>14243</v>
      </c>
      <c r="AE425" s="60">
        <v>-45.5592221</v>
      </c>
      <c r="AF425" s="60">
        <v>100</v>
      </c>
      <c r="AG425" s="60">
        <v>0</v>
      </c>
      <c r="AH425" s="60">
        <v>100</v>
      </c>
      <c r="AI425" s="61">
        <v>7754</v>
      </c>
      <c r="AJ425" s="60">
        <v>100</v>
      </c>
      <c r="AK425" s="60">
        <v>0</v>
      </c>
      <c r="AL425" s="60">
        <v>100</v>
      </c>
      <c r="AM425" s="60">
        <v>0</v>
      </c>
      <c r="AN425" s="61">
        <v>14243</v>
      </c>
      <c r="AO425" s="60">
        <v>-45.5592221</v>
      </c>
    </row>
    <row r="426" spans="1:41" x14ac:dyDescent="0.15">
      <c r="A426" s="56" t="s">
        <v>1447</v>
      </c>
      <c r="B426" s="56" t="s">
        <v>1481</v>
      </c>
      <c r="C426" s="56" t="s">
        <v>1481</v>
      </c>
      <c r="D426" s="56" t="s">
        <v>1525</v>
      </c>
      <c r="E426" s="56" t="s">
        <v>400</v>
      </c>
      <c r="F426" s="56" t="s">
        <v>2120</v>
      </c>
      <c r="G426" s="56" t="s">
        <v>2134</v>
      </c>
      <c r="H426" s="56" t="s">
        <v>1439</v>
      </c>
      <c r="I426" s="56" t="s">
        <v>1817</v>
      </c>
      <c r="J426" s="61">
        <v>0</v>
      </c>
      <c r="K426" s="61">
        <v>7754</v>
      </c>
      <c r="L426" s="61">
        <v>0</v>
      </c>
      <c r="M426" s="61">
        <v>7754</v>
      </c>
      <c r="N426" s="61">
        <v>0</v>
      </c>
      <c r="O426" s="61">
        <v>0</v>
      </c>
      <c r="P426" s="61">
        <v>7754</v>
      </c>
      <c r="Q426" s="61">
        <v>0</v>
      </c>
      <c r="R426" s="61">
        <v>7754</v>
      </c>
      <c r="S426" s="61">
        <v>0</v>
      </c>
      <c r="T426" s="61">
        <v>0</v>
      </c>
      <c r="U426" s="61">
        <v>0</v>
      </c>
      <c r="V426" s="61">
        <v>0</v>
      </c>
      <c r="W426" s="60">
        <v>100</v>
      </c>
      <c r="X426" s="60">
        <v>0</v>
      </c>
      <c r="Y426" s="60">
        <v>100</v>
      </c>
      <c r="Z426" s="60">
        <v>100</v>
      </c>
      <c r="AA426" s="60">
        <v>0</v>
      </c>
      <c r="AB426" s="60">
        <v>100</v>
      </c>
      <c r="AC426" s="60">
        <v>0</v>
      </c>
      <c r="AD426" s="61">
        <v>14243</v>
      </c>
      <c r="AE426" s="60">
        <v>-45.5592221</v>
      </c>
      <c r="AF426" s="60">
        <v>100</v>
      </c>
      <c r="AG426" s="60">
        <v>0</v>
      </c>
      <c r="AH426" s="60">
        <v>100</v>
      </c>
      <c r="AI426" s="61">
        <v>7754</v>
      </c>
      <c r="AJ426" s="60">
        <v>100</v>
      </c>
      <c r="AK426" s="60">
        <v>0</v>
      </c>
      <c r="AL426" s="60">
        <v>100</v>
      </c>
      <c r="AM426" s="60">
        <v>0</v>
      </c>
      <c r="AN426" s="61">
        <v>14243</v>
      </c>
      <c r="AO426" s="60">
        <v>-45.5592221</v>
      </c>
    </row>
    <row r="427" spans="1:41" x14ac:dyDescent="0.15">
      <c r="A427" s="56" t="s">
        <v>1448</v>
      </c>
      <c r="B427" s="56" t="s">
        <v>1481</v>
      </c>
      <c r="C427" s="56" t="s">
        <v>1481</v>
      </c>
      <c r="D427" s="56" t="s">
        <v>1525</v>
      </c>
      <c r="E427" s="56" t="s">
        <v>400</v>
      </c>
      <c r="F427" s="56" t="s">
        <v>2120</v>
      </c>
      <c r="G427" s="56" t="s">
        <v>2134</v>
      </c>
      <c r="H427" s="56" t="s">
        <v>1439</v>
      </c>
      <c r="I427" s="56" t="s">
        <v>1818</v>
      </c>
      <c r="J427" s="61">
        <v>0</v>
      </c>
      <c r="K427" s="61">
        <v>7754</v>
      </c>
      <c r="L427" s="61">
        <v>0</v>
      </c>
      <c r="M427" s="61">
        <v>7754</v>
      </c>
      <c r="N427" s="61">
        <v>0</v>
      </c>
      <c r="O427" s="61">
        <v>0</v>
      </c>
      <c r="P427" s="61">
        <v>7754</v>
      </c>
      <c r="Q427" s="61">
        <v>0</v>
      </c>
      <c r="R427" s="61">
        <v>7754</v>
      </c>
      <c r="S427" s="61">
        <v>0</v>
      </c>
      <c r="T427" s="61">
        <v>0</v>
      </c>
      <c r="U427" s="61">
        <v>0</v>
      </c>
      <c r="V427" s="61">
        <v>0</v>
      </c>
      <c r="W427" s="60">
        <v>100</v>
      </c>
      <c r="X427" s="60">
        <v>0</v>
      </c>
      <c r="Y427" s="60">
        <v>100</v>
      </c>
      <c r="Z427" s="60">
        <v>100</v>
      </c>
      <c r="AA427" s="60">
        <v>0</v>
      </c>
      <c r="AB427" s="60">
        <v>100</v>
      </c>
      <c r="AC427" s="60">
        <v>0</v>
      </c>
      <c r="AD427" s="61">
        <v>14243</v>
      </c>
      <c r="AE427" s="60">
        <v>-45.5592221</v>
      </c>
      <c r="AF427" s="60">
        <v>100</v>
      </c>
      <c r="AG427" s="60">
        <v>0</v>
      </c>
      <c r="AH427" s="60">
        <v>100</v>
      </c>
      <c r="AI427" s="61">
        <v>7754</v>
      </c>
      <c r="AJ427" s="60">
        <v>100</v>
      </c>
      <c r="AK427" s="60">
        <v>0</v>
      </c>
      <c r="AL427" s="60">
        <v>100</v>
      </c>
      <c r="AM427" s="60">
        <v>0</v>
      </c>
      <c r="AN427" s="61">
        <v>14243</v>
      </c>
      <c r="AO427" s="60">
        <v>-45.5592221</v>
      </c>
    </row>
    <row r="428" spans="1:41" x14ac:dyDescent="0.15">
      <c r="A428" s="56" t="s">
        <v>1449</v>
      </c>
      <c r="B428" s="56" t="s">
        <v>1481</v>
      </c>
      <c r="C428" s="56" t="s">
        <v>1481</v>
      </c>
      <c r="D428" s="56" t="s">
        <v>1525</v>
      </c>
      <c r="E428" s="56" t="s">
        <v>400</v>
      </c>
      <c r="F428" s="56" t="s">
        <v>2120</v>
      </c>
      <c r="G428" s="56" t="s">
        <v>2134</v>
      </c>
      <c r="H428" s="56" t="s">
        <v>1439</v>
      </c>
      <c r="I428" s="56" t="s">
        <v>1819</v>
      </c>
      <c r="J428" s="61">
        <v>0</v>
      </c>
      <c r="K428" s="61">
        <v>0</v>
      </c>
      <c r="L428" s="61">
        <v>0</v>
      </c>
      <c r="M428" s="61">
        <v>0</v>
      </c>
      <c r="N428" s="61">
        <v>0</v>
      </c>
      <c r="O428" s="61">
        <v>0</v>
      </c>
      <c r="P428" s="61">
        <v>0</v>
      </c>
      <c r="Q428" s="61">
        <v>0</v>
      </c>
      <c r="R428" s="61">
        <v>0</v>
      </c>
      <c r="S428" s="61">
        <v>0</v>
      </c>
      <c r="T428" s="61">
        <v>0</v>
      </c>
      <c r="U428" s="61">
        <v>0</v>
      </c>
      <c r="V428" s="61">
        <v>0</v>
      </c>
      <c r="W428" s="60">
        <v>0</v>
      </c>
      <c r="X428" s="60">
        <v>0</v>
      </c>
      <c r="Y428" s="60">
        <v>0</v>
      </c>
      <c r="Z428" s="60">
        <v>0</v>
      </c>
      <c r="AA428" s="60">
        <v>0</v>
      </c>
      <c r="AB428" s="60">
        <v>0</v>
      </c>
      <c r="AC428" s="60">
        <v>0</v>
      </c>
      <c r="AD428" s="61">
        <v>0</v>
      </c>
      <c r="AE428" s="60">
        <v>0</v>
      </c>
      <c r="AF428" s="60">
        <v>0</v>
      </c>
      <c r="AG428" s="60">
        <v>0</v>
      </c>
      <c r="AH428" s="60">
        <v>0</v>
      </c>
      <c r="AI428" s="61">
        <v>0</v>
      </c>
      <c r="AJ428" s="60">
        <v>0</v>
      </c>
      <c r="AK428" s="60">
        <v>0</v>
      </c>
      <c r="AL428" s="60">
        <v>0</v>
      </c>
      <c r="AM428" s="60">
        <v>0</v>
      </c>
      <c r="AN428" s="61">
        <v>0</v>
      </c>
      <c r="AO428" s="60">
        <v>0</v>
      </c>
    </row>
    <row r="429" spans="1:41" x14ac:dyDescent="0.15">
      <c r="A429" s="56" t="s">
        <v>1450</v>
      </c>
      <c r="B429" s="56" t="s">
        <v>1481</v>
      </c>
      <c r="C429" s="56" t="s">
        <v>1481</v>
      </c>
      <c r="D429" s="56" t="s">
        <v>1525</v>
      </c>
      <c r="E429" s="56" t="s">
        <v>400</v>
      </c>
      <c r="F429" s="56" t="s">
        <v>2120</v>
      </c>
      <c r="G429" s="56" t="s">
        <v>2134</v>
      </c>
      <c r="H429" s="56" t="s">
        <v>1439</v>
      </c>
      <c r="I429" s="56" t="s">
        <v>1820</v>
      </c>
      <c r="J429" s="61">
        <v>0</v>
      </c>
      <c r="K429" s="61">
        <v>0</v>
      </c>
      <c r="L429" s="61">
        <v>0</v>
      </c>
      <c r="M429" s="61">
        <v>0</v>
      </c>
      <c r="N429" s="61">
        <v>0</v>
      </c>
      <c r="O429" s="61">
        <v>0</v>
      </c>
      <c r="P429" s="61">
        <v>0</v>
      </c>
      <c r="Q429" s="61">
        <v>0</v>
      </c>
      <c r="R429" s="61">
        <v>0</v>
      </c>
      <c r="S429" s="61">
        <v>0</v>
      </c>
      <c r="T429" s="61">
        <v>0</v>
      </c>
      <c r="U429" s="61">
        <v>0</v>
      </c>
      <c r="V429" s="61">
        <v>0</v>
      </c>
      <c r="W429" s="60">
        <v>0</v>
      </c>
      <c r="X429" s="60">
        <v>0</v>
      </c>
      <c r="Y429" s="60">
        <v>0</v>
      </c>
      <c r="Z429" s="60">
        <v>0</v>
      </c>
      <c r="AA429" s="60">
        <v>0</v>
      </c>
      <c r="AB429" s="60">
        <v>0</v>
      </c>
      <c r="AC429" s="60">
        <v>0</v>
      </c>
      <c r="AD429" s="61">
        <v>0</v>
      </c>
      <c r="AE429" s="60">
        <v>0</v>
      </c>
      <c r="AF429" s="60">
        <v>0</v>
      </c>
      <c r="AG429" s="60">
        <v>0</v>
      </c>
      <c r="AH429" s="60">
        <v>0</v>
      </c>
      <c r="AI429" s="61">
        <v>0</v>
      </c>
      <c r="AJ429" s="60">
        <v>0</v>
      </c>
      <c r="AK429" s="60">
        <v>0</v>
      </c>
      <c r="AL429" s="60">
        <v>0</v>
      </c>
      <c r="AM429" s="60">
        <v>0</v>
      </c>
      <c r="AN429" s="61">
        <v>0</v>
      </c>
      <c r="AO429" s="60">
        <v>0</v>
      </c>
    </row>
    <row r="430" spans="1:41" x14ac:dyDescent="0.15">
      <c r="A430" s="56" t="s">
        <v>1451</v>
      </c>
      <c r="B430" s="56" t="s">
        <v>1481</v>
      </c>
      <c r="C430" s="56" t="s">
        <v>1481</v>
      </c>
      <c r="D430" s="56" t="s">
        <v>1525</v>
      </c>
      <c r="E430" s="56" t="s">
        <v>400</v>
      </c>
      <c r="F430" s="56" t="s">
        <v>2120</v>
      </c>
      <c r="G430" s="56" t="s">
        <v>2134</v>
      </c>
      <c r="H430" s="56" t="s">
        <v>1439</v>
      </c>
      <c r="I430" s="56" t="s">
        <v>1821</v>
      </c>
      <c r="J430" s="61">
        <v>0</v>
      </c>
      <c r="K430" s="61">
        <v>0</v>
      </c>
      <c r="L430" s="61">
        <v>0</v>
      </c>
      <c r="M430" s="61">
        <v>0</v>
      </c>
      <c r="N430" s="61">
        <v>0</v>
      </c>
      <c r="O430" s="61">
        <v>0</v>
      </c>
      <c r="P430" s="61">
        <v>0</v>
      </c>
      <c r="Q430" s="61">
        <v>0</v>
      </c>
      <c r="R430" s="61">
        <v>0</v>
      </c>
      <c r="S430" s="61">
        <v>0</v>
      </c>
      <c r="T430" s="61">
        <v>0</v>
      </c>
      <c r="U430" s="61">
        <v>0</v>
      </c>
      <c r="V430" s="61">
        <v>0</v>
      </c>
      <c r="W430" s="60">
        <v>0</v>
      </c>
      <c r="X430" s="60">
        <v>0</v>
      </c>
      <c r="Y430" s="60">
        <v>0</v>
      </c>
      <c r="Z430" s="60">
        <v>0</v>
      </c>
      <c r="AA430" s="60">
        <v>0</v>
      </c>
      <c r="AB430" s="60">
        <v>0</v>
      </c>
      <c r="AC430" s="60">
        <v>0</v>
      </c>
      <c r="AD430" s="61">
        <v>0</v>
      </c>
      <c r="AE430" s="60">
        <v>0</v>
      </c>
      <c r="AF430" s="60">
        <v>0</v>
      </c>
      <c r="AG430" s="60">
        <v>0</v>
      </c>
      <c r="AH430" s="60">
        <v>0</v>
      </c>
      <c r="AI430" s="61">
        <v>0</v>
      </c>
      <c r="AJ430" s="60">
        <v>0</v>
      </c>
      <c r="AK430" s="60">
        <v>0</v>
      </c>
      <c r="AL430" s="60">
        <v>0</v>
      </c>
      <c r="AM430" s="60">
        <v>0</v>
      </c>
      <c r="AN430" s="61">
        <v>0</v>
      </c>
      <c r="AO430" s="60">
        <v>0</v>
      </c>
    </row>
    <row r="431" spans="1:41" x14ac:dyDescent="0.15">
      <c r="A431" s="56" t="s">
        <v>1452</v>
      </c>
      <c r="B431" s="56" t="s">
        <v>1481</v>
      </c>
      <c r="C431" s="56" t="s">
        <v>1481</v>
      </c>
      <c r="D431" s="56" t="s">
        <v>1525</v>
      </c>
      <c r="E431" s="56" t="s">
        <v>400</v>
      </c>
      <c r="F431" s="56" t="s">
        <v>2120</v>
      </c>
      <c r="G431" s="56" t="s">
        <v>2134</v>
      </c>
      <c r="H431" s="56" t="s">
        <v>1439</v>
      </c>
      <c r="I431" s="56" t="s">
        <v>1822</v>
      </c>
      <c r="J431" s="61">
        <v>0</v>
      </c>
      <c r="K431" s="61">
        <v>0</v>
      </c>
      <c r="L431" s="61">
        <v>0</v>
      </c>
      <c r="M431" s="61">
        <v>0</v>
      </c>
      <c r="N431" s="61">
        <v>0</v>
      </c>
      <c r="O431" s="61">
        <v>0</v>
      </c>
      <c r="P431" s="61">
        <v>0</v>
      </c>
      <c r="Q431" s="61">
        <v>0</v>
      </c>
      <c r="R431" s="61">
        <v>0</v>
      </c>
      <c r="S431" s="61">
        <v>0</v>
      </c>
      <c r="T431" s="61">
        <v>0</v>
      </c>
      <c r="U431" s="61">
        <v>0</v>
      </c>
      <c r="V431" s="61">
        <v>0</v>
      </c>
      <c r="W431" s="60">
        <v>0</v>
      </c>
      <c r="X431" s="60">
        <v>0</v>
      </c>
      <c r="Y431" s="60">
        <v>0</v>
      </c>
      <c r="Z431" s="60">
        <v>0</v>
      </c>
      <c r="AA431" s="60">
        <v>0</v>
      </c>
      <c r="AB431" s="60">
        <v>0</v>
      </c>
      <c r="AC431" s="60">
        <v>0</v>
      </c>
      <c r="AD431" s="61">
        <v>0</v>
      </c>
      <c r="AE431" s="60">
        <v>0</v>
      </c>
      <c r="AF431" s="60">
        <v>0</v>
      </c>
      <c r="AG431" s="60">
        <v>0</v>
      </c>
      <c r="AH431" s="60">
        <v>0</v>
      </c>
      <c r="AI431" s="61">
        <v>0</v>
      </c>
      <c r="AJ431" s="60">
        <v>0</v>
      </c>
      <c r="AK431" s="60">
        <v>0</v>
      </c>
      <c r="AL431" s="60">
        <v>0</v>
      </c>
      <c r="AM431" s="60">
        <v>0</v>
      </c>
      <c r="AN431" s="61">
        <v>0</v>
      </c>
      <c r="AO431" s="60">
        <v>0</v>
      </c>
    </row>
    <row r="432" spans="1:41" x14ac:dyDescent="0.15">
      <c r="A432" s="56" t="s">
        <v>1453</v>
      </c>
      <c r="B432" s="56" t="s">
        <v>1481</v>
      </c>
      <c r="C432" s="56" t="s">
        <v>1481</v>
      </c>
      <c r="D432" s="56" t="s">
        <v>1525</v>
      </c>
      <c r="E432" s="56" t="s">
        <v>400</v>
      </c>
      <c r="F432" s="56" t="s">
        <v>2120</v>
      </c>
      <c r="G432" s="56" t="s">
        <v>2134</v>
      </c>
      <c r="H432" s="56" t="s">
        <v>1439</v>
      </c>
      <c r="I432" s="56" t="s">
        <v>1823</v>
      </c>
      <c r="J432" s="61">
        <v>0</v>
      </c>
      <c r="K432" s="61">
        <v>0</v>
      </c>
      <c r="L432" s="61">
        <v>0</v>
      </c>
      <c r="M432" s="61">
        <v>0</v>
      </c>
      <c r="N432" s="61">
        <v>0</v>
      </c>
      <c r="O432" s="61">
        <v>0</v>
      </c>
      <c r="P432" s="61">
        <v>0</v>
      </c>
      <c r="Q432" s="61">
        <v>0</v>
      </c>
      <c r="R432" s="61">
        <v>0</v>
      </c>
      <c r="S432" s="61">
        <v>0</v>
      </c>
      <c r="T432" s="61">
        <v>0</v>
      </c>
      <c r="U432" s="61">
        <v>0</v>
      </c>
      <c r="V432" s="61">
        <v>0</v>
      </c>
      <c r="W432" s="60">
        <v>0</v>
      </c>
      <c r="X432" s="60">
        <v>0</v>
      </c>
      <c r="Y432" s="60">
        <v>0</v>
      </c>
      <c r="Z432" s="60">
        <v>0</v>
      </c>
      <c r="AA432" s="60">
        <v>0</v>
      </c>
      <c r="AB432" s="60">
        <v>0</v>
      </c>
      <c r="AC432" s="60">
        <v>0</v>
      </c>
      <c r="AD432" s="61">
        <v>0</v>
      </c>
      <c r="AE432" s="60">
        <v>0</v>
      </c>
      <c r="AF432" s="60">
        <v>0</v>
      </c>
      <c r="AG432" s="60">
        <v>0</v>
      </c>
      <c r="AH432" s="60">
        <v>0</v>
      </c>
      <c r="AI432" s="61">
        <v>0</v>
      </c>
      <c r="AJ432" s="60">
        <v>0</v>
      </c>
      <c r="AK432" s="60">
        <v>0</v>
      </c>
      <c r="AL432" s="60">
        <v>0</v>
      </c>
      <c r="AM432" s="60">
        <v>0</v>
      </c>
      <c r="AN432" s="61">
        <v>0</v>
      </c>
      <c r="AO432" s="60">
        <v>0</v>
      </c>
    </row>
    <row r="433" spans="1:41" x14ac:dyDescent="0.15">
      <c r="A433" s="56" t="s">
        <v>1454</v>
      </c>
      <c r="B433" s="56" t="s">
        <v>1481</v>
      </c>
      <c r="C433" s="56" t="s">
        <v>1481</v>
      </c>
      <c r="D433" s="56" t="s">
        <v>1525</v>
      </c>
      <c r="E433" s="56" t="s">
        <v>400</v>
      </c>
      <c r="F433" s="56" t="s">
        <v>2120</v>
      </c>
      <c r="G433" s="56" t="s">
        <v>2134</v>
      </c>
      <c r="H433" s="56" t="s">
        <v>1439</v>
      </c>
      <c r="I433" s="56" t="s">
        <v>1824</v>
      </c>
      <c r="J433" s="61">
        <v>0</v>
      </c>
      <c r="K433" s="61">
        <v>0</v>
      </c>
      <c r="L433" s="61">
        <v>0</v>
      </c>
      <c r="M433" s="61">
        <v>0</v>
      </c>
      <c r="N433" s="61">
        <v>0</v>
      </c>
      <c r="O433" s="61">
        <v>0</v>
      </c>
      <c r="P433" s="61">
        <v>0</v>
      </c>
      <c r="Q433" s="61">
        <v>0</v>
      </c>
      <c r="R433" s="61">
        <v>0</v>
      </c>
      <c r="S433" s="61">
        <v>0</v>
      </c>
      <c r="T433" s="61">
        <v>0</v>
      </c>
      <c r="U433" s="61">
        <v>0</v>
      </c>
      <c r="V433" s="61">
        <v>0</v>
      </c>
      <c r="W433" s="60">
        <v>0</v>
      </c>
      <c r="X433" s="60">
        <v>0</v>
      </c>
      <c r="Y433" s="60">
        <v>0</v>
      </c>
      <c r="Z433" s="60">
        <v>0</v>
      </c>
      <c r="AA433" s="60">
        <v>0</v>
      </c>
      <c r="AB433" s="60">
        <v>0</v>
      </c>
      <c r="AC433" s="60">
        <v>0</v>
      </c>
      <c r="AD433" s="61">
        <v>0</v>
      </c>
      <c r="AE433" s="60">
        <v>0</v>
      </c>
      <c r="AF433" s="60">
        <v>0</v>
      </c>
      <c r="AG433" s="60">
        <v>0</v>
      </c>
      <c r="AH433" s="60">
        <v>0</v>
      </c>
      <c r="AI433" s="61">
        <v>0</v>
      </c>
      <c r="AJ433" s="60">
        <v>0</v>
      </c>
      <c r="AK433" s="60">
        <v>0</v>
      </c>
      <c r="AL433" s="60">
        <v>0</v>
      </c>
      <c r="AM433" s="60">
        <v>0</v>
      </c>
      <c r="AN433" s="61">
        <v>0</v>
      </c>
      <c r="AO433" s="60">
        <v>0</v>
      </c>
    </row>
    <row r="434" spans="1:41" x14ac:dyDescent="0.15">
      <c r="A434" s="56" t="s">
        <v>1455</v>
      </c>
      <c r="B434" s="56" t="s">
        <v>1481</v>
      </c>
      <c r="C434" s="56" t="s">
        <v>1481</v>
      </c>
      <c r="D434" s="56" t="s">
        <v>1525</v>
      </c>
      <c r="E434" s="56" t="s">
        <v>400</v>
      </c>
      <c r="F434" s="56" t="s">
        <v>2120</v>
      </c>
      <c r="G434" s="56" t="s">
        <v>2134</v>
      </c>
      <c r="H434" s="56" t="s">
        <v>1439</v>
      </c>
      <c r="I434" s="56" t="s">
        <v>1825</v>
      </c>
      <c r="J434" s="61">
        <v>0</v>
      </c>
      <c r="K434" s="61">
        <v>0</v>
      </c>
      <c r="L434" s="61">
        <v>0</v>
      </c>
      <c r="M434" s="61">
        <v>0</v>
      </c>
      <c r="N434" s="61">
        <v>0</v>
      </c>
      <c r="O434" s="61">
        <v>0</v>
      </c>
      <c r="P434" s="61">
        <v>0</v>
      </c>
      <c r="Q434" s="61">
        <v>0</v>
      </c>
      <c r="R434" s="61">
        <v>0</v>
      </c>
      <c r="S434" s="61">
        <v>0</v>
      </c>
      <c r="T434" s="61">
        <v>0</v>
      </c>
      <c r="U434" s="61">
        <v>0</v>
      </c>
      <c r="V434" s="61">
        <v>0</v>
      </c>
      <c r="W434" s="60">
        <v>0</v>
      </c>
      <c r="X434" s="60">
        <v>0</v>
      </c>
      <c r="Y434" s="60">
        <v>0</v>
      </c>
      <c r="Z434" s="60">
        <v>0</v>
      </c>
      <c r="AA434" s="60">
        <v>0</v>
      </c>
      <c r="AB434" s="60">
        <v>0</v>
      </c>
      <c r="AC434" s="60">
        <v>0</v>
      </c>
      <c r="AD434" s="61">
        <v>0</v>
      </c>
      <c r="AE434" s="60">
        <v>0</v>
      </c>
      <c r="AF434" s="60">
        <v>0</v>
      </c>
      <c r="AG434" s="60">
        <v>0</v>
      </c>
      <c r="AH434" s="60">
        <v>0</v>
      </c>
      <c r="AI434" s="61">
        <v>0</v>
      </c>
      <c r="AJ434" s="60">
        <v>0</v>
      </c>
      <c r="AK434" s="60">
        <v>0</v>
      </c>
      <c r="AL434" s="60">
        <v>0</v>
      </c>
      <c r="AM434" s="60">
        <v>0</v>
      </c>
      <c r="AN434" s="61">
        <v>0</v>
      </c>
      <c r="AO434" s="60">
        <v>0</v>
      </c>
    </row>
    <row r="435" spans="1:41" x14ac:dyDescent="0.15">
      <c r="A435" s="56" t="s">
        <v>1456</v>
      </c>
      <c r="B435" s="56" t="s">
        <v>1481</v>
      </c>
      <c r="C435" s="56" t="s">
        <v>1481</v>
      </c>
      <c r="D435" s="56" t="s">
        <v>1525</v>
      </c>
      <c r="E435" s="56" t="s">
        <v>400</v>
      </c>
      <c r="F435" s="56" t="s">
        <v>2120</v>
      </c>
      <c r="G435" s="56" t="s">
        <v>2134</v>
      </c>
      <c r="H435" s="56" t="s">
        <v>1439</v>
      </c>
      <c r="I435" s="56" t="s">
        <v>1826</v>
      </c>
      <c r="J435" s="61">
        <v>0</v>
      </c>
      <c r="K435" s="61">
        <v>0</v>
      </c>
      <c r="L435" s="61">
        <v>0</v>
      </c>
      <c r="M435" s="61">
        <v>0</v>
      </c>
      <c r="N435" s="61">
        <v>0</v>
      </c>
      <c r="O435" s="61">
        <v>0</v>
      </c>
      <c r="P435" s="61">
        <v>0</v>
      </c>
      <c r="Q435" s="61">
        <v>0</v>
      </c>
      <c r="R435" s="61">
        <v>0</v>
      </c>
      <c r="S435" s="61">
        <v>0</v>
      </c>
      <c r="T435" s="61">
        <v>0</v>
      </c>
      <c r="U435" s="61">
        <v>0</v>
      </c>
      <c r="V435" s="61">
        <v>0</v>
      </c>
      <c r="W435" s="60">
        <v>0</v>
      </c>
      <c r="X435" s="60">
        <v>0</v>
      </c>
      <c r="Y435" s="60">
        <v>0</v>
      </c>
      <c r="Z435" s="60">
        <v>0</v>
      </c>
      <c r="AA435" s="60">
        <v>0</v>
      </c>
      <c r="AB435" s="60">
        <v>0</v>
      </c>
      <c r="AC435" s="60">
        <v>0</v>
      </c>
      <c r="AD435" s="61">
        <v>0</v>
      </c>
      <c r="AE435" s="60">
        <v>0</v>
      </c>
      <c r="AF435" s="60">
        <v>0</v>
      </c>
      <c r="AG435" s="60">
        <v>0</v>
      </c>
      <c r="AH435" s="60">
        <v>0</v>
      </c>
      <c r="AI435" s="61">
        <v>0</v>
      </c>
      <c r="AJ435" s="60">
        <v>0</v>
      </c>
      <c r="AK435" s="60">
        <v>0</v>
      </c>
      <c r="AL435" s="60">
        <v>0</v>
      </c>
      <c r="AM435" s="60">
        <v>0</v>
      </c>
      <c r="AN435" s="61">
        <v>0</v>
      </c>
      <c r="AO435" s="60">
        <v>0</v>
      </c>
    </row>
    <row r="436" spans="1:41" x14ac:dyDescent="0.15">
      <c r="A436" s="56" t="s">
        <v>1457</v>
      </c>
      <c r="B436" s="56" t="s">
        <v>1481</v>
      </c>
      <c r="C436" s="56" t="s">
        <v>1481</v>
      </c>
      <c r="D436" s="56" t="s">
        <v>1525</v>
      </c>
      <c r="E436" s="56" t="s">
        <v>400</v>
      </c>
      <c r="F436" s="56" t="s">
        <v>2120</v>
      </c>
      <c r="G436" s="56" t="s">
        <v>2134</v>
      </c>
      <c r="H436" s="56" t="s">
        <v>1439</v>
      </c>
      <c r="I436" s="56" t="s">
        <v>1827</v>
      </c>
      <c r="J436" s="61">
        <v>0</v>
      </c>
      <c r="K436" s="61">
        <v>0</v>
      </c>
      <c r="L436" s="61">
        <v>0</v>
      </c>
      <c r="M436" s="61">
        <v>0</v>
      </c>
      <c r="N436" s="61">
        <v>0</v>
      </c>
      <c r="O436" s="61">
        <v>0</v>
      </c>
      <c r="P436" s="61">
        <v>0</v>
      </c>
      <c r="Q436" s="61">
        <v>0</v>
      </c>
      <c r="R436" s="61">
        <v>0</v>
      </c>
      <c r="S436" s="61">
        <v>0</v>
      </c>
      <c r="T436" s="61">
        <v>0</v>
      </c>
      <c r="U436" s="61">
        <v>0</v>
      </c>
      <c r="V436" s="61">
        <v>0</v>
      </c>
      <c r="W436" s="60">
        <v>0</v>
      </c>
      <c r="X436" s="60">
        <v>0</v>
      </c>
      <c r="Y436" s="60">
        <v>0</v>
      </c>
      <c r="Z436" s="60">
        <v>0</v>
      </c>
      <c r="AA436" s="60">
        <v>0</v>
      </c>
      <c r="AB436" s="60">
        <v>0</v>
      </c>
      <c r="AC436" s="60">
        <v>0</v>
      </c>
      <c r="AD436" s="61">
        <v>0</v>
      </c>
      <c r="AE436" s="60">
        <v>0</v>
      </c>
      <c r="AF436" s="60">
        <v>0</v>
      </c>
      <c r="AG436" s="60">
        <v>0</v>
      </c>
      <c r="AH436" s="60">
        <v>0</v>
      </c>
      <c r="AI436" s="61">
        <v>0</v>
      </c>
      <c r="AJ436" s="60">
        <v>0</v>
      </c>
      <c r="AK436" s="60">
        <v>0</v>
      </c>
      <c r="AL436" s="60">
        <v>0</v>
      </c>
      <c r="AM436" s="60">
        <v>0</v>
      </c>
      <c r="AN436" s="61">
        <v>0</v>
      </c>
      <c r="AO436" s="60">
        <v>0</v>
      </c>
    </row>
    <row r="437" spans="1:41" x14ac:dyDescent="0.15">
      <c r="A437" s="56" t="s">
        <v>1458</v>
      </c>
      <c r="B437" s="56" t="s">
        <v>1481</v>
      </c>
      <c r="C437" s="56" t="s">
        <v>1481</v>
      </c>
      <c r="D437" s="56" t="s">
        <v>1525</v>
      </c>
      <c r="E437" s="56" t="s">
        <v>400</v>
      </c>
      <c r="F437" s="56" t="s">
        <v>2120</v>
      </c>
      <c r="G437" s="56" t="s">
        <v>2134</v>
      </c>
      <c r="H437" s="56" t="s">
        <v>1439</v>
      </c>
      <c r="I437" s="56" t="s">
        <v>1828</v>
      </c>
      <c r="J437" s="61">
        <v>0</v>
      </c>
      <c r="K437" s="61">
        <v>0</v>
      </c>
      <c r="L437" s="61">
        <v>0</v>
      </c>
      <c r="M437" s="61">
        <v>0</v>
      </c>
      <c r="N437" s="61">
        <v>0</v>
      </c>
      <c r="O437" s="61">
        <v>0</v>
      </c>
      <c r="P437" s="61">
        <v>0</v>
      </c>
      <c r="Q437" s="61">
        <v>0</v>
      </c>
      <c r="R437" s="61">
        <v>0</v>
      </c>
      <c r="S437" s="61">
        <v>0</v>
      </c>
      <c r="T437" s="61">
        <v>0</v>
      </c>
      <c r="U437" s="61">
        <v>0</v>
      </c>
      <c r="V437" s="61">
        <v>0</v>
      </c>
      <c r="W437" s="60">
        <v>0</v>
      </c>
      <c r="X437" s="60">
        <v>0</v>
      </c>
      <c r="Y437" s="60">
        <v>0</v>
      </c>
      <c r="Z437" s="60">
        <v>0</v>
      </c>
      <c r="AA437" s="60">
        <v>0</v>
      </c>
      <c r="AB437" s="60">
        <v>0</v>
      </c>
      <c r="AC437" s="60">
        <v>0</v>
      </c>
      <c r="AD437" s="61">
        <v>0</v>
      </c>
      <c r="AE437" s="60">
        <v>0</v>
      </c>
      <c r="AF437" s="60">
        <v>0</v>
      </c>
      <c r="AG437" s="60">
        <v>0</v>
      </c>
      <c r="AH437" s="60">
        <v>0</v>
      </c>
      <c r="AI437" s="61">
        <v>0</v>
      </c>
      <c r="AJ437" s="60">
        <v>0</v>
      </c>
      <c r="AK437" s="60">
        <v>0</v>
      </c>
      <c r="AL437" s="60">
        <v>0</v>
      </c>
      <c r="AM437" s="60">
        <v>0</v>
      </c>
      <c r="AN437" s="61">
        <v>0</v>
      </c>
      <c r="AO437" s="60">
        <v>0</v>
      </c>
    </row>
    <row r="438" spans="1:41" x14ac:dyDescent="0.15">
      <c r="A438" s="56" t="s">
        <v>1459</v>
      </c>
      <c r="B438" s="56" t="s">
        <v>1481</v>
      </c>
      <c r="C438" s="56" t="s">
        <v>1481</v>
      </c>
      <c r="D438" s="56" t="s">
        <v>1525</v>
      </c>
      <c r="E438" s="56" t="s">
        <v>400</v>
      </c>
      <c r="F438" s="56" t="s">
        <v>2120</v>
      </c>
      <c r="G438" s="56" t="s">
        <v>2134</v>
      </c>
      <c r="H438" s="56" t="s">
        <v>1439</v>
      </c>
      <c r="I438" s="63" t="s">
        <v>1829</v>
      </c>
      <c r="J438" s="61">
        <v>0</v>
      </c>
      <c r="K438" s="61">
        <v>0</v>
      </c>
      <c r="L438" s="61">
        <v>0</v>
      </c>
      <c r="M438" s="61">
        <v>0</v>
      </c>
      <c r="N438" s="61">
        <v>0</v>
      </c>
      <c r="O438" s="61">
        <v>0</v>
      </c>
      <c r="P438" s="61">
        <v>0</v>
      </c>
      <c r="Q438" s="61">
        <v>0</v>
      </c>
      <c r="R438" s="61">
        <v>0</v>
      </c>
      <c r="S438" s="61">
        <v>0</v>
      </c>
      <c r="T438" s="61">
        <v>0</v>
      </c>
      <c r="U438" s="61">
        <v>0</v>
      </c>
      <c r="V438" s="61">
        <v>0</v>
      </c>
      <c r="W438" s="60">
        <v>0</v>
      </c>
      <c r="X438" s="60">
        <v>0</v>
      </c>
      <c r="Y438" s="60">
        <v>0</v>
      </c>
      <c r="Z438" s="60">
        <v>0</v>
      </c>
      <c r="AA438" s="60">
        <v>0</v>
      </c>
      <c r="AB438" s="60">
        <v>0</v>
      </c>
      <c r="AC438" s="60">
        <v>0</v>
      </c>
      <c r="AD438" s="61">
        <v>0</v>
      </c>
      <c r="AE438" s="60">
        <v>0</v>
      </c>
      <c r="AF438" s="60">
        <v>0</v>
      </c>
      <c r="AG438" s="60">
        <v>0</v>
      </c>
      <c r="AH438" s="60">
        <v>0</v>
      </c>
      <c r="AI438" s="61">
        <v>0</v>
      </c>
      <c r="AJ438" s="60">
        <v>0</v>
      </c>
      <c r="AK438" s="60">
        <v>0</v>
      </c>
      <c r="AL438" s="60">
        <v>0</v>
      </c>
      <c r="AM438" s="60">
        <v>0</v>
      </c>
      <c r="AN438" s="61">
        <v>0</v>
      </c>
      <c r="AO438" s="60">
        <v>0</v>
      </c>
    </row>
    <row r="439" spans="1:41" x14ac:dyDescent="0.15">
      <c r="A439" s="56" t="s">
        <v>1746</v>
      </c>
      <c r="B439" s="56" t="s">
        <v>1481</v>
      </c>
      <c r="C439" s="56" t="s">
        <v>1481</v>
      </c>
      <c r="D439" s="56" t="s">
        <v>1525</v>
      </c>
      <c r="E439" s="56" t="s">
        <v>400</v>
      </c>
      <c r="F439" s="56" t="s">
        <v>2120</v>
      </c>
      <c r="G439" s="56" t="s">
        <v>2134</v>
      </c>
      <c r="H439" s="56" t="s">
        <v>1439</v>
      </c>
      <c r="I439" s="56" t="s">
        <v>1830</v>
      </c>
      <c r="J439" s="61">
        <v>0</v>
      </c>
      <c r="K439" s="61">
        <v>6399045</v>
      </c>
      <c r="L439" s="61">
        <v>93093</v>
      </c>
      <c r="M439" s="61">
        <v>6492138</v>
      </c>
      <c r="N439" s="61">
        <v>0</v>
      </c>
      <c r="O439" s="61">
        <v>0</v>
      </c>
      <c r="P439" s="61">
        <v>6093611</v>
      </c>
      <c r="Q439" s="61">
        <v>36820</v>
      </c>
      <c r="R439" s="61">
        <v>6130431</v>
      </c>
      <c r="S439" s="61">
        <v>0</v>
      </c>
      <c r="T439" s="61">
        <v>0</v>
      </c>
      <c r="U439" s="61">
        <v>0</v>
      </c>
      <c r="V439" s="61">
        <v>0</v>
      </c>
      <c r="W439" s="60">
        <v>95.226881500000005</v>
      </c>
      <c r="X439" s="60">
        <v>39.551846000000005</v>
      </c>
      <c r="Y439" s="60">
        <v>94.428537999999989</v>
      </c>
      <c r="Z439" s="60">
        <v>96.044662400000007</v>
      </c>
      <c r="AA439" s="60">
        <v>43.987716500000005</v>
      </c>
      <c r="AB439" s="60">
        <v>94.769323999999997</v>
      </c>
      <c r="AC439" s="60">
        <v>-0.34078600000000847</v>
      </c>
      <c r="AD439" s="61">
        <v>5781921</v>
      </c>
      <c r="AE439" s="60">
        <v>6.0275815000000001</v>
      </c>
      <c r="AF439" s="60">
        <v>95.226881500000005</v>
      </c>
      <c r="AG439" s="60">
        <v>39.551846000000005</v>
      </c>
      <c r="AH439" s="60">
        <v>94.428537999999989</v>
      </c>
      <c r="AI439" s="61">
        <v>6130431</v>
      </c>
      <c r="AJ439" s="60">
        <v>96.044662400000007</v>
      </c>
      <c r="AK439" s="60">
        <v>43.987716500000005</v>
      </c>
      <c r="AL439" s="60">
        <v>94.769323999999997</v>
      </c>
      <c r="AM439" s="60">
        <v>-0.34078600000000847</v>
      </c>
      <c r="AN439" s="61">
        <v>5781921</v>
      </c>
      <c r="AO439" s="60">
        <v>6.0275815000000001</v>
      </c>
    </row>
    <row r="440" spans="1:41" x14ac:dyDescent="0.15">
      <c r="A440" s="56" t="s">
        <v>1747</v>
      </c>
      <c r="B440" s="56" t="s">
        <v>1481</v>
      </c>
      <c r="C440" s="56" t="s">
        <v>1481</v>
      </c>
      <c r="D440" s="56" t="s">
        <v>1525</v>
      </c>
      <c r="E440" s="56" t="s">
        <v>400</v>
      </c>
      <c r="F440" s="56" t="s">
        <v>2120</v>
      </c>
      <c r="G440" s="56" t="s">
        <v>2134</v>
      </c>
      <c r="H440" s="56" t="s">
        <v>1439</v>
      </c>
      <c r="I440" s="56" t="s">
        <v>1831</v>
      </c>
      <c r="J440" s="61">
        <v>0</v>
      </c>
      <c r="K440" s="61">
        <v>0</v>
      </c>
      <c r="L440" s="61">
        <v>0</v>
      </c>
      <c r="M440" s="61">
        <v>0</v>
      </c>
      <c r="N440" s="61">
        <v>0</v>
      </c>
      <c r="O440" s="61">
        <v>0</v>
      </c>
      <c r="P440" s="61">
        <v>0</v>
      </c>
      <c r="Q440" s="61">
        <v>0</v>
      </c>
      <c r="R440" s="61">
        <v>0</v>
      </c>
      <c r="S440" s="61">
        <v>0</v>
      </c>
      <c r="T440" s="61">
        <v>0</v>
      </c>
      <c r="U440" s="61">
        <v>0</v>
      </c>
      <c r="V440" s="61">
        <v>0</v>
      </c>
      <c r="W440" s="60">
        <v>0</v>
      </c>
      <c r="X440" s="60">
        <v>0</v>
      </c>
      <c r="Y440" s="60">
        <v>0</v>
      </c>
      <c r="Z440" s="60">
        <v>0</v>
      </c>
      <c r="AA440" s="60">
        <v>0</v>
      </c>
      <c r="AB440" s="60">
        <v>0</v>
      </c>
      <c r="AC440" s="60">
        <v>0</v>
      </c>
      <c r="AD440" s="61">
        <v>0</v>
      </c>
      <c r="AE440" s="60">
        <v>0</v>
      </c>
      <c r="AF440" s="60">
        <v>0</v>
      </c>
      <c r="AG440" s="60">
        <v>0</v>
      </c>
      <c r="AH440" s="60">
        <v>0</v>
      </c>
      <c r="AI440" s="61">
        <v>0</v>
      </c>
      <c r="AJ440" s="60">
        <v>0</v>
      </c>
      <c r="AK440" s="60">
        <v>0</v>
      </c>
      <c r="AL440" s="60">
        <v>0</v>
      </c>
      <c r="AM440" s="60">
        <v>0</v>
      </c>
      <c r="AN440" s="61">
        <v>0</v>
      </c>
      <c r="AO440" s="60">
        <v>0</v>
      </c>
    </row>
    <row r="441" spans="1:41" x14ac:dyDescent="0.15">
      <c r="A441" s="56" t="s">
        <v>1841</v>
      </c>
      <c r="B441" s="56" t="s">
        <v>1481</v>
      </c>
      <c r="C441" s="56" t="s">
        <v>1481</v>
      </c>
      <c r="D441" s="56" t="s">
        <v>1525</v>
      </c>
      <c r="E441" s="56" t="s">
        <v>400</v>
      </c>
      <c r="F441" s="56" t="s">
        <v>2120</v>
      </c>
      <c r="G441" s="56" t="s">
        <v>2134</v>
      </c>
      <c r="H441" s="56" t="s">
        <v>1439</v>
      </c>
      <c r="I441" s="56" t="s">
        <v>1833</v>
      </c>
      <c r="J441" s="61">
        <v>0</v>
      </c>
      <c r="K441" s="61">
        <v>0</v>
      </c>
      <c r="L441" s="61">
        <v>0</v>
      </c>
      <c r="M441" s="61">
        <v>0</v>
      </c>
      <c r="N441" s="61">
        <v>0</v>
      </c>
      <c r="O441" s="61">
        <v>0</v>
      </c>
      <c r="P441" s="61">
        <v>0</v>
      </c>
      <c r="Q441" s="61">
        <v>0</v>
      </c>
      <c r="R441" s="61">
        <v>0</v>
      </c>
      <c r="S441" s="61">
        <v>0</v>
      </c>
      <c r="T441" s="61">
        <v>0</v>
      </c>
      <c r="U441" s="61">
        <v>0</v>
      </c>
      <c r="V441" s="61">
        <v>0</v>
      </c>
      <c r="W441" s="60">
        <v>0</v>
      </c>
      <c r="X441" s="60">
        <v>0</v>
      </c>
      <c r="Y441" s="60">
        <v>0</v>
      </c>
      <c r="Z441" s="60">
        <v>0</v>
      </c>
      <c r="AA441" s="60">
        <v>0</v>
      </c>
      <c r="AB441" s="60">
        <v>0</v>
      </c>
      <c r="AC441" s="60">
        <v>0</v>
      </c>
      <c r="AD441" s="61">
        <v>0</v>
      </c>
      <c r="AE441" s="60">
        <v>0</v>
      </c>
      <c r="AF441" s="60">
        <v>0</v>
      </c>
      <c r="AG441" s="60">
        <v>0</v>
      </c>
      <c r="AH441" s="60">
        <v>0</v>
      </c>
      <c r="AI441" s="61">
        <v>0</v>
      </c>
      <c r="AJ441" s="60">
        <v>0</v>
      </c>
      <c r="AK441" s="60">
        <v>0</v>
      </c>
      <c r="AL441" s="60">
        <v>0</v>
      </c>
      <c r="AM441" s="60">
        <v>0</v>
      </c>
      <c r="AN441" s="61">
        <v>0</v>
      </c>
      <c r="AO441" s="60">
        <v>0</v>
      </c>
    </row>
    <row r="442" spans="1:41" x14ac:dyDescent="0.15">
      <c r="A442" s="56" t="s">
        <v>190</v>
      </c>
      <c r="B442" s="56" t="s">
        <v>1481</v>
      </c>
      <c r="C442" s="56" t="s">
        <v>1481</v>
      </c>
      <c r="D442" s="56" t="s">
        <v>1482</v>
      </c>
      <c r="E442" s="56" t="s">
        <v>397</v>
      </c>
      <c r="F442" s="56" t="s">
        <v>2120</v>
      </c>
      <c r="G442" s="56" t="s">
        <v>2134</v>
      </c>
      <c r="H442" s="56" t="s">
        <v>1460</v>
      </c>
      <c r="I442" s="56" t="s">
        <v>1875</v>
      </c>
      <c r="J442" s="61">
        <v>0</v>
      </c>
      <c r="K442" s="61">
        <v>3860695</v>
      </c>
      <c r="L442" s="61">
        <v>152983</v>
      </c>
      <c r="M442" s="61">
        <v>4013678</v>
      </c>
      <c r="N442" s="61">
        <v>0</v>
      </c>
      <c r="O442" s="61">
        <v>0</v>
      </c>
      <c r="P442" s="61">
        <v>3642780</v>
      </c>
      <c r="Q442" s="61">
        <v>48183</v>
      </c>
      <c r="R442" s="61">
        <v>3690963</v>
      </c>
      <c r="S442" s="61">
        <v>0</v>
      </c>
      <c r="T442" s="61">
        <v>0</v>
      </c>
      <c r="U442" s="61">
        <v>0</v>
      </c>
      <c r="V442" s="61">
        <v>0</v>
      </c>
      <c r="W442" s="60">
        <v>94.355549999999994</v>
      </c>
      <c r="X442" s="60">
        <v>31.495656399999998</v>
      </c>
      <c r="Y442" s="60">
        <v>91.959619099999998</v>
      </c>
      <c r="Z442" s="60">
        <v>94.899465699999993</v>
      </c>
      <c r="AA442" s="60">
        <v>32.005418400000003</v>
      </c>
      <c r="AB442" s="60">
        <v>92.724372000000002</v>
      </c>
      <c r="AC442" s="60">
        <v>-0.76475290000000484</v>
      </c>
      <c r="AD442" s="61">
        <v>3582535</v>
      </c>
      <c r="AE442" s="60">
        <v>3.0265719999999998</v>
      </c>
      <c r="AF442" s="60">
        <v>94.355549999999994</v>
      </c>
      <c r="AG442" s="60">
        <v>31.495656399999998</v>
      </c>
      <c r="AH442" s="60">
        <v>91.959619099999998</v>
      </c>
      <c r="AI442" s="61">
        <v>3690963</v>
      </c>
      <c r="AJ442" s="60">
        <v>94.899465699999993</v>
      </c>
      <c r="AK442" s="60">
        <v>32.005418400000003</v>
      </c>
      <c r="AL442" s="60">
        <v>92.724372000000002</v>
      </c>
      <c r="AM442" s="60">
        <v>-0.76475290000000484</v>
      </c>
      <c r="AN442" s="61">
        <v>3582535</v>
      </c>
      <c r="AO442" s="60">
        <v>3.0265719999999998</v>
      </c>
    </row>
    <row r="443" spans="1:41" x14ac:dyDescent="0.15">
      <c r="A443" s="56" t="s">
        <v>191</v>
      </c>
      <c r="B443" s="56" t="s">
        <v>1481</v>
      </c>
      <c r="C443" s="56" t="s">
        <v>1481</v>
      </c>
      <c r="D443" s="56" t="s">
        <v>1482</v>
      </c>
      <c r="E443" s="56" t="s">
        <v>397</v>
      </c>
      <c r="F443" s="56" t="s">
        <v>2120</v>
      </c>
      <c r="G443" s="56" t="s">
        <v>2134</v>
      </c>
      <c r="H443" s="56" t="s">
        <v>1460</v>
      </c>
      <c r="I443" s="56" t="s">
        <v>1876</v>
      </c>
      <c r="J443" s="61">
        <v>0</v>
      </c>
      <c r="K443" s="61">
        <v>3860695</v>
      </c>
      <c r="L443" s="61">
        <v>152983</v>
      </c>
      <c r="M443" s="61">
        <v>4013678</v>
      </c>
      <c r="N443" s="61">
        <v>0</v>
      </c>
      <c r="O443" s="61">
        <v>0</v>
      </c>
      <c r="P443" s="61">
        <v>3642780</v>
      </c>
      <c r="Q443" s="61">
        <v>48183</v>
      </c>
      <c r="R443" s="61">
        <v>3690963</v>
      </c>
      <c r="S443" s="61">
        <v>0</v>
      </c>
      <c r="T443" s="61">
        <v>0</v>
      </c>
      <c r="U443" s="61">
        <v>0</v>
      </c>
      <c r="V443" s="61">
        <v>0</v>
      </c>
      <c r="W443" s="60">
        <v>94.355549999999994</v>
      </c>
      <c r="X443" s="60">
        <v>31.495656399999998</v>
      </c>
      <c r="Y443" s="60">
        <v>91.959619099999998</v>
      </c>
      <c r="Z443" s="60">
        <v>94.899465699999993</v>
      </c>
      <c r="AA443" s="60">
        <v>32.005418400000003</v>
      </c>
      <c r="AB443" s="60">
        <v>92.724372000000002</v>
      </c>
      <c r="AC443" s="60">
        <v>-0.76475290000000484</v>
      </c>
      <c r="AD443" s="61">
        <v>3582535</v>
      </c>
      <c r="AE443" s="60">
        <v>3.0265719999999998</v>
      </c>
      <c r="AF443" s="60">
        <v>94.355549999999994</v>
      </c>
      <c r="AG443" s="60">
        <v>31.495656399999998</v>
      </c>
      <c r="AH443" s="60">
        <v>91.959619099999998</v>
      </c>
      <c r="AI443" s="61">
        <v>3690963</v>
      </c>
      <c r="AJ443" s="60">
        <v>94.899465699999993</v>
      </c>
      <c r="AK443" s="60">
        <v>32.005418400000003</v>
      </c>
      <c r="AL443" s="60">
        <v>92.724372000000002</v>
      </c>
      <c r="AM443" s="60">
        <v>-0.76475290000000484</v>
      </c>
      <c r="AN443" s="61">
        <v>3582535</v>
      </c>
      <c r="AO443" s="60">
        <v>3.0265719999999998</v>
      </c>
    </row>
    <row r="444" spans="1:41" x14ac:dyDescent="0.15">
      <c r="A444" s="56" t="s">
        <v>192</v>
      </c>
      <c r="B444" s="56" t="s">
        <v>1481</v>
      </c>
      <c r="C444" s="56" t="s">
        <v>1481</v>
      </c>
      <c r="D444" s="56" t="s">
        <v>1482</v>
      </c>
      <c r="E444" s="56" t="s">
        <v>397</v>
      </c>
      <c r="F444" s="56" t="s">
        <v>2120</v>
      </c>
      <c r="G444" s="56" t="s">
        <v>2134</v>
      </c>
      <c r="H444" s="56" t="s">
        <v>1460</v>
      </c>
      <c r="I444" s="56" t="s">
        <v>1877</v>
      </c>
      <c r="J444" s="61">
        <v>0</v>
      </c>
      <c r="K444" s="61">
        <v>1626635</v>
      </c>
      <c r="L444" s="61">
        <v>57326</v>
      </c>
      <c r="M444" s="61">
        <v>1683961</v>
      </c>
      <c r="N444" s="61">
        <v>0</v>
      </c>
      <c r="O444" s="61">
        <v>0</v>
      </c>
      <c r="P444" s="61">
        <v>1518494</v>
      </c>
      <c r="Q444" s="61">
        <v>18252</v>
      </c>
      <c r="R444" s="61">
        <v>1536746</v>
      </c>
      <c r="S444" s="61">
        <v>0</v>
      </c>
      <c r="T444" s="61">
        <v>0</v>
      </c>
      <c r="U444" s="61">
        <v>0</v>
      </c>
      <c r="V444" s="61">
        <v>0</v>
      </c>
      <c r="W444" s="60">
        <v>93.351858300000004</v>
      </c>
      <c r="X444" s="60">
        <v>31.838956099999997</v>
      </c>
      <c r="Y444" s="60">
        <v>91.257814199999999</v>
      </c>
      <c r="Z444" s="60">
        <v>92.93628120000001</v>
      </c>
      <c r="AA444" s="60">
        <v>28.174495100000001</v>
      </c>
      <c r="AB444" s="60">
        <v>90.840733299999997</v>
      </c>
      <c r="AC444" s="60">
        <v>0.41708090000000198</v>
      </c>
      <c r="AD444" s="61">
        <v>1442827</v>
      </c>
      <c r="AE444" s="60">
        <v>6.5093736</v>
      </c>
      <c r="AF444" s="60">
        <v>93.351858300000004</v>
      </c>
      <c r="AG444" s="60">
        <v>31.838956099999997</v>
      </c>
      <c r="AH444" s="60">
        <v>91.257814199999999</v>
      </c>
      <c r="AI444" s="61">
        <v>1536746</v>
      </c>
      <c r="AJ444" s="60">
        <v>92.93628120000001</v>
      </c>
      <c r="AK444" s="60">
        <v>28.174495100000001</v>
      </c>
      <c r="AL444" s="60">
        <v>90.840733299999997</v>
      </c>
      <c r="AM444" s="60">
        <v>0.41708090000000198</v>
      </c>
      <c r="AN444" s="61">
        <v>1442827</v>
      </c>
      <c r="AO444" s="60">
        <v>6.5093736</v>
      </c>
    </row>
    <row r="445" spans="1:41" x14ac:dyDescent="0.15">
      <c r="A445" s="56" t="s">
        <v>193</v>
      </c>
      <c r="B445" s="56" t="s">
        <v>1481</v>
      </c>
      <c r="C445" s="56" t="s">
        <v>1481</v>
      </c>
      <c r="D445" s="56" t="s">
        <v>1482</v>
      </c>
      <c r="E445" s="56" t="s">
        <v>397</v>
      </c>
      <c r="F445" s="56" t="s">
        <v>2120</v>
      </c>
      <c r="G445" s="56" t="s">
        <v>2134</v>
      </c>
      <c r="H445" s="56" t="s">
        <v>1460</v>
      </c>
      <c r="I445" s="56" t="s">
        <v>1878</v>
      </c>
      <c r="J445" s="61">
        <v>0</v>
      </c>
      <c r="K445" s="61">
        <v>1481878</v>
      </c>
      <c r="L445" s="61">
        <v>56017</v>
      </c>
      <c r="M445" s="61">
        <v>1537895</v>
      </c>
      <c r="N445" s="61">
        <v>0</v>
      </c>
      <c r="O445" s="61">
        <v>0</v>
      </c>
      <c r="P445" s="61">
        <v>1373737</v>
      </c>
      <c r="Q445" s="61">
        <v>18013</v>
      </c>
      <c r="R445" s="61">
        <v>1391750</v>
      </c>
      <c r="S445" s="61">
        <v>0</v>
      </c>
      <c r="T445" s="61">
        <v>0</v>
      </c>
      <c r="U445" s="61">
        <v>0</v>
      </c>
      <c r="V445" s="61">
        <v>0</v>
      </c>
      <c r="W445" s="60">
        <v>92.702435699999995</v>
      </c>
      <c r="X445" s="60">
        <v>32.156309700000001</v>
      </c>
      <c r="Y445" s="60">
        <v>90.497075500000008</v>
      </c>
      <c r="Z445" s="60">
        <v>92.333509599999999</v>
      </c>
      <c r="AA445" s="60">
        <v>27.712549399999997</v>
      </c>
      <c r="AB445" s="60">
        <v>90.055795900000007</v>
      </c>
      <c r="AC445" s="60">
        <v>0.44127960000000144</v>
      </c>
      <c r="AD445" s="61">
        <v>1299126</v>
      </c>
      <c r="AE445" s="60">
        <v>7.1297163999999995</v>
      </c>
      <c r="AF445" s="60">
        <v>92.702435699999995</v>
      </c>
      <c r="AG445" s="60">
        <v>32.156309700000001</v>
      </c>
      <c r="AH445" s="60">
        <v>90.497075500000008</v>
      </c>
      <c r="AI445" s="61">
        <v>1391750</v>
      </c>
      <c r="AJ445" s="60">
        <v>92.333509599999999</v>
      </c>
      <c r="AK445" s="60">
        <v>27.712549399999997</v>
      </c>
      <c r="AL445" s="60">
        <v>90.055795900000007</v>
      </c>
      <c r="AM445" s="60">
        <v>0.44127960000000144</v>
      </c>
      <c r="AN445" s="61">
        <v>1299126</v>
      </c>
      <c r="AO445" s="60">
        <v>7.1297163999999995</v>
      </c>
    </row>
    <row r="446" spans="1:41" x14ac:dyDescent="0.15">
      <c r="A446" s="56" t="s">
        <v>194</v>
      </c>
      <c r="B446" s="56" t="s">
        <v>1481</v>
      </c>
      <c r="C446" s="56" t="s">
        <v>1481</v>
      </c>
      <c r="D446" s="56" t="s">
        <v>1482</v>
      </c>
      <c r="E446" s="56" t="s">
        <v>397</v>
      </c>
      <c r="F446" s="56" t="s">
        <v>2120</v>
      </c>
      <c r="G446" s="56" t="s">
        <v>2134</v>
      </c>
      <c r="H446" s="56" t="s">
        <v>1460</v>
      </c>
      <c r="I446" s="56" t="s">
        <v>1879</v>
      </c>
      <c r="J446" s="61">
        <v>0</v>
      </c>
      <c r="K446" s="61">
        <v>25315</v>
      </c>
      <c r="L446" s="61">
        <v>957</v>
      </c>
      <c r="M446" s="61">
        <v>26272</v>
      </c>
      <c r="N446" s="61">
        <v>0</v>
      </c>
      <c r="O446" s="61">
        <v>0</v>
      </c>
      <c r="P446" s="61">
        <v>23468</v>
      </c>
      <c r="Q446" s="61">
        <v>308</v>
      </c>
      <c r="R446" s="61">
        <v>23776</v>
      </c>
      <c r="S446" s="61">
        <v>0</v>
      </c>
      <c r="T446" s="61">
        <v>0</v>
      </c>
      <c r="U446" s="61">
        <v>0</v>
      </c>
      <c r="V446" s="61">
        <v>0</v>
      </c>
      <c r="W446" s="60">
        <v>92.703930499999998</v>
      </c>
      <c r="X446" s="60">
        <v>32.183908000000002</v>
      </c>
      <c r="Y446" s="60">
        <v>90.499391000000003</v>
      </c>
      <c r="Z446" s="60">
        <v>92.333467999999996</v>
      </c>
      <c r="AA446" s="60">
        <v>27.723177700000001</v>
      </c>
      <c r="AB446" s="60">
        <v>90.056428699999998</v>
      </c>
      <c r="AC446" s="60">
        <v>0.44296230000000492</v>
      </c>
      <c r="AD446" s="61">
        <v>62401</v>
      </c>
      <c r="AE446" s="60">
        <v>-61.898046500000007</v>
      </c>
      <c r="AF446" s="60">
        <v>92.703930499999998</v>
      </c>
      <c r="AG446" s="60">
        <v>32.183908000000002</v>
      </c>
      <c r="AH446" s="60">
        <v>90.499391000000003</v>
      </c>
      <c r="AI446" s="61">
        <v>23776</v>
      </c>
      <c r="AJ446" s="60">
        <v>92.333467999999996</v>
      </c>
      <c r="AK446" s="60">
        <v>27.723177700000001</v>
      </c>
      <c r="AL446" s="60">
        <v>90.056428699999998</v>
      </c>
      <c r="AM446" s="60">
        <v>0.44296230000000492</v>
      </c>
      <c r="AN446" s="61">
        <v>62401</v>
      </c>
      <c r="AO446" s="60">
        <v>-61.898046500000007</v>
      </c>
    </row>
    <row r="447" spans="1:41" x14ac:dyDescent="0.15">
      <c r="A447" s="56" t="s">
        <v>195</v>
      </c>
      <c r="B447" s="56" t="s">
        <v>1481</v>
      </c>
      <c r="C447" s="56" t="s">
        <v>1481</v>
      </c>
      <c r="D447" s="56" t="s">
        <v>1482</v>
      </c>
      <c r="E447" s="56" t="s">
        <v>397</v>
      </c>
      <c r="F447" s="56" t="s">
        <v>2120</v>
      </c>
      <c r="G447" s="56" t="s">
        <v>2134</v>
      </c>
      <c r="H447" s="56" t="s">
        <v>1460</v>
      </c>
      <c r="I447" s="56" t="s">
        <v>1880</v>
      </c>
      <c r="J447" s="61">
        <v>0</v>
      </c>
      <c r="K447" s="61">
        <v>1456563</v>
      </c>
      <c r="L447" s="61">
        <v>55060</v>
      </c>
      <c r="M447" s="61">
        <v>1511623</v>
      </c>
      <c r="N447" s="61">
        <v>0</v>
      </c>
      <c r="O447" s="61">
        <v>0</v>
      </c>
      <c r="P447" s="61">
        <v>1350269</v>
      </c>
      <c r="Q447" s="61">
        <v>17705</v>
      </c>
      <c r="R447" s="61">
        <v>1367974</v>
      </c>
      <c r="S447" s="61">
        <v>0</v>
      </c>
      <c r="T447" s="61">
        <v>0</v>
      </c>
      <c r="U447" s="61">
        <v>0</v>
      </c>
      <c r="V447" s="61">
        <v>0</v>
      </c>
      <c r="W447" s="60">
        <v>92.702409700000004</v>
      </c>
      <c r="X447" s="60">
        <v>32.155830000000002</v>
      </c>
      <c r="Y447" s="60">
        <v>90.497035299999993</v>
      </c>
      <c r="Z447" s="60">
        <v>92.333511700000003</v>
      </c>
      <c r="AA447" s="60">
        <v>27.712013200000001</v>
      </c>
      <c r="AB447" s="60">
        <v>90.055764000000011</v>
      </c>
      <c r="AC447" s="60">
        <v>0.4412712999999826</v>
      </c>
      <c r="AD447" s="61">
        <v>1236725</v>
      </c>
      <c r="AE447" s="60">
        <v>10.6126261</v>
      </c>
      <c r="AF447" s="60">
        <v>92.702409700000004</v>
      </c>
      <c r="AG447" s="60">
        <v>32.155830000000002</v>
      </c>
      <c r="AH447" s="60">
        <v>90.497035299999993</v>
      </c>
      <c r="AI447" s="61">
        <v>1367974</v>
      </c>
      <c r="AJ447" s="60">
        <v>92.333511700000003</v>
      </c>
      <c r="AK447" s="60">
        <v>27.712013200000001</v>
      </c>
      <c r="AL447" s="60">
        <v>90.055764000000011</v>
      </c>
      <c r="AM447" s="60">
        <v>0.4412712999999826</v>
      </c>
      <c r="AN447" s="61">
        <v>1236725</v>
      </c>
      <c r="AO447" s="60">
        <v>10.6126261</v>
      </c>
    </row>
    <row r="448" spans="1:41" x14ac:dyDescent="0.15">
      <c r="A448" s="56" t="s">
        <v>196</v>
      </c>
      <c r="B448" s="56" t="s">
        <v>1481</v>
      </c>
      <c r="C448" s="56" t="s">
        <v>1481</v>
      </c>
      <c r="D448" s="56" t="s">
        <v>1482</v>
      </c>
      <c r="E448" s="56" t="s">
        <v>397</v>
      </c>
      <c r="F448" s="56" t="s">
        <v>2120</v>
      </c>
      <c r="G448" s="56" t="s">
        <v>2134</v>
      </c>
      <c r="H448" s="56" t="s">
        <v>1460</v>
      </c>
      <c r="I448" s="56" t="s">
        <v>1881</v>
      </c>
      <c r="J448" s="61">
        <v>0</v>
      </c>
      <c r="K448" s="61">
        <v>11160</v>
      </c>
      <c r="L448" s="61">
        <v>0</v>
      </c>
      <c r="M448" s="61">
        <v>11160</v>
      </c>
      <c r="N448" s="61">
        <v>0</v>
      </c>
      <c r="O448" s="61">
        <v>0</v>
      </c>
      <c r="P448" s="61">
        <v>11160</v>
      </c>
      <c r="Q448" s="61">
        <v>0</v>
      </c>
      <c r="R448" s="61">
        <v>11160</v>
      </c>
      <c r="S448" s="61">
        <v>0</v>
      </c>
      <c r="T448" s="61">
        <v>0</v>
      </c>
      <c r="U448" s="61">
        <v>0</v>
      </c>
      <c r="V448" s="61">
        <v>0</v>
      </c>
      <c r="W448" s="60">
        <v>100</v>
      </c>
      <c r="X448" s="60">
        <v>0</v>
      </c>
      <c r="Y448" s="60">
        <v>100</v>
      </c>
      <c r="Z448" s="60">
        <v>100</v>
      </c>
      <c r="AA448" s="60">
        <v>0</v>
      </c>
      <c r="AB448" s="60">
        <v>100</v>
      </c>
      <c r="AC448" s="60">
        <v>0</v>
      </c>
      <c r="AD448" s="61">
        <v>5919</v>
      </c>
      <c r="AE448" s="60">
        <v>88.545362400000002</v>
      </c>
      <c r="AF448" s="60">
        <v>100</v>
      </c>
      <c r="AG448" s="60">
        <v>0</v>
      </c>
      <c r="AH448" s="60">
        <v>100</v>
      </c>
      <c r="AI448" s="61">
        <v>11160</v>
      </c>
      <c r="AJ448" s="60">
        <v>100</v>
      </c>
      <c r="AK448" s="60">
        <v>0</v>
      </c>
      <c r="AL448" s="60">
        <v>100</v>
      </c>
      <c r="AM448" s="60">
        <v>0</v>
      </c>
      <c r="AN448" s="61">
        <v>5919</v>
      </c>
      <c r="AO448" s="60">
        <v>88.545362400000002</v>
      </c>
    </row>
    <row r="449" spans="1:41" x14ac:dyDescent="0.15">
      <c r="A449" s="56" t="s">
        <v>197</v>
      </c>
      <c r="B449" s="56" t="s">
        <v>1481</v>
      </c>
      <c r="C449" s="56" t="s">
        <v>1481</v>
      </c>
      <c r="D449" s="56" t="s">
        <v>1482</v>
      </c>
      <c r="E449" s="56" t="s">
        <v>397</v>
      </c>
      <c r="F449" s="56" t="s">
        <v>2120</v>
      </c>
      <c r="G449" s="56" t="s">
        <v>2134</v>
      </c>
      <c r="H449" s="56" t="s">
        <v>1460</v>
      </c>
      <c r="I449" s="56" t="s">
        <v>1882</v>
      </c>
      <c r="J449" s="61">
        <v>0</v>
      </c>
      <c r="K449" s="61">
        <v>144757</v>
      </c>
      <c r="L449" s="61">
        <v>1309</v>
      </c>
      <c r="M449" s="61">
        <v>146066</v>
      </c>
      <c r="N449" s="61">
        <v>0</v>
      </c>
      <c r="O449" s="61">
        <v>0</v>
      </c>
      <c r="P449" s="61">
        <v>144757</v>
      </c>
      <c r="Q449" s="61">
        <v>239</v>
      </c>
      <c r="R449" s="61">
        <v>144996</v>
      </c>
      <c r="S449" s="61">
        <v>0</v>
      </c>
      <c r="T449" s="61">
        <v>0</v>
      </c>
      <c r="U449" s="61">
        <v>0</v>
      </c>
      <c r="V449" s="61">
        <v>0</v>
      </c>
      <c r="W449" s="60">
        <v>100</v>
      </c>
      <c r="X449" s="60">
        <v>18.258212400000001</v>
      </c>
      <c r="Y449" s="60">
        <v>99.267454400000005</v>
      </c>
      <c r="Z449" s="60">
        <v>98.714681299999995</v>
      </c>
      <c r="AA449" s="60">
        <v>71.1151737</v>
      </c>
      <c r="AB449" s="60">
        <v>98.611082500000009</v>
      </c>
      <c r="AC449" s="60">
        <v>0.65637189999999634</v>
      </c>
      <c r="AD449" s="61">
        <v>143701</v>
      </c>
      <c r="AE449" s="60">
        <v>0.90117670000000005</v>
      </c>
      <c r="AF449" s="60">
        <v>100</v>
      </c>
      <c r="AG449" s="60">
        <v>18.258212400000001</v>
      </c>
      <c r="AH449" s="60">
        <v>99.267454400000005</v>
      </c>
      <c r="AI449" s="61">
        <v>144996</v>
      </c>
      <c r="AJ449" s="60">
        <v>98.714681299999995</v>
      </c>
      <c r="AK449" s="60">
        <v>71.1151737</v>
      </c>
      <c r="AL449" s="60">
        <v>98.611082500000009</v>
      </c>
      <c r="AM449" s="60">
        <v>0.65637189999999634</v>
      </c>
      <c r="AN449" s="61">
        <v>143701</v>
      </c>
      <c r="AO449" s="60">
        <v>0.90117670000000005</v>
      </c>
    </row>
    <row r="450" spans="1:41" x14ac:dyDescent="0.15">
      <c r="A450" s="56" t="s">
        <v>198</v>
      </c>
      <c r="B450" s="56" t="s">
        <v>1481</v>
      </c>
      <c r="C450" s="56" t="s">
        <v>1481</v>
      </c>
      <c r="D450" s="56" t="s">
        <v>1482</v>
      </c>
      <c r="E450" s="56" t="s">
        <v>397</v>
      </c>
      <c r="F450" s="56" t="s">
        <v>2120</v>
      </c>
      <c r="G450" s="56" t="s">
        <v>2134</v>
      </c>
      <c r="H450" s="56" t="s">
        <v>1460</v>
      </c>
      <c r="I450" s="56" t="s">
        <v>1883</v>
      </c>
      <c r="J450" s="61">
        <v>0</v>
      </c>
      <c r="K450" s="61">
        <v>71184</v>
      </c>
      <c r="L450" s="61">
        <v>644</v>
      </c>
      <c r="M450" s="61">
        <v>71828</v>
      </c>
      <c r="N450" s="61">
        <v>0</v>
      </c>
      <c r="O450" s="61">
        <v>0</v>
      </c>
      <c r="P450" s="61">
        <v>71184</v>
      </c>
      <c r="Q450" s="61">
        <v>117</v>
      </c>
      <c r="R450" s="61">
        <v>71301</v>
      </c>
      <c r="S450" s="61">
        <v>0</v>
      </c>
      <c r="T450" s="61">
        <v>0</v>
      </c>
      <c r="U450" s="61">
        <v>0</v>
      </c>
      <c r="V450" s="61">
        <v>0</v>
      </c>
      <c r="W450" s="60">
        <v>100</v>
      </c>
      <c r="X450" s="60">
        <v>18.167701900000001</v>
      </c>
      <c r="Y450" s="60">
        <v>99.266302799999991</v>
      </c>
      <c r="Z450" s="60">
        <v>98.713816499999993</v>
      </c>
      <c r="AA450" s="60">
        <v>71.428571399999996</v>
      </c>
      <c r="AB450" s="60">
        <v>98.611599600000005</v>
      </c>
      <c r="AC450" s="60">
        <v>0.65470319999998594</v>
      </c>
      <c r="AD450" s="61">
        <v>64491</v>
      </c>
      <c r="AE450" s="60">
        <v>10.559612999999999</v>
      </c>
      <c r="AF450" s="60">
        <v>100</v>
      </c>
      <c r="AG450" s="60">
        <v>18.167701900000001</v>
      </c>
      <c r="AH450" s="60">
        <v>99.266302799999991</v>
      </c>
      <c r="AI450" s="61">
        <v>71301</v>
      </c>
      <c r="AJ450" s="60">
        <v>98.713816499999993</v>
      </c>
      <c r="AK450" s="60">
        <v>71.428571399999996</v>
      </c>
      <c r="AL450" s="60">
        <v>98.611599600000005</v>
      </c>
      <c r="AM450" s="60">
        <v>0.65470319999998594</v>
      </c>
      <c r="AN450" s="61">
        <v>64491</v>
      </c>
      <c r="AO450" s="60">
        <v>10.559612999999999</v>
      </c>
    </row>
    <row r="451" spans="1:41" x14ac:dyDescent="0.15">
      <c r="A451" s="56" t="s">
        <v>199</v>
      </c>
      <c r="B451" s="56" t="s">
        <v>1481</v>
      </c>
      <c r="C451" s="56" t="s">
        <v>1481</v>
      </c>
      <c r="D451" s="56" t="s">
        <v>1482</v>
      </c>
      <c r="E451" s="56" t="s">
        <v>397</v>
      </c>
      <c r="F451" s="56" t="s">
        <v>2120</v>
      </c>
      <c r="G451" s="56" t="s">
        <v>2134</v>
      </c>
      <c r="H451" s="56" t="s">
        <v>1460</v>
      </c>
      <c r="I451" s="56" t="s">
        <v>1729</v>
      </c>
      <c r="J451" s="61">
        <v>0</v>
      </c>
      <c r="K451" s="61">
        <v>73573</v>
      </c>
      <c r="L451" s="61">
        <v>665</v>
      </c>
      <c r="M451" s="61">
        <v>74238</v>
      </c>
      <c r="N451" s="61">
        <v>0</v>
      </c>
      <c r="O451" s="61">
        <v>0</v>
      </c>
      <c r="P451" s="61">
        <v>73573</v>
      </c>
      <c r="Q451" s="61">
        <v>122</v>
      </c>
      <c r="R451" s="61">
        <v>73695</v>
      </c>
      <c r="S451" s="61">
        <v>0</v>
      </c>
      <c r="T451" s="61">
        <v>0</v>
      </c>
      <c r="U451" s="61">
        <v>0</v>
      </c>
      <c r="V451" s="61">
        <v>0</v>
      </c>
      <c r="W451" s="60">
        <v>100</v>
      </c>
      <c r="X451" s="60">
        <v>18.3458647</v>
      </c>
      <c r="Y451" s="60">
        <v>99.268568700000003</v>
      </c>
      <c r="Z451" s="60">
        <v>98.715385400000002</v>
      </c>
      <c r="AA451" s="60">
        <v>70.860927200000006</v>
      </c>
      <c r="AB451" s="60">
        <v>98.6106616</v>
      </c>
      <c r="AC451" s="60">
        <v>0.65790710000000274</v>
      </c>
      <c r="AD451" s="61">
        <v>79210</v>
      </c>
      <c r="AE451" s="60">
        <v>-6.9625046999999993</v>
      </c>
      <c r="AF451" s="60">
        <v>100</v>
      </c>
      <c r="AG451" s="60">
        <v>18.3458647</v>
      </c>
      <c r="AH451" s="60">
        <v>99.268568700000003</v>
      </c>
      <c r="AI451" s="61">
        <v>73695</v>
      </c>
      <c r="AJ451" s="60">
        <v>98.715385400000002</v>
      </c>
      <c r="AK451" s="60">
        <v>70.860927200000006</v>
      </c>
      <c r="AL451" s="60">
        <v>98.6106616</v>
      </c>
      <c r="AM451" s="60">
        <v>0.65790710000000274</v>
      </c>
      <c r="AN451" s="61">
        <v>79210</v>
      </c>
      <c r="AO451" s="60">
        <v>-6.9625046999999993</v>
      </c>
    </row>
    <row r="452" spans="1:41" x14ac:dyDescent="0.15">
      <c r="A452" s="56" t="s">
        <v>200</v>
      </c>
      <c r="B452" s="56" t="s">
        <v>1481</v>
      </c>
      <c r="C452" s="56" t="s">
        <v>1481</v>
      </c>
      <c r="D452" s="56" t="s">
        <v>1482</v>
      </c>
      <c r="E452" s="56" t="s">
        <v>397</v>
      </c>
      <c r="F452" s="56" t="s">
        <v>2120</v>
      </c>
      <c r="G452" s="56" t="s">
        <v>2134</v>
      </c>
      <c r="H452" s="56" t="s">
        <v>1460</v>
      </c>
      <c r="I452" s="56" t="s">
        <v>1884</v>
      </c>
      <c r="J452" s="61">
        <v>0</v>
      </c>
      <c r="K452" s="61">
        <v>1879060</v>
      </c>
      <c r="L452" s="61">
        <v>87467</v>
      </c>
      <c r="M452" s="61">
        <v>1966527</v>
      </c>
      <c r="N452" s="61">
        <v>0</v>
      </c>
      <c r="O452" s="61">
        <v>0</v>
      </c>
      <c r="P452" s="61">
        <v>1772797</v>
      </c>
      <c r="Q452" s="61">
        <v>27421</v>
      </c>
      <c r="R452" s="61">
        <v>1800218</v>
      </c>
      <c r="S452" s="61">
        <v>0</v>
      </c>
      <c r="T452" s="61">
        <v>0</v>
      </c>
      <c r="U452" s="61">
        <v>0</v>
      </c>
      <c r="V452" s="61">
        <v>0</v>
      </c>
      <c r="W452" s="60">
        <v>94.344885199999993</v>
      </c>
      <c r="X452" s="60">
        <v>31.350109199999999</v>
      </c>
      <c r="Y452" s="60">
        <v>91.543009600000005</v>
      </c>
      <c r="Z452" s="60">
        <v>95.775610799999995</v>
      </c>
      <c r="AA452" s="60">
        <v>34.686697300000006</v>
      </c>
      <c r="AB452" s="60">
        <v>93.376108900000006</v>
      </c>
      <c r="AC452" s="60">
        <v>-1.8330993000000007</v>
      </c>
      <c r="AD452" s="61">
        <v>1777051</v>
      </c>
      <c r="AE452" s="60">
        <v>1.3036767</v>
      </c>
      <c r="AF452" s="60">
        <v>94.344885199999993</v>
      </c>
      <c r="AG452" s="60">
        <v>31.350109199999999</v>
      </c>
      <c r="AH452" s="60">
        <v>91.543009600000005</v>
      </c>
      <c r="AI452" s="61">
        <v>1800218</v>
      </c>
      <c r="AJ452" s="60">
        <v>95.775610799999995</v>
      </c>
      <c r="AK452" s="60">
        <v>34.686697300000006</v>
      </c>
      <c r="AL452" s="60">
        <v>93.376108900000006</v>
      </c>
      <c r="AM452" s="60">
        <v>-1.8330993000000007</v>
      </c>
      <c r="AN452" s="61">
        <v>1777051</v>
      </c>
      <c r="AO452" s="60">
        <v>1.3036767</v>
      </c>
    </row>
    <row r="453" spans="1:41" x14ac:dyDescent="0.15">
      <c r="A453" s="56" t="s">
        <v>201</v>
      </c>
      <c r="B453" s="56" t="s">
        <v>1481</v>
      </c>
      <c r="C453" s="56" t="s">
        <v>1481</v>
      </c>
      <c r="D453" s="56" t="s">
        <v>1482</v>
      </c>
      <c r="E453" s="56" t="s">
        <v>397</v>
      </c>
      <c r="F453" s="56" t="s">
        <v>2120</v>
      </c>
      <c r="G453" s="56" t="s">
        <v>2134</v>
      </c>
      <c r="H453" s="56" t="s">
        <v>1460</v>
      </c>
      <c r="I453" s="56" t="s">
        <v>1613</v>
      </c>
      <c r="J453" s="61">
        <v>0</v>
      </c>
      <c r="K453" s="61">
        <v>1862597</v>
      </c>
      <c r="L453" s="61">
        <v>87467</v>
      </c>
      <c r="M453" s="61">
        <v>1950064</v>
      </c>
      <c r="N453" s="61">
        <v>0</v>
      </c>
      <c r="O453" s="61">
        <v>0</v>
      </c>
      <c r="P453" s="61">
        <v>1756334</v>
      </c>
      <c r="Q453" s="61">
        <v>27421</v>
      </c>
      <c r="R453" s="61">
        <v>1783755</v>
      </c>
      <c r="S453" s="61">
        <v>0</v>
      </c>
      <c r="T453" s="61">
        <v>0</v>
      </c>
      <c r="U453" s="61">
        <v>0</v>
      </c>
      <c r="V453" s="61">
        <v>0</v>
      </c>
      <c r="W453" s="60">
        <v>94.294901199999998</v>
      </c>
      <c r="X453" s="60">
        <v>31.350109199999999</v>
      </c>
      <c r="Y453" s="60">
        <v>91.471613200000007</v>
      </c>
      <c r="Z453" s="60">
        <v>95.736545399999997</v>
      </c>
      <c r="AA453" s="60">
        <v>34.686697300000006</v>
      </c>
      <c r="AB453" s="60">
        <v>93.317281199999996</v>
      </c>
      <c r="AC453" s="60">
        <v>-1.8456679999999892</v>
      </c>
      <c r="AD453" s="61">
        <v>1760298</v>
      </c>
      <c r="AE453" s="60">
        <v>1.3325585</v>
      </c>
      <c r="AF453" s="60">
        <v>94.294901199999998</v>
      </c>
      <c r="AG453" s="60">
        <v>31.350109199999999</v>
      </c>
      <c r="AH453" s="60">
        <v>91.471613200000007</v>
      </c>
      <c r="AI453" s="61">
        <v>1783755</v>
      </c>
      <c r="AJ453" s="60">
        <v>95.736545399999997</v>
      </c>
      <c r="AK453" s="60">
        <v>34.686697300000006</v>
      </c>
      <c r="AL453" s="60">
        <v>93.317281199999996</v>
      </c>
      <c r="AM453" s="60">
        <v>-1.8456679999999892</v>
      </c>
      <c r="AN453" s="61">
        <v>1760298</v>
      </c>
      <c r="AO453" s="60">
        <v>1.3325585</v>
      </c>
    </row>
    <row r="454" spans="1:41" x14ac:dyDescent="0.15">
      <c r="A454" s="56" t="s">
        <v>202</v>
      </c>
      <c r="B454" s="56" t="s">
        <v>1481</v>
      </c>
      <c r="C454" s="56" t="s">
        <v>1481</v>
      </c>
      <c r="D454" s="56" t="s">
        <v>1482</v>
      </c>
      <c r="E454" s="56" t="s">
        <v>397</v>
      </c>
      <c r="F454" s="56" t="s">
        <v>2120</v>
      </c>
      <c r="G454" s="56" t="s">
        <v>2134</v>
      </c>
      <c r="H454" s="56" t="s">
        <v>1460</v>
      </c>
      <c r="I454" s="56" t="s">
        <v>1614</v>
      </c>
      <c r="J454" s="61">
        <v>0</v>
      </c>
      <c r="K454" s="61">
        <v>518010</v>
      </c>
      <c r="L454" s="61">
        <v>24326</v>
      </c>
      <c r="M454" s="61">
        <v>542336</v>
      </c>
      <c r="N454" s="61">
        <v>0</v>
      </c>
      <c r="O454" s="61">
        <v>0</v>
      </c>
      <c r="P454" s="61">
        <v>488457</v>
      </c>
      <c r="Q454" s="61">
        <v>7626</v>
      </c>
      <c r="R454" s="61">
        <v>496083</v>
      </c>
      <c r="S454" s="61">
        <v>0</v>
      </c>
      <c r="T454" s="61">
        <v>0</v>
      </c>
      <c r="U454" s="61">
        <v>0</v>
      </c>
      <c r="V454" s="61">
        <v>0</v>
      </c>
      <c r="W454" s="60">
        <v>94.294897800000001</v>
      </c>
      <c r="X454" s="60">
        <v>31.349173699999998</v>
      </c>
      <c r="Y454" s="60">
        <v>91.471523200000007</v>
      </c>
      <c r="Z454" s="60">
        <v>95.736664199999993</v>
      </c>
      <c r="AA454" s="60">
        <v>34.687320200000002</v>
      </c>
      <c r="AB454" s="60">
        <v>93.317356700000005</v>
      </c>
      <c r="AC454" s="60">
        <v>-1.8458334999999977</v>
      </c>
      <c r="AD454" s="61">
        <v>491021</v>
      </c>
      <c r="AE454" s="60">
        <v>1.0309130999999998</v>
      </c>
      <c r="AF454" s="60">
        <v>94.294897800000001</v>
      </c>
      <c r="AG454" s="60">
        <v>31.349173699999998</v>
      </c>
      <c r="AH454" s="60">
        <v>91.471523200000007</v>
      </c>
      <c r="AI454" s="61">
        <v>496083</v>
      </c>
      <c r="AJ454" s="60">
        <v>95.736664199999993</v>
      </c>
      <c r="AK454" s="60">
        <v>34.687320200000002</v>
      </c>
      <c r="AL454" s="60">
        <v>93.317356700000005</v>
      </c>
      <c r="AM454" s="60">
        <v>-1.8458334999999977</v>
      </c>
      <c r="AN454" s="61">
        <v>491021</v>
      </c>
      <c r="AO454" s="60">
        <v>1.0309130999999998</v>
      </c>
    </row>
    <row r="455" spans="1:41" x14ac:dyDescent="0.15">
      <c r="A455" s="56" t="s">
        <v>203</v>
      </c>
      <c r="B455" s="56" t="s">
        <v>1481</v>
      </c>
      <c r="C455" s="56" t="s">
        <v>1481</v>
      </c>
      <c r="D455" s="56" t="s">
        <v>1482</v>
      </c>
      <c r="E455" s="56" t="s">
        <v>397</v>
      </c>
      <c r="F455" s="56" t="s">
        <v>2120</v>
      </c>
      <c r="G455" s="56" t="s">
        <v>2134</v>
      </c>
      <c r="H455" s="56" t="s">
        <v>1460</v>
      </c>
      <c r="I455" s="56" t="s">
        <v>1615</v>
      </c>
      <c r="J455" s="61">
        <v>0</v>
      </c>
      <c r="K455" s="61">
        <v>1087465</v>
      </c>
      <c r="L455" s="61">
        <v>51067</v>
      </c>
      <c r="M455" s="61">
        <v>1138532</v>
      </c>
      <c r="N455" s="61">
        <v>0</v>
      </c>
      <c r="O455" s="61">
        <v>0</v>
      </c>
      <c r="P455" s="61">
        <v>1025424</v>
      </c>
      <c r="Q455" s="61">
        <v>16010</v>
      </c>
      <c r="R455" s="61">
        <v>1041434</v>
      </c>
      <c r="S455" s="61">
        <v>0</v>
      </c>
      <c r="T455" s="61">
        <v>0</v>
      </c>
      <c r="U455" s="61">
        <v>0</v>
      </c>
      <c r="V455" s="61">
        <v>0</v>
      </c>
      <c r="W455" s="60">
        <v>94.294896800000004</v>
      </c>
      <c r="X455" s="60">
        <v>31.350970299999997</v>
      </c>
      <c r="Y455" s="60">
        <v>91.471649499999998</v>
      </c>
      <c r="Z455" s="60">
        <v>95.736452400000005</v>
      </c>
      <c r="AA455" s="60">
        <v>34.687696600000002</v>
      </c>
      <c r="AB455" s="60">
        <v>93.317238500000002</v>
      </c>
      <c r="AC455" s="60">
        <v>-1.8455890000000039</v>
      </c>
      <c r="AD455" s="61">
        <v>1010775</v>
      </c>
      <c r="AE455" s="60">
        <v>3.0332171000000003</v>
      </c>
      <c r="AF455" s="60">
        <v>94.294896800000004</v>
      </c>
      <c r="AG455" s="60">
        <v>31.350970299999997</v>
      </c>
      <c r="AH455" s="60">
        <v>91.471649499999998</v>
      </c>
      <c r="AI455" s="61">
        <v>1041434</v>
      </c>
      <c r="AJ455" s="60">
        <v>95.736452400000005</v>
      </c>
      <c r="AK455" s="60">
        <v>34.687696600000002</v>
      </c>
      <c r="AL455" s="60">
        <v>93.317238500000002</v>
      </c>
      <c r="AM455" s="60">
        <v>-1.8455890000000039</v>
      </c>
      <c r="AN455" s="61">
        <v>1010775</v>
      </c>
      <c r="AO455" s="60">
        <v>3.0332171000000003</v>
      </c>
    </row>
    <row r="456" spans="1:41" x14ac:dyDescent="0.15">
      <c r="A456" s="56" t="s">
        <v>204</v>
      </c>
      <c r="B456" s="56" t="s">
        <v>1481</v>
      </c>
      <c r="C456" s="56" t="s">
        <v>1481</v>
      </c>
      <c r="D456" s="56" t="s">
        <v>1482</v>
      </c>
      <c r="E456" s="56" t="s">
        <v>397</v>
      </c>
      <c r="F456" s="56" t="s">
        <v>2120</v>
      </c>
      <c r="G456" s="56" t="s">
        <v>2134</v>
      </c>
      <c r="H456" s="56" t="s">
        <v>1460</v>
      </c>
      <c r="I456" s="56" t="s">
        <v>1616</v>
      </c>
      <c r="J456" s="61">
        <v>0</v>
      </c>
      <c r="K456" s="61">
        <v>257122</v>
      </c>
      <c r="L456" s="61">
        <v>12074</v>
      </c>
      <c r="M456" s="61">
        <v>269196</v>
      </c>
      <c r="N456" s="61">
        <v>0</v>
      </c>
      <c r="O456" s="61">
        <v>0</v>
      </c>
      <c r="P456" s="61">
        <v>242453</v>
      </c>
      <c r="Q456" s="61">
        <v>3785</v>
      </c>
      <c r="R456" s="61">
        <v>246238</v>
      </c>
      <c r="S456" s="61">
        <v>0</v>
      </c>
      <c r="T456" s="61">
        <v>0</v>
      </c>
      <c r="U456" s="61">
        <v>0</v>
      </c>
      <c r="V456" s="61">
        <v>0</v>
      </c>
      <c r="W456" s="60">
        <v>94.294926099999998</v>
      </c>
      <c r="X456" s="60">
        <v>31.348351800000003</v>
      </c>
      <c r="Y456" s="60">
        <v>91.471641500000004</v>
      </c>
      <c r="Z456" s="60">
        <v>95.736683199999987</v>
      </c>
      <c r="AA456" s="60">
        <v>34.681607</v>
      </c>
      <c r="AB456" s="60">
        <v>93.317305300000001</v>
      </c>
      <c r="AC456" s="60">
        <v>-1.845663799999997</v>
      </c>
      <c r="AD456" s="61">
        <v>258502</v>
      </c>
      <c r="AE456" s="60">
        <v>-4.7442573000000001</v>
      </c>
      <c r="AF456" s="60">
        <v>94.294926099999998</v>
      </c>
      <c r="AG456" s="60">
        <v>31.348351800000003</v>
      </c>
      <c r="AH456" s="60">
        <v>91.471641500000004</v>
      </c>
      <c r="AI456" s="61">
        <v>246238</v>
      </c>
      <c r="AJ456" s="60">
        <v>95.736683199999987</v>
      </c>
      <c r="AK456" s="60">
        <v>34.681607</v>
      </c>
      <c r="AL456" s="60">
        <v>93.317305300000001</v>
      </c>
      <c r="AM456" s="60">
        <v>-1.845663799999997</v>
      </c>
      <c r="AN456" s="61">
        <v>258502</v>
      </c>
      <c r="AO456" s="60">
        <v>-4.7442573000000001</v>
      </c>
    </row>
    <row r="457" spans="1:41" x14ac:dyDescent="0.15">
      <c r="A457" s="56" t="s">
        <v>205</v>
      </c>
      <c r="B457" s="56" t="s">
        <v>1481</v>
      </c>
      <c r="C457" s="56" t="s">
        <v>1481</v>
      </c>
      <c r="D457" s="56" t="s">
        <v>1482</v>
      </c>
      <c r="E457" s="56" t="s">
        <v>397</v>
      </c>
      <c r="F457" s="56" t="s">
        <v>2120</v>
      </c>
      <c r="G457" s="56" t="s">
        <v>2134</v>
      </c>
      <c r="H457" s="56" t="s">
        <v>1460</v>
      </c>
      <c r="I457" s="56" t="s">
        <v>1617</v>
      </c>
      <c r="J457" s="61">
        <v>0</v>
      </c>
      <c r="K457" s="61">
        <v>16463</v>
      </c>
      <c r="L457" s="61">
        <v>0</v>
      </c>
      <c r="M457" s="61">
        <v>16463</v>
      </c>
      <c r="N457" s="61">
        <v>0</v>
      </c>
      <c r="O457" s="61">
        <v>0</v>
      </c>
      <c r="P457" s="61">
        <v>16463</v>
      </c>
      <c r="Q457" s="61">
        <v>0</v>
      </c>
      <c r="R457" s="61">
        <v>16463</v>
      </c>
      <c r="S457" s="61">
        <v>0</v>
      </c>
      <c r="T457" s="61">
        <v>0</v>
      </c>
      <c r="U457" s="61">
        <v>0</v>
      </c>
      <c r="V457" s="61">
        <v>0</v>
      </c>
      <c r="W457" s="60">
        <v>100</v>
      </c>
      <c r="X457" s="60">
        <v>0</v>
      </c>
      <c r="Y457" s="60">
        <v>100</v>
      </c>
      <c r="Z457" s="60">
        <v>100</v>
      </c>
      <c r="AA457" s="60">
        <v>0</v>
      </c>
      <c r="AB457" s="60">
        <v>100</v>
      </c>
      <c r="AC457" s="60">
        <v>0</v>
      </c>
      <c r="AD457" s="61">
        <v>16753</v>
      </c>
      <c r="AE457" s="60">
        <v>-1.7310332000000002</v>
      </c>
      <c r="AF457" s="60">
        <v>100</v>
      </c>
      <c r="AG457" s="60">
        <v>0</v>
      </c>
      <c r="AH457" s="60">
        <v>100</v>
      </c>
      <c r="AI457" s="61">
        <v>16463</v>
      </c>
      <c r="AJ457" s="60">
        <v>100</v>
      </c>
      <c r="AK457" s="60">
        <v>0</v>
      </c>
      <c r="AL457" s="60">
        <v>100</v>
      </c>
      <c r="AM457" s="60">
        <v>0</v>
      </c>
      <c r="AN457" s="61">
        <v>16753</v>
      </c>
      <c r="AO457" s="60">
        <v>-1.7310332000000002</v>
      </c>
    </row>
    <row r="458" spans="1:41" x14ac:dyDescent="0.15">
      <c r="A458" s="56" t="s">
        <v>206</v>
      </c>
      <c r="B458" s="56" t="s">
        <v>1481</v>
      </c>
      <c r="C458" s="56" t="s">
        <v>1481</v>
      </c>
      <c r="D458" s="56" t="s">
        <v>1482</v>
      </c>
      <c r="E458" s="56" t="s">
        <v>397</v>
      </c>
      <c r="F458" s="56" t="s">
        <v>2120</v>
      </c>
      <c r="G458" s="56" t="s">
        <v>2134</v>
      </c>
      <c r="H458" s="56" t="s">
        <v>1460</v>
      </c>
      <c r="I458" s="56" t="s">
        <v>1618</v>
      </c>
      <c r="J458" s="61">
        <v>0</v>
      </c>
      <c r="K458" s="61">
        <v>187213</v>
      </c>
      <c r="L458" s="61">
        <v>8190</v>
      </c>
      <c r="M458" s="61">
        <v>195403</v>
      </c>
      <c r="N458" s="61">
        <v>0</v>
      </c>
      <c r="O458" s="61">
        <v>0</v>
      </c>
      <c r="P458" s="61">
        <v>183702</v>
      </c>
      <c r="Q458" s="61">
        <v>2510</v>
      </c>
      <c r="R458" s="61">
        <v>186212</v>
      </c>
      <c r="S458" s="61">
        <v>0</v>
      </c>
      <c r="T458" s="61">
        <v>0</v>
      </c>
      <c r="U458" s="61">
        <v>0</v>
      </c>
      <c r="V458" s="61">
        <v>0</v>
      </c>
      <c r="W458" s="60">
        <v>98.124595999999997</v>
      </c>
      <c r="X458" s="60">
        <v>30.647130600000001</v>
      </c>
      <c r="Y458" s="60">
        <v>95.296387500000009</v>
      </c>
      <c r="Z458" s="60">
        <v>97.555183900000003</v>
      </c>
      <c r="AA458" s="60">
        <v>31.531049300000003</v>
      </c>
      <c r="AB458" s="60">
        <v>94.915236100000001</v>
      </c>
      <c r="AC458" s="60">
        <v>0.38115140000000736</v>
      </c>
      <c r="AD458" s="61">
        <v>177370</v>
      </c>
      <c r="AE458" s="60">
        <v>4.9850595000000002</v>
      </c>
      <c r="AF458" s="60">
        <v>98.124595999999997</v>
      </c>
      <c r="AG458" s="60">
        <v>30.647130600000001</v>
      </c>
      <c r="AH458" s="60">
        <v>95.296387500000009</v>
      </c>
      <c r="AI458" s="61">
        <v>186212</v>
      </c>
      <c r="AJ458" s="60">
        <v>97.555183900000003</v>
      </c>
      <c r="AK458" s="60">
        <v>31.531049300000003</v>
      </c>
      <c r="AL458" s="60">
        <v>94.915236100000001</v>
      </c>
      <c r="AM458" s="60">
        <v>0.38115140000000736</v>
      </c>
      <c r="AN458" s="61">
        <v>177370</v>
      </c>
      <c r="AO458" s="60">
        <v>4.9850595000000002</v>
      </c>
    </row>
    <row r="459" spans="1:41" x14ac:dyDescent="0.15">
      <c r="A459" s="56" t="s">
        <v>207</v>
      </c>
      <c r="B459" s="56" t="s">
        <v>1481</v>
      </c>
      <c r="C459" s="56" t="s">
        <v>1481</v>
      </c>
      <c r="D459" s="56" t="s">
        <v>1482</v>
      </c>
      <c r="E459" s="56" t="s">
        <v>397</v>
      </c>
      <c r="F459" s="56" t="s">
        <v>2120</v>
      </c>
      <c r="G459" s="56" t="s">
        <v>2134</v>
      </c>
      <c r="H459" s="56" t="s">
        <v>1460</v>
      </c>
      <c r="I459" s="56" t="s">
        <v>1871</v>
      </c>
      <c r="J459" s="61">
        <v>0</v>
      </c>
      <c r="K459" s="61">
        <v>0</v>
      </c>
      <c r="L459" s="61">
        <v>8190</v>
      </c>
      <c r="M459" s="61">
        <v>8190</v>
      </c>
      <c r="N459" s="61">
        <v>0</v>
      </c>
      <c r="O459" s="61">
        <v>0</v>
      </c>
      <c r="P459" s="61">
        <v>0</v>
      </c>
      <c r="Q459" s="61">
        <v>2510</v>
      </c>
      <c r="R459" s="61">
        <v>2510</v>
      </c>
      <c r="S459" s="61">
        <v>0</v>
      </c>
      <c r="T459" s="61">
        <v>0</v>
      </c>
      <c r="U459" s="61">
        <v>0</v>
      </c>
      <c r="V459" s="61">
        <v>0</v>
      </c>
      <c r="W459" s="60">
        <v>0</v>
      </c>
      <c r="X459" s="60">
        <v>30.647130600000001</v>
      </c>
      <c r="Y459" s="60">
        <v>30.647130600000001</v>
      </c>
      <c r="Z459" s="60">
        <v>97.675305899999998</v>
      </c>
      <c r="AA459" s="60">
        <v>31.531049300000003</v>
      </c>
      <c r="AB459" s="60">
        <v>95.013705699999988</v>
      </c>
      <c r="AC459" s="60">
        <v>-64.366575099999991</v>
      </c>
      <c r="AD459" s="61">
        <v>176430</v>
      </c>
      <c r="AE459" s="60">
        <v>-98.577339500000008</v>
      </c>
      <c r="AF459" s="60">
        <v>0</v>
      </c>
      <c r="AG459" s="60">
        <v>30.647130600000001</v>
      </c>
      <c r="AH459" s="60">
        <v>30.647130600000001</v>
      </c>
      <c r="AI459" s="61">
        <v>2510</v>
      </c>
      <c r="AJ459" s="60">
        <v>97.675305899999998</v>
      </c>
      <c r="AK459" s="60">
        <v>31.531049300000003</v>
      </c>
      <c r="AL459" s="60">
        <v>95.013705699999988</v>
      </c>
      <c r="AM459" s="60">
        <v>-64.366575099999991</v>
      </c>
      <c r="AN459" s="61">
        <v>176430</v>
      </c>
      <c r="AO459" s="60">
        <v>-98.577339500000008</v>
      </c>
    </row>
    <row r="460" spans="1:41" x14ac:dyDescent="0.15">
      <c r="A460" s="56" t="s">
        <v>208</v>
      </c>
      <c r="B460" s="56" t="s">
        <v>1481</v>
      </c>
      <c r="C460" s="56" t="s">
        <v>1481</v>
      </c>
      <c r="D460" s="56" t="s">
        <v>1482</v>
      </c>
      <c r="E460" s="56" t="s">
        <v>397</v>
      </c>
      <c r="F460" s="56" t="s">
        <v>2120</v>
      </c>
      <c r="G460" s="56" t="s">
        <v>2134</v>
      </c>
      <c r="H460" s="56" t="s">
        <v>1460</v>
      </c>
      <c r="I460" s="56" t="s">
        <v>1885</v>
      </c>
      <c r="J460" s="61">
        <v>0</v>
      </c>
      <c r="K460" s="61">
        <v>3558</v>
      </c>
      <c r="L460" s="61">
        <v>0</v>
      </c>
      <c r="M460" s="61">
        <v>3558</v>
      </c>
      <c r="N460" s="61">
        <v>0</v>
      </c>
      <c r="O460" s="61">
        <v>0</v>
      </c>
      <c r="P460" s="61">
        <v>3558</v>
      </c>
      <c r="Q460" s="61">
        <v>0</v>
      </c>
      <c r="R460" s="61">
        <v>3558</v>
      </c>
      <c r="S460" s="61">
        <v>0</v>
      </c>
      <c r="T460" s="61">
        <v>0</v>
      </c>
      <c r="U460" s="61">
        <v>0</v>
      </c>
      <c r="V460" s="61">
        <v>0</v>
      </c>
      <c r="W460" s="60">
        <v>100</v>
      </c>
      <c r="X460" s="60">
        <v>0</v>
      </c>
      <c r="Y460" s="60">
        <v>100</v>
      </c>
      <c r="Z460" s="60">
        <v>79.459002499999997</v>
      </c>
      <c r="AA460" s="60">
        <v>0</v>
      </c>
      <c r="AB460" s="60">
        <v>79.459002499999997</v>
      </c>
      <c r="AC460" s="60">
        <v>20.540997500000003</v>
      </c>
      <c r="AD460" s="61">
        <v>940</v>
      </c>
      <c r="AE460" s="60">
        <v>278.51063829999998</v>
      </c>
      <c r="AF460" s="60">
        <v>100</v>
      </c>
      <c r="AG460" s="60">
        <v>0</v>
      </c>
      <c r="AH460" s="60">
        <v>100</v>
      </c>
      <c r="AI460" s="61">
        <v>3558</v>
      </c>
      <c r="AJ460" s="60">
        <v>79.459002499999997</v>
      </c>
      <c r="AK460" s="60">
        <v>0</v>
      </c>
      <c r="AL460" s="60">
        <v>79.459002499999997</v>
      </c>
      <c r="AM460" s="60">
        <v>20.540997500000003</v>
      </c>
      <c r="AN460" s="61">
        <v>940</v>
      </c>
      <c r="AO460" s="60">
        <v>278.51063829999998</v>
      </c>
    </row>
    <row r="461" spans="1:41" x14ac:dyDescent="0.15">
      <c r="A461" s="56" t="s">
        <v>209</v>
      </c>
      <c r="B461" s="56" t="s">
        <v>1481</v>
      </c>
      <c r="C461" s="56" t="s">
        <v>1481</v>
      </c>
      <c r="D461" s="56" t="s">
        <v>1482</v>
      </c>
      <c r="E461" s="56" t="s">
        <v>397</v>
      </c>
      <c r="F461" s="56" t="s">
        <v>2120</v>
      </c>
      <c r="G461" s="56" t="s">
        <v>2134</v>
      </c>
      <c r="H461" s="56" t="s">
        <v>1460</v>
      </c>
      <c r="I461" s="56" t="s">
        <v>1808</v>
      </c>
      <c r="J461" s="61">
        <v>0</v>
      </c>
      <c r="K461" s="61">
        <v>183655</v>
      </c>
      <c r="L461" s="61">
        <v>0</v>
      </c>
      <c r="M461" s="61">
        <v>183655</v>
      </c>
      <c r="N461" s="61">
        <v>0</v>
      </c>
      <c r="O461" s="61">
        <v>0</v>
      </c>
      <c r="P461" s="61">
        <v>180144</v>
      </c>
      <c r="Q461" s="61">
        <v>0</v>
      </c>
      <c r="R461" s="61">
        <v>180144</v>
      </c>
      <c r="S461" s="61">
        <v>0</v>
      </c>
      <c r="T461" s="61">
        <v>0</v>
      </c>
      <c r="U461" s="61">
        <v>0</v>
      </c>
      <c r="V461" s="61">
        <v>0</v>
      </c>
      <c r="W461" s="60">
        <v>98.088263299999994</v>
      </c>
      <c r="X461" s="60">
        <v>0</v>
      </c>
      <c r="Y461" s="60">
        <v>98.088263299999994</v>
      </c>
      <c r="Z461" s="60">
        <v>0</v>
      </c>
      <c r="AA461" s="60">
        <v>0</v>
      </c>
      <c r="AB461" s="60">
        <v>0</v>
      </c>
      <c r="AC461" s="60">
        <v>98.088263299999994</v>
      </c>
      <c r="AD461" s="61">
        <v>0</v>
      </c>
      <c r="AE461" s="60" t="e">
        <v>#DIV/0!</v>
      </c>
      <c r="AF461" s="60">
        <v>98.088263299999994</v>
      </c>
      <c r="AG461" s="60">
        <v>0</v>
      </c>
      <c r="AH461" s="60">
        <v>98.088263299999994</v>
      </c>
      <c r="AI461" s="61">
        <v>180144</v>
      </c>
      <c r="AJ461" s="60">
        <v>0</v>
      </c>
      <c r="AK461" s="60">
        <v>0</v>
      </c>
      <c r="AL461" s="60">
        <v>0</v>
      </c>
      <c r="AM461" s="60">
        <v>98.088263299999994</v>
      </c>
      <c r="AN461" s="61">
        <v>0</v>
      </c>
      <c r="AO461" s="60" t="e">
        <v>#DIV/0!</v>
      </c>
    </row>
    <row r="462" spans="1:41" x14ac:dyDescent="0.15">
      <c r="A462" s="56" t="s">
        <v>210</v>
      </c>
      <c r="B462" s="56" t="s">
        <v>1481</v>
      </c>
      <c r="C462" s="56" t="s">
        <v>1481</v>
      </c>
      <c r="D462" s="56" t="s">
        <v>1482</v>
      </c>
      <c r="E462" s="56" t="s">
        <v>397</v>
      </c>
      <c r="F462" s="56" t="s">
        <v>2120</v>
      </c>
      <c r="G462" s="56" t="s">
        <v>2134</v>
      </c>
      <c r="H462" s="56" t="s">
        <v>1460</v>
      </c>
      <c r="I462" s="56" t="s">
        <v>1809</v>
      </c>
      <c r="J462" s="61">
        <v>0</v>
      </c>
      <c r="K462" s="61">
        <v>167772</v>
      </c>
      <c r="L462" s="61">
        <v>0</v>
      </c>
      <c r="M462" s="61">
        <v>167772</v>
      </c>
      <c r="N462" s="61">
        <v>0</v>
      </c>
      <c r="O462" s="61">
        <v>0</v>
      </c>
      <c r="P462" s="61">
        <v>167772</v>
      </c>
      <c r="Q462" s="61">
        <v>0</v>
      </c>
      <c r="R462" s="61">
        <v>167772</v>
      </c>
      <c r="S462" s="61">
        <v>0</v>
      </c>
      <c r="T462" s="61">
        <v>0</v>
      </c>
      <c r="U462" s="61">
        <v>0</v>
      </c>
      <c r="V462" s="61">
        <v>0</v>
      </c>
      <c r="W462" s="60">
        <v>100</v>
      </c>
      <c r="X462" s="60">
        <v>0</v>
      </c>
      <c r="Y462" s="60">
        <v>100</v>
      </c>
      <c r="Z462" s="60">
        <v>99.965468099999995</v>
      </c>
      <c r="AA462" s="60">
        <v>0</v>
      </c>
      <c r="AB462" s="60">
        <v>99.965468099999995</v>
      </c>
      <c r="AC462" s="60">
        <v>3.4531900000004612E-2</v>
      </c>
      <c r="AD462" s="61">
        <v>185272</v>
      </c>
      <c r="AE462" s="60">
        <v>-9.4455718999999991</v>
      </c>
      <c r="AF462" s="60">
        <v>100</v>
      </c>
      <c r="AG462" s="60">
        <v>0</v>
      </c>
      <c r="AH462" s="60">
        <v>100</v>
      </c>
      <c r="AI462" s="61">
        <v>167772</v>
      </c>
      <c r="AJ462" s="60">
        <v>99.965468099999995</v>
      </c>
      <c r="AK462" s="60">
        <v>0</v>
      </c>
      <c r="AL462" s="60">
        <v>99.965468099999995</v>
      </c>
      <c r="AM462" s="60">
        <v>3.4531900000004612E-2</v>
      </c>
      <c r="AN462" s="61">
        <v>185272</v>
      </c>
      <c r="AO462" s="60">
        <v>-9.4455718999999991</v>
      </c>
    </row>
    <row r="463" spans="1:41" x14ac:dyDescent="0.15">
      <c r="A463" s="56" t="s">
        <v>1461</v>
      </c>
      <c r="B463" s="56" t="s">
        <v>1481</v>
      </c>
      <c r="C463" s="56" t="s">
        <v>1481</v>
      </c>
      <c r="D463" s="56" t="s">
        <v>1482</v>
      </c>
      <c r="E463" s="56" t="s">
        <v>397</v>
      </c>
      <c r="F463" s="56" t="s">
        <v>2120</v>
      </c>
      <c r="G463" s="56" t="s">
        <v>2134</v>
      </c>
      <c r="H463" s="56" t="s">
        <v>1460</v>
      </c>
      <c r="I463" s="56" t="s">
        <v>1810</v>
      </c>
      <c r="J463" s="61">
        <v>0</v>
      </c>
      <c r="K463" s="61">
        <v>15</v>
      </c>
      <c r="L463" s="61">
        <v>0</v>
      </c>
      <c r="M463" s="61">
        <v>15</v>
      </c>
      <c r="N463" s="61">
        <v>0</v>
      </c>
      <c r="O463" s="61">
        <v>0</v>
      </c>
      <c r="P463" s="61">
        <v>15</v>
      </c>
      <c r="Q463" s="61">
        <v>0</v>
      </c>
      <c r="R463" s="61">
        <v>15</v>
      </c>
      <c r="S463" s="61">
        <v>0</v>
      </c>
      <c r="T463" s="61">
        <v>0</v>
      </c>
      <c r="U463" s="61">
        <v>0</v>
      </c>
      <c r="V463" s="61">
        <v>0</v>
      </c>
      <c r="W463" s="60">
        <v>100</v>
      </c>
      <c r="X463" s="60">
        <v>0</v>
      </c>
      <c r="Y463" s="60">
        <v>100</v>
      </c>
      <c r="Z463" s="60">
        <v>93.75</v>
      </c>
      <c r="AA463" s="60">
        <v>0</v>
      </c>
      <c r="AB463" s="60">
        <v>93.75</v>
      </c>
      <c r="AC463" s="60">
        <v>6.25</v>
      </c>
      <c r="AD463" s="61">
        <v>15</v>
      </c>
      <c r="AE463" s="60">
        <v>0</v>
      </c>
      <c r="AF463" s="60">
        <v>100</v>
      </c>
      <c r="AG463" s="60">
        <v>0</v>
      </c>
      <c r="AH463" s="60">
        <v>100</v>
      </c>
      <c r="AI463" s="61">
        <v>15</v>
      </c>
      <c r="AJ463" s="60">
        <v>93.75</v>
      </c>
      <c r="AK463" s="60">
        <v>0</v>
      </c>
      <c r="AL463" s="60">
        <v>93.75</v>
      </c>
      <c r="AM463" s="60">
        <v>6.25</v>
      </c>
      <c r="AN463" s="61">
        <v>15</v>
      </c>
      <c r="AO463" s="60">
        <v>0</v>
      </c>
    </row>
    <row r="464" spans="1:41" x14ac:dyDescent="0.15">
      <c r="A464" s="56" t="s">
        <v>1462</v>
      </c>
      <c r="B464" s="56" t="s">
        <v>1481</v>
      </c>
      <c r="C464" s="56" t="s">
        <v>1481</v>
      </c>
      <c r="D464" s="56" t="s">
        <v>1482</v>
      </c>
      <c r="E464" s="56" t="s">
        <v>397</v>
      </c>
      <c r="F464" s="56" t="s">
        <v>2120</v>
      </c>
      <c r="G464" s="56" t="s">
        <v>2134</v>
      </c>
      <c r="H464" s="56" t="s">
        <v>1460</v>
      </c>
      <c r="I464" s="56" t="s">
        <v>1811</v>
      </c>
      <c r="J464" s="61">
        <v>0</v>
      </c>
      <c r="K464" s="61">
        <v>0</v>
      </c>
      <c r="L464" s="61">
        <v>0</v>
      </c>
      <c r="M464" s="61">
        <v>0</v>
      </c>
      <c r="N464" s="61">
        <v>0</v>
      </c>
      <c r="O464" s="61">
        <v>0</v>
      </c>
      <c r="P464" s="61">
        <v>0</v>
      </c>
      <c r="Q464" s="61">
        <v>0</v>
      </c>
      <c r="R464" s="61">
        <v>0</v>
      </c>
      <c r="S464" s="61">
        <v>0</v>
      </c>
      <c r="T464" s="61">
        <v>0</v>
      </c>
      <c r="U464" s="61">
        <v>0</v>
      </c>
      <c r="V464" s="61">
        <v>0</v>
      </c>
      <c r="W464" s="60">
        <v>0</v>
      </c>
      <c r="X464" s="60">
        <v>0</v>
      </c>
      <c r="Y464" s="60">
        <v>0</v>
      </c>
      <c r="Z464" s="60">
        <v>0</v>
      </c>
      <c r="AA464" s="60">
        <v>0</v>
      </c>
      <c r="AB464" s="60">
        <v>0</v>
      </c>
      <c r="AC464" s="60">
        <v>0</v>
      </c>
      <c r="AD464" s="61">
        <v>0</v>
      </c>
      <c r="AE464" s="60">
        <v>0</v>
      </c>
      <c r="AF464" s="60">
        <v>0</v>
      </c>
      <c r="AG464" s="60">
        <v>0</v>
      </c>
      <c r="AH464" s="60">
        <v>0</v>
      </c>
      <c r="AI464" s="61">
        <v>0</v>
      </c>
      <c r="AJ464" s="60">
        <v>0</v>
      </c>
      <c r="AK464" s="60">
        <v>0</v>
      </c>
      <c r="AL464" s="60">
        <v>0</v>
      </c>
      <c r="AM464" s="60">
        <v>0</v>
      </c>
      <c r="AN464" s="61">
        <v>0</v>
      </c>
      <c r="AO464" s="60">
        <v>0</v>
      </c>
    </row>
    <row r="465" spans="1:41" x14ac:dyDescent="0.15">
      <c r="A465" s="56" t="s">
        <v>1463</v>
      </c>
      <c r="B465" s="56" t="s">
        <v>1481</v>
      </c>
      <c r="C465" s="56" t="s">
        <v>1481</v>
      </c>
      <c r="D465" s="56" t="s">
        <v>1482</v>
      </c>
      <c r="E465" s="56" t="s">
        <v>397</v>
      </c>
      <c r="F465" s="56" t="s">
        <v>2120</v>
      </c>
      <c r="G465" s="56" t="s">
        <v>2134</v>
      </c>
      <c r="H465" s="56" t="s">
        <v>1460</v>
      </c>
      <c r="I465" s="56" t="s">
        <v>1812</v>
      </c>
      <c r="J465" s="61">
        <v>0</v>
      </c>
      <c r="K465" s="61">
        <v>0</v>
      </c>
      <c r="L465" s="61">
        <v>0</v>
      </c>
      <c r="M465" s="61">
        <v>0</v>
      </c>
      <c r="N465" s="61">
        <v>0</v>
      </c>
      <c r="O465" s="61">
        <v>0</v>
      </c>
      <c r="P465" s="61">
        <v>0</v>
      </c>
      <c r="Q465" s="61">
        <v>0</v>
      </c>
      <c r="R465" s="61">
        <v>0</v>
      </c>
      <c r="S465" s="61">
        <v>0</v>
      </c>
      <c r="T465" s="61">
        <v>0</v>
      </c>
      <c r="U465" s="61">
        <v>0</v>
      </c>
      <c r="V465" s="61">
        <v>0</v>
      </c>
      <c r="W465" s="60">
        <v>0</v>
      </c>
      <c r="X465" s="60">
        <v>0</v>
      </c>
      <c r="Y465" s="60">
        <v>0</v>
      </c>
      <c r="Z465" s="60">
        <v>0</v>
      </c>
      <c r="AA465" s="60">
        <v>0</v>
      </c>
      <c r="AB465" s="60">
        <v>0</v>
      </c>
      <c r="AC465" s="60">
        <v>0</v>
      </c>
      <c r="AD465" s="61">
        <v>0</v>
      </c>
      <c r="AE465" s="60">
        <v>0</v>
      </c>
      <c r="AF465" s="60">
        <v>0</v>
      </c>
      <c r="AG465" s="60">
        <v>0</v>
      </c>
      <c r="AH465" s="60">
        <v>0</v>
      </c>
      <c r="AI465" s="61">
        <v>0</v>
      </c>
      <c r="AJ465" s="60">
        <v>0</v>
      </c>
      <c r="AK465" s="60">
        <v>0</v>
      </c>
      <c r="AL465" s="60">
        <v>0</v>
      </c>
      <c r="AM465" s="60">
        <v>0</v>
      </c>
      <c r="AN465" s="61">
        <v>0</v>
      </c>
      <c r="AO465" s="60">
        <v>0</v>
      </c>
    </row>
    <row r="466" spans="1:41" x14ac:dyDescent="0.15">
      <c r="A466" s="56" t="s">
        <v>1464</v>
      </c>
      <c r="B466" s="56" t="s">
        <v>1481</v>
      </c>
      <c r="C466" s="56" t="s">
        <v>1481</v>
      </c>
      <c r="D466" s="56" t="s">
        <v>1482</v>
      </c>
      <c r="E466" s="56" t="s">
        <v>397</v>
      </c>
      <c r="F466" s="56" t="s">
        <v>2120</v>
      </c>
      <c r="G466" s="56" t="s">
        <v>2134</v>
      </c>
      <c r="H466" s="56" t="s">
        <v>1460</v>
      </c>
      <c r="I466" s="56" t="s">
        <v>1813</v>
      </c>
      <c r="J466" s="61">
        <v>0</v>
      </c>
      <c r="K466" s="61">
        <v>0</v>
      </c>
      <c r="L466" s="61">
        <v>0</v>
      </c>
      <c r="M466" s="61">
        <v>0</v>
      </c>
      <c r="N466" s="61">
        <v>0</v>
      </c>
      <c r="O466" s="61">
        <v>0</v>
      </c>
      <c r="P466" s="61">
        <v>0</v>
      </c>
      <c r="Q466" s="61">
        <v>0</v>
      </c>
      <c r="R466" s="61">
        <v>0</v>
      </c>
      <c r="S466" s="61">
        <v>0</v>
      </c>
      <c r="T466" s="61">
        <v>0</v>
      </c>
      <c r="U466" s="61">
        <v>0</v>
      </c>
      <c r="V466" s="61">
        <v>0</v>
      </c>
      <c r="W466" s="60">
        <v>0</v>
      </c>
      <c r="X466" s="60">
        <v>0</v>
      </c>
      <c r="Y466" s="60">
        <v>0</v>
      </c>
      <c r="Z466" s="60">
        <v>0</v>
      </c>
      <c r="AA466" s="60">
        <v>0</v>
      </c>
      <c r="AB466" s="60">
        <v>0</v>
      </c>
      <c r="AC466" s="60">
        <v>0</v>
      </c>
      <c r="AD466" s="61">
        <v>0</v>
      </c>
      <c r="AE466" s="60">
        <v>0</v>
      </c>
      <c r="AF466" s="60">
        <v>0</v>
      </c>
      <c r="AG466" s="60">
        <v>0</v>
      </c>
      <c r="AH466" s="60">
        <v>0</v>
      </c>
      <c r="AI466" s="61">
        <v>0</v>
      </c>
      <c r="AJ466" s="60">
        <v>0</v>
      </c>
      <c r="AK466" s="60">
        <v>0</v>
      </c>
      <c r="AL466" s="60">
        <v>0</v>
      </c>
      <c r="AM466" s="60">
        <v>0</v>
      </c>
      <c r="AN466" s="61">
        <v>0</v>
      </c>
      <c r="AO466" s="60">
        <v>0</v>
      </c>
    </row>
    <row r="467" spans="1:41" x14ac:dyDescent="0.15">
      <c r="A467" s="56" t="s">
        <v>1465</v>
      </c>
      <c r="B467" s="56" t="s">
        <v>1481</v>
      </c>
      <c r="C467" s="56" t="s">
        <v>1481</v>
      </c>
      <c r="D467" s="56" t="s">
        <v>1482</v>
      </c>
      <c r="E467" s="56" t="s">
        <v>397</v>
      </c>
      <c r="F467" s="56" t="s">
        <v>2120</v>
      </c>
      <c r="G467" s="56" t="s">
        <v>2134</v>
      </c>
      <c r="H467" s="56" t="s">
        <v>1460</v>
      </c>
      <c r="I467" s="56" t="s">
        <v>1814</v>
      </c>
      <c r="J467" s="61">
        <v>0</v>
      </c>
      <c r="K467" s="61">
        <v>0</v>
      </c>
      <c r="L467" s="61">
        <v>0</v>
      </c>
      <c r="M467" s="61">
        <v>0</v>
      </c>
      <c r="N467" s="61">
        <v>0</v>
      </c>
      <c r="O467" s="61">
        <v>0</v>
      </c>
      <c r="P467" s="61">
        <v>0</v>
      </c>
      <c r="Q467" s="61">
        <v>0</v>
      </c>
      <c r="R467" s="61">
        <v>0</v>
      </c>
      <c r="S467" s="61">
        <v>0</v>
      </c>
      <c r="T467" s="61">
        <v>0</v>
      </c>
      <c r="U467" s="61">
        <v>0</v>
      </c>
      <c r="V467" s="61">
        <v>0</v>
      </c>
      <c r="W467" s="60">
        <v>0</v>
      </c>
      <c r="X467" s="60">
        <v>0</v>
      </c>
      <c r="Y467" s="60">
        <v>0</v>
      </c>
      <c r="Z467" s="60">
        <v>0</v>
      </c>
      <c r="AA467" s="60">
        <v>0</v>
      </c>
      <c r="AB467" s="60">
        <v>0</v>
      </c>
      <c r="AC467" s="60">
        <v>0</v>
      </c>
      <c r="AD467" s="61">
        <v>0</v>
      </c>
      <c r="AE467" s="60">
        <v>0</v>
      </c>
      <c r="AF467" s="60">
        <v>0</v>
      </c>
      <c r="AG467" s="60">
        <v>0</v>
      </c>
      <c r="AH467" s="60">
        <v>0</v>
      </c>
      <c r="AI467" s="61">
        <v>0</v>
      </c>
      <c r="AJ467" s="60">
        <v>0</v>
      </c>
      <c r="AK467" s="60">
        <v>0</v>
      </c>
      <c r="AL467" s="60">
        <v>0</v>
      </c>
      <c r="AM467" s="60">
        <v>0</v>
      </c>
      <c r="AN467" s="61">
        <v>0</v>
      </c>
      <c r="AO467" s="60">
        <v>0</v>
      </c>
    </row>
    <row r="468" spans="1:41" x14ac:dyDescent="0.15">
      <c r="A468" s="56" t="s">
        <v>1466</v>
      </c>
      <c r="B468" s="56" t="s">
        <v>1481</v>
      </c>
      <c r="C468" s="56" t="s">
        <v>1481</v>
      </c>
      <c r="D468" s="56" t="s">
        <v>1482</v>
      </c>
      <c r="E468" s="56" t="s">
        <v>397</v>
      </c>
      <c r="F468" s="56" t="s">
        <v>2120</v>
      </c>
      <c r="G468" s="56" t="s">
        <v>2134</v>
      </c>
      <c r="H468" s="56" t="s">
        <v>1460</v>
      </c>
      <c r="I468" s="56" t="s">
        <v>1815</v>
      </c>
      <c r="J468" s="61">
        <v>0</v>
      </c>
      <c r="K468" s="61">
        <v>0</v>
      </c>
      <c r="L468" s="61">
        <v>0</v>
      </c>
      <c r="M468" s="61">
        <v>0</v>
      </c>
      <c r="N468" s="61">
        <v>0</v>
      </c>
      <c r="O468" s="61">
        <v>0</v>
      </c>
      <c r="P468" s="61">
        <v>0</v>
      </c>
      <c r="Q468" s="61">
        <v>0</v>
      </c>
      <c r="R468" s="61">
        <v>0</v>
      </c>
      <c r="S468" s="61">
        <v>0</v>
      </c>
      <c r="T468" s="61">
        <v>0</v>
      </c>
      <c r="U468" s="61">
        <v>0</v>
      </c>
      <c r="V468" s="61">
        <v>0</v>
      </c>
      <c r="W468" s="60">
        <v>0</v>
      </c>
      <c r="X468" s="60">
        <v>0</v>
      </c>
      <c r="Y468" s="60">
        <v>0</v>
      </c>
      <c r="Z468" s="60">
        <v>0</v>
      </c>
      <c r="AA468" s="60">
        <v>0</v>
      </c>
      <c r="AB468" s="60">
        <v>0</v>
      </c>
      <c r="AC468" s="60">
        <v>0</v>
      </c>
      <c r="AD468" s="61">
        <v>0</v>
      </c>
      <c r="AE468" s="60">
        <v>0</v>
      </c>
      <c r="AF468" s="60">
        <v>0</v>
      </c>
      <c r="AG468" s="60">
        <v>0</v>
      </c>
      <c r="AH468" s="60">
        <v>0</v>
      </c>
      <c r="AI468" s="61">
        <v>0</v>
      </c>
      <c r="AJ468" s="60">
        <v>0</v>
      </c>
      <c r="AK468" s="60">
        <v>0</v>
      </c>
      <c r="AL468" s="60">
        <v>0</v>
      </c>
      <c r="AM468" s="60">
        <v>0</v>
      </c>
      <c r="AN468" s="61">
        <v>0</v>
      </c>
      <c r="AO468" s="60">
        <v>0</v>
      </c>
    </row>
    <row r="469" spans="1:41" x14ac:dyDescent="0.15">
      <c r="A469" s="56" t="s">
        <v>1467</v>
      </c>
      <c r="B469" s="56" t="s">
        <v>1481</v>
      </c>
      <c r="C469" s="56" t="s">
        <v>1481</v>
      </c>
      <c r="D469" s="56" t="s">
        <v>1482</v>
      </c>
      <c r="E469" s="56" t="s">
        <v>397</v>
      </c>
      <c r="F469" s="56" t="s">
        <v>2120</v>
      </c>
      <c r="G469" s="56" t="s">
        <v>2134</v>
      </c>
      <c r="H469" s="56" t="s">
        <v>1460</v>
      </c>
      <c r="I469" s="56" t="s">
        <v>1816</v>
      </c>
      <c r="J469" s="61">
        <v>0</v>
      </c>
      <c r="K469" s="61">
        <v>8850</v>
      </c>
      <c r="L469" s="61">
        <v>3482</v>
      </c>
      <c r="M469" s="61">
        <v>12332</v>
      </c>
      <c r="N469" s="61">
        <v>0</v>
      </c>
      <c r="O469" s="61">
        <v>0</v>
      </c>
      <c r="P469" s="61">
        <v>1104</v>
      </c>
      <c r="Q469" s="61">
        <v>3482</v>
      </c>
      <c r="R469" s="61">
        <v>4586</v>
      </c>
      <c r="S469" s="61">
        <v>0</v>
      </c>
      <c r="T469" s="61">
        <v>0</v>
      </c>
      <c r="U469" s="61">
        <v>0</v>
      </c>
      <c r="V469" s="61">
        <v>0</v>
      </c>
      <c r="W469" s="60">
        <v>12.474576299999999</v>
      </c>
      <c r="X469" s="60">
        <v>100</v>
      </c>
      <c r="Y469" s="60">
        <v>37.187804100000001</v>
      </c>
      <c r="Z469" s="60">
        <v>88.386141500000008</v>
      </c>
      <c r="AA469" s="60">
        <v>0</v>
      </c>
      <c r="AB469" s="60">
        <v>88.386141500000008</v>
      </c>
      <c r="AC469" s="60">
        <v>-51.198337400000007</v>
      </c>
      <c r="AD469" s="61">
        <v>14924</v>
      </c>
      <c r="AE469" s="60">
        <v>-69.270972900000004</v>
      </c>
      <c r="AF469" s="60">
        <v>12.474576299999999</v>
      </c>
      <c r="AG469" s="60">
        <v>100</v>
      </c>
      <c r="AH469" s="60">
        <v>37.187804100000001</v>
      </c>
      <c r="AI469" s="61">
        <v>4586</v>
      </c>
      <c r="AJ469" s="60">
        <v>88.386141500000008</v>
      </c>
      <c r="AK469" s="60">
        <v>0</v>
      </c>
      <c r="AL469" s="60">
        <v>88.386141500000008</v>
      </c>
      <c r="AM469" s="60">
        <v>-51.198337400000007</v>
      </c>
      <c r="AN469" s="61">
        <v>14924</v>
      </c>
      <c r="AO469" s="60">
        <v>-69.270972900000004</v>
      </c>
    </row>
    <row r="470" spans="1:41" x14ac:dyDescent="0.15">
      <c r="A470" s="56" t="s">
        <v>1468</v>
      </c>
      <c r="B470" s="56" t="s">
        <v>1481</v>
      </c>
      <c r="C470" s="56" t="s">
        <v>1481</v>
      </c>
      <c r="D470" s="56" t="s">
        <v>1482</v>
      </c>
      <c r="E470" s="56" t="s">
        <v>397</v>
      </c>
      <c r="F470" s="56" t="s">
        <v>2120</v>
      </c>
      <c r="G470" s="56" t="s">
        <v>2134</v>
      </c>
      <c r="H470" s="56" t="s">
        <v>1460</v>
      </c>
      <c r="I470" s="56" t="s">
        <v>1817</v>
      </c>
      <c r="J470" s="61">
        <v>0</v>
      </c>
      <c r="K470" s="61">
        <v>8850</v>
      </c>
      <c r="L470" s="61">
        <v>3482</v>
      </c>
      <c r="M470" s="61">
        <v>12332</v>
      </c>
      <c r="N470" s="61">
        <v>0</v>
      </c>
      <c r="O470" s="61">
        <v>0</v>
      </c>
      <c r="P470" s="61">
        <v>1104</v>
      </c>
      <c r="Q470" s="61">
        <v>3482</v>
      </c>
      <c r="R470" s="61">
        <v>4586</v>
      </c>
      <c r="S470" s="61">
        <v>0</v>
      </c>
      <c r="T470" s="61">
        <v>0</v>
      </c>
      <c r="U470" s="61">
        <v>0</v>
      </c>
      <c r="V470" s="61">
        <v>0</v>
      </c>
      <c r="W470" s="60">
        <v>12.474576299999999</v>
      </c>
      <c r="X470" s="60">
        <v>100</v>
      </c>
      <c r="Y470" s="60">
        <v>37.187804100000001</v>
      </c>
      <c r="Z470" s="60">
        <v>88.386141500000008</v>
      </c>
      <c r="AA470" s="60">
        <v>0</v>
      </c>
      <c r="AB470" s="60">
        <v>88.386141500000008</v>
      </c>
      <c r="AC470" s="60">
        <v>-51.198337400000007</v>
      </c>
      <c r="AD470" s="61">
        <v>14924</v>
      </c>
      <c r="AE470" s="60">
        <v>-69.270972900000004</v>
      </c>
      <c r="AF470" s="60">
        <v>12.474576299999999</v>
      </c>
      <c r="AG470" s="60">
        <v>100</v>
      </c>
      <c r="AH470" s="60">
        <v>37.187804100000001</v>
      </c>
      <c r="AI470" s="61">
        <v>4586</v>
      </c>
      <c r="AJ470" s="60">
        <v>88.386141500000008</v>
      </c>
      <c r="AK470" s="60">
        <v>0</v>
      </c>
      <c r="AL470" s="60">
        <v>88.386141500000008</v>
      </c>
      <c r="AM470" s="60">
        <v>-51.198337400000007</v>
      </c>
      <c r="AN470" s="61">
        <v>14924</v>
      </c>
      <c r="AO470" s="60">
        <v>-69.270972900000004</v>
      </c>
    </row>
    <row r="471" spans="1:41" x14ac:dyDescent="0.15">
      <c r="A471" s="56" t="s">
        <v>1469</v>
      </c>
      <c r="B471" s="56" t="s">
        <v>1481</v>
      </c>
      <c r="C471" s="56" t="s">
        <v>1481</v>
      </c>
      <c r="D471" s="56" t="s">
        <v>1482</v>
      </c>
      <c r="E471" s="56" t="s">
        <v>397</v>
      </c>
      <c r="F471" s="56" t="s">
        <v>2120</v>
      </c>
      <c r="G471" s="56" t="s">
        <v>2134</v>
      </c>
      <c r="H471" s="56" t="s">
        <v>1460</v>
      </c>
      <c r="I471" s="56" t="s">
        <v>1818</v>
      </c>
      <c r="J471" s="61">
        <v>0</v>
      </c>
      <c r="K471" s="61">
        <v>8850</v>
      </c>
      <c r="L471" s="61">
        <v>3482</v>
      </c>
      <c r="M471" s="61">
        <v>12332</v>
      </c>
      <c r="N471" s="61">
        <v>0</v>
      </c>
      <c r="O471" s="61">
        <v>0</v>
      </c>
      <c r="P471" s="61">
        <v>1104</v>
      </c>
      <c r="Q471" s="61">
        <v>3482</v>
      </c>
      <c r="R471" s="61">
        <v>4586</v>
      </c>
      <c r="S471" s="61">
        <v>0</v>
      </c>
      <c r="T471" s="61">
        <v>0</v>
      </c>
      <c r="U471" s="61">
        <v>0</v>
      </c>
      <c r="V471" s="61">
        <v>0</v>
      </c>
      <c r="W471" s="60">
        <v>12.474576299999999</v>
      </c>
      <c r="X471" s="60">
        <v>100</v>
      </c>
      <c r="Y471" s="60">
        <v>37.187804100000001</v>
      </c>
      <c r="Z471" s="60">
        <v>88.386141500000008</v>
      </c>
      <c r="AA471" s="60">
        <v>0</v>
      </c>
      <c r="AB471" s="60">
        <v>88.386141500000008</v>
      </c>
      <c r="AC471" s="60">
        <v>-51.198337400000007</v>
      </c>
      <c r="AD471" s="61">
        <v>14924</v>
      </c>
      <c r="AE471" s="60">
        <v>-69.270972900000004</v>
      </c>
      <c r="AF471" s="60">
        <v>12.474576299999999</v>
      </c>
      <c r="AG471" s="60">
        <v>100</v>
      </c>
      <c r="AH471" s="60">
        <v>37.187804100000001</v>
      </c>
      <c r="AI471" s="61">
        <v>4586</v>
      </c>
      <c r="AJ471" s="60">
        <v>88.386141500000008</v>
      </c>
      <c r="AK471" s="60">
        <v>0</v>
      </c>
      <c r="AL471" s="60">
        <v>88.386141500000008</v>
      </c>
      <c r="AM471" s="60">
        <v>-51.198337400000007</v>
      </c>
      <c r="AN471" s="61">
        <v>14924</v>
      </c>
      <c r="AO471" s="60">
        <v>-69.270972900000004</v>
      </c>
    </row>
    <row r="472" spans="1:41" x14ac:dyDescent="0.15">
      <c r="A472" s="56" t="s">
        <v>1470</v>
      </c>
      <c r="B472" s="56" t="s">
        <v>1481</v>
      </c>
      <c r="C472" s="56" t="s">
        <v>1481</v>
      </c>
      <c r="D472" s="56" t="s">
        <v>1482</v>
      </c>
      <c r="E472" s="56" t="s">
        <v>397</v>
      </c>
      <c r="F472" s="56" t="s">
        <v>2120</v>
      </c>
      <c r="G472" s="56" t="s">
        <v>2134</v>
      </c>
      <c r="H472" s="56" t="s">
        <v>1460</v>
      </c>
      <c r="I472" s="56" t="s">
        <v>1819</v>
      </c>
      <c r="J472" s="61">
        <v>0</v>
      </c>
      <c r="K472" s="61">
        <v>0</v>
      </c>
      <c r="L472" s="61">
        <v>0</v>
      </c>
      <c r="M472" s="61">
        <v>0</v>
      </c>
      <c r="N472" s="61">
        <v>0</v>
      </c>
      <c r="O472" s="61">
        <v>0</v>
      </c>
      <c r="P472" s="61">
        <v>0</v>
      </c>
      <c r="Q472" s="61">
        <v>0</v>
      </c>
      <c r="R472" s="61">
        <v>0</v>
      </c>
      <c r="S472" s="61">
        <v>0</v>
      </c>
      <c r="T472" s="61">
        <v>0</v>
      </c>
      <c r="U472" s="61">
        <v>0</v>
      </c>
      <c r="V472" s="61">
        <v>0</v>
      </c>
      <c r="W472" s="60">
        <v>0</v>
      </c>
      <c r="X472" s="60">
        <v>0</v>
      </c>
      <c r="Y472" s="60">
        <v>0</v>
      </c>
      <c r="Z472" s="60">
        <v>0</v>
      </c>
      <c r="AA472" s="60">
        <v>0</v>
      </c>
      <c r="AB472" s="60">
        <v>0</v>
      </c>
      <c r="AC472" s="60">
        <v>0</v>
      </c>
      <c r="AD472" s="61">
        <v>0</v>
      </c>
      <c r="AE472" s="60">
        <v>0</v>
      </c>
      <c r="AF472" s="60">
        <v>0</v>
      </c>
      <c r="AG472" s="60">
        <v>0</v>
      </c>
      <c r="AH472" s="60">
        <v>0</v>
      </c>
      <c r="AI472" s="61">
        <v>0</v>
      </c>
      <c r="AJ472" s="60">
        <v>0</v>
      </c>
      <c r="AK472" s="60">
        <v>0</v>
      </c>
      <c r="AL472" s="60">
        <v>0</v>
      </c>
      <c r="AM472" s="60">
        <v>0</v>
      </c>
      <c r="AN472" s="61">
        <v>0</v>
      </c>
      <c r="AO472" s="60">
        <v>0</v>
      </c>
    </row>
    <row r="473" spans="1:41" x14ac:dyDescent="0.15">
      <c r="A473" s="56" t="s">
        <v>1471</v>
      </c>
      <c r="B473" s="56" t="s">
        <v>1481</v>
      </c>
      <c r="C473" s="56" t="s">
        <v>1481</v>
      </c>
      <c r="D473" s="56" t="s">
        <v>1482</v>
      </c>
      <c r="E473" s="56" t="s">
        <v>397</v>
      </c>
      <c r="F473" s="56" t="s">
        <v>2120</v>
      </c>
      <c r="G473" s="56" t="s">
        <v>2134</v>
      </c>
      <c r="H473" s="56" t="s">
        <v>1460</v>
      </c>
      <c r="I473" s="56" t="s">
        <v>1820</v>
      </c>
      <c r="J473" s="61">
        <v>0</v>
      </c>
      <c r="K473" s="61">
        <v>0</v>
      </c>
      <c r="L473" s="61">
        <v>0</v>
      </c>
      <c r="M473" s="61">
        <v>0</v>
      </c>
      <c r="N473" s="61">
        <v>0</v>
      </c>
      <c r="O473" s="61">
        <v>0</v>
      </c>
      <c r="P473" s="61">
        <v>0</v>
      </c>
      <c r="Q473" s="61">
        <v>0</v>
      </c>
      <c r="R473" s="61">
        <v>0</v>
      </c>
      <c r="S473" s="61">
        <v>0</v>
      </c>
      <c r="T473" s="61">
        <v>0</v>
      </c>
      <c r="U473" s="61">
        <v>0</v>
      </c>
      <c r="V473" s="61">
        <v>0</v>
      </c>
      <c r="W473" s="60">
        <v>0</v>
      </c>
      <c r="X473" s="60">
        <v>0</v>
      </c>
      <c r="Y473" s="60">
        <v>0</v>
      </c>
      <c r="Z473" s="60">
        <v>0</v>
      </c>
      <c r="AA473" s="60">
        <v>0</v>
      </c>
      <c r="AB473" s="60">
        <v>0</v>
      </c>
      <c r="AC473" s="60">
        <v>0</v>
      </c>
      <c r="AD473" s="61">
        <v>0</v>
      </c>
      <c r="AE473" s="60">
        <v>0</v>
      </c>
      <c r="AF473" s="60">
        <v>0</v>
      </c>
      <c r="AG473" s="60">
        <v>0</v>
      </c>
      <c r="AH473" s="60">
        <v>0</v>
      </c>
      <c r="AI473" s="61">
        <v>0</v>
      </c>
      <c r="AJ473" s="60">
        <v>0</v>
      </c>
      <c r="AK473" s="60">
        <v>0</v>
      </c>
      <c r="AL473" s="60">
        <v>0</v>
      </c>
      <c r="AM473" s="60">
        <v>0</v>
      </c>
      <c r="AN473" s="61">
        <v>0</v>
      </c>
      <c r="AO473" s="60">
        <v>0</v>
      </c>
    </row>
    <row r="474" spans="1:41" x14ac:dyDescent="0.15">
      <c r="A474" s="56" t="s">
        <v>1472</v>
      </c>
      <c r="B474" s="56" t="s">
        <v>1481</v>
      </c>
      <c r="C474" s="56" t="s">
        <v>1481</v>
      </c>
      <c r="D474" s="56" t="s">
        <v>1482</v>
      </c>
      <c r="E474" s="56" t="s">
        <v>397</v>
      </c>
      <c r="F474" s="56" t="s">
        <v>2120</v>
      </c>
      <c r="G474" s="56" t="s">
        <v>2134</v>
      </c>
      <c r="H474" s="56" t="s">
        <v>1460</v>
      </c>
      <c r="I474" s="56" t="s">
        <v>1821</v>
      </c>
      <c r="J474" s="61">
        <v>0</v>
      </c>
      <c r="K474" s="61">
        <v>0</v>
      </c>
      <c r="L474" s="61">
        <v>0</v>
      </c>
      <c r="M474" s="61">
        <v>0</v>
      </c>
      <c r="N474" s="61">
        <v>0</v>
      </c>
      <c r="O474" s="61">
        <v>0</v>
      </c>
      <c r="P474" s="61">
        <v>0</v>
      </c>
      <c r="Q474" s="61">
        <v>0</v>
      </c>
      <c r="R474" s="61">
        <v>0</v>
      </c>
      <c r="S474" s="61">
        <v>0</v>
      </c>
      <c r="T474" s="61">
        <v>0</v>
      </c>
      <c r="U474" s="61">
        <v>0</v>
      </c>
      <c r="V474" s="61">
        <v>0</v>
      </c>
      <c r="W474" s="60">
        <v>0</v>
      </c>
      <c r="X474" s="60">
        <v>0</v>
      </c>
      <c r="Y474" s="60">
        <v>0</v>
      </c>
      <c r="Z474" s="60">
        <v>0</v>
      </c>
      <c r="AA474" s="60">
        <v>0</v>
      </c>
      <c r="AB474" s="60">
        <v>0</v>
      </c>
      <c r="AC474" s="60">
        <v>0</v>
      </c>
      <c r="AD474" s="61">
        <v>0</v>
      </c>
      <c r="AE474" s="60">
        <v>0</v>
      </c>
      <c r="AF474" s="60">
        <v>0</v>
      </c>
      <c r="AG474" s="60">
        <v>0</v>
      </c>
      <c r="AH474" s="60">
        <v>0</v>
      </c>
      <c r="AI474" s="61">
        <v>0</v>
      </c>
      <c r="AJ474" s="60">
        <v>0</v>
      </c>
      <c r="AK474" s="60">
        <v>0</v>
      </c>
      <c r="AL474" s="60">
        <v>0</v>
      </c>
      <c r="AM474" s="60">
        <v>0</v>
      </c>
      <c r="AN474" s="61">
        <v>0</v>
      </c>
      <c r="AO474" s="60">
        <v>0</v>
      </c>
    </row>
    <row r="475" spans="1:41" x14ac:dyDescent="0.15">
      <c r="A475" s="56" t="s">
        <v>1473</v>
      </c>
      <c r="B475" s="56" t="s">
        <v>1481</v>
      </c>
      <c r="C475" s="56" t="s">
        <v>1481</v>
      </c>
      <c r="D475" s="56" t="s">
        <v>1482</v>
      </c>
      <c r="E475" s="56" t="s">
        <v>397</v>
      </c>
      <c r="F475" s="56" t="s">
        <v>2120</v>
      </c>
      <c r="G475" s="56" t="s">
        <v>2134</v>
      </c>
      <c r="H475" s="56" t="s">
        <v>1460</v>
      </c>
      <c r="I475" s="56" t="s">
        <v>1822</v>
      </c>
      <c r="J475" s="61">
        <v>0</v>
      </c>
      <c r="K475" s="61">
        <v>0</v>
      </c>
      <c r="L475" s="61">
        <v>0</v>
      </c>
      <c r="M475" s="61">
        <v>0</v>
      </c>
      <c r="N475" s="61">
        <v>0</v>
      </c>
      <c r="O475" s="61">
        <v>0</v>
      </c>
      <c r="P475" s="61">
        <v>0</v>
      </c>
      <c r="Q475" s="61">
        <v>0</v>
      </c>
      <c r="R475" s="61">
        <v>0</v>
      </c>
      <c r="S475" s="61">
        <v>0</v>
      </c>
      <c r="T475" s="61">
        <v>0</v>
      </c>
      <c r="U475" s="61">
        <v>0</v>
      </c>
      <c r="V475" s="61">
        <v>0</v>
      </c>
      <c r="W475" s="60">
        <v>0</v>
      </c>
      <c r="X475" s="60">
        <v>0</v>
      </c>
      <c r="Y475" s="60">
        <v>0</v>
      </c>
      <c r="Z475" s="60">
        <v>0</v>
      </c>
      <c r="AA475" s="60">
        <v>0</v>
      </c>
      <c r="AB475" s="60">
        <v>0</v>
      </c>
      <c r="AC475" s="60">
        <v>0</v>
      </c>
      <c r="AD475" s="61">
        <v>0</v>
      </c>
      <c r="AE475" s="60">
        <v>0</v>
      </c>
      <c r="AF475" s="60">
        <v>0</v>
      </c>
      <c r="AG475" s="60">
        <v>0</v>
      </c>
      <c r="AH475" s="60">
        <v>0</v>
      </c>
      <c r="AI475" s="61">
        <v>0</v>
      </c>
      <c r="AJ475" s="60">
        <v>0</v>
      </c>
      <c r="AK475" s="60">
        <v>0</v>
      </c>
      <c r="AL475" s="60">
        <v>0</v>
      </c>
      <c r="AM475" s="60">
        <v>0</v>
      </c>
      <c r="AN475" s="61">
        <v>0</v>
      </c>
      <c r="AO475" s="60">
        <v>0</v>
      </c>
    </row>
    <row r="476" spans="1:41" x14ac:dyDescent="0.15">
      <c r="A476" s="56" t="s">
        <v>1474</v>
      </c>
      <c r="B476" s="56" t="s">
        <v>1481</v>
      </c>
      <c r="C476" s="56" t="s">
        <v>1481</v>
      </c>
      <c r="D476" s="56" t="s">
        <v>1482</v>
      </c>
      <c r="E476" s="56" t="s">
        <v>397</v>
      </c>
      <c r="F476" s="56" t="s">
        <v>2120</v>
      </c>
      <c r="G476" s="56" t="s">
        <v>2134</v>
      </c>
      <c r="H476" s="56" t="s">
        <v>1460</v>
      </c>
      <c r="I476" s="56" t="s">
        <v>1823</v>
      </c>
      <c r="J476" s="61">
        <v>0</v>
      </c>
      <c r="K476" s="61">
        <v>0</v>
      </c>
      <c r="L476" s="61">
        <v>0</v>
      </c>
      <c r="M476" s="61">
        <v>0</v>
      </c>
      <c r="N476" s="61">
        <v>0</v>
      </c>
      <c r="O476" s="61">
        <v>0</v>
      </c>
      <c r="P476" s="61">
        <v>0</v>
      </c>
      <c r="Q476" s="61">
        <v>0</v>
      </c>
      <c r="R476" s="61">
        <v>0</v>
      </c>
      <c r="S476" s="61">
        <v>0</v>
      </c>
      <c r="T476" s="61">
        <v>0</v>
      </c>
      <c r="U476" s="61">
        <v>0</v>
      </c>
      <c r="V476" s="61">
        <v>0</v>
      </c>
      <c r="W476" s="60">
        <v>0</v>
      </c>
      <c r="X476" s="60">
        <v>0</v>
      </c>
      <c r="Y476" s="60">
        <v>0</v>
      </c>
      <c r="Z476" s="60">
        <v>0</v>
      </c>
      <c r="AA476" s="60">
        <v>0</v>
      </c>
      <c r="AB476" s="60">
        <v>0</v>
      </c>
      <c r="AC476" s="60">
        <v>0</v>
      </c>
      <c r="AD476" s="61">
        <v>0</v>
      </c>
      <c r="AE476" s="60">
        <v>0</v>
      </c>
      <c r="AF476" s="60">
        <v>0</v>
      </c>
      <c r="AG476" s="60">
        <v>0</v>
      </c>
      <c r="AH476" s="60">
        <v>0</v>
      </c>
      <c r="AI476" s="61">
        <v>0</v>
      </c>
      <c r="AJ476" s="60">
        <v>0</v>
      </c>
      <c r="AK476" s="60">
        <v>0</v>
      </c>
      <c r="AL476" s="60">
        <v>0</v>
      </c>
      <c r="AM476" s="60">
        <v>0</v>
      </c>
      <c r="AN476" s="61">
        <v>0</v>
      </c>
      <c r="AO476" s="60">
        <v>0</v>
      </c>
    </row>
    <row r="477" spans="1:41" x14ac:dyDescent="0.15">
      <c r="A477" s="56" t="s">
        <v>1475</v>
      </c>
      <c r="B477" s="56" t="s">
        <v>1481</v>
      </c>
      <c r="C477" s="56" t="s">
        <v>1481</v>
      </c>
      <c r="D477" s="56" t="s">
        <v>1482</v>
      </c>
      <c r="E477" s="56" t="s">
        <v>397</v>
      </c>
      <c r="F477" s="56" t="s">
        <v>2120</v>
      </c>
      <c r="G477" s="56" t="s">
        <v>2134</v>
      </c>
      <c r="H477" s="56" t="s">
        <v>1460</v>
      </c>
      <c r="I477" s="56" t="s">
        <v>1824</v>
      </c>
      <c r="J477" s="61">
        <v>0</v>
      </c>
      <c r="K477" s="61">
        <v>0</v>
      </c>
      <c r="L477" s="61">
        <v>0</v>
      </c>
      <c r="M477" s="61">
        <v>0</v>
      </c>
      <c r="N477" s="61">
        <v>0</v>
      </c>
      <c r="O477" s="61">
        <v>0</v>
      </c>
      <c r="P477" s="61">
        <v>0</v>
      </c>
      <c r="Q477" s="61">
        <v>0</v>
      </c>
      <c r="R477" s="61">
        <v>0</v>
      </c>
      <c r="S477" s="61">
        <v>0</v>
      </c>
      <c r="T477" s="61">
        <v>0</v>
      </c>
      <c r="U477" s="61">
        <v>0</v>
      </c>
      <c r="V477" s="61">
        <v>0</v>
      </c>
      <c r="W477" s="60">
        <v>0</v>
      </c>
      <c r="X477" s="60">
        <v>0</v>
      </c>
      <c r="Y477" s="60">
        <v>0</v>
      </c>
      <c r="Z477" s="60">
        <v>0</v>
      </c>
      <c r="AA477" s="60">
        <v>0</v>
      </c>
      <c r="AB477" s="60">
        <v>0</v>
      </c>
      <c r="AC477" s="60">
        <v>0</v>
      </c>
      <c r="AD477" s="61">
        <v>0</v>
      </c>
      <c r="AE477" s="60">
        <v>0</v>
      </c>
      <c r="AF477" s="60">
        <v>0</v>
      </c>
      <c r="AG477" s="60">
        <v>0</v>
      </c>
      <c r="AH477" s="60">
        <v>0</v>
      </c>
      <c r="AI477" s="61">
        <v>0</v>
      </c>
      <c r="AJ477" s="60">
        <v>0</v>
      </c>
      <c r="AK477" s="60">
        <v>0</v>
      </c>
      <c r="AL477" s="60">
        <v>0</v>
      </c>
      <c r="AM477" s="60">
        <v>0</v>
      </c>
      <c r="AN477" s="61">
        <v>0</v>
      </c>
      <c r="AO477" s="60">
        <v>0</v>
      </c>
    </row>
    <row r="478" spans="1:41" x14ac:dyDescent="0.15">
      <c r="A478" s="56" t="s">
        <v>1476</v>
      </c>
      <c r="B478" s="56" t="s">
        <v>1481</v>
      </c>
      <c r="C478" s="56" t="s">
        <v>1481</v>
      </c>
      <c r="D478" s="56" t="s">
        <v>1482</v>
      </c>
      <c r="E478" s="56" t="s">
        <v>397</v>
      </c>
      <c r="F478" s="56" t="s">
        <v>2120</v>
      </c>
      <c r="G478" s="56" t="s">
        <v>2134</v>
      </c>
      <c r="H478" s="56" t="s">
        <v>1460</v>
      </c>
      <c r="I478" s="56" t="s">
        <v>1825</v>
      </c>
      <c r="J478" s="61">
        <v>0</v>
      </c>
      <c r="K478" s="61">
        <v>0</v>
      </c>
      <c r="L478" s="61">
        <v>0</v>
      </c>
      <c r="M478" s="61">
        <v>0</v>
      </c>
      <c r="N478" s="61">
        <v>0</v>
      </c>
      <c r="O478" s="61">
        <v>0</v>
      </c>
      <c r="P478" s="61">
        <v>0</v>
      </c>
      <c r="Q478" s="61">
        <v>0</v>
      </c>
      <c r="R478" s="61">
        <v>0</v>
      </c>
      <c r="S478" s="61">
        <v>0</v>
      </c>
      <c r="T478" s="61">
        <v>0</v>
      </c>
      <c r="U478" s="61">
        <v>0</v>
      </c>
      <c r="V478" s="61">
        <v>0</v>
      </c>
      <c r="W478" s="60">
        <v>0</v>
      </c>
      <c r="X478" s="60">
        <v>0</v>
      </c>
      <c r="Y478" s="60">
        <v>0</v>
      </c>
      <c r="Z478" s="60">
        <v>0</v>
      </c>
      <c r="AA478" s="60">
        <v>0</v>
      </c>
      <c r="AB478" s="60">
        <v>0</v>
      </c>
      <c r="AC478" s="60">
        <v>0</v>
      </c>
      <c r="AD478" s="61">
        <v>0</v>
      </c>
      <c r="AE478" s="60">
        <v>0</v>
      </c>
      <c r="AF478" s="60">
        <v>0</v>
      </c>
      <c r="AG478" s="60">
        <v>0</v>
      </c>
      <c r="AH478" s="60">
        <v>0</v>
      </c>
      <c r="AI478" s="61">
        <v>0</v>
      </c>
      <c r="AJ478" s="60">
        <v>0</v>
      </c>
      <c r="AK478" s="60">
        <v>0</v>
      </c>
      <c r="AL478" s="60">
        <v>0</v>
      </c>
      <c r="AM478" s="60">
        <v>0</v>
      </c>
      <c r="AN478" s="61">
        <v>0</v>
      </c>
      <c r="AO478" s="60">
        <v>0</v>
      </c>
    </row>
    <row r="479" spans="1:41" x14ac:dyDescent="0.15">
      <c r="A479" s="56" t="s">
        <v>1477</v>
      </c>
      <c r="B479" s="56" t="s">
        <v>1481</v>
      </c>
      <c r="C479" s="56" t="s">
        <v>1481</v>
      </c>
      <c r="D479" s="56" t="s">
        <v>1482</v>
      </c>
      <c r="E479" s="56" t="s">
        <v>397</v>
      </c>
      <c r="F479" s="56" t="s">
        <v>2120</v>
      </c>
      <c r="G479" s="56" t="s">
        <v>2134</v>
      </c>
      <c r="H479" s="56" t="s">
        <v>1460</v>
      </c>
      <c r="I479" s="63" t="s">
        <v>1826</v>
      </c>
      <c r="J479" s="61">
        <v>0</v>
      </c>
      <c r="K479" s="61">
        <v>0</v>
      </c>
      <c r="L479" s="61">
        <v>0</v>
      </c>
      <c r="M479" s="61">
        <v>0</v>
      </c>
      <c r="N479" s="61">
        <v>0</v>
      </c>
      <c r="O479" s="61">
        <v>0</v>
      </c>
      <c r="P479" s="61">
        <v>0</v>
      </c>
      <c r="Q479" s="61">
        <v>0</v>
      </c>
      <c r="R479" s="61">
        <v>0</v>
      </c>
      <c r="S479" s="61">
        <v>0</v>
      </c>
      <c r="T479" s="61">
        <v>0</v>
      </c>
      <c r="U479" s="61">
        <v>0</v>
      </c>
      <c r="V479" s="61">
        <v>0</v>
      </c>
      <c r="W479" s="60">
        <v>0</v>
      </c>
      <c r="X479" s="60">
        <v>0</v>
      </c>
      <c r="Y479" s="60">
        <v>0</v>
      </c>
      <c r="Z479" s="60">
        <v>0</v>
      </c>
      <c r="AA479" s="60">
        <v>0</v>
      </c>
      <c r="AB479" s="60">
        <v>0</v>
      </c>
      <c r="AC479" s="60">
        <v>0</v>
      </c>
      <c r="AD479" s="61">
        <v>0</v>
      </c>
      <c r="AE479" s="60">
        <v>0</v>
      </c>
      <c r="AF479" s="60">
        <v>0</v>
      </c>
      <c r="AG479" s="60">
        <v>0</v>
      </c>
      <c r="AH479" s="60">
        <v>0</v>
      </c>
      <c r="AI479" s="61">
        <v>0</v>
      </c>
      <c r="AJ479" s="60">
        <v>0</v>
      </c>
      <c r="AK479" s="60">
        <v>0</v>
      </c>
      <c r="AL479" s="60">
        <v>0</v>
      </c>
      <c r="AM479" s="60">
        <v>0</v>
      </c>
      <c r="AN479" s="61">
        <v>0</v>
      </c>
      <c r="AO479" s="60">
        <v>0</v>
      </c>
    </row>
    <row r="480" spans="1:41" x14ac:dyDescent="0.15">
      <c r="A480" s="56" t="s">
        <v>1478</v>
      </c>
      <c r="B480" s="56" t="s">
        <v>1481</v>
      </c>
      <c r="C480" s="56" t="s">
        <v>1481</v>
      </c>
      <c r="D480" s="56" t="s">
        <v>1482</v>
      </c>
      <c r="E480" s="56" t="s">
        <v>397</v>
      </c>
      <c r="F480" s="56" t="s">
        <v>2120</v>
      </c>
      <c r="G480" s="56" t="s">
        <v>2134</v>
      </c>
      <c r="H480" s="56" t="s">
        <v>1460</v>
      </c>
      <c r="I480" s="56" t="s">
        <v>1827</v>
      </c>
      <c r="J480" s="61">
        <v>0</v>
      </c>
      <c r="K480" s="61">
        <v>0</v>
      </c>
      <c r="L480" s="61">
        <v>0</v>
      </c>
      <c r="M480" s="61">
        <v>0</v>
      </c>
      <c r="N480" s="61">
        <v>0</v>
      </c>
      <c r="O480" s="61">
        <v>0</v>
      </c>
      <c r="P480" s="61">
        <v>0</v>
      </c>
      <c r="Q480" s="61">
        <v>0</v>
      </c>
      <c r="R480" s="61">
        <v>0</v>
      </c>
      <c r="S480" s="61">
        <v>0</v>
      </c>
      <c r="T480" s="61">
        <v>0</v>
      </c>
      <c r="U480" s="61">
        <v>0</v>
      </c>
      <c r="V480" s="61">
        <v>0</v>
      </c>
      <c r="W480" s="60">
        <v>0</v>
      </c>
      <c r="X480" s="60">
        <v>0</v>
      </c>
      <c r="Y480" s="60">
        <v>0</v>
      </c>
      <c r="Z480" s="60">
        <v>0</v>
      </c>
      <c r="AA480" s="60">
        <v>0</v>
      </c>
      <c r="AB480" s="60">
        <v>0</v>
      </c>
      <c r="AC480" s="60">
        <v>0</v>
      </c>
      <c r="AD480" s="61">
        <v>0</v>
      </c>
      <c r="AE480" s="60">
        <v>0</v>
      </c>
      <c r="AF480" s="60">
        <v>0</v>
      </c>
      <c r="AG480" s="60">
        <v>0</v>
      </c>
      <c r="AH480" s="60">
        <v>0</v>
      </c>
      <c r="AI480" s="61">
        <v>0</v>
      </c>
      <c r="AJ480" s="60">
        <v>0</v>
      </c>
      <c r="AK480" s="60">
        <v>0</v>
      </c>
      <c r="AL480" s="60">
        <v>0</v>
      </c>
      <c r="AM480" s="60">
        <v>0</v>
      </c>
      <c r="AN480" s="61">
        <v>0</v>
      </c>
      <c r="AO480" s="60">
        <v>0</v>
      </c>
    </row>
    <row r="481" spans="1:41" x14ac:dyDescent="0.15">
      <c r="A481" s="56" t="s">
        <v>1479</v>
      </c>
      <c r="B481" s="56" t="s">
        <v>1481</v>
      </c>
      <c r="C481" s="56" t="s">
        <v>1481</v>
      </c>
      <c r="D481" s="56" t="s">
        <v>1482</v>
      </c>
      <c r="E481" s="56" t="s">
        <v>397</v>
      </c>
      <c r="F481" s="56" t="s">
        <v>2120</v>
      </c>
      <c r="G481" s="56" t="s">
        <v>2134</v>
      </c>
      <c r="H481" s="56" t="s">
        <v>1460</v>
      </c>
      <c r="I481" s="56" t="s">
        <v>1828</v>
      </c>
      <c r="J481" s="61">
        <v>0</v>
      </c>
      <c r="K481" s="61">
        <v>0</v>
      </c>
      <c r="L481" s="61">
        <v>0</v>
      </c>
      <c r="M481" s="61">
        <v>0</v>
      </c>
      <c r="N481" s="61">
        <v>0</v>
      </c>
      <c r="O481" s="61">
        <v>0</v>
      </c>
      <c r="P481" s="61">
        <v>0</v>
      </c>
      <c r="Q481" s="61">
        <v>0</v>
      </c>
      <c r="R481" s="61">
        <v>0</v>
      </c>
      <c r="S481" s="61">
        <v>0</v>
      </c>
      <c r="T481" s="61">
        <v>0</v>
      </c>
      <c r="U481" s="61">
        <v>0</v>
      </c>
      <c r="V481" s="61">
        <v>0</v>
      </c>
      <c r="W481" s="60">
        <v>0</v>
      </c>
      <c r="X481" s="60">
        <v>0</v>
      </c>
      <c r="Y481" s="60">
        <v>0</v>
      </c>
      <c r="Z481" s="60">
        <v>0</v>
      </c>
      <c r="AA481" s="60">
        <v>0</v>
      </c>
      <c r="AB481" s="60">
        <v>0</v>
      </c>
      <c r="AC481" s="60">
        <v>0</v>
      </c>
      <c r="AD481" s="61">
        <v>0</v>
      </c>
      <c r="AE481" s="60">
        <v>0</v>
      </c>
      <c r="AF481" s="60">
        <v>0</v>
      </c>
      <c r="AG481" s="60">
        <v>0</v>
      </c>
      <c r="AH481" s="60">
        <v>0</v>
      </c>
      <c r="AI481" s="61">
        <v>0</v>
      </c>
      <c r="AJ481" s="60">
        <v>0</v>
      </c>
      <c r="AK481" s="60">
        <v>0</v>
      </c>
      <c r="AL481" s="60">
        <v>0</v>
      </c>
      <c r="AM481" s="60">
        <v>0</v>
      </c>
      <c r="AN481" s="61">
        <v>0</v>
      </c>
      <c r="AO481" s="60">
        <v>0</v>
      </c>
    </row>
    <row r="482" spans="1:41" x14ac:dyDescent="0.15">
      <c r="A482" s="56" t="s">
        <v>1480</v>
      </c>
      <c r="B482" s="56" t="s">
        <v>1481</v>
      </c>
      <c r="C482" s="56" t="s">
        <v>1481</v>
      </c>
      <c r="D482" s="56" t="s">
        <v>1482</v>
      </c>
      <c r="E482" s="56" t="s">
        <v>397</v>
      </c>
      <c r="F482" s="56" t="s">
        <v>2120</v>
      </c>
      <c r="G482" s="56" t="s">
        <v>2134</v>
      </c>
      <c r="H482" s="56" t="s">
        <v>1460</v>
      </c>
      <c r="I482" s="56" t="s">
        <v>1829</v>
      </c>
      <c r="J482" s="61">
        <v>0</v>
      </c>
      <c r="K482" s="61">
        <v>0</v>
      </c>
      <c r="L482" s="61">
        <v>0</v>
      </c>
      <c r="M482" s="61">
        <v>0</v>
      </c>
      <c r="N482" s="61">
        <v>0</v>
      </c>
      <c r="O482" s="61">
        <v>0</v>
      </c>
      <c r="P482" s="61">
        <v>0</v>
      </c>
      <c r="Q482" s="61">
        <v>0</v>
      </c>
      <c r="R482" s="61">
        <v>0</v>
      </c>
      <c r="S482" s="61">
        <v>0</v>
      </c>
      <c r="T482" s="61">
        <v>0</v>
      </c>
      <c r="U482" s="61">
        <v>0</v>
      </c>
      <c r="V482" s="61">
        <v>0</v>
      </c>
      <c r="W482" s="60">
        <v>0</v>
      </c>
      <c r="X482" s="60">
        <v>0</v>
      </c>
      <c r="Y482" s="60">
        <v>0</v>
      </c>
      <c r="Z482" s="60">
        <v>0</v>
      </c>
      <c r="AA482" s="60">
        <v>0</v>
      </c>
      <c r="AB482" s="60">
        <v>0</v>
      </c>
      <c r="AC482" s="60">
        <v>0</v>
      </c>
      <c r="AD482" s="61">
        <v>0</v>
      </c>
      <c r="AE482" s="60">
        <v>0</v>
      </c>
      <c r="AF482" s="60">
        <v>0</v>
      </c>
      <c r="AG482" s="60">
        <v>0</v>
      </c>
      <c r="AH482" s="60">
        <v>0</v>
      </c>
      <c r="AI482" s="61">
        <v>0</v>
      </c>
      <c r="AJ482" s="60">
        <v>0</v>
      </c>
      <c r="AK482" s="60">
        <v>0</v>
      </c>
      <c r="AL482" s="60">
        <v>0</v>
      </c>
      <c r="AM482" s="60">
        <v>0</v>
      </c>
      <c r="AN482" s="61">
        <v>0</v>
      </c>
      <c r="AO482" s="60">
        <v>0</v>
      </c>
    </row>
    <row r="483" spans="1:41" x14ac:dyDescent="0.15">
      <c r="A483" s="56" t="s">
        <v>1748</v>
      </c>
      <c r="B483" s="56" t="s">
        <v>1481</v>
      </c>
      <c r="C483" s="56" t="s">
        <v>1481</v>
      </c>
      <c r="D483" s="56" t="s">
        <v>1482</v>
      </c>
      <c r="E483" s="56" t="s">
        <v>397</v>
      </c>
      <c r="F483" s="56" t="s">
        <v>2120</v>
      </c>
      <c r="G483" s="56" t="s">
        <v>2134</v>
      </c>
      <c r="H483" s="56" t="s">
        <v>1460</v>
      </c>
      <c r="I483" s="56" t="s">
        <v>1830</v>
      </c>
      <c r="J483" s="61">
        <v>0</v>
      </c>
      <c r="K483" s="61">
        <v>3869545</v>
      </c>
      <c r="L483" s="61">
        <v>156465</v>
      </c>
      <c r="M483" s="61">
        <v>4026010</v>
      </c>
      <c r="N483" s="61">
        <v>0</v>
      </c>
      <c r="O483" s="61">
        <v>0</v>
      </c>
      <c r="P483" s="61">
        <v>3643884</v>
      </c>
      <c r="Q483" s="61">
        <v>51665</v>
      </c>
      <c r="R483" s="61">
        <v>3695549</v>
      </c>
      <c r="S483" s="61">
        <v>0</v>
      </c>
      <c r="T483" s="61">
        <v>0</v>
      </c>
      <c r="U483" s="61">
        <v>0</v>
      </c>
      <c r="V483" s="61">
        <v>0</v>
      </c>
      <c r="W483" s="60">
        <v>94.168280800000005</v>
      </c>
      <c r="X483" s="60">
        <v>33.020164299999998</v>
      </c>
      <c r="Y483" s="60">
        <v>91.7918485</v>
      </c>
      <c r="Z483" s="60">
        <v>94.870114200000003</v>
      </c>
      <c r="AA483" s="60">
        <v>32.005418400000003</v>
      </c>
      <c r="AB483" s="60">
        <v>92.705495400000004</v>
      </c>
      <c r="AC483" s="60">
        <v>-0.91364690000000337</v>
      </c>
      <c r="AD483" s="61">
        <v>3597459</v>
      </c>
      <c r="AE483" s="60">
        <v>2.7266467999999997</v>
      </c>
      <c r="AF483" s="60">
        <v>94.168280800000005</v>
      </c>
      <c r="AG483" s="60">
        <v>33.020164299999998</v>
      </c>
      <c r="AH483" s="60">
        <v>91.7918485</v>
      </c>
      <c r="AI483" s="61">
        <v>3695549</v>
      </c>
      <c r="AJ483" s="60">
        <v>94.870114200000003</v>
      </c>
      <c r="AK483" s="60">
        <v>32.005418400000003</v>
      </c>
      <c r="AL483" s="60">
        <v>92.705495400000004</v>
      </c>
      <c r="AM483" s="60">
        <v>-0.91364690000000337</v>
      </c>
      <c r="AN483" s="61">
        <v>3597459</v>
      </c>
      <c r="AO483" s="60">
        <v>2.7266467999999997</v>
      </c>
    </row>
    <row r="484" spans="1:41" x14ac:dyDescent="0.15">
      <c r="A484" s="56" t="s">
        <v>1749</v>
      </c>
      <c r="B484" s="56" t="s">
        <v>1481</v>
      </c>
      <c r="C484" s="56" t="s">
        <v>1481</v>
      </c>
      <c r="D484" s="56" t="s">
        <v>1482</v>
      </c>
      <c r="E484" s="56" t="s">
        <v>397</v>
      </c>
      <c r="F484" s="56" t="s">
        <v>2120</v>
      </c>
      <c r="G484" s="56" t="s">
        <v>2134</v>
      </c>
      <c r="H484" s="56" t="s">
        <v>1460</v>
      </c>
      <c r="I484" s="56" t="s">
        <v>1831</v>
      </c>
      <c r="J484" s="61">
        <v>0</v>
      </c>
      <c r="K484" s="61">
        <v>0</v>
      </c>
      <c r="L484" s="61">
        <v>0</v>
      </c>
      <c r="M484" s="61">
        <v>0</v>
      </c>
      <c r="N484" s="61">
        <v>0</v>
      </c>
      <c r="O484" s="61">
        <v>0</v>
      </c>
      <c r="P484" s="61">
        <v>0</v>
      </c>
      <c r="Q484" s="61">
        <v>0</v>
      </c>
      <c r="R484" s="61">
        <v>0</v>
      </c>
      <c r="S484" s="61">
        <v>0</v>
      </c>
      <c r="T484" s="61">
        <v>0</v>
      </c>
      <c r="U484" s="61">
        <v>0</v>
      </c>
      <c r="V484" s="61">
        <v>0</v>
      </c>
      <c r="W484" s="60">
        <v>0</v>
      </c>
      <c r="X484" s="60">
        <v>0</v>
      </c>
      <c r="Y484" s="60">
        <v>0</v>
      </c>
      <c r="Z484" s="60">
        <v>0</v>
      </c>
      <c r="AA484" s="60">
        <v>0</v>
      </c>
      <c r="AB484" s="60">
        <v>0</v>
      </c>
      <c r="AC484" s="60">
        <v>0</v>
      </c>
      <c r="AD484" s="61">
        <v>0</v>
      </c>
      <c r="AE484" s="60">
        <v>0</v>
      </c>
      <c r="AF484" s="60">
        <v>0</v>
      </c>
      <c r="AG484" s="60">
        <v>0</v>
      </c>
      <c r="AH484" s="60">
        <v>0</v>
      </c>
      <c r="AI484" s="61">
        <v>0</v>
      </c>
      <c r="AJ484" s="60">
        <v>0</v>
      </c>
      <c r="AK484" s="60">
        <v>0</v>
      </c>
      <c r="AL484" s="60">
        <v>0</v>
      </c>
      <c r="AM484" s="60">
        <v>0</v>
      </c>
      <c r="AN484" s="61">
        <v>0</v>
      </c>
      <c r="AO484" s="60">
        <v>0</v>
      </c>
    </row>
    <row r="485" spans="1:41" x14ac:dyDescent="0.15">
      <c r="A485" s="56" t="s">
        <v>1842</v>
      </c>
      <c r="B485" s="56" t="s">
        <v>1481</v>
      </c>
      <c r="C485" s="56" t="s">
        <v>1481</v>
      </c>
      <c r="D485" s="56" t="s">
        <v>1482</v>
      </c>
      <c r="E485" s="56" t="s">
        <v>397</v>
      </c>
      <c r="F485" s="56" t="s">
        <v>2120</v>
      </c>
      <c r="G485" s="56" t="s">
        <v>2134</v>
      </c>
      <c r="H485" s="56" t="s">
        <v>1460</v>
      </c>
      <c r="I485" s="56" t="s">
        <v>1833</v>
      </c>
      <c r="J485" s="61">
        <v>0</v>
      </c>
      <c r="K485" s="61">
        <v>0</v>
      </c>
      <c r="L485" s="61">
        <v>0</v>
      </c>
      <c r="M485" s="61">
        <v>0</v>
      </c>
      <c r="N485" s="61">
        <v>0</v>
      </c>
      <c r="O485" s="61">
        <v>0</v>
      </c>
      <c r="P485" s="61">
        <v>0</v>
      </c>
      <c r="Q485" s="61">
        <v>0</v>
      </c>
      <c r="R485" s="61">
        <v>0</v>
      </c>
      <c r="S485" s="61">
        <v>0</v>
      </c>
      <c r="T485" s="61">
        <v>0</v>
      </c>
      <c r="U485" s="61">
        <v>0</v>
      </c>
      <c r="V485" s="61">
        <v>0</v>
      </c>
      <c r="W485" s="60">
        <v>0</v>
      </c>
      <c r="X485" s="60">
        <v>0</v>
      </c>
      <c r="Y485" s="60">
        <v>0</v>
      </c>
      <c r="Z485" s="60">
        <v>0</v>
      </c>
      <c r="AA485" s="60">
        <v>0</v>
      </c>
      <c r="AB485" s="60">
        <v>0</v>
      </c>
      <c r="AC485" s="60">
        <v>0</v>
      </c>
      <c r="AD485" s="61">
        <v>0</v>
      </c>
      <c r="AE485" s="60">
        <v>0</v>
      </c>
      <c r="AF485" s="60">
        <v>0</v>
      </c>
      <c r="AG485" s="60">
        <v>0</v>
      </c>
      <c r="AH485" s="60">
        <v>0</v>
      </c>
      <c r="AI485" s="61">
        <v>0</v>
      </c>
      <c r="AJ485" s="60">
        <v>0</v>
      </c>
      <c r="AK485" s="60">
        <v>0</v>
      </c>
      <c r="AL485" s="60">
        <v>0</v>
      </c>
      <c r="AM485" s="60">
        <v>0</v>
      </c>
      <c r="AN485" s="61">
        <v>0</v>
      </c>
      <c r="AO485" s="60">
        <v>0</v>
      </c>
    </row>
    <row r="486" spans="1:41" x14ac:dyDescent="0.15">
      <c r="A486" s="56" t="s">
        <v>211</v>
      </c>
      <c r="B486" s="56" t="s">
        <v>1333</v>
      </c>
      <c r="C486" s="56" t="s">
        <v>1671</v>
      </c>
      <c r="D486" s="56" t="s">
        <v>1482</v>
      </c>
      <c r="E486" s="56" t="s">
        <v>399</v>
      </c>
      <c r="F486" s="56" t="s">
        <v>2120</v>
      </c>
      <c r="G486" s="56" t="s">
        <v>2134</v>
      </c>
      <c r="H486" s="56" t="s">
        <v>1334</v>
      </c>
      <c r="I486" s="56" t="s">
        <v>1875</v>
      </c>
      <c r="J486" s="61">
        <v>0</v>
      </c>
      <c r="K486" s="61">
        <v>630663</v>
      </c>
      <c r="L486" s="61">
        <v>37566</v>
      </c>
      <c r="M486" s="61">
        <v>668229</v>
      </c>
      <c r="N486" s="61">
        <v>0</v>
      </c>
      <c r="O486" s="61">
        <v>0</v>
      </c>
      <c r="P486" s="61">
        <v>614708</v>
      </c>
      <c r="Q486" s="61">
        <v>11665</v>
      </c>
      <c r="R486" s="61">
        <v>626373</v>
      </c>
      <c r="S486" s="61">
        <v>0</v>
      </c>
      <c r="T486" s="61">
        <v>0</v>
      </c>
      <c r="U486" s="61">
        <v>3982</v>
      </c>
      <c r="V486" s="61">
        <v>3982</v>
      </c>
      <c r="W486" s="60">
        <v>97.47012269999999</v>
      </c>
      <c r="X486" s="60">
        <v>31.052015100000002</v>
      </c>
      <c r="Y486" s="60">
        <v>93.736278999999996</v>
      </c>
      <c r="Z486" s="60">
        <v>97.926731399999994</v>
      </c>
      <c r="AA486" s="60">
        <v>29.897003100000003</v>
      </c>
      <c r="AB486" s="60">
        <v>93.728135499999993</v>
      </c>
      <c r="AC486" s="60">
        <v>8.1435000000027458E-3</v>
      </c>
      <c r="AD486" s="61">
        <v>653197</v>
      </c>
      <c r="AE486" s="60">
        <v>-4.1065711999999994</v>
      </c>
      <c r="AF486" s="60">
        <v>97.47012269999999</v>
      </c>
      <c r="AG486" s="60">
        <v>34.733801800000002</v>
      </c>
      <c r="AH486" s="60">
        <v>94.298205300000006</v>
      </c>
      <c r="AI486" s="61">
        <v>622391</v>
      </c>
      <c r="AJ486" s="60">
        <v>132.74142559999999</v>
      </c>
      <c r="AK486" s="60">
        <v>-0.35690159999999999</v>
      </c>
      <c r="AL486" s="60">
        <v>-20.932050999999998</v>
      </c>
      <c r="AM486" s="60">
        <v>115.23025630000001</v>
      </c>
      <c r="AN486" s="61">
        <v>-3164268</v>
      </c>
      <c r="AO486" s="60">
        <v>-119.66935160000001</v>
      </c>
    </row>
    <row r="487" spans="1:41" x14ac:dyDescent="0.15">
      <c r="A487" s="56" t="s">
        <v>212</v>
      </c>
      <c r="B487" s="56" t="s">
        <v>1333</v>
      </c>
      <c r="C487" s="56" t="s">
        <v>1671</v>
      </c>
      <c r="D487" s="56" t="s">
        <v>1482</v>
      </c>
      <c r="E487" s="56" t="s">
        <v>399</v>
      </c>
      <c r="F487" s="56" t="s">
        <v>2120</v>
      </c>
      <c r="G487" s="56" t="s">
        <v>2134</v>
      </c>
      <c r="H487" s="56" t="s">
        <v>1334</v>
      </c>
      <c r="I487" s="56" t="s">
        <v>1876</v>
      </c>
      <c r="J487" s="61">
        <v>0</v>
      </c>
      <c r="K487" s="61">
        <v>630663</v>
      </c>
      <c r="L487" s="61">
        <v>37566</v>
      </c>
      <c r="M487" s="61">
        <v>668229</v>
      </c>
      <c r="N487" s="61">
        <v>0</v>
      </c>
      <c r="O487" s="61">
        <v>0</v>
      </c>
      <c r="P487" s="61">
        <v>614708</v>
      </c>
      <c r="Q487" s="61">
        <v>11665</v>
      </c>
      <c r="R487" s="61">
        <v>626373</v>
      </c>
      <c r="S487" s="61">
        <v>0</v>
      </c>
      <c r="T487" s="61">
        <v>0</v>
      </c>
      <c r="U487" s="61">
        <v>3982</v>
      </c>
      <c r="V487" s="61">
        <v>3982</v>
      </c>
      <c r="W487" s="60">
        <v>97.47012269999999</v>
      </c>
      <c r="X487" s="60">
        <v>31.052015100000002</v>
      </c>
      <c r="Y487" s="60">
        <v>93.736278999999996</v>
      </c>
      <c r="Z487" s="60">
        <v>97.926731399999994</v>
      </c>
      <c r="AA487" s="60">
        <v>29.897003100000003</v>
      </c>
      <c r="AB487" s="60">
        <v>93.728135499999993</v>
      </c>
      <c r="AC487" s="60">
        <v>8.1435000000027458E-3</v>
      </c>
      <c r="AD487" s="61">
        <v>653197</v>
      </c>
      <c r="AE487" s="60">
        <v>-4.1065711999999994</v>
      </c>
      <c r="AF487" s="60">
        <v>97.47012269999999</v>
      </c>
      <c r="AG487" s="60">
        <v>34.733801800000002</v>
      </c>
      <c r="AH487" s="60">
        <v>94.298205300000006</v>
      </c>
      <c r="AI487" s="61">
        <v>622391</v>
      </c>
      <c r="AJ487" s="60">
        <v>132.74142559999999</v>
      </c>
      <c r="AK487" s="60">
        <v>-0.35690159999999999</v>
      </c>
      <c r="AL487" s="60">
        <v>-20.932050999999998</v>
      </c>
      <c r="AM487" s="60">
        <v>115.23025630000001</v>
      </c>
      <c r="AN487" s="61">
        <v>-3164268</v>
      </c>
      <c r="AO487" s="60">
        <v>-119.66935160000001</v>
      </c>
    </row>
    <row r="488" spans="1:41" x14ac:dyDescent="0.15">
      <c r="A488" s="56" t="s">
        <v>213</v>
      </c>
      <c r="B488" s="56" t="s">
        <v>1333</v>
      </c>
      <c r="C488" s="56" t="s">
        <v>1671</v>
      </c>
      <c r="D488" s="56" t="s">
        <v>1482</v>
      </c>
      <c r="E488" s="56" t="s">
        <v>399</v>
      </c>
      <c r="F488" s="56" t="s">
        <v>2120</v>
      </c>
      <c r="G488" s="56" t="s">
        <v>2134</v>
      </c>
      <c r="H488" s="56" t="s">
        <v>1334</v>
      </c>
      <c r="I488" s="56" t="s">
        <v>1877</v>
      </c>
      <c r="J488" s="61">
        <v>0</v>
      </c>
      <c r="K488" s="61">
        <v>143274</v>
      </c>
      <c r="L488" s="61">
        <v>8431</v>
      </c>
      <c r="M488" s="61">
        <v>151705</v>
      </c>
      <c r="N488" s="61">
        <v>0</v>
      </c>
      <c r="O488" s="61">
        <v>0</v>
      </c>
      <c r="P488" s="61">
        <v>135537</v>
      </c>
      <c r="Q488" s="61">
        <v>3096</v>
      </c>
      <c r="R488" s="61">
        <v>138633</v>
      </c>
      <c r="S488" s="61">
        <v>0</v>
      </c>
      <c r="T488" s="61">
        <v>0</v>
      </c>
      <c r="U488" s="61">
        <v>391</v>
      </c>
      <c r="V488" s="61">
        <v>391</v>
      </c>
      <c r="W488" s="60">
        <v>94.599857600000007</v>
      </c>
      <c r="X488" s="60">
        <v>36.721622599999996</v>
      </c>
      <c r="Y488" s="60">
        <v>91.383276800000004</v>
      </c>
      <c r="Z488" s="60">
        <v>99.090226799999996</v>
      </c>
      <c r="AA488" s="60">
        <v>35.0226161</v>
      </c>
      <c r="AB488" s="60">
        <v>94.859744700000007</v>
      </c>
      <c r="AC488" s="60">
        <v>-3.4764679000000029</v>
      </c>
      <c r="AD488" s="61">
        <v>155625</v>
      </c>
      <c r="AE488" s="60">
        <v>-10.918554199999999</v>
      </c>
      <c r="AF488" s="60">
        <v>94.599857600000007</v>
      </c>
      <c r="AG488" s="60">
        <v>38.507462699999998</v>
      </c>
      <c r="AH488" s="60">
        <v>91.619413899999998</v>
      </c>
      <c r="AI488" s="61">
        <v>138242</v>
      </c>
      <c r="AJ488" s="60">
        <v>99.090226799999996</v>
      </c>
      <c r="AK488" s="60">
        <v>-0.28826679999999999</v>
      </c>
      <c r="AL488" s="60">
        <v>-13.3822964</v>
      </c>
      <c r="AM488" s="60">
        <v>105.0017103</v>
      </c>
      <c r="AN488" s="61">
        <v>-1171350</v>
      </c>
      <c r="AO488" s="60">
        <v>-111.8019379</v>
      </c>
    </row>
    <row r="489" spans="1:41" x14ac:dyDescent="0.15">
      <c r="A489" s="56" t="s">
        <v>214</v>
      </c>
      <c r="B489" s="56" t="s">
        <v>1333</v>
      </c>
      <c r="C489" s="56" t="s">
        <v>1671</v>
      </c>
      <c r="D489" s="56" t="s">
        <v>1482</v>
      </c>
      <c r="E489" s="56" t="s">
        <v>399</v>
      </c>
      <c r="F489" s="56" t="s">
        <v>2120</v>
      </c>
      <c r="G489" s="56" t="s">
        <v>2134</v>
      </c>
      <c r="H489" s="56" t="s">
        <v>1334</v>
      </c>
      <c r="I489" s="56" t="s">
        <v>1878</v>
      </c>
      <c r="J489" s="61">
        <v>0</v>
      </c>
      <c r="K489" s="61">
        <v>128599</v>
      </c>
      <c r="L489" s="61">
        <v>7846</v>
      </c>
      <c r="M489" s="61">
        <v>136445</v>
      </c>
      <c r="N489" s="61">
        <v>0</v>
      </c>
      <c r="O489" s="61">
        <v>0</v>
      </c>
      <c r="P489" s="61">
        <v>121569</v>
      </c>
      <c r="Q489" s="61">
        <v>2883</v>
      </c>
      <c r="R489" s="61">
        <v>124452</v>
      </c>
      <c r="S489" s="61">
        <v>0</v>
      </c>
      <c r="T489" s="61">
        <v>0</v>
      </c>
      <c r="U489" s="61">
        <v>355</v>
      </c>
      <c r="V489" s="61">
        <v>355</v>
      </c>
      <c r="W489" s="60">
        <v>94.5333945</v>
      </c>
      <c r="X489" s="60">
        <v>36.744838099999996</v>
      </c>
      <c r="Y489" s="60">
        <v>91.210377800000003</v>
      </c>
      <c r="Z489" s="60">
        <v>98.874962699999998</v>
      </c>
      <c r="AA489" s="60">
        <v>32.215348900000002</v>
      </c>
      <c r="AB489" s="60">
        <v>93.737942500000003</v>
      </c>
      <c r="AC489" s="60">
        <v>-2.5275646999999992</v>
      </c>
      <c r="AD489" s="61">
        <v>125846</v>
      </c>
      <c r="AE489" s="60">
        <v>-1.1077030999999999</v>
      </c>
      <c r="AF489" s="60">
        <v>94.5333945</v>
      </c>
      <c r="AG489" s="60">
        <v>38.486183400000002</v>
      </c>
      <c r="AH489" s="60">
        <v>91.448306299999999</v>
      </c>
      <c r="AI489" s="61">
        <v>124097</v>
      </c>
      <c r="AJ489" s="60">
        <v>98.874962699999998</v>
      </c>
      <c r="AK489" s="60">
        <v>-0.2531465</v>
      </c>
      <c r="AL489" s="60">
        <v>-10.5511594</v>
      </c>
      <c r="AM489" s="60">
        <v>101.9994657</v>
      </c>
      <c r="AN489" s="61">
        <v>-1201129</v>
      </c>
      <c r="AO489" s="60">
        <v>-110.33169629999999</v>
      </c>
    </row>
    <row r="490" spans="1:41" x14ac:dyDescent="0.15">
      <c r="A490" s="56" t="s">
        <v>215</v>
      </c>
      <c r="B490" s="56" t="s">
        <v>1333</v>
      </c>
      <c r="C490" s="56" t="s">
        <v>1671</v>
      </c>
      <c r="D490" s="56" t="s">
        <v>1482</v>
      </c>
      <c r="E490" s="56" t="s">
        <v>399</v>
      </c>
      <c r="F490" s="56" t="s">
        <v>2120</v>
      </c>
      <c r="G490" s="56" t="s">
        <v>2134</v>
      </c>
      <c r="H490" s="56" t="s">
        <v>1334</v>
      </c>
      <c r="I490" s="56" t="s">
        <v>1879</v>
      </c>
      <c r="J490" s="61">
        <v>0</v>
      </c>
      <c r="K490" s="61">
        <v>6430</v>
      </c>
      <c r="L490" s="61">
        <v>392</v>
      </c>
      <c r="M490" s="61">
        <v>6822</v>
      </c>
      <c r="N490" s="61">
        <v>0</v>
      </c>
      <c r="O490" s="61">
        <v>0</v>
      </c>
      <c r="P490" s="61">
        <v>6078</v>
      </c>
      <c r="Q490" s="61">
        <v>144</v>
      </c>
      <c r="R490" s="61">
        <v>6222</v>
      </c>
      <c r="S490" s="61">
        <v>0</v>
      </c>
      <c r="T490" s="61">
        <v>0</v>
      </c>
      <c r="U490" s="61">
        <v>18</v>
      </c>
      <c r="V490" s="61">
        <v>18</v>
      </c>
      <c r="W490" s="60">
        <v>94.525660999999999</v>
      </c>
      <c r="X490" s="60">
        <v>36.734693899999996</v>
      </c>
      <c r="Y490" s="60">
        <v>91.204925199999991</v>
      </c>
      <c r="Z490" s="60">
        <v>98.87023889999999</v>
      </c>
      <c r="AA490" s="60">
        <v>32.108317199999995</v>
      </c>
      <c r="AB490" s="60">
        <v>93.728586300000003</v>
      </c>
      <c r="AC490" s="60">
        <v>-2.5236611000000124</v>
      </c>
      <c r="AD490" s="61">
        <v>6292</v>
      </c>
      <c r="AE490" s="60">
        <v>-1.1125238000000002</v>
      </c>
      <c r="AF490" s="60">
        <v>94.525660999999999</v>
      </c>
      <c r="AG490" s="60">
        <v>38.502673799999997</v>
      </c>
      <c r="AH490" s="60">
        <v>91.446208100000007</v>
      </c>
      <c r="AI490" s="61">
        <v>6204</v>
      </c>
      <c r="AJ490" s="60">
        <v>98.87023889999999</v>
      </c>
      <c r="AK490" s="60">
        <v>-3.9213999999999999E-2</v>
      </c>
      <c r="AL490" s="60">
        <v>-1.5084316</v>
      </c>
      <c r="AM490" s="60">
        <v>92.954639700000001</v>
      </c>
      <c r="AN490" s="61">
        <v>-417543</v>
      </c>
      <c r="AO490" s="60">
        <v>-101.48583499999999</v>
      </c>
    </row>
    <row r="491" spans="1:41" x14ac:dyDescent="0.15">
      <c r="A491" s="56" t="s">
        <v>216</v>
      </c>
      <c r="B491" s="56" t="s">
        <v>1333</v>
      </c>
      <c r="C491" s="56" t="s">
        <v>1671</v>
      </c>
      <c r="D491" s="56" t="s">
        <v>1482</v>
      </c>
      <c r="E491" s="56" t="s">
        <v>399</v>
      </c>
      <c r="F491" s="56" t="s">
        <v>2120</v>
      </c>
      <c r="G491" s="56" t="s">
        <v>2134</v>
      </c>
      <c r="H491" s="56" t="s">
        <v>1334</v>
      </c>
      <c r="I491" s="56" t="s">
        <v>1880</v>
      </c>
      <c r="J491" s="61">
        <v>0</v>
      </c>
      <c r="K491" s="61">
        <v>122169</v>
      </c>
      <c r="L491" s="61">
        <v>7454</v>
      </c>
      <c r="M491" s="61">
        <v>129623</v>
      </c>
      <c r="N491" s="61">
        <v>0</v>
      </c>
      <c r="O491" s="61">
        <v>0</v>
      </c>
      <c r="P491" s="61">
        <v>115491</v>
      </c>
      <c r="Q491" s="61">
        <v>2739</v>
      </c>
      <c r="R491" s="61">
        <v>118230</v>
      </c>
      <c r="S491" s="61">
        <v>0</v>
      </c>
      <c r="T491" s="61">
        <v>0</v>
      </c>
      <c r="U491" s="61">
        <v>337</v>
      </c>
      <c r="V491" s="61">
        <v>337</v>
      </c>
      <c r="W491" s="60">
        <v>94.53380150000001</v>
      </c>
      <c r="X491" s="60">
        <v>36.745371599999999</v>
      </c>
      <c r="Y491" s="60">
        <v>91.210664799999989</v>
      </c>
      <c r="Z491" s="60">
        <v>98.875211300000004</v>
      </c>
      <c r="AA491" s="60">
        <v>32.220978700000003</v>
      </c>
      <c r="AB491" s="60">
        <v>93.738434999999996</v>
      </c>
      <c r="AC491" s="60">
        <v>-2.5277702000000062</v>
      </c>
      <c r="AD491" s="61">
        <v>119554</v>
      </c>
      <c r="AE491" s="60">
        <v>-1.1074494000000001</v>
      </c>
      <c r="AF491" s="60">
        <v>94.53380150000001</v>
      </c>
      <c r="AG491" s="60">
        <v>38.4853168</v>
      </c>
      <c r="AH491" s="60">
        <v>91.448416699999996</v>
      </c>
      <c r="AI491" s="61">
        <v>117893</v>
      </c>
      <c r="AJ491" s="60">
        <v>98.875211300000004</v>
      </c>
      <c r="AK491" s="60">
        <v>-0.3545238</v>
      </c>
      <c r="AL491" s="60">
        <v>-15.414388900000001</v>
      </c>
      <c r="AM491" s="60">
        <v>106.8628056</v>
      </c>
      <c r="AN491" s="61">
        <v>-783586</v>
      </c>
      <c r="AO491" s="60">
        <v>-115.04531730000001</v>
      </c>
    </row>
    <row r="492" spans="1:41" x14ac:dyDescent="0.15">
      <c r="A492" s="56" t="s">
        <v>217</v>
      </c>
      <c r="B492" s="56" t="s">
        <v>1333</v>
      </c>
      <c r="C492" s="56" t="s">
        <v>1671</v>
      </c>
      <c r="D492" s="56" t="s">
        <v>1482</v>
      </c>
      <c r="E492" s="56" t="s">
        <v>399</v>
      </c>
      <c r="F492" s="56" t="s">
        <v>2120</v>
      </c>
      <c r="G492" s="56" t="s">
        <v>2134</v>
      </c>
      <c r="H492" s="56" t="s">
        <v>1334</v>
      </c>
      <c r="I492" s="56" t="s">
        <v>1881</v>
      </c>
      <c r="J492" s="61">
        <v>0</v>
      </c>
      <c r="K492" s="61">
        <v>1077</v>
      </c>
      <c r="L492" s="61">
        <v>0</v>
      </c>
      <c r="M492" s="61">
        <v>1077</v>
      </c>
      <c r="N492" s="61">
        <v>0</v>
      </c>
      <c r="O492" s="61">
        <v>0</v>
      </c>
      <c r="P492" s="61">
        <v>1077</v>
      </c>
      <c r="Q492" s="61">
        <v>0</v>
      </c>
      <c r="R492" s="61">
        <v>1077</v>
      </c>
      <c r="S492" s="61">
        <v>0</v>
      </c>
      <c r="T492" s="61">
        <v>0</v>
      </c>
      <c r="U492" s="61">
        <v>0</v>
      </c>
      <c r="V492" s="61">
        <v>0</v>
      </c>
      <c r="W492" s="60">
        <v>100</v>
      </c>
      <c r="X492" s="60">
        <v>0</v>
      </c>
      <c r="Y492" s="60">
        <v>100</v>
      </c>
      <c r="Z492" s="60">
        <v>0</v>
      </c>
      <c r="AA492" s="60">
        <v>0</v>
      </c>
      <c r="AB492" s="60">
        <v>0</v>
      </c>
      <c r="AC492" s="60">
        <v>100</v>
      </c>
      <c r="AD492" s="61">
        <v>0</v>
      </c>
      <c r="AE492" s="60" t="e">
        <v>#DIV/0!</v>
      </c>
      <c r="AF492" s="60">
        <v>100</v>
      </c>
      <c r="AG492" s="60">
        <v>0</v>
      </c>
      <c r="AH492" s="60">
        <v>100</v>
      </c>
      <c r="AI492" s="61">
        <v>1077</v>
      </c>
      <c r="AJ492" s="60">
        <v>0</v>
      </c>
      <c r="AK492" s="60">
        <v>0</v>
      </c>
      <c r="AL492" s="60">
        <v>0</v>
      </c>
      <c r="AM492" s="60">
        <v>100</v>
      </c>
      <c r="AN492" s="61">
        <v>0</v>
      </c>
      <c r="AO492" s="60" t="e">
        <v>#DIV/0!</v>
      </c>
    </row>
    <row r="493" spans="1:41" x14ac:dyDescent="0.15">
      <c r="A493" s="56" t="s">
        <v>218</v>
      </c>
      <c r="B493" s="56" t="s">
        <v>1333</v>
      </c>
      <c r="C493" s="56" t="s">
        <v>1671</v>
      </c>
      <c r="D493" s="56" t="s">
        <v>1482</v>
      </c>
      <c r="E493" s="56" t="s">
        <v>399</v>
      </c>
      <c r="F493" s="56" t="s">
        <v>2120</v>
      </c>
      <c r="G493" s="56" t="s">
        <v>2134</v>
      </c>
      <c r="H493" s="56" t="s">
        <v>1334</v>
      </c>
      <c r="I493" s="56" t="s">
        <v>1882</v>
      </c>
      <c r="J493" s="61">
        <v>0</v>
      </c>
      <c r="K493" s="61">
        <v>14675</v>
      </c>
      <c r="L493" s="61">
        <v>585</v>
      </c>
      <c r="M493" s="61">
        <v>15260</v>
      </c>
      <c r="N493" s="61">
        <v>0</v>
      </c>
      <c r="O493" s="61">
        <v>0</v>
      </c>
      <c r="P493" s="61">
        <v>13968</v>
      </c>
      <c r="Q493" s="61">
        <v>213</v>
      </c>
      <c r="R493" s="61">
        <v>14181</v>
      </c>
      <c r="S493" s="61">
        <v>0</v>
      </c>
      <c r="T493" s="61">
        <v>0</v>
      </c>
      <c r="U493" s="61">
        <v>36</v>
      </c>
      <c r="V493" s="61">
        <v>36</v>
      </c>
      <c r="W493" s="60">
        <v>95.182282799999996</v>
      </c>
      <c r="X493" s="60">
        <v>36.410256400000002</v>
      </c>
      <c r="Y493" s="60">
        <v>92.929226700000001</v>
      </c>
      <c r="Z493" s="60">
        <v>100</v>
      </c>
      <c r="AA493" s="60">
        <v>94.661191000000002</v>
      </c>
      <c r="AB493" s="60">
        <v>99.912766300000001</v>
      </c>
      <c r="AC493" s="60">
        <v>-6.9835396000000003</v>
      </c>
      <c r="AD493" s="61">
        <v>29779</v>
      </c>
      <c r="AE493" s="60">
        <v>-52.379193399999998</v>
      </c>
      <c r="AF493" s="60">
        <v>95.182282799999996</v>
      </c>
      <c r="AG493" s="60">
        <v>38.797814200000005</v>
      </c>
      <c r="AH493" s="60">
        <v>93.148975300000004</v>
      </c>
      <c r="AI493" s="61">
        <v>14145</v>
      </c>
      <c r="AJ493" s="60">
        <v>100</v>
      </c>
      <c r="AK493" s="60">
        <v>94.661191000000002</v>
      </c>
      <c r="AL493" s="60">
        <v>99.912766300000001</v>
      </c>
      <c r="AM493" s="60">
        <v>-6.7637909999999977</v>
      </c>
      <c r="AN493" s="61">
        <v>29779</v>
      </c>
      <c r="AO493" s="60">
        <v>-52.500084000000001</v>
      </c>
    </row>
    <row r="494" spans="1:41" x14ac:dyDescent="0.15">
      <c r="A494" s="56" t="s">
        <v>219</v>
      </c>
      <c r="B494" s="56" t="s">
        <v>1333</v>
      </c>
      <c r="C494" s="56" t="s">
        <v>1671</v>
      </c>
      <c r="D494" s="56" t="s">
        <v>1482</v>
      </c>
      <c r="E494" s="56" t="s">
        <v>399</v>
      </c>
      <c r="F494" s="56" t="s">
        <v>2120</v>
      </c>
      <c r="G494" s="56" t="s">
        <v>2134</v>
      </c>
      <c r="H494" s="56" t="s">
        <v>1334</v>
      </c>
      <c r="I494" s="56" t="s">
        <v>1883</v>
      </c>
      <c r="J494" s="61">
        <v>0</v>
      </c>
      <c r="K494" s="61">
        <v>8658</v>
      </c>
      <c r="L494" s="61">
        <v>345</v>
      </c>
      <c r="M494" s="61">
        <v>9003</v>
      </c>
      <c r="N494" s="61">
        <v>0</v>
      </c>
      <c r="O494" s="61">
        <v>0</v>
      </c>
      <c r="P494" s="61">
        <v>8241</v>
      </c>
      <c r="Q494" s="61">
        <v>126</v>
      </c>
      <c r="R494" s="61">
        <v>8367</v>
      </c>
      <c r="S494" s="61">
        <v>0</v>
      </c>
      <c r="T494" s="61">
        <v>0</v>
      </c>
      <c r="U494" s="61">
        <v>22</v>
      </c>
      <c r="V494" s="61">
        <v>22</v>
      </c>
      <c r="W494" s="60">
        <v>95.183645200000001</v>
      </c>
      <c r="X494" s="60">
        <v>36.521739099999998</v>
      </c>
      <c r="Y494" s="60">
        <v>92.935688100000007</v>
      </c>
      <c r="Z494" s="60">
        <v>100</v>
      </c>
      <c r="AA494" s="60">
        <v>94.661191000000002</v>
      </c>
      <c r="AB494" s="60">
        <v>99.736067399999996</v>
      </c>
      <c r="AC494" s="60">
        <v>-6.8003792999999888</v>
      </c>
      <c r="AD494" s="61">
        <v>9825</v>
      </c>
      <c r="AE494" s="60">
        <v>-14.839694700000001</v>
      </c>
      <c r="AF494" s="60">
        <v>95.183645200000001</v>
      </c>
      <c r="AG494" s="60">
        <v>39.009287900000004</v>
      </c>
      <c r="AH494" s="60">
        <v>93.163344800000004</v>
      </c>
      <c r="AI494" s="61">
        <v>8345</v>
      </c>
      <c r="AJ494" s="60">
        <v>100</v>
      </c>
      <c r="AK494" s="60">
        <v>94.661191000000002</v>
      </c>
      <c r="AL494" s="60">
        <v>99.736067399999996</v>
      </c>
      <c r="AM494" s="60">
        <v>-6.5727225999999916</v>
      </c>
      <c r="AN494" s="61">
        <v>9825</v>
      </c>
      <c r="AO494" s="60">
        <v>-15.063613200000001</v>
      </c>
    </row>
    <row r="495" spans="1:41" x14ac:dyDescent="0.15">
      <c r="A495" s="56" t="s">
        <v>220</v>
      </c>
      <c r="B495" s="56" t="s">
        <v>1333</v>
      </c>
      <c r="C495" s="56" t="s">
        <v>1671</v>
      </c>
      <c r="D495" s="56" t="s">
        <v>1482</v>
      </c>
      <c r="E495" s="56" t="s">
        <v>399</v>
      </c>
      <c r="F495" s="56" t="s">
        <v>2120</v>
      </c>
      <c r="G495" s="56" t="s">
        <v>2134</v>
      </c>
      <c r="H495" s="56" t="s">
        <v>1334</v>
      </c>
      <c r="I495" s="56" t="s">
        <v>1729</v>
      </c>
      <c r="J495" s="61">
        <v>0</v>
      </c>
      <c r="K495" s="61">
        <v>6017</v>
      </c>
      <c r="L495" s="61">
        <v>240</v>
      </c>
      <c r="M495" s="61">
        <v>6257</v>
      </c>
      <c r="N495" s="61">
        <v>0</v>
      </c>
      <c r="O495" s="61">
        <v>0</v>
      </c>
      <c r="P495" s="61">
        <v>5727</v>
      </c>
      <c r="Q495" s="61">
        <v>87</v>
      </c>
      <c r="R495" s="61">
        <v>5814</v>
      </c>
      <c r="S495" s="61">
        <v>0</v>
      </c>
      <c r="T495" s="61">
        <v>0</v>
      </c>
      <c r="U495" s="61">
        <v>14</v>
      </c>
      <c r="V495" s="61">
        <v>14</v>
      </c>
      <c r="W495" s="60">
        <v>95.180322399999994</v>
      </c>
      <c r="X495" s="60">
        <v>36.25</v>
      </c>
      <c r="Y495" s="60">
        <v>92.919929699999997</v>
      </c>
      <c r="Z495" s="60">
        <v>100</v>
      </c>
      <c r="AA495" s="60">
        <v>0</v>
      </c>
      <c r="AB495" s="60">
        <v>100</v>
      </c>
      <c r="AC495" s="60">
        <v>-7.0800703000000027</v>
      </c>
      <c r="AD495" s="61">
        <v>19954</v>
      </c>
      <c r="AE495" s="60">
        <v>-70.862984900000001</v>
      </c>
      <c r="AF495" s="60">
        <v>95.180322399999994</v>
      </c>
      <c r="AG495" s="60">
        <v>38.495575199999998</v>
      </c>
      <c r="AH495" s="60">
        <v>93.128303700000004</v>
      </c>
      <c r="AI495" s="61">
        <v>5800</v>
      </c>
      <c r="AJ495" s="60">
        <v>100</v>
      </c>
      <c r="AK495" s="60">
        <v>0</v>
      </c>
      <c r="AL495" s="60">
        <v>100</v>
      </c>
      <c r="AM495" s="60">
        <v>-6.8716962999999964</v>
      </c>
      <c r="AN495" s="61">
        <v>19954</v>
      </c>
      <c r="AO495" s="60">
        <v>-70.933146199999996</v>
      </c>
    </row>
    <row r="496" spans="1:41" x14ac:dyDescent="0.15">
      <c r="A496" s="56" t="s">
        <v>221</v>
      </c>
      <c r="B496" s="56" t="s">
        <v>1333</v>
      </c>
      <c r="C496" s="56" t="s">
        <v>1671</v>
      </c>
      <c r="D496" s="56" t="s">
        <v>1482</v>
      </c>
      <c r="E496" s="56" t="s">
        <v>399</v>
      </c>
      <c r="F496" s="56" t="s">
        <v>2120</v>
      </c>
      <c r="G496" s="56" t="s">
        <v>2134</v>
      </c>
      <c r="H496" s="56" t="s">
        <v>1334</v>
      </c>
      <c r="I496" s="56" t="s">
        <v>1884</v>
      </c>
      <c r="J496" s="61">
        <v>0</v>
      </c>
      <c r="K496" s="61">
        <v>443423</v>
      </c>
      <c r="L496" s="61">
        <v>26660</v>
      </c>
      <c r="M496" s="61">
        <v>470083</v>
      </c>
      <c r="N496" s="61">
        <v>0</v>
      </c>
      <c r="O496" s="61">
        <v>0</v>
      </c>
      <c r="P496" s="61">
        <v>435926</v>
      </c>
      <c r="Q496" s="61">
        <v>7825</v>
      </c>
      <c r="R496" s="61">
        <v>443751</v>
      </c>
      <c r="S496" s="61">
        <v>0</v>
      </c>
      <c r="T496" s="61">
        <v>0</v>
      </c>
      <c r="U496" s="61">
        <v>3378</v>
      </c>
      <c r="V496" s="61">
        <v>3378</v>
      </c>
      <c r="W496" s="60">
        <v>98.309289300000003</v>
      </c>
      <c r="X496" s="60">
        <v>29.351087799999998</v>
      </c>
      <c r="Y496" s="60">
        <v>94.398436000000004</v>
      </c>
      <c r="Z496" s="60">
        <v>97.585484399999999</v>
      </c>
      <c r="AA496" s="60">
        <v>27.052051199999998</v>
      </c>
      <c r="AB496" s="60">
        <v>93.384146700000002</v>
      </c>
      <c r="AC496" s="60">
        <v>1.0142893000000015</v>
      </c>
      <c r="AD496" s="61">
        <v>452096</v>
      </c>
      <c r="AE496" s="60">
        <v>-1.8458469000000002</v>
      </c>
      <c r="AF496" s="60">
        <v>98.309289300000003</v>
      </c>
      <c r="AG496" s="60">
        <v>33.609655500000002</v>
      </c>
      <c r="AH496" s="60">
        <v>95.081689699999998</v>
      </c>
      <c r="AI496" s="61">
        <v>440373</v>
      </c>
      <c r="AJ496" s="60">
        <v>156.5587692</v>
      </c>
      <c r="AK496" s="60">
        <v>-0.38278610000000002</v>
      </c>
      <c r="AL496" s="60">
        <v>-25.772718100000002</v>
      </c>
      <c r="AM496" s="60">
        <v>120.8544078</v>
      </c>
      <c r="AN496" s="61">
        <v>-1786194</v>
      </c>
      <c r="AO496" s="60">
        <v>-124.6542649</v>
      </c>
    </row>
    <row r="497" spans="1:41" x14ac:dyDescent="0.15">
      <c r="A497" s="56" t="s">
        <v>222</v>
      </c>
      <c r="B497" s="56" t="s">
        <v>1333</v>
      </c>
      <c r="C497" s="56" t="s">
        <v>1671</v>
      </c>
      <c r="D497" s="56" t="s">
        <v>1482</v>
      </c>
      <c r="E497" s="56" t="s">
        <v>399</v>
      </c>
      <c r="F497" s="56" t="s">
        <v>2120</v>
      </c>
      <c r="G497" s="56" t="s">
        <v>2134</v>
      </c>
      <c r="H497" s="56" t="s">
        <v>1334</v>
      </c>
      <c r="I497" s="56" t="s">
        <v>1613</v>
      </c>
      <c r="J497" s="61">
        <v>0</v>
      </c>
      <c r="K497" s="61">
        <v>219897</v>
      </c>
      <c r="L497" s="61">
        <v>26660</v>
      </c>
      <c r="M497" s="61">
        <v>246557</v>
      </c>
      <c r="N497" s="61">
        <v>0</v>
      </c>
      <c r="O497" s="61">
        <v>0</v>
      </c>
      <c r="P497" s="61">
        <v>212400</v>
      </c>
      <c r="Q497" s="61">
        <v>7825</v>
      </c>
      <c r="R497" s="61">
        <v>220225</v>
      </c>
      <c r="S497" s="61">
        <v>0</v>
      </c>
      <c r="T497" s="61">
        <v>0</v>
      </c>
      <c r="U497" s="61">
        <v>3378</v>
      </c>
      <c r="V497" s="61">
        <v>3378</v>
      </c>
      <c r="W497" s="60">
        <v>96.590676500000001</v>
      </c>
      <c r="X497" s="60">
        <v>29.351087799999998</v>
      </c>
      <c r="Y497" s="60">
        <v>89.320116600000006</v>
      </c>
      <c r="Z497" s="60">
        <v>95.126805000000004</v>
      </c>
      <c r="AA497" s="60">
        <v>27.052051199999998</v>
      </c>
      <c r="AB497" s="60">
        <v>87.412117499999994</v>
      </c>
      <c r="AC497" s="60">
        <v>1.907999100000012</v>
      </c>
      <c r="AD497" s="61">
        <v>222428</v>
      </c>
      <c r="AE497" s="60">
        <v>-0.99043289999999995</v>
      </c>
      <c r="AF497" s="60">
        <v>96.590676500000001</v>
      </c>
      <c r="AG497" s="60">
        <v>33.609655500000002</v>
      </c>
      <c r="AH497" s="60">
        <v>90.560862600000007</v>
      </c>
      <c r="AI497" s="61">
        <v>216847</v>
      </c>
      <c r="AJ497" s="60">
        <v>396.56147220000003</v>
      </c>
      <c r="AK497" s="60">
        <v>-0.38278610000000002</v>
      </c>
      <c r="AL497" s="60">
        <v>-11.2120438</v>
      </c>
      <c r="AM497" s="60">
        <v>101.77290640000001</v>
      </c>
      <c r="AN497" s="61">
        <v>-2015862</v>
      </c>
      <c r="AO497" s="60">
        <v>-110.75703589999999</v>
      </c>
    </row>
    <row r="498" spans="1:41" x14ac:dyDescent="0.15">
      <c r="A498" s="56" t="s">
        <v>223</v>
      </c>
      <c r="B498" s="56" t="s">
        <v>1333</v>
      </c>
      <c r="C498" s="56" t="s">
        <v>1671</v>
      </c>
      <c r="D498" s="56" t="s">
        <v>1482</v>
      </c>
      <c r="E498" s="56" t="s">
        <v>399</v>
      </c>
      <c r="F498" s="56" t="s">
        <v>2120</v>
      </c>
      <c r="G498" s="56" t="s">
        <v>2134</v>
      </c>
      <c r="H498" s="56" t="s">
        <v>1334</v>
      </c>
      <c r="I498" s="56" t="s">
        <v>1614</v>
      </c>
      <c r="J498" s="61">
        <v>0</v>
      </c>
      <c r="K498" s="61">
        <v>32985</v>
      </c>
      <c r="L498" s="61">
        <v>4000</v>
      </c>
      <c r="M498" s="61">
        <v>36985</v>
      </c>
      <c r="N498" s="61">
        <v>0</v>
      </c>
      <c r="O498" s="61">
        <v>0</v>
      </c>
      <c r="P498" s="61">
        <v>31860</v>
      </c>
      <c r="Q498" s="61">
        <v>1174</v>
      </c>
      <c r="R498" s="61">
        <v>33034</v>
      </c>
      <c r="S498" s="61">
        <v>0</v>
      </c>
      <c r="T498" s="61">
        <v>0</v>
      </c>
      <c r="U498" s="61">
        <v>507</v>
      </c>
      <c r="V498" s="61">
        <v>507</v>
      </c>
      <c r="W498" s="60">
        <v>96.589358799999999</v>
      </c>
      <c r="X498" s="60">
        <v>29.349999999999998</v>
      </c>
      <c r="Y498" s="60">
        <v>89.317290800000009</v>
      </c>
      <c r="Z498" s="60">
        <v>95.127500499999996</v>
      </c>
      <c r="AA498" s="60">
        <v>27.045769800000002</v>
      </c>
      <c r="AB498" s="60">
        <v>87.411249999999995</v>
      </c>
      <c r="AC498" s="60">
        <v>1.9060408000000137</v>
      </c>
      <c r="AD498" s="61">
        <v>33364</v>
      </c>
      <c r="AE498" s="60">
        <v>-0.98908999999999991</v>
      </c>
      <c r="AF498" s="60">
        <v>96.589358799999999</v>
      </c>
      <c r="AG498" s="60">
        <v>33.6100773</v>
      </c>
      <c r="AH498" s="60">
        <v>90.558692900000011</v>
      </c>
      <c r="AI498" s="61">
        <v>32527</v>
      </c>
      <c r="AJ498" s="60">
        <v>396.57551119999999</v>
      </c>
      <c r="AK498" s="60">
        <v>-0.38273819999999997</v>
      </c>
      <c r="AL498" s="60">
        <v>-11.212001000000001</v>
      </c>
      <c r="AM498" s="60">
        <v>101.77069390000001</v>
      </c>
      <c r="AN498" s="61">
        <v>-302379</v>
      </c>
      <c r="AO498" s="60">
        <v>-110.75703009999999</v>
      </c>
    </row>
    <row r="499" spans="1:41" x14ac:dyDescent="0.15">
      <c r="A499" s="56" t="s">
        <v>224</v>
      </c>
      <c r="B499" s="56" t="s">
        <v>1333</v>
      </c>
      <c r="C499" s="56" t="s">
        <v>1671</v>
      </c>
      <c r="D499" s="56" t="s">
        <v>1482</v>
      </c>
      <c r="E499" s="56" t="s">
        <v>399</v>
      </c>
      <c r="F499" s="56" t="s">
        <v>2120</v>
      </c>
      <c r="G499" s="56" t="s">
        <v>2134</v>
      </c>
      <c r="H499" s="56" t="s">
        <v>1334</v>
      </c>
      <c r="I499" s="56" t="s">
        <v>1615</v>
      </c>
      <c r="J499" s="61">
        <v>0</v>
      </c>
      <c r="K499" s="61">
        <v>123142</v>
      </c>
      <c r="L499" s="61">
        <v>14929</v>
      </c>
      <c r="M499" s="61">
        <v>138071</v>
      </c>
      <c r="N499" s="61">
        <v>0</v>
      </c>
      <c r="O499" s="61">
        <v>0</v>
      </c>
      <c r="P499" s="61">
        <v>118944</v>
      </c>
      <c r="Q499" s="61">
        <v>4382</v>
      </c>
      <c r="R499" s="61">
        <v>123326</v>
      </c>
      <c r="S499" s="61">
        <v>0</v>
      </c>
      <c r="T499" s="61">
        <v>0</v>
      </c>
      <c r="U499" s="61">
        <v>1892</v>
      </c>
      <c r="V499" s="61">
        <v>1892</v>
      </c>
      <c r="W499" s="60">
        <v>96.590927500000006</v>
      </c>
      <c r="X499" s="60">
        <v>29.352267399999999</v>
      </c>
      <c r="Y499" s="60">
        <v>89.320711799999998</v>
      </c>
      <c r="Z499" s="60">
        <v>95.126198100000011</v>
      </c>
      <c r="AA499" s="60">
        <v>27.055982199999999</v>
      </c>
      <c r="AB499" s="60">
        <v>87.412366599999999</v>
      </c>
      <c r="AC499" s="60">
        <v>1.9083451999999994</v>
      </c>
      <c r="AD499" s="61">
        <v>124560</v>
      </c>
      <c r="AE499" s="60">
        <v>-0.9906872000000001</v>
      </c>
      <c r="AF499" s="60">
        <v>96.590927500000006</v>
      </c>
      <c r="AG499" s="60">
        <v>33.612027300000001</v>
      </c>
      <c r="AH499" s="60">
        <v>90.561687199999994</v>
      </c>
      <c r="AI499" s="61">
        <v>121434</v>
      </c>
      <c r="AJ499" s="60">
        <v>396.55217920000001</v>
      </c>
      <c r="AK499" s="60">
        <v>-0.38282450000000001</v>
      </c>
      <c r="AL499" s="60">
        <v>-11.2120762</v>
      </c>
      <c r="AM499" s="60">
        <v>101.77376339999999</v>
      </c>
      <c r="AN499" s="61">
        <v>-1128882</v>
      </c>
      <c r="AO499" s="60">
        <v>-110.7570145</v>
      </c>
    </row>
    <row r="500" spans="1:41" x14ac:dyDescent="0.15">
      <c r="A500" s="56" t="s">
        <v>225</v>
      </c>
      <c r="B500" s="56" t="s">
        <v>1333</v>
      </c>
      <c r="C500" s="56" t="s">
        <v>1671</v>
      </c>
      <c r="D500" s="56" t="s">
        <v>1482</v>
      </c>
      <c r="E500" s="56" t="s">
        <v>399</v>
      </c>
      <c r="F500" s="56" t="s">
        <v>2120</v>
      </c>
      <c r="G500" s="56" t="s">
        <v>2134</v>
      </c>
      <c r="H500" s="56" t="s">
        <v>1334</v>
      </c>
      <c r="I500" s="56" t="s">
        <v>1616</v>
      </c>
      <c r="J500" s="61">
        <v>0</v>
      </c>
      <c r="K500" s="61">
        <v>63770</v>
      </c>
      <c r="L500" s="61">
        <v>7731</v>
      </c>
      <c r="M500" s="61">
        <v>71501</v>
      </c>
      <c r="N500" s="61">
        <v>0</v>
      </c>
      <c r="O500" s="61">
        <v>0</v>
      </c>
      <c r="P500" s="61">
        <v>61596</v>
      </c>
      <c r="Q500" s="61">
        <v>2269</v>
      </c>
      <c r="R500" s="61">
        <v>63865</v>
      </c>
      <c r="S500" s="61">
        <v>0</v>
      </c>
      <c r="T500" s="61">
        <v>0</v>
      </c>
      <c r="U500" s="61">
        <v>979</v>
      </c>
      <c r="V500" s="61">
        <v>979</v>
      </c>
      <c r="W500" s="60">
        <v>96.590873500000001</v>
      </c>
      <c r="X500" s="60">
        <v>29.349372699999996</v>
      </c>
      <c r="Y500" s="60">
        <v>89.320429099999998</v>
      </c>
      <c r="Z500" s="60">
        <v>95.127617299999997</v>
      </c>
      <c r="AA500" s="60">
        <v>27.047710200000001</v>
      </c>
      <c r="AB500" s="60">
        <v>87.412085200000007</v>
      </c>
      <c r="AC500" s="60">
        <v>1.9083438999999913</v>
      </c>
      <c r="AD500" s="61">
        <v>64504</v>
      </c>
      <c r="AE500" s="60">
        <v>-0.99063619999999997</v>
      </c>
      <c r="AF500" s="60">
        <v>96.590873500000001</v>
      </c>
      <c r="AG500" s="60">
        <v>33.604857799999998</v>
      </c>
      <c r="AH500" s="60">
        <v>90.560392499999992</v>
      </c>
      <c r="AI500" s="61">
        <v>62886</v>
      </c>
      <c r="AJ500" s="60">
        <v>396.57215669999999</v>
      </c>
      <c r="AK500" s="60">
        <v>-0.38273659999999998</v>
      </c>
      <c r="AL500" s="60">
        <v>-11.2120032</v>
      </c>
      <c r="AM500" s="60">
        <v>101.77239569999999</v>
      </c>
      <c r="AN500" s="61">
        <v>-584601</v>
      </c>
      <c r="AO500" s="60">
        <v>-110.7570805</v>
      </c>
    </row>
    <row r="501" spans="1:41" x14ac:dyDescent="0.15">
      <c r="A501" s="56" t="s">
        <v>226</v>
      </c>
      <c r="B501" s="56" t="s">
        <v>1333</v>
      </c>
      <c r="C501" s="56" t="s">
        <v>1671</v>
      </c>
      <c r="D501" s="56" t="s">
        <v>1482</v>
      </c>
      <c r="E501" s="56" t="s">
        <v>399</v>
      </c>
      <c r="F501" s="56" t="s">
        <v>2120</v>
      </c>
      <c r="G501" s="56" t="s">
        <v>2134</v>
      </c>
      <c r="H501" s="56" t="s">
        <v>1334</v>
      </c>
      <c r="I501" s="56" t="s">
        <v>1617</v>
      </c>
      <c r="J501" s="61">
        <v>0</v>
      </c>
      <c r="K501" s="61">
        <v>223526</v>
      </c>
      <c r="L501" s="61">
        <v>0</v>
      </c>
      <c r="M501" s="61">
        <v>223526</v>
      </c>
      <c r="N501" s="61">
        <v>0</v>
      </c>
      <c r="O501" s="61">
        <v>0</v>
      </c>
      <c r="P501" s="61">
        <v>223526</v>
      </c>
      <c r="Q501" s="61">
        <v>0</v>
      </c>
      <c r="R501" s="61">
        <v>223526</v>
      </c>
      <c r="S501" s="61">
        <v>0</v>
      </c>
      <c r="T501" s="61">
        <v>0</v>
      </c>
      <c r="U501" s="61">
        <v>0</v>
      </c>
      <c r="V501" s="61">
        <v>0</v>
      </c>
      <c r="W501" s="60">
        <v>100</v>
      </c>
      <c r="X501" s="60">
        <v>0</v>
      </c>
      <c r="Y501" s="60">
        <v>100</v>
      </c>
      <c r="Z501" s="60">
        <v>100.0008708</v>
      </c>
      <c r="AA501" s="60">
        <v>0</v>
      </c>
      <c r="AB501" s="60">
        <v>100.0008708</v>
      </c>
      <c r="AC501" s="60">
        <v>-8.7080000000128166E-4</v>
      </c>
      <c r="AD501" s="61">
        <v>229668</v>
      </c>
      <c r="AE501" s="60">
        <v>-2.6742951000000001</v>
      </c>
      <c r="AF501" s="60">
        <v>100</v>
      </c>
      <c r="AG501" s="60">
        <v>0</v>
      </c>
      <c r="AH501" s="60">
        <v>100</v>
      </c>
      <c r="AI501" s="61">
        <v>223526</v>
      </c>
      <c r="AJ501" s="60">
        <v>100.0008708</v>
      </c>
      <c r="AK501" s="60">
        <v>0</v>
      </c>
      <c r="AL501" s="60">
        <v>100.0008708</v>
      </c>
      <c r="AM501" s="60">
        <v>-8.7080000000128166E-4</v>
      </c>
      <c r="AN501" s="61">
        <v>229668</v>
      </c>
      <c r="AO501" s="60">
        <v>-2.6742951000000001</v>
      </c>
    </row>
    <row r="502" spans="1:41" x14ac:dyDescent="0.15">
      <c r="A502" s="56" t="s">
        <v>227</v>
      </c>
      <c r="B502" s="56" t="s">
        <v>1333</v>
      </c>
      <c r="C502" s="56" t="s">
        <v>1671</v>
      </c>
      <c r="D502" s="56" t="s">
        <v>1482</v>
      </c>
      <c r="E502" s="56" t="s">
        <v>399</v>
      </c>
      <c r="F502" s="56" t="s">
        <v>2120</v>
      </c>
      <c r="G502" s="56" t="s">
        <v>2134</v>
      </c>
      <c r="H502" s="56" t="s">
        <v>1334</v>
      </c>
      <c r="I502" s="56" t="s">
        <v>1618</v>
      </c>
      <c r="J502" s="61">
        <v>0</v>
      </c>
      <c r="K502" s="61">
        <v>18097</v>
      </c>
      <c r="L502" s="61">
        <v>2475</v>
      </c>
      <c r="M502" s="61">
        <v>20572</v>
      </c>
      <c r="N502" s="61">
        <v>0</v>
      </c>
      <c r="O502" s="61">
        <v>0</v>
      </c>
      <c r="P502" s="61">
        <v>17565</v>
      </c>
      <c r="Q502" s="61">
        <v>744</v>
      </c>
      <c r="R502" s="61">
        <v>18309</v>
      </c>
      <c r="S502" s="61">
        <v>0</v>
      </c>
      <c r="T502" s="61">
        <v>0</v>
      </c>
      <c r="U502" s="61">
        <v>213</v>
      </c>
      <c r="V502" s="61">
        <v>213</v>
      </c>
      <c r="W502" s="60">
        <v>97.060286200000007</v>
      </c>
      <c r="X502" s="60">
        <v>30.060606099999998</v>
      </c>
      <c r="Y502" s="60">
        <v>88.999611099999996</v>
      </c>
      <c r="Z502" s="60">
        <v>95.0365374</v>
      </c>
      <c r="AA502" s="60">
        <v>37.832984099999997</v>
      </c>
      <c r="AB502" s="60">
        <v>85.992144199999998</v>
      </c>
      <c r="AC502" s="60">
        <v>3.0074668999999972</v>
      </c>
      <c r="AD502" s="61">
        <v>18171</v>
      </c>
      <c r="AE502" s="60">
        <v>0.75945189999999996</v>
      </c>
      <c r="AF502" s="60">
        <v>97.060286200000007</v>
      </c>
      <c r="AG502" s="60">
        <v>32.891246699999996</v>
      </c>
      <c r="AH502" s="60">
        <v>89.930743199999995</v>
      </c>
      <c r="AI502" s="61">
        <v>18096</v>
      </c>
      <c r="AJ502" s="60">
        <v>95.0365374</v>
      </c>
      <c r="AK502" s="60">
        <v>-0.50791810000000004</v>
      </c>
      <c r="AL502" s="60">
        <v>-7.8638848000000001</v>
      </c>
      <c r="AM502" s="60">
        <v>97.794627999999989</v>
      </c>
      <c r="AN502" s="61">
        <v>-234029</v>
      </c>
      <c r="AO502" s="60">
        <v>-107.73237499999999</v>
      </c>
    </row>
    <row r="503" spans="1:41" x14ac:dyDescent="0.15">
      <c r="A503" s="56" t="s">
        <v>228</v>
      </c>
      <c r="B503" s="56" t="s">
        <v>1333</v>
      </c>
      <c r="C503" s="56" t="s">
        <v>1671</v>
      </c>
      <c r="D503" s="56" t="s">
        <v>1482</v>
      </c>
      <c r="E503" s="56" t="s">
        <v>399</v>
      </c>
      <c r="F503" s="56" t="s">
        <v>2120</v>
      </c>
      <c r="G503" s="56" t="s">
        <v>2134</v>
      </c>
      <c r="H503" s="56" t="s">
        <v>1334</v>
      </c>
      <c r="I503" s="56" t="s">
        <v>1871</v>
      </c>
      <c r="J503" s="61">
        <v>0</v>
      </c>
      <c r="K503" s="61">
        <v>0</v>
      </c>
      <c r="L503" s="61">
        <v>2475</v>
      </c>
      <c r="M503" s="61">
        <v>2475</v>
      </c>
      <c r="N503" s="61">
        <v>0</v>
      </c>
      <c r="O503" s="61">
        <v>0</v>
      </c>
      <c r="P503" s="61">
        <v>0</v>
      </c>
      <c r="Q503" s="61">
        <v>744</v>
      </c>
      <c r="R503" s="61">
        <v>744</v>
      </c>
      <c r="S503" s="61">
        <v>0</v>
      </c>
      <c r="T503" s="61">
        <v>0</v>
      </c>
      <c r="U503" s="61">
        <v>213</v>
      </c>
      <c r="V503" s="61">
        <v>213</v>
      </c>
      <c r="W503" s="60">
        <v>0</v>
      </c>
      <c r="X503" s="60">
        <v>30.060606099999998</v>
      </c>
      <c r="Y503" s="60">
        <v>30.060606099999998</v>
      </c>
      <c r="Z503" s="60">
        <v>95.29625630000001</v>
      </c>
      <c r="AA503" s="60">
        <v>37.832984099999997</v>
      </c>
      <c r="AB503" s="60">
        <v>86.129679100000004</v>
      </c>
      <c r="AC503" s="60">
        <v>-56.069073000000003</v>
      </c>
      <c r="AD503" s="61">
        <v>18039</v>
      </c>
      <c r="AE503" s="60">
        <v>-95.875602900000004</v>
      </c>
      <c r="AF503" s="60">
        <v>0</v>
      </c>
      <c r="AG503" s="60">
        <v>32.891246699999996</v>
      </c>
      <c r="AH503" s="60">
        <v>32.891246699999996</v>
      </c>
      <c r="AI503" s="61">
        <v>531</v>
      </c>
      <c r="AJ503" s="60">
        <v>95.29625630000001</v>
      </c>
      <c r="AK503" s="60">
        <v>-0.50791810000000004</v>
      </c>
      <c r="AL503" s="60">
        <v>-7.8004462999999999</v>
      </c>
      <c r="AM503" s="60">
        <v>40.691692999999994</v>
      </c>
      <c r="AN503" s="61">
        <v>-234161</v>
      </c>
      <c r="AO503" s="60">
        <v>-100.2267671</v>
      </c>
    </row>
    <row r="504" spans="1:41" x14ac:dyDescent="0.15">
      <c r="A504" s="56" t="s">
        <v>229</v>
      </c>
      <c r="B504" s="56" t="s">
        <v>1333</v>
      </c>
      <c r="C504" s="56" t="s">
        <v>1671</v>
      </c>
      <c r="D504" s="56" t="s">
        <v>1482</v>
      </c>
      <c r="E504" s="56" t="s">
        <v>399</v>
      </c>
      <c r="F504" s="56" t="s">
        <v>2120</v>
      </c>
      <c r="G504" s="56" t="s">
        <v>2134</v>
      </c>
      <c r="H504" s="56" t="s">
        <v>1334</v>
      </c>
      <c r="I504" s="56" t="s">
        <v>1885</v>
      </c>
      <c r="J504" s="61">
        <v>0</v>
      </c>
      <c r="K504" s="61">
        <v>215</v>
      </c>
      <c r="L504" s="61">
        <v>0</v>
      </c>
      <c r="M504" s="61">
        <v>215</v>
      </c>
      <c r="N504" s="61">
        <v>0</v>
      </c>
      <c r="O504" s="61">
        <v>0</v>
      </c>
      <c r="P504" s="61">
        <v>198</v>
      </c>
      <c r="Q504" s="61">
        <v>0</v>
      </c>
      <c r="R504" s="61">
        <v>198</v>
      </c>
      <c r="S504" s="61">
        <v>0</v>
      </c>
      <c r="T504" s="61">
        <v>0</v>
      </c>
      <c r="U504" s="61">
        <v>0</v>
      </c>
      <c r="V504" s="61">
        <v>0</v>
      </c>
      <c r="W504" s="60">
        <v>92.093023299999999</v>
      </c>
      <c r="X504" s="60">
        <v>0</v>
      </c>
      <c r="Y504" s="60">
        <v>92.093023299999999</v>
      </c>
      <c r="Z504" s="60">
        <v>70.588235300000008</v>
      </c>
      <c r="AA504" s="60">
        <v>0</v>
      </c>
      <c r="AB504" s="60">
        <v>70.588235300000008</v>
      </c>
      <c r="AC504" s="60">
        <v>21.504787999999991</v>
      </c>
      <c r="AD504" s="61">
        <v>132</v>
      </c>
      <c r="AE504" s="60">
        <v>50</v>
      </c>
      <c r="AF504" s="60">
        <v>92.093023299999999</v>
      </c>
      <c r="AG504" s="60">
        <v>0</v>
      </c>
      <c r="AH504" s="60">
        <v>92.093023299999999</v>
      </c>
      <c r="AI504" s="61">
        <v>198</v>
      </c>
      <c r="AJ504" s="60">
        <v>70.588235300000008</v>
      </c>
      <c r="AK504" s="60">
        <v>0</v>
      </c>
      <c r="AL504" s="60">
        <v>70.588235300000008</v>
      </c>
      <c r="AM504" s="60">
        <v>21.504787999999991</v>
      </c>
      <c r="AN504" s="61">
        <v>132</v>
      </c>
      <c r="AO504" s="60">
        <v>50</v>
      </c>
    </row>
    <row r="505" spans="1:41" x14ac:dyDescent="0.15">
      <c r="A505" s="56" t="s">
        <v>230</v>
      </c>
      <c r="B505" s="56" t="s">
        <v>1333</v>
      </c>
      <c r="C505" s="56" t="s">
        <v>1671</v>
      </c>
      <c r="D505" s="56" t="s">
        <v>1482</v>
      </c>
      <c r="E505" s="56" t="s">
        <v>399</v>
      </c>
      <c r="F505" s="56" t="s">
        <v>2120</v>
      </c>
      <c r="G505" s="56" t="s">
        <v>2134</v>
      </c>
      <c r="H505" s="56" t="s">
        <v>1334</v>
      </c>
      <c r="I505" s="56" t="s">
        <v>1808</v>
      </c>
      <c r="J505" s="61">
        <v>0</v>
      </c>
      <c r="K505" s="61">
        <v>17882</v>
      </c>
      <c r="L505" s="61">
        <v>0</v>
      </c>
      <c r="M505" s="61">
        <v>17882</v>
      </c>
      <c r="N505" s="61">
        <v>0</v>
      </c>
      <c r="O505" s="61">
        <v>0</v>
      </c>
      <c r="P505" s="61">
        <v>17367</v>
      </c>
      <c r="Q505" s="61">
        <v>0</v>
      </c>
      <c r="R505" s="61">
        <v>17367</v>
      </c>
      <c r="S505" s="61">
        <v>0</v>
      </c>
      <c r="T505" s="61">
        <v>0</v>
      </c>
      <c r="U505" s="61">
        <v>0</v>
      </c>
      <c r="V505" s="61">
        <v>0</v>
      </c>
      <c r="W505" s="60">
        <v>97.120008900000002</v>
      </c>
      <c r="X505" s="60">
        <v>0</v>
      </c>
      <c r="Y505" s="60">
        <v>97.120008900000002</v>
      </c>
      <c r="Z505" s="60">
        <v>0</v>
      </c>
      <c r="AA505" s="60">
        <v>0</v>
      </c>
      <c r="AB505" s="60">
        <v>0</v>
      </c>
      <c r="AC505" s="60">
        <v>97.120008900000002</v>
      </c>
      <c r="AD505" s="61">
        <v>0</v>
      </c>
      <c r="AE505" s="60" t="e">
        <v>#DIV/0!</v>
      </c>
      <c r="AF505" s="60">
        <v>97.120008900000002</v>
      </c>
      <c r="AG505" s="60">
        <v>0</v>
      </c>
      <c r="AH505" s="60">
        <v>97.120008900000002</v>
      </c>
      <c r="AI505" s="61">
        <v>17367</v>
      </c>
      <c r="AJ505" s="60">
        <v>0</v>
      </c>
      <c r="AK505" s="60">
        <v>0</v>
      </c>
      <c r="AL505" s="60">
        <v>0</v>
      </c>
      <c r="AM505" s="60">
        <v>97.120008900000002</v>
      </c>
      <c r="AN505" s="61">
        <v>0</v>
      </c>
      <c r="AO505" s="60" t="e">
        <v>#DIV/0!</v>
      </c>
    </row>
    <row r="506" spans="1:41" x14ac:dyDescent="0.15">
      <c r="A506" s="56" t="s">
        <v>231</v>
      </c>
      <c r="B506" s="56" t="s">
        <v>1333</v>
      </c>
      <c r="C506" s="56" t="s">
        <v>1671</v>
      </c>
      <c r="D506" s="56" t="s">
        <v>1482</v>
      </c>
      <c r="E506" s="56" t="s">
        <v>399</v>
      </c>
      <c r="F506" s="56" t="s">
        <v>2120</v>
      </c>
      <c r="G506" s="56" t="s">
        <v>2134</v>
      </c>
      <c r="H506" s="56" t="s">
        <v>1334</v>
      </c>
      <c r="I506" s="56" t="s">
        <v>1809</v>
      </c>
      <c r="J506" s="61">
        <v>0</v>
      </c>
      <c r="K506" s="61">
        <v>24459</v>
      </c>
      <c r="L506" s="61">
        <v>0</v>
      </c>
      <c r="M506" s="61">
        <v>24459</v>
      </c>
      <c r="N506" s="61">
        <v>0</v>
      </c>
      <c r="O506" s="61">
        <v>0</v>
      </c>
      <c r="P506" s="61">
        <v>24350</v>
      </c>
      <c r="Q506" s="61">
        <v>0</v>
      </c>
      <c r="R506" s="61">
        <v>24350</v>
      </c>
      <c r="S506" s="61">
        <v>0</v>
      </c>
      <c r="T506" s="61">
        <v>0</v>
      </c>
      <c r="U506" s="61">
        <v>0</v>
      </c>
      <c r="V506" s="61">
        <v>0</v>
      </c>
      <c r="W506" s="60">
        <v>99.554356299999995</v>
      </c>
      <c r="X506" s="60">
        <v>0</v>
      </c>
      <c r="Y506" s="60">
        <v>99.554356299999995</v>
      </c>
      <c r="Z506" s="60">
        <v>99.447661099999991</v>
      </c>
      <c r="AA506" s="60">
        <v>0</v>
      </c>
      <c r="AB506" s="60">
        <v>99.447661099999991</v>
      </c>
      <c r="AC506" s="60">
        <v>0.10669520000000432</v>
      </c>
      <c r="AD506" s="61">
        <v>26107</v>
      </c>
      <c r="AE506" s="60">
        <v>-6.7299957999999993</v>
      </c>
      <c r="AF506" s="60">
        <v>99.554356299999995</v>
      </c>
      <c r="AG506" s="60">
        <v>0</v>
      </c>
      <c r="AH506" s="60">
        <v>99.554356299999995</v>
      </c>
      <c r="AI506" s="61">
        <v>24350</v>
      </c>
      <c r="AJ506" s="60">
        <v>99.447661099999991</v>
      </c>
      <c r="AK506" s="60">
        <v>0</v>
      </c>
      <c r="AL506" s="60">
        <v>99.447661099999991</v>
      </c>
      <c r="AM506" s="60">
        <v>0.10669520000000432</v>
      </c>
      <c r="AN506" s="61">
        <v>26107</v>
      </c>
      <c r="AO506" s="60">
        <v>-6.7299957999999993</v>
      </c>
    </row>
    <row r="507" spans="1:41" x14ac:dyDescent="0.15">
      <c r="A507" s="56" t="s">
        <v>1335</v>
      </c>
      <c r="B507" s="56" t="s">
        <v>1333</v>
      </c>
      <c r="C507" s="56" t="s">
        <v>1671</v>
      </c>
      <c r="D507" s="56" t="s">
        <v>1482</v>
      </c>
      <c r="E507" s="56" t="s">
        <v>399</v>
      </c>
      <c r="F507" s="56" t="s">
        <v>2120</v>
      </c>
      <c r="G507" s="56" t="s">
        <v>2134</v>
      </c>
      <c r="H507" s="56" t="s">
        <v>1334</v>
      </c>
      <c r="I507" s="56" t="s">
        <v>1810</v>
      </c>
      <c r="J507" s="61">
        <v>0</v>
      </c>
      <c r="K507" s="61">
        <v>1410</v>
      </c>
      <c r="L507" s="61">
        <v>0</v>
      </c>
      <c r="M507" s="61">
        <v>1410</v>
      </c>
      <c r="N507" s="61">
        <v>0</v>
      </c>
      <c r="O507" s="61">
        <v>0</v>
      </c>
      <c r="P507" s="61">
        <v>1330</v>
      </c>
      <c r="Q507" s="61">
        <v>0</v>
      </c>
      <c r="R507" s="61">
        <v>1330</v>
      </c>
      <c r="S507" s="61">
        <v>0</v>
      </c>
      <c r="T507" s="61">
        <v>0</v>
      </c>
      <c r="U507" s="61">
        <v>0</v>
      </c>
      <c r="V507" s="61">
        <v>0</v>
      </c>
      <c r="W507" s="60">
        <v>94.32624109999999</v>
      </c>
      <c r="X507" s="60">
        <v>0</v>
      </c>
      <c r="Y507" s="60">
        <v>94.32624109999999</v>
      </c>
      <c r="Z507" s="60">
        <v>89.402985099999995</v>
      </c>
      <c r="AA507" s="60">
        <v>0</v>
      </c>
      <c r="AB507" s="60">
        <v>89.402985099999995</v>
      </c>
      <c r="AC507" s="60">
        <v>4.923255999999995</v>
      </c>
      <c r="AD507" s="61">
        <v>1198</v>
      </c>
      <c r="AE507" s="60">
        <v>11.018363900000001</v>
      </c>
      <c r="AF507" s="60">
        <v>94.32624109999999</v>
      </c>
      <c r="AG507" s="60">
        <v>0</v>
      </c>
      <c r="AH507" s="60">
        <v>94.32624109999999</v>
      </c>
      <c r="AI507" s="61">
        <v>1330</v>
      </c>
      <c r="AJ507" s="60">
        <v>89.402985099999995</v>
      </c>
      <c r="AK507" s="60">
        <v>0</v>
      </c>
      <c r="AL507" s="60">
        <v>89.402985099999995</v>
      </c>
      <c r="AM507" s="60">
        <v>4.923255999999995</v>
      </c>
      <c r="AN507" s="61">
        <v>1198</v>
      </c>
      <c r="AO507" s="60">
        <v>11.018363900000001</v>
      </c>
    </row>
    <row r="508" spans="1:41" x14ac:dyDescent="0.15">
      <c r="A508" s="56" t="s">
        <v>1336</v>
      </c>
      <c r="B508" s="56" t="s">
        <v>1333</v>
      </c>
      <c r="C508" s="56" t="s">
        <v>1671</v>
      </c>
      <c r="D508" s="56" t="s">
        <v>1482</v>
      </c>
      <c r="E508" s="56" t="s">
        <v>399</v>
      </c>
      <c r="F508" s="56" t="s">
        <v>2120</v>
      </c>
      <c r="G508" s="56" t="s">
        <v>2134</v>
      </c>
      <c r="H508" s="56" t="s">
        <v>1334</v>
      </c>
      <c r="I508" s="56" t="s">
        <v>1811</v>
      </c>
      <c r="J508" s="61">
        <v>0</v>
      </c>
      <c r="K508" s="61">
        <v>0</v>
      </c>
      <c r="L508" s="61">
        <v>0</v>
      </c>
      <c r="M508" s="61">
        <v>0</v>
      </c>
      <c r="N508" s="61">
        <v>0</v>
      </c>
      <c r="O508" s="61">
        <v>0</v>
      </c>
      <c r="P508" s="61">
        <v>0</v>
      </c>
      <c r="Q508" s="61">
        <v>0</v>
      </c>
      <c r="R508" s="61">
        <v>0</v>
      </c>
      <c r="S508" s="61">
        <v>0</v>
      </c>
      <c r="T508" s="61">
        <v>0</v>
      </c>
      <c r="U508" s="61">
        <v>0</v>
      </c>
      <c r="V508" s="61">
        <v>0</v>
      </c>
      <c r="W508" s="60">
        <v>0</v>
      </c>
      <c r="X508" s="60">
        <v>0</v>
      </c>
      <c r="Y508" s="60">
        <v>0</v>
      </c>
      <c r="Z508" s="60">
        <v>0</v>
      </c>
      <c r="AA508" s="60">
        <v>0</v>
      </c>
      <c r="AB508" s="60">
        <v>0</v>
      </c>
      <c r="AC508" s="60">
        <v>0</v>
      </c>
      <c r="AD508" s="61">
        <v>0</v>
      </c>
      <c r="AE508" s="60">
        <v>0</v>
      </c>
      <c r="AF508" s="60">
        <v>0</v>
      </c>
      <c r="AG508" s="60">
        <v>0</v>
      </c>
      <c r="AH508" s="60">
        <v>0</v>
      </c>
      <c r="AI508" s="61">
        <v>0</v>
      </c>
      <c r="AJ508" s="60">
        <v>0</v>
      </c>
      <c r="AK508" s="60">
        <v>0</v>
      </c>
      <c r="AL508" s="60">
        <v>0</v>
      </c>
      <c r="AM508" s="60">
        <v>0</v>
      </c>
      <c r="AN508" s="61">
        <v>0</v>
      </c>
      <c r="AO508" s="60">
        <v>0</v>
      </c>
    </row>
    <row r="509" spans="1:41" x14ac:dyDescent="0.15">
      <c r="A509" s="56" t="s">
        <v>1337</v>
      </c>
      <c r="B509" s="56" t="s">
        <v>1333</v>
      </c>
      <c r="C509" s="56" t="s">
        <v>1671</v>
      </c>
      <c r="D509" s="56" t="s">
        <v>1482</v>
      </c>
      <c r="E509" s="56" t="s">
        <v>399</v>
      </c>
      <c r="F509" s="56" t="s">
        <v>2120</v>
      </c>
      <c r="G509" s="56" t="s">
        <v>2134</v>
      </c>
      <c r="H509" s="56" t="s">
        <v>1334</v>
      </c>
      <c r="I509" s="56" t="s">
        <v>1812</v>
      </c>
      <c r="J509" s="61">
        <v>0</v>
      </c>
      <c r="K509" s="61">
        <v>0</v>
      </c>
      <c r="L509" s="61">
        <v>0</v>
      </c>
      <c r="M509" s="61">
        <v>0</v>
      </c>
      <c r="N509" s="61">
        <v>0</v>
      </c>
      <c r="O509" s="61">
        <v>0</v>
      </c>
      <c r="P509" s="61">
        <v>0</v>
      </c>
      <c r="Q509" s="61">
        <v>0</v>
      </c>
      <c r="R509" s="61">
        <v>0</v>
      </c>
      <c r="S509" s="61">
        <v>0</v>
      </c>
      <c r="T509" s="61">
        <v>0</v>
      </c>
      <c r="U509" s="61">
        <v>0</v>
      </c>
      <c r="V509" s="61">
        <v>0</v>
      </c>
      <c r="W509" s="60">
        <v>0</v>
      </c>
      <c r="X509" s="60">
        <v>0</v>
      </c>
      <c r="Y509" s="60">
        <v>0</v>
      </c>
      <c r="Z509" s="60">
        <v>0</v>
      </c>
      <c r="AA509" s="60">
        <v>0</v>
      </c>
      <c r="AB509" s="60">
        <v>0</v>
      </c>
      <c r="AC509" s="60">
        <v>0</v>
      </c>
      <c r="AD509" s="61">
        <v>0</v>
      </c>
      <c r="AE509" s="60">
        <v>0</v>
      </c>
      <c r="AF509" s="60">
        <v>0</v>
      </c>
      <c r="AG509" s="60">
        <v>0</v>
      </c>
      <c r="AH509" s="60">
        <v>0</v>
      </c>
      <c r="AI509" s="61">
        <v>0</v>
      </c>
      <c r="AJ509" s="60">
        <v>0</v>
      </c>
      <c r="AK509" s="60">
        <v>0</v>
      </c>
      <c r="AL509" s="60">
        <v>0</v>
      </c>
      <c r="AM509" s="60">
        <v>0</v>
      </c>
      <c r="AN509" s="61">
        <v>0</v>
      </c>
      <c r="AO509" s="60">
        <v>0</v>
      </c>
    </row>
    <row r="510" spans="1:41" x14ac:dyDescent="0.15">
      <c r="A510" s="56" t="s">
        <v>1338</v>
      </c>
      <c r="B510" s="56" t="s">
        <v>1333</v>
      </c>
      <c r="C510" s="56" t="s">
        <v>1671</v>
      </c>
      <c r="D510" s="56" t="s">
        <v>1482</v>
      </c>
      <c r="E510" s="56" t="s">
        <v>399</v>
      </c>
      <c r="F510" s="56" t="s">
        <v>2120</v>
      </c>
      <c r="G510" s="56" t="s">
        <v>2134</v>
      </c>
      <c r="H510" s="56" t="s">
        <v>1334</v>
      </c>
      <c r="I510" s="56" t="s">
        <v>1813</v>
      </c>
      <c r="J510" s="61">
        <v>0</v>
      </c>
      <c r="K510" s="61">
        <v>0</v>
      </c>
      <c r="L510" s="61">
        <v>0</v>
      </c>
      <c r="M510" s="61">
        <v>0</v>
      </c>
      <c r="N510" s="61">
        <v>0</v>
      </c>
      <c r="O510" s="61">
        <v>0</v>
      </c>
      <c r="P510" s="61">
        <v>0</v>
      </c>
      <c r="Q510" s="61">
        <v>0</v>
      </c>
      <c r="R510" s="61">
        <v>0</v>
      </c>
      <c r="S510" s="61">
        <v>0</v>
      </c>
      <c r="T510" s="61">
        <v>0</v>
      </c>
      <c r="U510" s="61">
        <v>0</v>
      </c>
      <c r="V510" s="61">
        <v>0</v>
      </c>
      <c r="W510" s="60">
        <v>0</v>
      </c>
      <c r="X510" s="60">
        <v>0</v>
      </c>
      <c r="Y510" s="60">
        <v>0</v>
      </c>
      <c r="Z510" s="60">
        <v>0</v>
      </c>
      <c r="AA510" s="60">
        <v>0</v>
      </c>
      <c r="AB510" s="60">
        <v>0</v>
      </c>
      <c r="AC510" s="60">
        <v>0</v>
      </c>
      <c r="AD510" s="61">
        <v>0</v>
      </c>
      <c r="AE510" s="60">
        <v>0</v>
      </c>
      <c r="AF510" s="60">
        <v>0</v>
      </c>
      <c r="AG510" s="60">
        <v>0</v>
      </c>
      <c r="AH510" s="60">
        <v>0</v>
      </c>
      <c r="AI510" s="61">
        <v>0</v>
      </c>
      <c r="AJ510" s="60">
        <v>0</v>
      </c>
      <c r="AK510" s="60">
        <v>0</v>
      </c>
      <c r="AL510" s="60">
        <v>0</v>
      </c>
      <c r="AM510" s="60">
        <v>0</v>
      </c>
      <c r="AN510" s="61">
        <v>0</v>
      </c>
      <c r="AO510" s="60">
        <v>0</v>
      </c>
    </row>
    <row r="511" spans="1:41" x14ac:dyDescent="0.15">
      <c r="A511" s="56" t="s">
        <v>1339</v>
      </c>
      <c r="B511" s="56" t="s">
        <v>1333</v>
      </c>
      <c r="C511" s="56" t="s">
        <v>1671</v>
      </c>
      <c r="D511" s="56" t="s">
        <v>1482</v>
      </c>
      <c r="E511" s="56" t="s">
        <v>399</v>
      </c>
      <c r="F511" s="56" t="s">
        <v>2120</v>
      </c>
      <c r="G511" s="56" t="s">
        <v>2134</v>
      </c>
      <c r="H511" s="56" t="s">
        <v>1334</v>
      </c>
      <c r="I511" s="56" t="s">
        <v>1814</v>
      </c>
      <c r="J511" s="61">
        <v>0</v>
      </c>
      <c r="K511" s="61">
        <v>0</v>
      </c>
      <c r="L511" s="61">
        <v>0</v>
      </c>
      <c r="M511" s="61">
        <v>0</v>
      </c>
      <c r="N511" s="61">
        <v>0</v>
      </c>
      <c r="O511" s="61">
        <v>0</v>
      </c>
      <c r="P511" s="61">
        <v>0</v>
      </c>
      <c r="Q511" s="61">
        <v>0</v>
      </c>
      <c r="R511" s="61">
        <v>0</v>
      </c>
      <c r="S511" s="61">
        <v>0</v>
      </c>
      <c r="T511" s="61">
        <v>0</v>
      </c>
      <c r="U511" s="61">
        <v>0</v>
      </c>
      <c r="V511" s="61">
        <v>0</v>
      </c>
      <c r="W511" s="60">
        <v>0</v>
      </c>
      <c r="X511" s="60">
        <v>0</v>
      </c>
      <c r="Y511" s="60">
        <v>0</v>
      </c>
      <c r="Z511" s="60">
        <v>0</v>
      </c>
      <c r="AA511" s="60">
        <v>0</v>
      </c>
      <c r="AB511" s="60">
        <v>0</v>
      </c>
      <c r="AC511" s="60">
        <v>0</v>
      </c>
      <c r="AD511" s="61">
        <v>0</v>
      </c>
      <c r="AE511" s="60">
        <v>0</v>
      </c>
      <c r="AF511" s="60">
        <v>0</v>
      </c>
      <c r="AG511" s="60">
        <v>0</v>
      </c>
      <c r="AH511" s="60">
        <v>0</v>
      </c>
      <c r="AI511" s="61">
        <v>0</v>
      </c>
      <c r="AJ511" s="60">
        <v>0</v>
      </c>
      <c r="AK511" s="60">
        <v>0</v>
      </c>
      <c r="AL511" s="60">
        <v>0</v>
      </c>
      <c r="AM511" s="60">
        <v>0</v>
      </c>
      <c r="AN511" s="61">
        <v>0</v>
      </c>
      <c r="AO511" s="60">
        <v>0</v>
      </c>
    </row>
    <row r="512" spans="1:41" x14ac:dyDescent="0.15">
      <c r="A512" s="56" t="s">
        <v>1340</v>
      </c>
      <c r="B512" s="56" t="s">
        <v>1333</v>
      </c>
      <c r="C512" s="56" t="s">
        <v>1671</v>
      </c>
      <c r="D512" s="56" t="s">
        <v>1482</v>
      </c>
      <c r="E512" s="56" t="s">
        <v>399</v>
      </c>
      <c r="F512" s="56" t="s">
        <v>2120</v>
      </c>
      <c r="G512" s="56" t="s">
        <v>2134</v>
      </c>
      <c r="H512" s="56" t="s">
        <v>1334</v>
      </c>
      <c r="I512" s="56" t="s">
        <v>1815</v>
      </c>
      <c r="J512" s="61">
        <v>0</v>
      </c>
      <c r="K512" s="61">
        <v>0</v>
      </c>
      <c r="L512" s="61">
        <v>0</v>
      </c>
      <c r="M512" s="61">
        <v>0</v>
      </c>
      <c r="N512" s="61">
        <v>0</v>
      </c>
      <c r="O512" s="61">
        <v>0</v>
      </c>
      <c r="P512" s="61">
        <v>0</v>
      </c>
      <c r="Q512" s="61">
        <v>0</v>
      </c>
      <c r="R512" s="61">
        <v>0</v>
      </c>
      <c r="S512" s="61">
        <v>0</v>
      </c>
      <c r="T512" s="61">
        <v>0</v>
      </c>
      <c r="U512" s="61">
        <v>0</v>
      </c>
      <c r="V512" s="61">
        <v>0</v>
      </c>
      <c r="W512" s="60">
        <v>0</v>
      </c>
      <c r="X512" s="60">
        <v>0</v>
      </c>
      <c r="Y512" s="60">
        <v>0</v>
      </c>
      <c r="Z512" s="60">
        <v>0</v>
      </c>
      <c r="AA512" s="60">
        <v>0</v>
      </c>
      <c r="AB512" s="60">
        <v>0</v>
      </c>
      <c r="AC512" s="60">
        <v>0</v>
      </c>
      <c r="AD512" s="61">
        <v>0</v>
      </c>
      <c r="AE512" s="60">
        <v>0</v>
      </c>
      <c r="AF512" s="60">
        <v>0</v>
      </c>
      <c r="AG512" s="60">
        <v>0</v>
      </c>
      <c r="AH512" s="60">
        <v>0</v>
      </c>
      <c r="AI512" s="61">
        <v>0</v>
      </c>
      <c r="AJ512" s="60">
        <v>0</v>
      </c>
      <c r="AK512" s="60">
        <v>0</v>
      </c>
      <c r="AL512" s="60">
        <v>0</v>
      </c>
      <c r="AM512" s="60">
        <v>0</v>
      </c>
      <c r="AN512" s="61">
        <v>0</v>
      </c>
      <c r="AO512" s="60">
        <v>0</v>
      </c>
    </row>
    <row r="513" spans="1:41" x14ac:dyDescent="0.15">
      <c r="A513" s="56" t="s">
        <v>1341</v>
      </c>
      <c r="B513" s="56" t="s">
        <v>1333</v>
      </c>
      <c r="C513" s="56" t="s">
        <v>1671</v>
      </c>
      <c r="D513" s="56" t="s">
        <v>1482</v>
      </c>
      <c r="E513" s="56" t="s">
        <v>399</v>
      </c>
      <c r="F513" s="56" t="s">
        <v>2120</v>
      </c>
      <c r="G513" s="56" t="s">
        <v>2134</v>
      </c>
      <c r="H513" s="56" t="s">
        <v>1334</v>
      </c>
      <c r="I513" s="56" t="s">
        <v>1816</v>
      </c>
      <c r="J513" s="61">
        <v>0</v>
      </c>
      <c r="K513" s="61">
        <v>0</v>
      </c>
      <c r="L513" s="61">
        <v>0</v>
      </c>
      <c r="M513" s="61">
        <v>0</v>
      </c>
      <c r="N513" s="61">
        <v>0</v>
      </c>
      <c r="O513" s="61">
        <v>0</v>
      </c>
      <c r="P513" s="61">
        <v>0</v>
      </c>
      <c r="Q513" s="61">
        <v>0</v>
      </c>
      <c r="R513" s="61">
        <v>0</v>
      </c>
      <c r="S513" s="61">
        <v>0</v>
      </c>
      <c r="T513" s="61">
        <v>0</v>
      </c>
      <c r="U513" s="61">
        <v>0</v>
      </c>
      <c r="V513" s="61">
        <v>0</v>
      </c>
      <c r="W513" s="60">
        <v>0</v>
      </c>
      <c r="X513" s="60">
        <v>0</v>
      </c>
      <c r="Y513" s="60">
        <v>0</v>
      </c>
      <c r="Z513" s="60">
        <v>0</v>
      </c>
      <c r="AA513" s="60">
        <v>0</v>
      </c>
      <c r="AB513" s="60">
        <v>0</v>
      </c>
      <c r="AC513" s="60">
        <v>0</v>
      </c>
      <c r="AD513" s="61">
        <v>0</v>
      </c>
      <c r="AE513" s="60">
        <v>0</v>
      </c>
      <c r="AF513" s="60">
        <v>0</v>
      </c>
      <c r="AG513" s="60">
        <v>0</v>
      </c>
      <c r="AH513" s="60">
        <v>0</v>
      </c>
      <c r="AI513" s="61">
        <v>0</v>
      </c>
      <c r="AJ513" s="60">
        <v>0</v>
      </c>
      <c r="AK513" s="60">
        <v>0</v>
      </c>
      <c r="AL513" s="60">
        <v>0</v>
      </c>
      <c r="AM513" s="60">
        <v>0</v>
      </c>
      <c r="AN513" s="61">
        <v>0</v>
      </c>
      <c r="AO513" s="60">
        <v>0</v>
      </c>
    </row>
    <row r="514" spans="1:41" x14ac:dyDescent="0.15">
      <c r="A514" s="56" t="s">
        <v>1342</v>
      </c>
      <c r="B514" s="56" t="s">
        <v>1333</v>
      </c>
      <c r="C514" s="56" t="s">
        <v>1671</v>
      </c>
      <c r="D514" s="56" t="s">
        <v>1482</v>
      </c>
      <c r="E514" s="56" t="s">
        <v>399</v>
      </c>
      <c r="F514" s="56" t="s">
        <v>2120</v>
      </c>
      <c r="G514" s="56" t="s">
        <v>2134</v>
      </c>
      <c r="H514" s="56" t="s">
        <v>1334</v>
      </c>
      <c r="I514" s="56" t="s">
        <v>1817</v>
      </c>
      <c r="J514" s="61">
        <v>0</v>
      </c>
      <c r="K514" s="61">
        <v>0</v>
      </c>
      <c r="L514" s="61">
        <v>0</v>
      </c>
      <c r="M514" s="61">
        <v>0</v>
      </c>
      <c r="N514" s="61">
        <v>0</v>
      </c>
      <c r="O514" s="61">
        <v>0</v>
      </c>
      <c r="P514" s="61">
        <v>0</v>
      </c>
      <c r="Q514" s="61">
        <v>0</v>
      </c>
      <c r="R514" s="61">
        <v>0</v>
      </c>
      <c r="S514" s="61">
        <v>0</v>
      </c>
      <c r="T514" s="61">
        <v>0</v>
      </c>
      <c r="U514" s="61">
        <v>0</v>
      </c>
      <c r="V514" s="61">
        <v>0</v>
      </c>
      <c r="W514" s="60">
        <v>0</v>
      </c>
      <c r="X514" s="60">
        <v>0</v>
      </c>
      <c r="Y514" s="60">
        <v>0</v>
      </c>
      <c r="Z514" s="60">
        <v>0</v>
      </c>
      <c r="AA514" s="60">
        <v>0</v>
      </c>
      <c r="AB514" s="60">
        <v>0</v>
      </c>
      <c r="AC514" s="60">
        <v>0</v>
      </c>
      <c r="AD514" s="61">
        <v>0</v>
      </c>
      <c r="AE514" s="60">
        <v>0</v>
      </c>
      <c r="AF514" s="60">
        <v>0</v>
      </c>
      <c r="AG514" s="60">
        <v>0</v>
      </c>
      <c r="AH514" s="60">
        <v>0</v>
      </c>
      <c r="AI514" s="61">
        <v>0</v>
      </c>
      <c r="AJ514" s="60">
        <v>0</v>
      </c>
      <c r="AK514" s="60">
        <v>0</v>
      </c>
      <c r="AL514" s="60">
        <v>0</v>
      </c>
      <c r="AM514" s="60">
        <v>0</v>
      </c>
      <c r="AN514" s="61">
        <v>0</v>
      </c>
      <c r="AO514" s="60">
        <v>0</v>
      </c>
    </row>
    <row r="515" spans="1:41" x14ac:dyDescent="0.15">
      <c r="A515" s="56" t="s">
        <v>1343</v>
      </c>
      <c r="B515" s="56" t="s">
        <v>1333</v>
      </c>
      <c r="C515" s="56" t="s">
        <v>1671</v>
      </c>
      <c r="D515" s="56" t="s">
        <v>1482</v>
      </c>
      <c r="E515" s="56" t="s">
        <v>399</v>
      </c>
      <c r="F515" s="56" t="s">
        <v>2120</v>
      </c>
      <c r="G515" s="56" t="s">
        <v>2134</v>
      </c>
      <c r="H515" s="56" t="s">
        <v>1334</v>
      </c>
      <c r="I515" s="56" t="s">
        <v>1818</v>
      </c>
      <c r="J515" s="61">
        <v>0</v>
      </c>
      <c r="K515" s="61">
        <v>0</v>
      </c>
      <c r="L515" s="61">
        <v>0</v>
      </c>
      <c r="M515" s="61">
        <v>0</v>
      </c>
      <c r="N515" s="61">
        <v>0</v>
      </c>
      <c r="O515" s="61">
        <v>0</v>
      </c>
      <c r="P515" s="61">
        <v>0</v>
      </c>
      <c r="Q515" s="61">
        <v>0</v>
      </c>
      <c r="R515" s="61">
        <v>0</v>
      </c>
      <c r="S515" s="61">
        <v>0</v>
      </c>
      <c r="T515" s="61">
        <v>0</v>
      </c>
      <c r="U515" s="61">
        <v>0</v>
      </c>
      <c r="V515" s="61">
        <v>0</v>
      </c>
      <c r="W515" s="60">
        <v>0</v>
      </c>
      <c r="X515" s="60">
        <v>0</v>
      </c>
      <c r="Y515" s="60">
        <v>0</v>
      </c>
      <c r="Z515" s="60">
        <v>0</v>
      </c>
      <c r="AA515" s="60">
        <v>0</v>
      </c>
      <c r="AB515" s="60">
        <v>0</v>
      </c>
      <c r="AC515" s="60">
        <v>0</v>
      </c>
      <c r="AD515" s="61">
        <v>0</v>
      </c>
      <c r="AE515" s="60">
        <v>0</v>
      </c>
      <c r="AF515" s="60">
        <v>0</v>
      </c>
      <c r="AG515" s="60">
        <v>0</v>
      </c>
      <c r="AH515" s="60">
        <v>0</v>
      </c>
      <c r="AI515" s="61">
        <v>0</v>
      </c>
      <c r="AJ515" s="60">
        <v>0</v>
      </c>
      <c r="AK515" s="60">
        <v>0</v>
      </c>
      <c r="AL515" s="60">
        <v>0</v>
      </c>
      <c r="AM515" s="60">
        <v>0</v>
      </c>
      <c r="AN515" s="61">
        <v>0</v>
      </c>
      <c r="AO515" s="60">
        <v>0</v>
      </c>
    </row>
    <row r="516" spans="1:41" x14ac:dyDescent="0.15">
      <c r="A516" s="56" t="s">
        <v>1344</v>
      </c>
      <c r="B516" s="56" t="s">
        <v>1333</v>
      </c>
      <c r="C516" s="56" t="s">
        <v>1671</v>
      </c>
      <c r="D516" s="56" t="s">
        <v>1482</v>
      </c>
      <c r="E516" s="56" t="s">
        <v>399</v>
      </c>
      <c r="F516" s="56" t="s">
        <v>2120</v>
      </c>
      <c r="G516" s="56" t="s">
        <v>2134</v>
      </c>
      <c r="H516" s="56" t="s">
        <v>1334</v>
      </c>
      <c r="I516" s="56" t="s">
        <v>1819</v>
      </c>
      <c r="J516" s="61">
        <v>0</v>
      </c>
      <c r="K516" s="61">
        <v>0</v>
      </c>
      <c r="L516" s="61">
        <v>0</v>
      </c>
      <c r="M516" s="61">
        <v>0</v>
      </c>
      <c r="N516" s="61">
        <v>0</v>
      </c>
      <c r="O516" s="61">
        <v>0</v>
      </c>
      <c r="P516" s="61">
        <v>0</v>
      </c>
      <c r="Q516" s="61">
        <v>0</v>
      </c>
      <c r="R516" s="61">
        <v>0</v>
      </c>
      <c r="S516" s="61">
        <v>0</v>
      </c>
      <c r="T516" s="61">
        <v>0</v>
      </c>
      <c r="U516" s="61">
        <v>0</v>
      </c>
      <c r="V516" s="61">
        <v>0</v>
      </c>
      <c r="W516" s="60">
        <v>0</v>
      </c>
      <c r="X516" s="60">
        <v>0</v>
      </c>
      <c r="Y516" s="60">
        <v>0</v>
      </c>
      <c r="Z516" s="60">
        <v>0</v>
      </c>
      <c r="AA516" s="60">
        <v>0</v>
      </c>
      <c r="AB516" s="60">
        <v>0</v>
      </c>
      <c r="AC516" s="60">
        <v>0</v>
      </c>
      <c r="AD516" s="61">
        <v>0</v>
      </c>
      <c r="AE516" s="60">
        <v>0</v>
      </c>
      <c r="AF516" s="60">
        <v>0</v>
      </c>
      <c r="AG516" s="60">
        <v>0</v>
      </c>
      <c r="AH516" s="60">
        <v>0</v>
      </c>
      <c r="AI516" s="61">
        <v>0</v>
      </c>
      <c r="AJ516" s="60">
        <v>0</v>
      </c>
      <c r="AK516" s="60">
        <v>0</v>
      </c>
      <c r="AL516" s="60">
        <v>0</v>
      </c>
      <c r="AM516" s="60">
        <v>0</v>
      </c>
      <c r="AN516" s="61">
        <v>0</v>
      </c>
      <c r="AO516" s="60">
        <v>0</v>
      </c>
    </row>
    <row r="517" spans="1:41" x14ac:dyDescent="0.15">
      <c r="A517" s="56" t="s">
        <v>1345</v>
      </c>
      <c r="B517" s="56" t="s">
        <v>1333</v>
      </c>
      <c r="C517" s="56" t="s">
        <v>1671</v>
      </c>
      <c r="D517" s="56" t="s">
        <v>1482</v>
      </c>
      <c r="E517" s="56" t="s">
        <v>399</v>
      </c>
      <c r="F517" s="56" t="s">
        <v>2120</v>
      </c>
      <c r="G517" s="56" t="s">
        <v>2134</v>
      </c>
      <c r="H517" s="56" t="s">
        <v>1334</v>
      </c>
      <c r="I517" s="56" t="s">
        <v>1820</v>
      </c>
      <c r="J517" s="61">
        <v>0</v>
      </c>
      <c r="K517" s="61">
        <v>0</v>
      </c>
      <c r="L517" s="61">
        <v>0</v>
      </c>
      <c r="M517" s="61">
        <v>0</v>
      </c>
      <c r="N517" s="61">
        <v>0</v>
      </c>
      <c r="O517" s="61">
        <v>0</v>
      </c>
      <c r="P517" s="61">
        <v>0</v>
      </c>
      <c r="Q517" s="61">
        <v>0</v>
      </c>
      <c r="R517" s="61">
        <v>0</v>
      </c>
      <c r="S517" s="61">
        <v>0</v>
      </c>
      <c r="T517" s="61">
        <v>0</v>
      </c>
      <c r="U517" s="61">
        <v>0</v>
      </c>
      <c r="V517" s="61">
        <v>0</v>
      </c>
      <c r="W517" s="60">
        <v>0</v>
      </c>
      <c r="X517" s="60">
        <v>0</v>
      </c>
      <c r="Y517" s="60">
        <v>0</v>
      </c>
      <c r="Z517" s="60">
        <v>0</v>
      </c>
      <c r="AA517" s="60">
        <v>0</v>
      </c>
      <c r="AB517" s="60">
        <v>0</v>
      </c>
      <c r="AC517" s="60">
        <v>0</v>
      </c>
      <c r="AD517" s="61">
        <v>0</v>
      </c>
      <c r="AE517" s="60">
        <v>0</v>
      </c>
      <c r="AF517" s="60">
        <v>0</v>
      </c>
      <c r="AG517" s="60">
        <v>0</v>
      </c>
      <c r="AH517" s="60">
        <v>0</v>
      </c>
      <c r="AI517" s="61">
        <v>0</v>
      </c>
      <c r="AJ517" s="60">
        <v>0</v>
      </c>
      <c r="AK517" s="60">
        <v>0</v>
      </c>
      <c r="AL517" s="60">
        <v>0</v>
      </c>
      <c r="AM517" s="60">
        <v>0</v>
      </c>
      <c r="AN517" s="61">
        <v>0</v>
      </c>
      <c r="AO517" s="60">
        <v>0</v>
      </c>
    </row>
    <row r="518" spans="1:41" x14ac:dyDescent="0.15">
      <c r="A518" s="56" t="s">
        <v>1346</v>
      </c>
      <c r="B518" s="56" t="s">
        <v>1333</v>
      </c>
      <c r="C518" s="56" t="s">
        <v>1671</v>
      </c>
      <c r="D518" s="56" t="s">
        <v>1482</v>
      </c>
      <c r="E518" s="56" t="s">
        <v>399</v>
      </c>
      <c r="F518" s="56" t="s">
        <v>2120</v>
      </c>
      <c r="G518" s="56" t="s">
        <v>2134</v>
      </c>
      <c r="H518" s="56" t="s">
        <v>1334</v>
      </c>
      <c r="I518" s="56" t="s">
        <v>1821</v>
      </c>
      <c r="J518" s="61">
        <v>0</v>
      </c>
      <c r="K518" s="61">
        <v>0</v>
      </c>
      <c r="L518" s="61">
        <v>0</v>
      </c>
      <c r="M518" s="61">
        <v>0</v>
      </c>
      <c r="N518" s="61">
        <v>0</v>
      </c>
      <c r="O518" s="61">
        <v>0</v>
      </c>
      <c r="P518" s="61">
        <v>0</v>
      </c>
      <c r="Q518" s="61">
        <v>0</v>
      </c>
      <c r="R518" s="61">
        <v>0</v>
      </c>
      <c r="S518" s="61">
        <v>0</v>
      </c>
      <c r="T518" s="61">
        <v>0</v>
      </c>
      <c r="U518" s="61">
        <v>0</v>
      </c>
      <c r="V518" s="61">
        <v>0</v>
      </c>
      <c r="W518" s="60">
        <v>0</v>
      </c>
      <c r="X518" s="60">
        <v>0</v>
      </c>
      <c r="Y518" s="60">
        <v>0</v>
      </c>
      <c r="Z518" s="60">
        <v>0</v>
      </c>
      <c r="AA518" s="60">
        <v>0</v>
      </c>
      <c r="AB518" s="60">
        <v>0</v>
      </c>
      <c r="AC518" s="60">
        <v>0</v>
      </c>
      <c r="AD518" s="61">
        <v>0</v>
      </c>
      <c r="AE518" s="60">
        <v>0</v>
      </c>
      <c r="AF518" s="60">
        <v>0</v>
      </c>
      <c r="AG518" s="60">
        <v>0</v>
      </c>
      <c r="AH518" s="60">
        <v>0</v>
      </c>
      <c r="AI518" s="61">
        <v>0</v>
      </c>
      <c r="AJ518" s="60">
        <v>0</v>
      </c>
      <c r="AK518" s="60">
        <v>0</v>
      </c>
      <c r="AL518" s="60">
        <v>0</v>
      </c>
      <c r="AM518" s="60">
        <v>0</v>
      </c>
      <c r="AN518" s="61">
        <v>0</v>
      </c>
      <c r="AO518" s="60">
        <v>0</v>
      </c>
    </row>
    <row r="519" spans="1:41" x14ac:dyDescent="0.15">
      <c r="A519" s="56" t="s">
        <v>1347</v>
      </c>
      <c r="B519" s="56" t="s">
        <v>1333</v>
      </c>
      <c r="C519" s="56" t="s">
        <v>1671</v>
      </c>
      <c r="D519" s="56" t="s">
        <v>1482</v>
      </c>
      <c r="E519" s="56" t="s">
        <v>399</v>
      </c>
      <c r="F519" s="56" t="s">
        <v>2120</v>
      </c>
      <c r="G519" s="56" t="s">
        <v>2134</v>
      </c>
      <c r="H519" s="56" t="s">
        <v>1334</v>
      </c>
      <c r="I519" s="56" t="s">
        <v>1822</v>
      </c>
      <c r="J519" s="61">
        <v>0</v>
      </c>
      <c r="K519" s="61">
        <v>0</v>
      </c>
      <c r="L519" s="61">
        <v>0</v>
      </c>
      <c r="M519" s="61">
        <v>0</v>
      </c>
      <c r="N519" s="61">
        <v>0</v>
      </c>
      <c r="O519" s="61">
        <v>0</v>
      </c>
      <c r="P519" s="61">
        <v>0</v>
      </c>
      <c r="Q519" s="61">
        <v>0</v>
      </c>
      <c r="R519" s="61">
        <v>0</v>
      </c>
      <c r="S519" s="61">
        <v>0</v>
      </c>
      <c r="T519" s="61">
        <v>0</v>
      </c>
      <c r="U519" s="61">
        <v>0</v>
      </c>
      <c r="V519" s="61">
        <v>0</v>
      </c>
      <c r="W519" s="60">
        <v>0</v>
      </c>
      <c r="X519" s="60">
        <v>0</v>
      </c>
      <c r="Y519" s="60">
        <v>0</v>
      </c>
      <c r="Z519" s="60">
        <v>0</v>
      </c>
      <c r="AA519" s="60">
        <v>0</v>
      </c>
      <c r="AB519" s="60">
        <v>0</v>
      </c>
      <c r="AC519" s="60">
        <v>0</v>
      </c>
      <c r="AD519" s="61">
        <v>0</v>
      </c>
      <c r="AE519" s="60">
        <v>0</v>
      </c>
      <c r="AF519" s="60">
        <v>0</v>
      </c>
      <c r="AG519" s="60">
        <v>0</v>
      </c>
      <c r="AH519" s="60">
        <v>0</v>
      </c>
      <c r="AI519" s="61">
        <v>0</v>
      </c>
      <c r="AJ519" s="60">
        <v>0</v>
      </c>
      <c r="AK519" s="60">
        <v>0</v>
      </c>
      <c r="AL519" s="60">
        <v>0</v>
      </c>
      <c r="AM519" s="60">
        <v>0</v>
      </c>
      <c r="AN519" s="61">
        <v>0</v>
      </c>
      <c r="AO519" s="60">
        <v>0</v>
      </c>
    </row>
    <row r="520" spans="1:41" x14ac:dyDescent="0.15">
      <c r="A520" s="56" t="s">
        <v>1348</v>
      </c>
      <c r="B520" s="56" t="s">
        <v>1333</v>
      </c>
      <c r="C520" s="56" t="s">
        <v>1671</v>
      </c>
      <c r="D520" s="56" t="s">
        <v>1482</v>
      </c>
      <c r="E520" s="56" t="s">
        <v>399</v>
      </c>
      <c r="F520" s="56" t="s">
        <v>2120</v>
      </c>
      <c r="G520" s="56" t="s">
        <v>2134</v>
      </c>
      <c r="H520" s="56" t="s">
        <v>1334</v>
      </c>
      <c r="I520" s="63" t="s">
        <v>1823</v>
      </c>
      <c r="J520" s="61">
        <v>0</v>
      </c>
      <c r="K520" s="61">
        <v>0</v>
      </c>
      <c r="L520" s="61">
        <v>0</v>
      </c>
      <c r="M520" s="61">
        <v>0</v>
      </c>
      <c r="N520" s="61">
        <v>0</v>
      </c>
      <c r="O520" s="61">
        <v>0</v>
      </c>
      <c r="P520" s="61">
        <v>0</v>
      </c>
      <c r="Q520" s="61">
        <v>0</v>
      </c>
      <c r="R520" s="61">
        <v>0</v>
      </c>
      <c r="S520" s="61">
        <v>0</v>
      </c>
      <c r="T520" s="61">
        <v>0</v>
      </c>
      <c r="U520" s="61">
        <v>0</v>
      </c>
      <c r="V520" s="61">
        <v>0</v>
      </c>
      <c r="W520" s="60">
        <v>0</v>
      </c>
      <c r="X520" s="60">
        <v>0</v>
      </c>
      <c r="Y520" s="60">
        <v>0</v>
      </c>
      <c r="Z520" s="60">
        <v>0</v>
      </c>
      <c r="AA520" s="60">
        <v>0</v>
      </c>
      <c r="AB520" s="60">
        <v>0</v>
      </c>
      <c r="AC520" s="60">
        <v>0</v>
      </c>
      <c r="AD520" s="61">
        <v>0</v>
      </c>
      <c r="AE520" s="60">
        <v>0</v>
      </c>
      <c r="AF520" s="60">
        <v>0</v>
      </c>
      <c r="AG520" s="60">
        <v>0</v>
      </c>
      <c r="AH520" s="60">
        <v>0</v>
      </c>
      <c r="AI520" s="61">
        <v>0</v>
      </c>
      <c r="AJ520" s="60">
        <v>0</v>
      </c>
      <c r="AK520" s="60">
        <v>0</v>
      </c>
      <c r="AL520" s="60">
        <v>0</v>
      </c>
      <c r="AM520" s="60">
        <v>0</v>
      </c>
      <c r="AN520" s="61">
        <v>0</v>
      </c>
      <c r="AO520" s="60">
        <v>0</v>
      </c>
    </row>
    <row r="521" spans="1:41" x14ac:dyDescent="0.15">
      <c r="A521" s="56" t="s">
        <v>1349</v>
      </c>
      <c r="B521" s="56" t="s">
        <v>1333</v>
      </c>
      <c r="C521" s="56" t="s">
        <v>1671</v>
      </c>
      <c r="D521" s="56" t="s">
        <v>1482</v>
      </c>
      <c r="E521" s="56" t="s">
        <v>399</v>
      </c>
      <c r="F521" s="56" t="s">
        <v>2120</v>
      </c>
      <c r="G521" s="56" t="s">
        <v>2134</v>
      </c>
      <c r="H521" s="56" t="s">
        <v>1334</v>
      </c>
      <c r="I521" s="56" t="s">
        <v>1824</v>
      </c>
      <c r="J521" s="61">
        <v>0</v>
      </c>
      <c r="K521" s="61">
        <v>0</v>
      </c>
      <c r="L521" s="61">
        <v>0</v>
      </c>
      <c r="M521" s="61">
        <v>0</v>
      </c>
      <c r="N521" s="61">
        <v>0</v>
      </c>
      <c r="O521" s="61">
        <v>0</v>
      </c>
      <c r="P521" s="61">
        <v>0</v>
      </c>
      <c r="Q521" s="61">
        <v>0</v>
      </c>
      <c r="R521" s="61">
        <v>0</v>
      </c>
      <c r="S521" s="61">
        <v>0</v>
      </c>
      <c r="T521" s="61">
        <v>0</v>
      </c>
      <c r="U521" s="61">
        <v>0</v>
      </c>
      <c r="V521" s="61">
        <v>0</v>
      </c>
      <c r="W521" s="60">
        <v>0</v>
      </c>
      <c r="X521" s="60">
        <v>0</v>
      </c>
      <c r="Y521" s="60">
        <v>0</v>
      </c>
      <c r="Z521" s="60">
        <v>0</v>
      </c>
      <c r="AA521" s="60">
        <v>0</v>
      </c>
      <c r="AB521" s="60">
        <v>0</v>
      </c>
      <c r="AC521" s="60">
        <v>0</v>
      </c>
      <c r="AD521" s="61">
        <v>0</v>
      </c>
      <c r="AE521" s="60">
        <v>0</v>
      </c>
      <c r="AF521" s="60">
        <v>0</v>
      </c>
      <c r="AG521" s="60">
        <v>0</v>
      </c>
      <c r="AH521" s="60">
        <v>0</v>
      </c>
      <c r="AI521" s="61">
        <v>0</v>
      </c>
      <c r="AJ521" s="60">
        <v>0</v>
      </c>
      <c r="AK521" s="60">
        <v>0</v>
      </c>
      <c r="AL521" s="60">
        <v>0</v>
      </c>
      <c r="AM521" s="60">
        <v>0</v>
      </c>
      <c r="AN521" s="61">
        <v>0</v>
      </c>
      <c r="AO521" s="60">
        <v>0</v>
      </c>
    </row>
    <row r="522" spans="1:41" x14ac:dyDescent="0.15">
      <c r="A522" s="56" t="s">
        <v>1350</v>
      </c>
      <c r="B522" s="56" t="s">
        <v>1333</v>
      </c>
      <c r="C522" s="56" t="s">
        <v>1671</v>
      </c>
      <c r="D522" s="56" t="s">
        <v>1482</v>
      </c>
      <c r="E522" s="56" t="s">
        <v>399</v>
      </c>
      <c r="F522" s="56" t="s">
        <v>2120</v>
      </c>
      <c r="G522" s="56" t="s">
        <v>2134</v>
      </c>
      <c r="H522" s="56" t="s">
        <v>1334</v>
      </c>
      <c r="I522" s="56" t="s">
        <v>1825</v>
      </c>
      <c r="J522" s="61">
        <v>0</v>
      </c>
      <c r="K522" s="61">
        <v>0</v>
      </c>
      <c r="L522" s="61">
        <v>0</v>
      </c>
      <c r="M522" s="61">
        <v>0</v>
      </c>
      <c r="N522" s="61">
        <v>0</v>
      </c>
      <c r="O522" s="61">
        <v>0</v>
      </c>
      <c r="P522" s="61">
        <v>0</v>
      </c>
      <c r="Q522" s="61">
        <v>0</v>
      </c>
      <c r="R522" s="61">
        <v>0</v>
      </c>
      <c r="S522" s="61">
        <v>0</v>
      </c>
      <c r="T522" s="61">
        <v>0</v>
      </c>
      <c r="U522" s="61">
        <v>0</v>
      </c>
      <c r="V522" s="61">
        <v>0</v>
      </c>
      <c r="W522" s="60">
        <v>0</v>
      </c>
      <c r="X522" s="60">
        <v>0</v>
      </c>
      <c r="Y522" s="60">
        <v>0</v>
      </c>
      <c r="Z522" s="60">
        <v>0</v>
      </c>
      <c r="AA522" s="60">
        <v>0</v>
      </c>
      <c r="AB522" s="60">
        <v>0</v>
      </c>
      <c r="AC522" s="60">
        <v>0</v>
      </c>
      <c r="AD522" s="61">
        <v>0</v>
      </c>
      <c r="AE522" s="60">
        <v>0</v>
      </c>
      <c r="AF522" s="60">
        <v>0</v>
      </c>
      <c r="AG522" s="60">
        <v>0</v>
      </c>
      <c r="AH522" s="60">
        <v>0</v>
      </c>
      <c r="AI522" s="61">
        <v>0</v>
      </c>
      <c r="AJ522" s="60">
        <v>0</v>
      </c>
      <c r="AK522" s="60">
        <v>0</v>
      </c>
      <c r="AL522" s="60">
        <v>0</v>
      </c>
      <c r="AM522" s="60">
        <v>0</v>
      </c>
      <c r="AN522" s="61">
        <v>0</v>
      </c>
      <c r="AO522" s="60">
        <v>0</v>
      </c>
    </row>
    <row r="523" spans="1:41" x14ac:dyDescent="0.15">
      <c r="A523" s="56" t="s">
        <v>1351</v>
      </c>
      <c r="B523" s="56" t="s">
        <v>1333</v>
      </c>
      <c r="C523" s="56" t="s">
        <v>1671</v>
      </c>
      <c r="D523" s="56" t="s">
        <v>1482</v>
      </c>
      <c r="E523" s="56" t="s">
        <v>399</v>
      </c>
      <c r="F523" s="56" t="s">
        <v>2120</v>
      </c>
      <c r="G523" s="56" t="s">
        <v>2134</v>
      </c>
      <c r="H523" s="56" t="s">
        <v>1334</v>
      </c>
      <c r="I523" s="56" t="s">
        <v>1826</v>
      </c>
      <c r="J523" s="61">
        <v>0</v>
      </c>
      <c r="K523" s="61">
        <v>0</v>
      </c>
      <c r="L523" s="61">
        <v>0</v>
      </c>
      <c r="M523" s="61">
        <v>0</v>
      </c>
      <c r="N523" s="61">
        <v>0</v>
      </c>
      <c r="O523" s="61">
        <v>0</v>
      </c>
      <c r="P523" s="61">
        <v>0</v>
      </c>
      <c r="Q523" s="61">
        <v>0</v>
      </c>
      <c r="R523" s="61">
        <v>0</v>
      </c>
      <c r="S523" s="61">
        <v>0</v>
      </c>
      <c r="T523" s="61">
        <v>0</v>
      </c>
      <c r="U523" s="61">
        <v>0</v>
      </c>
      <c r="V523" s="61">
        <v>0</v>
      </c>
      <c r="W523" s="60">
        <v>0</v>
      </c>
      <c r="X523" s="60">
        <v>0</v>
      </c>
      <c r="Y523" s="60">
        <v>0</v>
      </c>
      <c r="Z523" s="60">
        <v>0</v>
      </c>
      <c r="AA523" s="60">
        <v>0</v>
      </c>
      <c r="AB523" s="60">
        <v>0</v>
      </c>
      <c r="AC523" s="60">
        <v>0</v>
      </c>
      <c r="AD523" s="61">
        <v>0</v>
      </c>
      <c r="AE523" s="60">
        <v>0</v>
      </c>
      <c r="AF523" s="60">
        <v>0</v>
      </c>
      <c r="AG523" s="60">
        <v>0</v>
      </c>
      <c r="AH523" s="60">
        <v>0</v>
      </c>
      <c r="AI523" s="61">
        <v>0</v>
      </c>
      <c r="AJ523" s="60">
        <v>0</v>
      </c>
      <c r="AK523" s="60">
        <v>0</v>
      </c>
      <c r="AL523" s="60">
        <v>0</v>
      </c>
      <c r="AM523" s="60">
        <v>0</v>
      </c>
      <c r="AN523" s="61">
        <v>0</v>
      </c>
      <c r="AO523" s="60">
        <v>0</v>
      </c>
    </row>
    <row r="524" spans="1:41" x14ac:dyDescent="0.15">
      <c r="A524" s="56" t="s">
        <v>1352</v>
      </c>
      <c r="B524" s="56" t="s">
        <v>1333</v>
      </c>
      <c r="C524" s="56" t="s">
        <v>1671</v>
      </c>
      <c r="D524" s="56" t="s">
        <v>1482</v>
      </c>
      <c r="E524" s="56" t="s">
        <v>399</v>
      </c>
      <c r="F524" s="56" t="s">
        <v>2120</v>
      </c>
      <c r="G524" s="56" t="s">
        <v>2134</v>
      </c>
      <c r="H524" s="56" t="s">
        <v>1334</v>
      </c>
      <c r="I524" s="56" t="s">
        <v>1827</v>
      </c>
      <c r="J524" s="61">
        <v>0</v>
      </c>
      <c r="K524" s="61">
        <v>0</v>
      </c>
      <c r="L524" s="61">
        <v>0</v>
      </c>
      <c r="M524" s="61">
        <v>0</v>
      </c>
      <c r="N524" s="61">
        <v>0</v>
      </c>
      <c r="O524" s="61">
        <v>0</v>
      </c>
      <c r="P524" s="61">
        <v>0</v>
      </c>
      <c r="Q524" s="61">
        <v>0</v>
      </c>
      <c r="R524" s="61">
        <v>0</v>
      </c>
      <c r="S524" s="61">
        <v>0</v>
      </c>
      <c r="T524" s="61">
        <v>0</v>
      </c>
      <c r="U524" s="61">
        <v>0</v>
      </c>
      <c r="V524" s="61">
        <v>0</v>
      </c>
      <c r="W524" s="60">
        <v>0</v>
      </c>
      <c r="X524" s="60">
        <v>0</v>
      </c>
      <c r="Y524" s="60">
        <v>0</v>
      </c>
      <c r="Z524" s="60">
        <v>0</v>
      </c>
      <c r="AA524" s="60">
        <v>0</v>
      </c>
      <c r="AB524" s="60">
        <v>0</v>
      </c>
      <c r="AC524" s="60">
        <v>0</v>
      </c>
      <c r="AD524" s="61">
        <v>0</v>
      </c>
      <c r="AE524" s="60">
        <v>0</v>
      </c>
      <c r="AF524" s="60">
        <v>0</v>
      </c>
      <c r="AG524" s="60">
        <v>0</v>
      </c>
      <c r="AH524" s="60">
        <v>0</v>
      </c>
      <c r="AI524" s="61">
        <v>0</v>
      </c>
      <c r="AJ524" s="60">
        <v>0</v>
      </c>
      <c r="AK524" s="60">
        <v>0</v>
      </c>
      <c r="AL524" s="60">
        <v>0</v>
      </c>
      <c r="AM524" s="60">
        <v>0</v>
      </c>
      <c r="AN524" s="61">
        <v>0</v>
      </c>
      <c r="AO524" s="60">
        <v>0</v>
      </c>
    </row>
    <row r="525" spans="1:41" x14ac:dyDescent="0.15">
      <c r="A525" s="56" t="s">
        <v>1353</v>
      </c>
      <c r="B525" s="56" t="s">
        <v>1333</v>
      </c>
      <c r="C525" s="56" t="s">
        <v>1671</v>
      </c>
      <c r="D525" s="56" t="s">
        <v>1482</v>
      </c>
      <c r="E525" s="56" t="s">
        <v>399</v>
      </c>
      <c r="F525" s="56" t="s">
        <v>2120</v>
      </c>
      <c r="G525" s="56" t="s">
        <v>2134</v>
      </c>
      <c r="H525" s="56" t="s">
        <v>1334</v>
      </c>
      <c r="I525" s="56" t="s">
        <v>1828</v>
      </c>
      <c r="J525" s="61">
        <v>0</v>
      </c>
      <c r="K525" s="61">
        <v>0</v>
      </c>
      <c r="L525" s="61">
        <v>0</v>
      </c>
      <c r="M525" s="61">
        <v>0</v>
      </c>
      <c r="N525" s="61">
        <v>0</v>
      </c>
      <c r="O525" s="61">
        <v>0</v>
      </c>
      <c r="P525" s="61">
        <v>0</v>
      </c>
      <c r="Q525" s="61">
        <v>0</v>
      </c>
      <c r="R525" s="61">
        <v>0</v>
      </c>
      <c r="S525" s="61">
        <v>0</v>
      </c>
      <c r="T525" s="61">
        <v>0</v>
      </c>
      <c r="U525" s="61">
        <v>0</v>
      </c>
      <c r="V525" s="61">
        <v>0</v>
      </c>
      <c r="W525" s="60">
        <v>0</v>
      </c>
      <c r="X525" s="60">
        <v>0</v>
      </c>
      <c r="Y525" s="60">
        <v>0</v>
      </c>
      <c r="Z525" s="60">
        <v>0</v>
      </c>
      <c r="AA525" s="60">
        <v>0</v>
      </c>
      <c r="AB525" s="60">
        <v>0</v>
      </c>
      <c r="AC525" s="60">
        <v>0</v>
      </c>
      <c r="AD525" s="61">
        <v>0</v>
      </c>
      <c r="AE525" s="60">
        <v>0</v>
      </c>
      <c r="AF525" s="60">
        <v>0</v>
      </c>
      <c r="AG525" s="60">
        <v>0</v>
      </c>
      <c r="AH525" s="60">
        <v>0</v>
      </c>
      <c r="AI525" s="61">
        <v>0</v>
      </c>
      <c r="AJ525" s="60">
        <v>0</v>
      </c>
      <c r="AK525" s="60">
        <v>0</v>
      </c>
      <c r="AL525" s="60">
        <v>0</v>
      </c>
      <c r="AM525" s="60">
        <v>0</v>
      </c>
      <c r="AN525" s="61">
        <v>0</v>
      </c>
      <c r="AO525" s="60">
        <v>0</v>
      </c>
    </row>
    <row r="526" spans="1:41" x14ac:dyDescent="0.15">
      <c r="A526" s="56" t="s">
        <v>1354</v>
      </c>
      <c r="B526" s="56" t="s">
        <v>1333</v>
      </c>
      <c r="C526" s="56" t="s">
        <v>1671</v>
      </c>
      <c r="D526" s="56" t="s">
        <v>1482</v>
      </c>
      <c r="E526" s="56" t="s">
        <v>399</v>
      </c>
      <c r="F526" s="56" t="s">
        <v>2120</v>
      </c>
      <c r="G526" s="56" t="s">
        <v>2134</v>
      </c>
      <c r="H526" s="56" t="s">
        <v>1334</v>
      </c>
      <c r="I526" s="56" t="s">
        <v>1829</v>
      </c>
      <c r="J526" s="61">
        <v>0</v>
      </c>
      <c r="K526" s="61">
        <v>0</v>
      </c>
      <c r="L526" s="61">
        <v>0</v>
      </c>
      <c r="M526" s="61">
        <v>0</v>
      </c>
      <c r="N526" s="61">
        <v>0</v>
      </c>
      <c r="O526" s="61">
        <v>0</v>
      </c>
      <c r="P526" s="61">
        <v>0</v>
      </c>
      <c r="Q526" s="61">
        <v>0</v>
      </c>
      <c r="R526" s="61">
        <v>0</v>
      </c>
      <c r="S526" s="61">
        <v>0</v>
      </c>
      <c r="T526" s="61">
        <v>0</v>
      </c>
      <c r="U526" s="61">
        <v>0</v>
      </c>
      <c r="V526" s="61">
        <v>0</v>
      </c>
      <c r="W526" s="60">
        <v>0</v>
      </c>
      <c r="X526" s="60">
        <v>0</v>
      </c>
      <c r="Y526" s="60">
        <v>0</v>
      </c>
      <c r="Z526" s="60">
        <v>0</v>
      </c>
      <c r="AA526" s="60">
        <v>0</v>
      </c>
      <c r="AB526" s="60">
        <v>0</v>
      </c>
      <c r="AC526" s="60">
        <v>0</v>
      </c>
      <c r="AD526" s="61">
        <v>0</v>
      </c>
      <c r="AE526" s="60">
        <v>0</v>
      </c>
      <c r="AF526" s="60">
        <v>0</v>
      </c>
      <c r="AG526" s="60">
        <v>0</v>
      </c>
      <c r="AH526" s="60">
        <v>0</v>
      </c>
      <c r="AI526" s="61">
        <v>0</v>
      </c>
      <c r="AJ526" s="60">
        <v>0</v>
      </c>
      <c r="AK526" s="60">
        <v>0</v>
      </c>
      <c r="AL526" s="60">
        <v>0</v>
      </c>
      <c r="AM526" s="60">
        <v>0</v>
      </c>
      <c r="AN526" s="61">
        <v>0</v>
      </c>
      <c r="AO526" s="60">
        <v>0</v>
      </c>
    </row>
    <row r="527" spans="1:41" x14ac:dyDescent="0.15">
      <c r="A527" s="56" t="s">
        <v>1750</v>
      </c>
      <c r="B527" s="56" t="s">
        <v>1333</v>
      </c>
      <c r="C527" s="56" t="s">
        <v>1671</v>
      </c>
      <c r="D527" s="56" t="s">
        <v>1482</v>
      </c>
      <c r="E527" s="56" t="s">
        <v>399</v>
      </c>
      <c r="F527" s="56" t="s">
        <v>2120</v>
      </c>
      <c r="G527" s="56" t="s">
        <v>2134</v>
      </c>
      <c r="H527" s="56" t="s">
        <v>1334</v>
      </c>
      <c r="I527" s="56" t="s">
        <v>1830</v>
      </c>
      <c r="J527" s="61">
        <v>0</v>
      </c>
      <c r="K527" s="61">
        <v>630663</v>
      </c>
      <c r="L527" s="61">
        <v>37566</v>
      </c>
      <c r="M527" s="61">
        <v>668229</v>
      </c>
      <c r="N527" s="61">
        <v>0</v>
      </c>
      <c r="O527" s="61">
        <v>0</v>
      </c>
      <c r="P527" s="61">
        <v>614708</v>
      </c>
      <c r="Q527" s="61">
        <v>11665</v>
      </c>
      <c r="R527" s="61">
        <v>626373</v>
      </c>
      <c r="S527" s="61">
        <v>0</v>
      </c>
      <c r="T527" s="61">
        <v>0</v>
      </c>
      <c r="U527" s="61">
        <v>3982</v>
      </c>
      <c r="V527" s="61">
        <v>3982</v>
      </c>
      <c r="W527" s="60">
        <v>97.47012269999999</v>
      </c>
      <c r="X527" s="60">
        <v>31.052015100000002</v>
      </c>
      <c r="Y527" s="60">
        <v>93.736278999999996</v>
      </c>
      <c r="Z527" s="60">
        <v>97.926731399999994</v>
      </c>
      <c r="AA527" s="60">
        <v>29.897003100000003</v>
      </c>
      <c r="AB527" s="60">
        <v>93.728135499999993</v>
      </c>
      <c r="AC527" s="60">
        <v>8.1435000000027458E-3</v>
      </c>
      <c r="AD527" s="61">
        <v>653197</v>
      </c>
      <c r="AE527" s="60">
        <v>-4.1065711999999994</v>
      </c>
      <c r="AF527" s="60">
        <v>97.47012269999999</v>
      </c>
      <c r="AG527" s="60">
        <v>34.733801800000002</v>
      </c>
      <c r="AH527" s="60">
        <v>94.298205300000006</v>
      </c>
      <c r="AI527" s="61">
        <v>622391</v>
      </c>
      <c r="AJ527" s="60">
        <v>132.74142559999999</v>
      </c>
      <c r="AK527" s="60">
        <v>-0.35690159999999999</v>
      </c>
      <c r="AL527" s="60">
        <v>-20.932050999999998</v>
      </c>
      <c r="AM527" s="60">
        <v>115.23025630000001</v>
      </c>
      <c r="AN527" s="61">
        <v>-3164268</v>
      </c>
      <c r="AO527" s="60">
        <v>-119.66935160000001</v>
      </c>
    </row>
    <row r="528" spans="1:41" x14ac:dyDescent="0.15">
      <c r="A528" s="56" t="s">
        <v>1751</v>
      </c>
      <c r="B528" s="56" t="s">
        <v>1333</v>
      </c>
      <c r="C528" s="56" t="s">
        <v>1671</v>
      </c>
      <c r="D528" s="56" t="s">
        <v>1482</v>
      </c>
      <c r="E528" s="56" t="s">
        <v>399</v>
      </c>
      <c r="F528" s="56" t="s">
        <v>2120</v>
      </c>
      <c r="G528" s="56" t="s">
        <v>2134</v>
      </c>
      <c r="H528" s="56" t="s">
        <v>1334</v>
      </c>
      <c r="I528" s="56" t="s">
        <v>1831</v>
      </c>
      <c r="J528" s="61">
        <v>0</v>
      </c>
      <c r="K528" s="61">
        <v>0</v>
      </c>
      <c r="L528" s="61">
        <v>0</v>
      </c>
      <c r="M528" s="61">
        <v>0</v>
      </c>
      <c r="N528" s="61">
        <v>0</v>
      </c>
      <c r="O528" s="61">
        <v>0</v>
      </c>
      <c r="P528" s="61">
        <v>0</v>
      </c>
      <c r="Q528" s="61">
        <v>0</v>
      </c>
      <c r="R528" s="61">
        <v>0</v>
      </c>
      <c r="S528" s="61">
        <v>0</v>
      </c>
      <c r="T528" s="61">
        <v>0</v>
      </c>
      <c r="U528" s="61">
        <v>0</v>
      </c>
      <c r="V528" s="61">
        <v>0</v>
      </c>
      <c r="W528" s="60">
        <v>0</v>
      </c>
      <c r="X528" s="60">
        <v>0</v>
      </c>
      <c r="Y528" s="60">
        <v>0</v>
      </c>
      <c r="Z528" s="60">
        <v>0</v>
      </c>
      <c r="AA528" s="60">
        <v>0</v>
      </c>
      <c r="AB528" s="60">
        <v>0</v>
      </c>
      <c r="AC528" s="60">
        <v>0</v>
      </c>
      <c r="AD528" s="61">
        <v>0</v>
      </c>
      <c r="AE528" s="60">
        <v>0</v>
      </c>
      <c r="AF528" s="60">
        <v>0</v>
      </c>
      <c r="AG528" s="60">
        <v>0</v>
      </c>
      <c r="AH528" s="60">
        <v>0</v>
      </c>
      <c r="AI528" s="61">
        <v>0</v>
      </c>
      <c r="AJ528" s="60">
        <v>0</v>
      </c>
      <c r="AK528" s="60">
        <v>0</v>
      </c>
      <c r="AL528" s="60">
        <v>0</v>
      </c>
      <c r="AM528" s="60">
        <v>0</v>
      </c>
      <c r="AN528" s="61">
        <v>0</v>
      </c>
      <c r="AO528" s="60">
        <v>0</v>
      </c>
    </row>
    <row r="529" spans="1:41" x14ac:dyDescent="0.15">
      <c r="A529" s="56" t="s">
        <v>1843</v>
      </c>
      <c r="B529" s="56" t="s">
        <v>1333</v>
      </c>
      <c r="C529" s="56" t="s">
        <v>1671</v>
      </c>
      <c r="D529" s="56" t="s">
        <v>1482</v>
      </c>
      <c r="E529" s="56" t="s">
        <v>399</v>
      </c>
      <c r="F529" s="56" t="s">
        <v>2120</v>
      </c>
      <c r="G529" s="56" t="s">
        <v>2134</v>
      </c>
      <c r="H529" s="56" t="s">
        <v>1334</v>
      </c>
      <c r="I529" s="56" t="s">
        <v>1833</v>
      </c>
      <c r="J529" s="61">
        <v>0</v>
      </c>
      <c r="K529" s="61">
        <v>0</v>
      </c>
      <c r="L529" s="61">
        <v>0</v>
      </c>
      <c r="M529" s="61">
        <v>0</v>
      </c>
      <c r="N529" s="61">
        <v>0</v>
      </c>
      <c r="O529" s="61">
        <v>0</v>
      </c>
      <c r="P529" s="61">
        <v>0</v>
      </c>
      <c r="Q529" s="61">
        <v>0</v>
      </c>
      <c r="R529" s="61">
        <v>0</v>
      </c>
      <c r="S529" s="61">
        <v>0</v>
      </c>
      <c r="T529" s="61">
        <v>0</v>
      </c>
      <c r="U529" s="61">
        <v>0</v>
      </c>
      <c r="V529" s="61">
        <v>0</v>
      </c>
      <c r="W529" s="60">
        <v>0</v>
      </c>
      <c r="X529" s="60">
        <v>0</v>
      </c>
      <c r="Y529" s="60">
        <v>0</v>
      </c>
      <c r="Z529" s="60">
        <v>0</v>
      </c>
      <c r="AA529" s="60">
        <v>0</v>
      </c>
      <c r="AB529" s="60">
        <v>0</v>
      </c>
      <c r="AC529" s="60">
        <v>0</v>
      </c>
      <c r="AD529" s="61">
        <v>0</v>
      </c>
      <c r="AE529" s="60">
        <v>0</v>
      </c>
      <c r="AF529" s="60">
        <v>0</v>
      </c>
      <c r="AG529" s="60">
        <v>0</v>
      </c>
      <c r="AH529" s="60">
        <v>0</v>
      </c>
      <c r="AI529" s="61">
        <v>0</v>
      </c>
      <c r="AJ529" s="60">
        <v>0</v>
      </c>
      <c r="AK529" s="60">
        <v>0</v>
      </c>
      <c r="AL529" s="60">
        <v>0</v>
      </c>
      <c r="AM529" s="60">
        <v>0</v>
      </c>
      <c r="AN529" s="61">
        <v>0</v>
      </c>
      <c r="AO529" s="60">
        <v>0</v>
      </c>
    </row>
    <row r="530" spans="1:41" x14ac:dyDescent="0.15">
      <c r="A530" s="56" t="s">
        <v>232</v>
      </c>
      <c r="B530" s="56" t="s">
        <v>1333</v>
      </c>
      <c r="C530" s="56" t="s">
        <v>1671</v>
      </c>
      <c r="D530" s="56" t="s">
        <v>1482</v>
      </c>
      <c r="E530" s="56" t="s">
        <v>399</v>
      </c>
      <c r="F530" s="56" t="s">
        <v>2120</v>
      </c>
      <c r="G530" s="56" t="s">
        <v>2134</v>
      </c>
      <c r="H530" s="56" t="s">
        <v>1355</v>
      </c>
      <c r="I530" s="56" t="s">
        <v>1875</v>
      </c>
      <c r="J530" s="61">
        <v>0</v>
      </c>
      <c r="K530" s="61">
        <v>846831</v>
      </c>
      <c r="L530" s="61">
        <v>14735</v>
      </c>
      <c r="M530" s="61">
        <v>861566</v>
      </c>
      <c r="N530" s="61">
        <v>0</v>
      </c>
      <c r="O530" s="61">
        <v>0</v>
      </c>
      <c r="P530" s="61">
        <v>834326</v>
      </c>
      <c r="Q530" s="61">
        <v>3993</v>
      </c>
      <c r="R530" s="61">
        <v>838319</v>
      </c>
      <c r="S530" s="61">
        <v>0</v>
      </c>
      <c r="T530" s="61">
        <v>0</v>
      </c>
      <c r="U530" s="61">
        <v>2454</v>
      </c>
      <c r="V530" s="61">
        <v>2454</v>
      </c>
      <c r="W530" s="60">
        <v>98.523318099999997</v>
      </c>
      <c r="X530" s="60">
        <v>27.098744499999999</v>
      </c>
      <c r="Y530" s="60">
        <v>97.301773699999998</v>
      </c>
      <c r="Z530" s="60">
        <v>98.867983600000002</v>
      </c>
      <c r="AA530" s="60">
        <v>25.433108799999999</v>
      </c>
      <c r="AB530" s="60">
        <v>97.458150700000004</v>
      </c>
      <c r="AC530" s="60">
        <v>-0.15637700000000621</v>
      </c>
      <c r="AD530" s="61">
        <v>843895</v>
      </c>
      <c r="AE530" s="60">
        <v>-0.66074569999999999</v>
      </c>
      <c r="AF530" s="60">
        <v>98.523318099999997</v>
      </c>
      <c r="AG530" s="60">
        <v>32.513638999999998</v>
      </c>
      <c r="AH530" s="60">
        <v>97.579710200000008</v>
      </c>
      <c r="AI530" s="61">
        <v>835865</v>
      </c>
      <c r="AJ530" s="60">
        <v>98.867983600000002</v>
      </c>
      <c r="AK530" s="60">
        <v>30.677695500000002</v>
      </c>
      <c r="AL530" s="60">
        <v>97.779072900000003</v>
      </c>
      <c r="AM530" s="60">
        <v>-0.19936269999999467</v>
      </c>
      <c r="AN530" s="61">
        <v>841053</v>
      </c>
      <c r="AO530" s="60">
        <v>-0.6168458</v>
      </c>
    </row>
    <row r="531" spans="1:41" x14ac:dyDescent="0.15">
      <c r="A531" s="56" t="s">
        <v>233</v>
      </c>
      <c r="B531" s="56" t="s">
        <v>1333</v>
      </c>
      <c r="C531" s="56" t="s">
        <v>1671</v>
      </c>
      <c r="D531" s="56" t="s">
        <v>1482</v>
      </c>
      <c r="E531" s="56" t="s">
        <v>399</v>
      </c>
      <c r="F531" s="56" t="s">
        <v>2120</v>
      </c>
      <c r="G531" s="56" t="s">
        <v>2134</v>
      </c>
      <c r="H531" s="56" t="s">
        <v>1355</v>
      </c>
      <c r="I531" s="56" t="s">
        <v>1876</v>
      </c>
      <c r="J531" s="61">
        <v>0</v>
      </c>
      <c r="K531" s="61">
        <v>846831</v>
      </c>
      <c r="L531" s="61">
        <v>14735</v>
      </c>
      <c r="M531" s="61">
        <v>861566</v>
      </c>
      <c r="N531" s="61">
        <v>0</v>
      </c>
      <c r="O531" s="61">
        <v>0</v>
      </c>
      <c r="P531" s="61">
        <v>834326</v>
      </c>
      <c r="Q531" s="61">
        <v>3993</v>
      </c>
      <c r="R531" s="61">
        <v>838319</v>
      </c>
      <c r="S531" s="61">
        <v>0</v>
      </c>
      <c r="T531" s="61">
        <v>0</v>
      </c>
      <c r="U531" s="61">
        <v>2454</v>
      </c>
      <c r="V531" s="61">
        <v>2454</v>
      </c>
      <c r="W531" s="60">
        <v>98.523318099999997</v>
      </c>
      <c r="X531" s="60">
        <v>27.098744499999999</v>
      </c>
      <c r="Y531" s="60">
        <v>97.301773699999998</v>
      </c>
      <c r="Z531" s="60">
        <v>98.867983600000002</v>
      </c>
      <c r="AA531" s="60">
        <v>25.433108799999999</v>
      </c>
      <c r="AB531" s="60">
        <v>97.458150700000004</v>
      </c>
      <c r="AC531" s="60">
        <v>-0.15637700000000621</v>
      </c>
      <c r="AD531" s="61">
        <v>843895</v>
      </c>
      <c r="AE531" s="60">
        <v>-0.66074569999999999</v>
      </c>
      <c r="AF531" s="60">
        <v>98.523318099999997</v>
      </c>
      <c r="AG531" s="60">
        <v>32.513638999999998</v>
      </c>
      <c r="AH531" s="60">
        <v>97.579710200000008</v>
      </c>
      <c r="AI531" s="61">
        <v>835865</v>
      </c>
      <c r="AJ531" s="60">
        <v>98.867983600000002</v>
      </c>
      <c r="AK531" s="60">
        <v>30.677695500000002</v>
      </c>
      <c r="AL531" s="60">
        <v>97.779072900000003</v>
      </c>
      <c r="AM531" s="60">
        <v>-0.19936269999999467</v>
      </c>
      <c r="AN531" s="61">
        <v>841053</v>
      </c>
      <c r="AO531" s="60">
        <v>-0.6168458</v>
      </c>
    </row>
    <row r="532" spans="1:41" x14ac:dyDescent="0.15">
      <c r="A532" s="56" t="s">
        <v>234</v>
      </c>
      <c r="B532" s="56" t="s">
        <v>1333</v>
      </c>
      <c r="C532" s="56" t="s">
        <v>1671</v>
      </c>
      <c r="D532" s="56" t="s">
        <v>1482</v>
      </c>
      <c r="E532" s="56" t="s">
        <v>399</v>
      </c>
      <c r="F532" s="56" t="s">
        <v>2120</v>
      </c>
      <c r="G532" s="56" t="s">
        <v>2134</v>
      </c>
      <c r="H532" s="56" t="s">
        <v>1355</v>
      </c>
      <c r="I532" s="56" t="s">
        <v>1877</v>
      </c>
      <c r="J532" s="61">
        <v>0</v>
      </c>
      <c r="K532" s="61">
        <v>84386</v>
      </c>
      <c r="L532" s="61">
        <v>2061</v>
      </c>
      <c r="M532" s="61">
        <v>86447</v>
      </c>
      <c r="N532" s="61">
        <v>0</v>
      </c>
      <c r="O532" s="61">
        <v>0</v>
      </c>
      <c r="P532" s="61">
        <v>80455</v>
      </c>
      <c r="Q532" s="61">
        <v>991</v>
      </c>
      <c r="R532" s="61">
        <v>81446</v>
      </c>
      <c r="S532" s="61">
        <v>0</v>
      </c>
      <c r="T532" s="61">
        <v>0</v>
      </c>
      <c r="U532" s="61">
        <v>76</v>
      </c>
      <c r="V532" s="61">
        <v>76</v>
      </c>
      <c r="W532" s="60">
        <v>95.341644299999999</v>
      </c>
      <c r="X532" s="60">
        <v>48.083454599999996</v>
      </c>
      <c r="Y532" s="60">
        <v>94.21495250000001</v>
      </c>
      <c r="Z532" s="60">
        <v>94.239311299999997</v>
      </c>
      <c r="AA532" s="60">
        <v>42.4969988</v>
      </c>
      <c r="AB532" s="60">
        <v>93.080408199999994</v>
      </c>
      <c r="AC532" s="60">
        <v>1.1345443000000159</v>
      </c>
      <c r="AD532" s="61">
        <v>69236</v>
      </c>
      <c r="AE532" s="60">
        <v>17.635334199999999</v>
      </c>
      <c r="AF532" s="60">
        <v>95.341644299999999</v>
      </c>
      <c r="AG532" s="60">
        <v>49.924433200000003</v>
      </c>
      <c r="AH532" s="60">
        <v>94.297854599999994</v>
      </c>
      <c r="AI532" s="61">
        <v>81370</v>
      </c>
      <c r="AJ532" s="60">
        <v>94.239311299999997</v>
      </c>
      <c r="AK532" s="60">
        <v>47.105788400000002</v>
      </c>
      <c r="AL532" s="60">
        <v>93.284828900000008</v>
      </c>
      <c r="AM532" s="60">
        <v>1.0130256999999858</v>
      </c>
      <c r="AN532" s="61">
        <v>69073</v>
      </c>
      <c r="AO532" s="60">
        <v>17.8029042</v>
      </c>
    </row>
    <row r="533" spans="1:41" x14ac:dyDescent="0.15">
      <c r="A533" s="56" t="s">
        <v>235</v>
      </c>
      <c r="B533" s="56" t="s">
        <v>1333</v>
      </c>
      <c r="C533" s="56" t="s">
        <v>1671</v>
      </c>
      <c r="D533" s="56" t="s">
        <v>1482</v>
      </c>
      <c r="E533" s="56" t="s">
        <v>399</v>
      </c>
      <c r="F533" s="56" t="s">
        <v>2120</v>
      </c>
      <c r="G533" s="56" t="s">
        <v>2134</v>
      </c>
      <c r="H533" s="56" t="s">
        <v>1355</v>
      </c>
      <c r="I533" s="56" t="s">
        <v>1878</v>
      </c>
      <c r="J533" s="61">
        <v>0</v>
      </c>
      <c r="K533" s="61">
        <v>68540</v>
      </c>
      <c r="L533" s="61">
        <v>1870</v>
      </c>
      <c r="M533" s="61">
        <v>70410</v>
      </c>
      <c r="N533" s="61">
        <v>0</v>
      </c>
      <c r="O533" s="61">
        <v>0</v>
      </c>
      <c r="P533" s="61">
        <v>64947</v>
      </c>
      <c r="Q533" s="61">
        <v>833</v>
      </c>
      <c r="R533" s="61">
        <v>65780</v>
      </c>
      <c r="S533" s="61">
        <v>0</v>
      </c>
      <c r="T533" s="61">
        <v>0</v>
      </c>
      <c r="U533" s="61">
        <v>76</v>
      </c>
      <c r="V533" s="61">
        <v>76</v>
      </c>
      <c r="W533" s="60">
        <v>94.757805699999992</v>
      </c>
      <c r="X533" s="60">
        <v>44.545454499999998</v>
      </c>
      <c r="Y533" s="60">
        <v>93.424229499999996</v>
      </c>
      <c r="Z533" s="60">
        <v>93.863716299999993</v>
      </c>
      <c r="AA533" s="60">
        <v>47.105788400000002</v>
      </c>
      <c r="AB533" s="60">
        <v>92.766475700000001</v>
      </c>
      <c r="AC533" s="60">
        <v>0.65775379999999473</v>
      </c>
      <c r="AD533" s="61">
        <v>59416</v>
      </c>
      <c r="AE533" s="60">
        <v>10.7109196</v>
      </c>
      <c r="AF533" s="60">
        <v>94.757805699999992</v>
      </c>
      <c r="AG533" s="60">
        <v>46.432552999999999</v>
      </c>
      <c r="AH533" s="60">
        <v>93.525179899999998</v>
      </c>
      <c r="AI533" s="61">
        <v>65704</v>
      </c>
      <c r="AJ533" s="60">
        <v>93.863716299999993</v>
      </c>
      <c r="AK533" s="60">
        <v>48.163265299999999</v>
      </c>
      <c r="AL533" s="60">
        <v>92.814296399999989</v>
      </c>
      <c r="AM533" s="60">
        <v>0.71088350000000844</v>
      </c>
      <c r="AN533" s="61">
        <v>59383</v>
      </c>
      <c r="AO533" s="60">
        <v>10.644460499999999</v>
      </c>
    </row>
    <row r="534" spans="1:41" x14ac:dyDescent="0.15">
      <c r="A534" s="56" t="s">
        <v>236</v>
      </c>
      <c r="B534" s="56" t="s">
        <v>1333</v>
      </c>
      <c r="C534" s="56" t="s">
        <v>1671</v>
      </c>
      <c r="D534" s="56" t="s">
        <v>1482</v>
      </c>
      <c r="E534" s="56" t="s">
        <v>399</v>
      </c>
      <c r="F534" s="56" t="s">
        <v>2120</v>
      </c>
      <c r="G534" s="56" t="s">
        <v>2134</v>
      </c>
      <c r="H534" s="56" t="s">
        <v>1355</v>
      </c>
      <c r="I534" s="56" t="s">
        <v>1879</v>
      </c>
      <c r="J534" s="61">
        <v>0</v>
      </c>
      <c r="K534" s="61">
        <v>4112</v>
      </c>
      <c r="L534" s="61">
        <v>112</v>
      </c>
      <c r="M534" s="61">
        <v>4224</v>
      </c>
      <c r="N534" s="61">
        <v>0</v>
      </c>
      <c r="O534" s="61">
        <v>0</v>
      </c>
      <c r="P534" s="61">
        <v>3897</v>
      </c>
      <c r="Q534" s="61">
        <v>50</v>
      </c>
      <c r="R534" s="61">
        <v>3947</v>
      </c>
      <c r="S534" s="61">
        <v>0</v>
      </c>
      <c r="T534" s="61">
        <v>0</v>
      </c>
      <c r="U534" s="61">
        <v>4</v>
      </c>
      <c r="V534" s="61">
        <v>4</v>
      </c>
      <c r="W534" s="60">
        <v>94.771400800000009</v>
      </c>
      <c r="X534" s="60">
        <v>44.642857100000001</v>
      </c>
      <c r="Y534" s="60">
        <v>93.442234799999994</v>
      </c>
      <c r="Z534" s="60">
        <v>93.8449241</v>
      </c>
      <c r="AA534" s="60">
        <v>47.777777799999996</v>
      </c>
      <c r="AB534" s="60">
        <v>92.766068199999992</v>
      </c>
      <c r="AC534" s="60">
        <v>0.67616660000000195</v>
      </c>
      <c r="AD534" s="61">
        <v>3565</v>
      </c>
      <c r="AE534" s="60">
        <v>10.715287499999999</v>
      </c>
      <c r="AF534" s="60">
        <v>94.771400800000009</v>
      </c>
      <c r="AG534" s="60">
        <v>46.296296300000002</v>
      </c>
      <c r="AH534" s="60">
        <v>93.530805700000002</v>
      </c>
      <c r="AI534" s="61">
        <v>3943</v>
      </c>
      <c r="AJ534" s="60">
        <v>93.8449241</v>
      </c>
      <c r="AK534" s="60">
        <v>48.863636399999997</v>
      </c>
      <c r="AL534" s="60">
        <v>92.814371300000005</v>
      </c>
      <c r="AM534" s="60">
        <v>0.71643439999999714</v>
      </c>
      <c r="AN534" s="61">
        <v>3563</v>
      </c>
      <c r="AO534" s="60">
        <v>10.665169800000001</v>
      </c>
    </row>
    <row r="535" spans="1:41" x14ac:dyDescent="0.15">
      <c r="A535" s="56" t="s">
        <v>237</v>
      </c>
      <c r="B535" s="56" t="s">
        <v>1333</v>
      </c>
      <c r="C535" s="56" t="s">
        <v>1671</v>
      </c>
      <c r="D535" s="56" t="s">
        <v>1482</v>
      </c>
      <c r="E535" s="56" t="s">
        <v>399</v>
      </c>
      <c r="F535" s="56" t="s">
        <v>2120</v>
      </c>
      <c r="G535" s="56" t="s">
        <v>2134</v>
      </c>
      <c r="H535" s="56" t="s">
        <v>1355</v>
      </c>
      <c r="I535" s="56" t="s">
        <v>1880</v>
      </c>
      <c r="J535" s="61">
        <v>0</v>
      </c>
      <c r="K535" s="61">
        <v>64428</v>
      </c>
      <c r="L535" s="61">
        <v>1758</v>
      </c>
      <c r="M535" s="61">
        <v>66186</v>
      </c>
      <c r="N535" s="61">
        <v>0</v>
      </c>
      <c r="O535" s="61">
        <v>0</v>
      </c>
      <c r="P535" s="61">
        <v>61050</v>
      </c>
      <c r="Q535" s="61">
        <v>783</v>
      </c>
      <c r="R535" s="61">
        <v>61833</v>
      </c>
      <c r="S535" s="61">
        <v>0</v>
      </c>
      <c r="T535" s="61">
        <v>0</v>
      </c>
      <c r="U535" s="61">
        <v>72</v>
      </c>
      <c r="V535" s="61">
        <v>72</v>
      </c>
      <c r="W535" s="60">
        <v>94.756938000000005</v>
      </c>
      <c r="X535" s="60">
        <v>44.539249099999999</v>
      </c>
      <c r="Y535" s="60">
        <v>93.423080400000003</v>
      </c>
      <c r="Z535" s="60">
        <v>93.8649159</v>
      </c>
      <c r="AA535" s="60">
        <v>47.062986600000002</v>
      </c>
      <c r="AB535" s="60">
        <v>92.766501700000006</v>
      </c>
      <c r="AC535" s="60">
        <v>0.65657869999999718</v>
      </c>
      <c r="AD535" s="61">
        <v>55851</v>
      </c>
      <c r="AE535" s="60">
        <v>10.7106408</v>
      </c>
      <c r="AF535" s="60">
        <v>94.756938000000005</v>
      </c>
      <c r="AG535" s="60">
        <v>46.441281099999998</v>
      </c>
      <c r="AH535" s="60">
        <v>93.524820800000001</v>
      </c>
      <c r="AI535" s="61">
        <v>61761</v>
      </c>
      <c r="AJ535" s="60">
        <v>93.8649159</v>
      </c>
      <c r="AK535" s="60">
        <v>48.118668599999999</v>
      </c>
      <c r="AL535" s="60">
        <v>92.814291600000004</v>
      </c>
      <c r="AM535" s="60">
        <v>0.71052919999999631</v>
      </c>
      <c r="AN535" s="61">
        <v>55820</v>
      </c>
      <c r="AO535" s="60">
        <v>10.6431387</v>
      </c>
    </row>
    <row r="536" spans="1:41" x14ac:dyDescent="0.15">
      <c r="A536" s="56" t="s">
        <v>238</v>
      </c>
      <c r="B536" s="56" t="s">
        <v>1333</v>
      </c>
      <c r="C536" s="56" t="s">
        <v>1671</v>
      </c>
      <c r="D536" s="56" t="s">
        <v>1482</v>
      </c>
      <c r="E536" s="56" t="s">
        <v>399</v>
      </c>
      <c r="F536" s="56" t="s">
        <v>2120</v>
      </c>
      <c r="G536" s="56" t="s">
        <v>2134</v>
      </c>
      <c r="H536" s="56" t="s">
        <v>1355</v>
      </c>
      <c r="I536" s="56" t="s">
        <v>1881</v>
      </c>
      <c r="J536" s="61">
        <v>0</v>
      </c>
      <c r="K536" s="61">
        <v>582</v>
      </c>
      <c r="L536" s="61">
        <v>0</v>
      </c>
      <c r="M536" s="61">
        <v>582</v>
      </c>
      <c r="N536" s="61">
        <v>0</v>
      </c>
      <c r="O536" s="61">
        <v>0</v>
      </c>
      <c r="P536" s="61">
        <v>582</v>
      </c>
      <c r="Q536" s="61">
        <v>0</v>
      </c>
      <c r="R536" s="61">
        <v>582</v>
      </c>
      <c r="S536" s="61">
        <v>0</v>
      </c>
      <c r="T536" s="61">
        <v>0</v>
      </c>
      <c r="U536" s="61">
        <v>0</v>
      </c>
      <c r="V536" s="61">
        <v>0</v>
      </c>
      <c r="W536" s="60">
        <v>100</v>
      </c>
      <c r="X536" s="60">
        <v>0</v>
      </c>
      <c r="Y536" s="60">
        <v>100</v>
      </c>
      <c r="Z536" s="60">
        <v>100</v>
      </c>
      <c r="AA536" s="60">
        <v>0</v>
      </c>
      <c r="AB536" s="60">
        <v>100</v>
      </c>
      <c r="AC536" s="60">
        <v>0</v>
      </c>
      <c r="AD536" s="61">
        <v>506</v>
      </c>
      <c r="AE536" s="60">
        <v>15.019762800000001</v>
      </c>
      <c r="AF536" s="60">
        <v>100</v>
      </c>
      <c r="AG536" s="60">
        <v>0</v>
      </c>
      <c r="AH536" s="60">
        <v>100</v>
      </c>
      <c r="AI536" s="61">
        <v>582</v>
      </c>
      <c r="AJ536" s="60">
        <v>100</v>
      </c>
      <c r="AK536" s="60">
        <v>0</v>
      </c>
      <c r="AL536" s="60">
        <v>100</v>
      </c>
      <c r="AM536" s="60">
        <v>0</v>
      </c>
      <c r="AN536" s="61">
        <v>506</v>
      </c>
      <c r="AO536" s="60">
        <v>15.019762800000001</v>
      </c>
    </row>
    <row r="537" spans="1:41" x14ac:dyDescent="0.15">
      <c r="A537" s="56" t="s">
        <v>239</v>
      </c>
      <c r="B537" s="56" t="s">
        <v>1333</v>
      </c>
      <c r="C537" s="56" t="s">
        <v>1671</v>
      </c>
      <c r="D537" s="56" t="s">
        <v>1482</v>
      </c>
      <c r="E537" s="56" t="s">
        <v>399</v>
      </c>
      <c r="F537" s="56" t="s">
        <v>2120</v>
      </c>
      <c r="G537" s="56" t="s">
        <v>2134</v>
      </c>
      <c r="H537" s="56" t="s">
        <v>1355</v>
      </c>
      <c r="I537" s="56" t="s">
        <v>1882</v>
      </c>
      <c r="J537" s="61">
        <v>0</v>
      </c>
      <c r="K537" s="61">
        <v>15846</v>
      </c>
      <c r="L537" s="61">
        <v>191</v>
      </c>
      <c r="M537" s="61">
        <v>16037</v>
      </c>
      <c r="N537" s="61">
        <v>0</v>
      </c>
      <c r="O537" s="61">
        <v>0</v>
      </c>
      <c r="P537" s="61">
        <v>15508</v>
      </c>
      <c r="Q537" s="61">
        <v>158</v>
      </c>
      <c r="R537" s="61">
        <v>15666</v>
      </c>
      <c r="S537" s="61">
        <v>0</v>
      </c>
      <c r="T537" s="61">
        <v>0</v>
      </c>
      <c r="U537" s="61">
        <v>0</v>
      </c>
      <c r="V537" s="61">
        <v>0</v>
      </c>
      <c r="W537" s="60">
        <v>97.866969600000004</v>
      </c>
      <c r="X537" s="60">
        <v>82.7225131</v>
      </c>
      <c r="Y537" s="60">
        <v>97.686599700000002</v>
      </c>
      <c r="Z537" s="60">
        <v>96.549011900000011</v>
      </c>
      <c r="AA537" s="60">
        <v>0</v>
      </c>
      <c r="AB537" s="60">
        <v>95.026127299999999</v>
      </c>
      <c r="AC537" s="60">
        <v>2.6604724000000033</v>
      </c>
      <c r="AD537" s="61">
        <v>9820</v>
      </c>
      <c r="AE537" s="60">
        <v>59.531568199999995</v>
      </c>
      <c r="AF537" s="60">
        <v>97.866969600000004</v>
      </c>
      <c r="AG537" s="60">
        <v>82.7225131</v>
      </c>
      <c r="AH537" s="60">
        <v>97.686599700000002</v>
      </c>
      <c r="AI537" s="61">
        <v>15666</v>
      </c>
      <c r="AJ537" s="60">
        <v>96.549011900000011</v>
      </c>
      <c r="AK537" s="60">
        <v>0</v>
      </c>
      <c r="AL537" s="60">
        <v>96.236769899999999</v>
      </c>
      <c r="AM537" s="60">
        <v>1.4498298000000034</v>
      </c>
      <c r="AN537" s="61">
        <v>9690</v>
      </c>
      <c r="AO537" s="60">
        <v>61.671826600000003</v>
      </c>
    </row>
    <row r="538" spans="1:41" x14ac:dyDescent="0.15">
      <c r="A538" s="56" t="s">
        <v>240</v>
      </c>
      <c r="B538" s="56" t="s">
        <v>1333</v>
      </c>
      <c r="C538" s="56" t="s">
        <v>1671</v>
      </c>
      <c r="D538" s="56" t="s">
        <v>1482</v>
      </c>
      <c r="E538" s="56" t="s">
        <v>399</v>
      </c>
      <c r="F538" s="56" t="s">
        <v>2120</v>
      </c>
      <c r="G538" s="56" t="s">
        <v>2134</v>
      </c>
      <c r="H538" s="56" t="s">
        <v>1355</v>
      </c>
      <c r="I538" s="56" t="s">
        <v>1883</v>
      </c>
      <c r="J538" s="61">
        <v>0</v>
      </c>
      <c r="K538" s="61">
        <v>8840</v>
      </c>
      <c r="L538" s="61">
        <v>163</v>
      </c>
      <c r="M538" s="61">
        <v>9003</v>
      </c>
      <c r="N538" s="61">
        <v>0</v>
      </c>
      <c r="O538" s="61">
        <v>0</v>
      </c>
      <c r="P538" s="61">
        <v>8515</v>
      </c>
      <c r="Q538" s="61">
        <v>130</v>
      </c>
      <c r="R538" s="61">
        <v>8645</v>
      </c>
      <c r="S538" s="61">
        <v>0</v>
      </c>
      <c r="T538" s="61">
        <v>0</v>
      </c>
      <c r="U538" s="61">
        <v>0</v>
      </c>
      <c r="V538" s="61">
        <v>0</v>
      </c>
      <c r="W538" s="60">
        <v>96.323529399999998</v>
      </c>
      <c r="X538" s="60">
        <v>79.754601199999996</v>
      </c>
      <c r="Y538" s="60">
        <v>96.023547699999995</v>
      </c>
      <c r="Z538" s="60">
        <v>95.874564500000005</v>
      </c>
      <c r="AA538" s="60">
        <v>0</v>
      </c>
      <c r="AB538" s="60">
        <v>93.744889600000008</v>
      </c>
      <c r="AC538" s="60">
        <v>2.278658099999987</v>
      </c>
      <c r="AD538" s="61">
        <v>6879</v>
      </c>
      <c r="AE538" s="60">
        <v>25.672336099999999</v>
      </c>
      <c r="AF538" s="60">
        <v>96.323529399999998</v>
      </c>
      <c r="AG538" s="60">
        <v>79.754601199999996</v>
      </c>
      <c r="AH538" s="60">
        <v>96.023547699999995</v>
      </c>
      <c r="AI538" s="61">
        <v>8645</v>
      </c>
      <c r="AJ538" s="60">
        <v>95.874564500000005</v>
      </c>
      <c r="AK538" s="60">
        <v>0</v>
      </c>
      <c r="AL538" s="60">
        <v>95.435627100000005</v>
      </c>
      <c r="AM538" s="60">
        <v>0.58792059999998969</v>
      </c>
      <c r="AN538" s="61">
        <v>6749</v>
      </c>
      <c r="AO538" s="60">
        <v>28.093050800000004</v>
      </c>
    </row>
    <row r="539" spans="1:41" x14ac:dyDescent="0.15">
      <c r="A539" s="56" t="s">
        <v>241</v>
      </c>
      <c r="B539" s="56" t="s">
        <v>1333</v>
      </c>
      <c r="C539" s="56" t="s">
        <v>1671</v>
      </c>
      <c r="D539" s="56" t="s">
        <v>1482</v>
      </c>
      <c r="E539" s="56" t="s">
        <v>399</v>
      </c>
      <c r="F539" s="56" t="s">
        <v>2120</v>
      </c>
      <c r="G539" s="56" t="s">
        <v>2134</v>
      </c>
      <c r="H539" s="56" t="s">
        <v>1355</v>
      </c>
      <c r="I539" s="56" t="s">
        <v>1729</v>
      </c>
      <c r="J539" s="61">
        <v>0</v>
      </c>
      <c r="K539" s="61">
        <v>7006</v>
      </c>
      <c r="L539" s="61">
        <v>28</v>
      </c>
      <c r="M539" s="61">
        <v>7034</v>
      </c>
      <c r="N539" s="61">
        <v>0</v>
      </c>
      <c r="O539" s="61">
        <v>0</v>
      </c>
      <c r="P539" s="61">
        <v>6993</v>
      </c>
      <c r="Q539" s="61">
        <v>28</v>
      </c>
      <c r="R539" s="61">
        <v>7021</v>
      </c>
      <c r="S539" s="61">
        <v>0</v>
      </c>
      <c r="T539" s="61">
        <v>0</v>
      </c>
      <c r="U539" s="61">
        <v>0</v>
      </c>
      <c r="V539" s="61">
        <v>0</v>
      </c>
      <c r="W539" s="60">
        <v>99.814444800000004</v>
      </c>
      <c r="X539" s="60">
        <v>100</v>
      </c>
      <c r="Y539" s="60">
        <v>99.815183399999995</v>
      </c>
      <c r="Z539" s="60">
        <v>98.164219000000003</v>
      </c>
      <c r="AA539" s="60">
        <v>0</v>
      </c>
      <c r="AB539" s="60">
        <v>98.164219000000003</v>
      </c>
      <c r="AC539" s="60">
        <v>1.6509643999999923</v>
      </c>
      <c r="AD539" s="61">
        <v>2941</v>
      </c>
      <c r="AE539" s="60">
        <v>138.72832369999998</v>
      </c>
      <c r="AF539" s="60">
        <v>99.814444800000004</v>
      </c>
      <c r="AG539" s="60">
        <v>100</v>
      </c>
      <c r="AH539" s="60">
        <v>99.815183399999995</v>
      </c>
      <c r="AI539" s="61">
        <v>7021</v>
      </c>
      <c r="AJ539" s="60">
        <v>98.164219000000003</v>
      </c>
      <c r="AK539" s="60">
        <v>0</v>
      </c>
      <c r="AL539" s="60">
        <v>98.164219000000003</v>
      </c>
      <c r="AM539" s="60">
        <v>1.6509643999999923</v>
      </c>
      <c r="AN539" s="61">
        <v>2941</v>
      </c>
      <c r="AO539" s="60">
        <v>138.72832369999998</v>
      </c>
    </row>
    <row r="540" spans="1:41" x14ac:dyDescent="0.15">
      <c r="A540" s="56" t="s">
        <v>242</v>
      </c>
      <c r="B540" s="56" t="s">
        <v>1333</v>
      </c>
      <c r="C540" s="56" t="s">
        <v>1671</v>
      </c>
      <c r="D540" s="56" t="s">
        <v>1482</v>
      </c>
      <c r="E540" s="56" t="s">
        <v>399</v>
      </c>
      <c r="F540" s="56" t="s">
        <v>2120</v>
      </c>
      <c r="G540" s="56" t="s">
        <v>2134</v>
      </c>
      <c r="H540" s="56" t="s">
        <v>1355</v>
      </c>
      <c r="I540" s="56" t="s">
        <v>1884</v>
      </c>
      <c r="J540" s="61">
        <v>0</v>
      </c>
      <c r="K540" s="61">
        <v>736729</v>
      </c>
      <c r="L540" s="61">
        <v>11993</v>
      </c>
      <c r="M540" s="61">
        <v>748722</v>
      </c>
      <c r="N540" s="61">
        <v>0</v>
      </c>
      <c r="O540" s="61">
        <v>0</v>
      </c>
      <c r="P540" s="61">
        <v>728315</v>
      </c>
      <c r="Q540" s="61">
        <v>2642</v>
      </c>
      <c r="R540" s="61">
        <v>730957</v>
      </c>
      <c r="S540" s="61">
        <v>0</v>
      </c>
      <c r="T540" s="61">
        <v>0</v>
      </c>
      <c r="U540" s="61">
        <v>2322</v>
      </c>
      <c r="V540" s="61">
        <v>2322</v>
      </c>
      <c r="W540" s="60">
        <v>98.857924699999998</v>
      </c>
      <c r="X540" s="60">
        <v>22.029517200000001</v>
      </c>
      <c r="Y540" s="60">
        <v>97.627290200000004</v>
      </c>
      <c r="Z540" s="60">
        <v>99.325191599999997</v>
      </c>
      <c r="AA540" s="60">
        <v>22.8213431</v>
      </c>
      <c r="AB540" s="60">
        <v>97.903577900000002</v>
      </c>
      <c r="AC540" s="60">
        <v>-0.27628769999999747</v>
      </c>
      <c r="AD540" s="61">
        <v>748466</v>
      </c>
      <c r="AE540" s="60">
        <v>-2.339318</v>
      </c>
      <c r="AF540" s="60">
        <v>98.857924699999998</v>
      </c>
      <c r="AG540" s="60">
        <v>27.318788100000003</v>
      </c>
      <c r="AH540" s="60">
        <v>97.931002100000001</v>
      </c>
      <c r="AI540" s="61">
        <v>728635</v>
      </c>
      <c r="AJ540" s="60">
        <v>99.325191599999997</v>
      </c>
      <c r="AK540" s="60">
        <v>28.0571181</v>
      </c>
      <c r="AL540" s="60">
        <v>98.2442554</v>
      </c>
      <c r="AM540" s="60">
        <v>-0.31325329999999951</v>
      </c>
      <c r="AN540" s="61">
        <v>745815</v>
      </c>
      <c r="AO540" s="60">
        <v>-2.3035203000000002</v>
      </c>
    </row>
    <row r="541" spans="1:41" x14ac:dyDescent="0.15">
      <c r="A541" s="56" t="s">
        <v>243</v>
      </c>
      <c r="B541" s="56" t="s">
        <v>1333</v>
      </c>
      <c r="C541" s="56" t="s">
        <v>1671</v>
      </c>
      <c r="D541" s="56" t="s">
        <v>1482</v>
      </c>
      <c r="E541" s="56" t="s">
        <v>399</v>
      </c>
      <c r="F541" s="56" t="s">
        <v>2120</v>
      </c>
      <c r="G541" s="56" t="s">
        <v>2134</v>
      </c>
      <c r="H541" s="56" t="s">
        <v>1355</v>
      </c>
      <c r="I541" s="56" t="s">
        <v>1613</v>
      </c>
      <c r="J541" s="61">
        <v>0</v>
      </c>
      <c r="K541" s="61">
        <v>131147</v>
      </c>
      <c r="L541" s="61">
        <v>11993</v>
      </c>
      <c r="M541" s="61">
        <v>143140</v>
      </c>
      <c r="N541" s="61">
        <v>0</v>
      </c>
      <c r="O541" s="61">
        <v>0</v>
      </c>
      <c r="P541" s="61">
        <v>122733</v>
      </c>
      <c r="Q541" s="61">
        <v>2642</v>
      </c>
      <c r="R541" s="61">
        <v>125375</v>
      </c>
      <c r="S541" s="61">
        <v>0</v>
      </c>
      <c r="T541" s="61">
        <v>0</v>
      </c>
      <c r="U541" s="61">
        <v>2322</v>
      </c>
      <c r="V541" s="61">
        <v>2322</v>
      </c>
      <c r="W541" s="60">
        <v>93.584298500000003</v>
      </c>
      <c r="X541" s="60">
        <v>22.029517200000001</v>
      </c>
      <c r="Y541" s="60">
        <v>87.589073600000006</v>
      </c>
      <c r="Z541" s="60">
        <v>96.0942984</v>
      </c>
      <c r="AA541" s="60">
        <v>22.8213431</v>
      </c>
      <c r="AB541" s="60">
        <v>88.857526200000009</v>
      </c>
      <c r="AC541" s="60">
        <v>-1.2684526000000034</v>
      </c>
      <c r="AD541" s="61">
        <v>127810</v>
      </c>
      <c r="AE541" s="60">
        <v>-1.9051716999999999</v>
      </c>
      <c r="AF541" s="60">
        <v>93.584298500000003</v>
      </c>
      <c r="AG541" s="60">
        <v>27.318788100000003</v>
      </c>
      <c r="AH541" s="60">
        <v>89.033362199999999</v>
      </c>
      <c r="AI541" s="61">
        <v>123053</v>
      </c>
      <c r="AJ541" s="60">
        <v>96.0942984</v>
      </c>
      <c r="AK541" s="60">
        <v>28.0571181</v>
      </c>
      <c r="AL541" s="60">
        <v>90.525972800000005</v>
      </c>
      <c r="AM541" s="60">
        <v>-1.4926106000000061</v>
      </c>
      <c r="AN541" s="61">
        <v>125159</v>
      </c>
      <c r="AO541" s="60">
        <v>-1.6826596999999999</v>
      </c>
    </row>
    <row r="542" spans="1:41" x14ac:dyDescent="0.15">
      <c r="A542" s="56" t="s">
        <v>244</v>
      </c>
      <c r="B542" s="56" t="s">
        <v>1333</v>
      </c>
      <c r="C542" s="56" t="s">
        <v>1671</v>
      </c>
      <c r="D542" s="56" t="s">
        <v>1482</v>
      </c>
      <c r="E542" s="56" t="s">
        <v>399</v>
      </c>
      <c r="F542" s="56" t="s">
        <v>2120</v>
      </c>
      <c r="G542" s="56" t="s">
        <v>2134</v>
      </c>
      <c r="H542" s="56" t="s">
        <v>1355</v>
      </c>
      <c r="I542" s="56" t="s">
        <v>1614</v>
      </c>
      <c r="J542" s="61">
        <v>0</v>
      </c>
      <c r="K542" s="61">
        <v>16852</v>
      </c>
      <c r="L542" s="61">
        <v>1541</v>
      </c>
      <c r="M542" s="61">
        <v>18393</v>
      </c>
      <c r="N542" s="61">
        <v>0</v>
      </c>
      <c r="O542" s="61">
        <v>0</v>
      </c>
      <c r="P542" s="61">
        <v>15771</v>
      </c>
      <c r="Q542" s="61">
        <v>340</v>
      </c>
      <c r="R542" s="61">
        <v>16111</v>
      </c>
      <c r="S542" s="61">
        <v>0</v>
      </c>
      <c r="T542" s="61">
        <v>0</v>
      </c>
      <c r="U542" s="61">
        <v>298</v>
      </c>
      <c r="V542" s="61">
        <v>298</v>
      </c>
      <c r="W542" s="60">
        <v>93.585331100000005</v>
      </c>
      <c r="X542" s="60">
        <v>22.063595100000001</v>
      </c>
      <c r="Y542" s="60">
        <v>87.5931061</v>
      </c>
      <c r="Z542" s="60">
        <v>96.095147299999994</v>
      </c>
      <c r="AA542" s="60">
        <v>22.796517999999999</v>
      </c>
      <c r="AB542" s="60">
        <v>88.856651600000006</v>
      </c>
      <c r="AC542" s="60">
        <v>-1.2635455000000064</v>
      </c>
      <c r="AD542" s="61">
        <v>16538</v>
      </c>
      <c r="AE542" s="60">
        <v>-2.5819325000000002</v>
      </c>
      <c r="AF542" s="60">
        <v>93.585331100000005</v>
      </c>
      <c r="AG542" s="60">
        <v>27.353177800000001</v>
      </c>
      <c r="AH542" s="60">
        <v>89.035645200000005</v>
      </c>
      <c r="AI542" s="61">
        <v>15813</v>
      </c>
      <c r="AJ542" s="60">
        <v>96.095147299999994</v>
      </c>
      <c r="AK542" s="60">
        <v>28.026755900000001</v>
      </c>
      <c r="AL542" s="60">
        <v>90.524932899999996</v>
      </c>
      <c r="AM542" s="60">
        <v>-1.4892876999999913</v>
      </c>
      <c r="AN542" s="61">
        <v>16195</v>
      </c>
      <c r="AO542" s="60">
        <v>-2.3587527000000001</v>
      </c>
    </row>
    <row r="543" spans="1:41" x14ac:dyDescent="0.15">
      <c r="A543" s="56" t="s">
        <v>245</v>
      </c>
      <c r="B543" s="56" t="s">
        <v>1333</v>
      </c>
      <c r="C543" s="56" t="s">
        <v>1671</v>
      </c>
      <c r="D543" s="56" t="s">
        <v>1482</v>
      </c>
      <c r="E543" s="56" t="s">
        <v>399</v>
      </c>
      <c r="F543" s="56" t="s">
        <v>2120</v>
      </c>
      <c r="G543" s="56" t="s">
        <v>2134</v>
      </c>
      <c r="H543" s="56" t="s">
        <v>1355</v>
      </c>
      <c r="I543" s="56" t="s">
        <v>1615</v>
      </c>
      <c r="J543" s="61">
        <v>0</v>
      </c>
      <c r="K543" s="61">
        <v>65731</v>
      </c>
      <c r="L543" s="61">
        <v>6011</v>
      </c>
      <c r="M543" s="61">
        <v>71742</v>
      </c>
      <c r="N543" s="61">
        <v>0</v>
      </c>
      <c r="O543" s="61">
        <v>0</v>
      </c>
      <c r="P543" s="61">
        <v>61514</v>
      </c>
      <c r="Q543" s="61">
        <v>1324</v>
      </c>
      <c r="R543" s="61">
        <v>62838</v>
      </c>
      <c r="S543" s="61">
        <v>0</v>
      </c>
      <c r="T543" s="61">
        <v>0</v>
      </c>
      <c r="U543" s="61">
        <v>1164</v>
      </c>
      <c r="V543" s="61">
        <v>1164</v>
      </c>
      <c r="W543" s="60">
        <v>93.58445789999999</v>
      </c>
      <c r="X543" s="60">
        <v>22.026285100000003</v>
      </c>
      <c r="Y543" s="60">
        <v>87.588860100000005</v>
      </c>
      <c r="Z543" s="60">
        <v>96.094433999999993</v>
      </c>
      <c r="AA543" s="60">
        <v>22.827792799999997</v>
      </c>
      <c r="AB543" s="60">
        <v>88.858515699999998</v>
      </c>
      <c r="AC543" s="60">
        <v>-1.269655599999993</v>
      </c>
      <c r="AD543" s="61">
        <v>63062</v>
      </c>
      <c r="AE543" s="60">
        <v>-0.35520600000000002</v>
      </c>
      <c r="AF543" s="60">
        <v>93.58445789999999</v>
      </c>
      <c r="AG543" s="60">
        <v>27.315865499999997</v>
      </c>
      <c r="AH543" s="60">
        <v>89.033409800000001</v>
      </c>
      <c r="AI543" s="61">
        <v>61674</v>
      </c>
      <c r="AJ543" s="60">
        <v>96.094433999999993</v>
      </c>
      <c r="AK543" s="60">
        <v>28.065251699999997</v>
      </c>
      <c r="AL543" s="60">
        <v>90.52698070000001</v>
      </c>
      <c r="AM543" s="60">
        <v>-1.4935709000000088</v>
      </c>
      <c r="AN543" s="61">
        <v>61754</v>
      </c>
      <c r="AO543" s="60">
        <v>-0.1295463</v>
      </c>
    </row>
    <row r="544" spans="1:41" x14ac:dyDescent="0.15">
      <c r="A544" s="56" t="s">
        <v>246</v>
      </c>
      <c r="B544" s="56" t="s">
        <v>1333</v>
      </c>
      <c r="C544" s="56" t="s">
        <v>1671</v>
      </c>
      <c r="D544" s="56" t="s">
        <v>1482</v>
      </c>
      <c r="E544" s="56" t="s">
        <v>399</v>
      </c>
      <c r="F544" s="56" t="s">
        <v>2120</v>
      </c>
      <c r="G544" s="56" t="s">
        <v>2134</v>
      </c>
      <c r="H544" s="56" t="s">
        <v>1355</v>
      </c>
      <c r="I544" s="56" t="s">
        <v>1616</v>
      </c>
      <c r="J544" s="61">
        <v>0</v>
      </c>
      <c r="K544" s="61">
        <v>48564</v>
      </c>
      <c r="L544" s="61">
        <v>4441</v>
      </c>
      <c r="M544" s="61">
        <v>53005</v>
      </c>
      <c r="N544" s="61">
        <v>0</v>
      </c>
      <c r="O544" s="61">
        <v>0</v>
      </c>
      <c r="P544" s="61">
        <v>45448</v>
      </c>
      <c r="Q544" s="61">
        <v>978</v>
      </c>
      <c r="R544" s="61">
        <v>46426</v>
      </c>
      <c r="S544" s="61">
        <v>0</v>
      </c>
      <c r="T544" s="61">
        <v>0</v>
      </c>
      <c r="U544" s="61">
        <v>860</v>
      </c>
      <c r="V544" s="61">
        <v>860</v>
      </c>
      <c r="W544" s="60">
        <v>93.583724599999996</v>
      </c>
      <c r="X544" s="60">
        <v>22.022067100000001</v>
      </c>
      <c r="Y544" s="60">
        <v>87.587963400000007</v>
      </c>
      <c r="Z544" s="60">
        <v>96.093829900000003</v>
      </c>
      <c r="AA544" s="60">
        <v>22.821421900000001</v>
      </c>
      <c r="AB544" s="60">
        <v>88.856532000000001</v>
      </c>
      <c r="AC544" s="60">
        <v>-1.2685685999999947</v>
      </c>
      <c r="AD544" s="61">
        <v>48210</v>
      </c>
      <c r="AE544" s="60">
        <v>-3.7004771000000001</v>
      </c>
      <c r="AF544" s="60">
        <v>93.583724599999996</v>
      </c>
      <c r="AG544" s="60">
        <v>27.310806999999997</v>
      </c>
      <c r="AH544" s="60">
        <v>89.032505499999999</v>
      </c>
      <c r="AI544" s="61">
        <v>45566</v>
      </c>
      <c r="AJ544" s="60">
        <v>96.093829900000003</v>
      </c>
      <c r="AK544" s="60">
        <v>28.056893799999997</v>
      </c>
      <c r="AL544" s="60">
        <v>90.525011300000003</v>
      </c>
      <c r="AM544" s="60">
        <v>-1.4925058000000035</v>
      </c>
      <c r="AN544" s="61">
        <v>47210</v>
      </c>
      <c r="AO544" s="60">
        <v>-3.4823130999999998</v>
      </c>
    </row>
    <row r="545" spans="1:41" x14ac:dyDescent="0.15">
      <c r="A545" s="56" t="s">
        <v>247</v>
      </c>
      <c r="B545" s="56" t="s">
        <v>1333</v>
      </c>
      <c r="C545" s="56" t="s">
        <v>1671</v>
      </c>
      <c r="D545" s="56" t="s">
        <v>1482</v>
      </c>
      <c r="E545" s="56" t="s">
        <v>399</v>
      </c>
      <c r="F545" s="56" t="s">
        <v>2120</v>
      </c>
      <c r="G545" s="56" t="s">
        <v>2134</v>
      </c>
      <c r="H545" s="56" t="s">
        <v>1355</v>
      </c>
      <c r="I545" s="56" t="s">
        <v>1617</v>
      </c>
      <c r="J545" s="61">
        <v>0</v>
      </c>
      <c r="K545" s="61">
        <v>605582</v>
      </c>
      <c r="L545" s="61">
        <v>0</v>
      </c>
      <c r="M545" s="61">
        <v>605582</v>
      </c>
      <c r="N545" s="61">
        <v>0</v>
      </c>
      <c r="O545" s="61">
        <v>0</v>
      </c>
      <c r="P545" s="61">
        <v>605582</v>
      </c>
      <c r="Q545" s="61">
        <v>0</v>
      </c>
      <c r="R545" s="61">
        <v>605582</v>
      </c>
      <c r="S545" s="61">
        <v>0</v>
      </c>
      <c r="T545" s="61">
        <v>0</v>
      </c>
      <c r="U545" s="61">
        <v>0</v>
      </c>
      <c r="V545" s="61">
        <v>0</v>
      </c>
      <c r="W545" s="60">
        <v>100</v>
      </c>
      <c r="X545" s="60">
        <v>0</v>
      </c>
      <c r="Y545" s="60">
        <v>100</v>
      </c>
      <c r="Z545" s="60">
        <v>100</v>
      </c>
      <c r="AA545" s="60">
        <v>0</v>
      </c>
      <c r="AB545" s="60">
        <v>100</v>
      </c>
      <c r="AC545" s="60">
        <v>0</v>
      </c>
      <c r="AD545" s="61">
        <v>620656</v>
      </c>
      <c r="AE545" s="60">
        <v>-2.4287205999999997</v>
      </c>
      <c r="AF545" s="60">
        <v>100</v>
      </c>
      <c r="AG545" s="60">
        <v>0</v>
      </c>
      <c r="AH545" s="60">
        <v>100</v>
      </c>
      <c r="AI545" s="61">
        <v>605582</v>
      </c>
      <c r="AJ545" s="60">
        <v>100</v>
      </c>
      <c r="AK545" s="60">
        <v>0</v>
      </c>
      <c r="AL545" s="60">
        <v>100</v>
      </c>
      <c r="AM545" s="60">
        <v>0</v>
      </c>
      <c r="AN545" s="61">
        <v>620656</v>
      </c>
      <c r="AO545" s="60">
        <v>-2.4287205999999997</v>
      </c>
    </row>
    <row r="546" spans="1:41" x14ac:dyDescent="0.15">
      <c r="A546" s="56" t="s">
        <v>248</v>
      </c>
      <c r="B546" s="56" t="s">
        <v>1333</v>
      </c>
      <c r="C546" s="56" t="s">
        <v>1671</v>
      </c>
      <c r="D546" s="56" t="s">
        <v>1482</v>
      </c>
      <c r="E546" s="56" t="s">
        <v>399</v>
      </c>
      <c r="F546" s="56" t="s">
        <v>2120</v>
      </c>
      <c r="G546" s="56" t="s">
        <v>2134</v>
      </c>
      <c r="H546" s="56" t="s">
        <v>1355</v>
      </c>
      <c r="I546" s="56" t="s">
        <v>1618</v>
      </c>
      <c r="J546" s="61">
        <v>0</v>
      </c>
      <c r="K546" s="61">
        <v>12631</v>
      </c>
      <c r="L546" s="61">
        <v>681</v>
      </c>
      <c r="M546" s="61">
        <v>13312</v>
      </c>
      <c r="N546" s="61">
        <v>0</v>
      </c>
      <c r="O546" s="61">
        <v>0</v>
      </c>
      <c r="P546" s="61">
        <v>12471</v>
      </c>
      <c r="Q546" s="61">
        <v>360</v>
      </c>
      <c r="R546" s="61">
        <v>12831</v>
      </c>
      <c r="S546" s="61">
        <v>0</v>
      </c>
      <c r="T546" s="61">
        <v>0</v>
      </c>
      <c r="U546" s="61">
        <v>56</v>
      </c>
      <c r="V546" s="61">
        <v>56</v>
      </c>
      <c r="W546" s="60">
        <v>98.733275300000003</v>
      </c>
      <c r="X546" s="60">
        <v>52.863436100000008</v>
      </c>
      <c r="Y546" s="60">
        <v>96.386718800000011</v>
      </c>
      <c r="Z546" s="60">
        <v>96.982503600000001</v>
      </c>
      <c r="AA546" s="60">
        <v>36.968085099999996</v>
      </c>
      <c r="AB546" s="60">
        <v>93.395851500000006</v>
      </c>
      <c r="AC546" s="60">
        <v>2.990867300000005</v>
      </c>
      <c r="AD546" s="61">
        <v>11752</v>
      </c>
      <c r="AE546" s="60">
        <v>9.1814159000000011</v>
      </c>
      <c r="AF546" s="60">
        <v>98.733275300000003</v>
      </c>
      <c r="AG546" s="60">
        <v>57.599999999999994</v>
      </c>
      <c r="AH546" s="60">
        <v>96.793904600000005</v>
      </c>
      <c r="AI546" s="61">
        <v>12775</v>
      </c>
      <c r="AJ546" s="60">
        <v>96.982503600000001</v>
      </c>
      <c r="AK546" s="60">
        <v>38.397790100000002</v>
      </c>
      <c r="AL546" s="60">
        <v>93.604141799999994</v>
      </c>
      <c r="AM546" s="60">
        <v>3.1897628000000111</v>
      </c>
      <c r="AN546" s="61">
        <v>11724</v>
      </c>
      <c r="AO546" s="60">
        <v>8.9645171999999995</v>
      </c>
    </row>
    <row r="547" spans="1:41" x14ac:dyDescent="0.15">
      <c r="A547" s="56" t="s">
        <v>249</v>
      </c>
      <c r="B547" s="56" t="s">
        <v>1333</v>
      </c>
      <c r="C547" s="56" t="s">
        <v>1671</v>
      </c>
      <c r="D547" s="56" t="s">
        <v>1482</v>
      </c>
      <c r="E547" s="56" t="s">
        <v>399</v>
      </c>
      <c r="F547" s="56" t="s">
        <v>2120</v>
      </c>
      <c r="G547" s="56" t="s">
        <v>2134</v>
      </c>
      <c r="H547" s="56" t="s">
        <v>1355</v>
      </c>
      <c r="I547" s="56" t="s">
        <v>1871</v>
      </c>
      <c r="J547" s="61">
        <v>0</v>
      </c>
      <c r="K547" s="61">
        <v>0</v>
      </c>
      <c r="L547" s="61">
        <v>681</v>
      </c>
      <c r="M547" s="61">
        <v>681</v>
      </c>
      <c r="N547" s="61">
        <v>0</v>
      </c>
      <c r="O547" s="61">
        <v>0</v>
      </c>
      <c r="P547" s="61">
        <v>0</v>
      </c>
      <c r="Q547" s="61">
        <v>360</v>
      </c>
      <c r="R547" s="61">
        <v>360</v>
      </c>
      <c r="S547" s="61">
        <v>0</v>
      </c>
      <c r="T547" s="61">
        <v>0</v>
      </c>
      <c r="U547" s="61">
        <v>56</v>
      </c>
      <c r="V547" s="61">
        <v>56</v>
      </c>
      <c r="W547" s="60">
        <v>0</v>
      </c>
      <c r="X547" s="60">
        <v>52.863436100000008</v>
      </c>
      <c r="Y547" s="60">
        <v>52.863436100000008</v>
      </c>
      <c r="Z547" s="60">
        <v>96.958596</v>
      </c>
      <c r="AA547" s="60">
        <v>36.968085099999996</v>
      </c>
      <c r="AB547" s="60">
        <v>93.346677299999996</v>
      </c>
      <c r="AC547" s="60">
        <v>-40.483241199999988</v>
      </c>
      <c r="AD547" s="61">
        <v>11659</v>
      </c>
      <c r="AE547" s="60">
        <v>-96.912256600000006</v>
      </c>
      <c r="AF547" s="60">
        <v>0</v>
      </c>
      <c r="AG547" s="60">
        <v>57.599999999999994</v>
      </c>
      <c r="AH547" s="60">
        <v>57.599999999999994</v>
      </c>
      <c r="AI547" s="61">
        <v>304</v>
      </c>
      <c r="AJ547" s="60">
        <v>96.958596</v>
      </c>
      <c r="AK547" s="60">
        <v>38.397790100000002</v>
      </c>
      <c r="AL547" s="60">
        <v>93.556411499999996</v>
      </c>
      <c r="AM547" s="60">
        <v>-35.956411500000002</v>
      </c>
      <c r="AN547" s="61">
        <v>11631</v>
      </c>
      <c r="AO547" s="60">
        <v>-97.386295199999992</v>
      </c>
    </row>
    <row r="548" spans="1:41" x14ac:dyDescent="0.15">
      <c r="A548" s="56" t="s">
        <v>250</v>
      </c>
      <c r="B548" s="56" t="s">
        <v>1333</v>
      </c>
      <c r="C548" s="56" t="s">
        <v>1671</v>
      </c>
      <c r="D548" s="56" t="s">
        <v>1482</v>
      </c>
      <c r="E548" s="56" t="s">
        <v>399</v>
      </c>
      <c r="F548" s="56" t="s">
        <v>2120</v>
      </c>
      <c r="G548" s="56" t="s">
        <v>2134</v>
      </c>
      <c r="H548" s="56" t="s">
        <v>1355</v>
      </c>
      <c r="I548" s="56" t="s">
        <v>1885</v>
      </c>
      <c r="J548" s="61">
        <v>0</v>
      </c>
      <c r="K548" s="61">
        <v>522</v>
      </c>
      <c r="L548" s="61">
        <v>0</v>
      </c>
      <c r="M548" s="61">
        <v>522</v>
      </c>
      <c r="N548" s="61">
        <v>0</v>
      </c>
      <c r="O548" s="61">
        <v>0</v>
      </c>
      <c r="P548" s="61">
        <v>504</v>
      </c>
      <c r="Q548" s="61">
        <v>0</v>
      </c>
      <c r="R548" s="61">
        <v>504</v>
      </c>
      <c r="S548" s="61">
        <v>0</v>
      </c>
      <c r="T548" s="61">
        <v>0</v>
      </c>
      <c r="U548" s="61">
        <v>0</v>
      </c>
      <c r="V548" s="61">
        <v>0</v>
      </c>
      <c r="W548" s="60">
        <v>96.551724100000001</v>
      </c>
      <c r="X548" s="60">
        <v>0</v>
      </c>
      <c r="Y548" s="60">
        <v>96.551724100000001</v>
      </c>
      <c r="Z548" s="60">
        <v>100</v>
      </c>
      <c r="AA548" s="60">
        <v>0</v>
      </c>
      <c r="AB548" s="60">
        <v>100</v>
      </c>
      <c r="AC548" s="60">
        <v>-3.4482758999999987</v>
      </c>
      <c r="AD548" s="61">
        <v>93</v>
      </c>
      <c r="AE548" s="60">
        <v>441.93548390000001</v>
      </c>
      <c r="AF548" s="60">
        <v>96.551724100000001</v>
      </c>
      <c r="AG548" s="60">
        <v>0</v>
      </c>
      <c r="AH548" s="60">
        <v>96.551724100000001</v>
      </c>
      <c r="AI548" s="61">
        <v>504</v>
      </c>
      <c r="AJ548" s="60">
        <v>100</v>
      </c>
      <c r="AK548" s="60">
        <v>0</v>
      </c>
      <c r="AL548" s="60">
        <v>100</v>
      </c>
      <c r="AM548" s="60">
        <v>-3.4482758999999987</v>
      </c>
      <c r="AN548" s="61">
        <v>93</v>
      </c>
      <c r="AO548" s="60">
        <v>441.93548390000001</v>
      </c>
    </row>
    <row r="549" spans="1:41" x14ac:dyDescent="0.15">
      <c r="A549" s="56" t="s">
        <v>251</v>
      </c>
      <c r="B549" s="56" t="s">
        <v>1333</v>
      </c>
      <c r="C549" s="56" t="s">
        <v>1671</v>
      </c>
      <c r="D549" s="56" t="s">
        <v>1482</v>
      </c>
      <c r="E549" s="56" t="s">
        <v>399</v>
      </c>
      <c r="F549" s="56" t="s">
        <v>2120</v>
      </c>
      <c r="G549" s="56" t="s">
        <v>2134</v>
      </c>
      <c r="H549" s="56" t="s">
        <v>1355</v>
      </c>
      <c r="I549" s="56" t="s">
        <v>1808</v>
      </c>
      <c r="J549" s="61">
        <v>0</v>
      </c>
      <c r="K549" s="61">
        <v>12109</v>
      </c>
      <c r="L549" s="61">
        <v>0</v>
      </c>
      <c r="M549" s="61">
        <v>12109</v>
      </c>
      <c r="N549" s="61">
        <v>0</v>
      </c>
      <c r="O549" s="61">
        <v>0</v>
      </c>
      <c r="P549" s="61">
        <v>11967</v>
      </c>
      <c r="Q549" s="61">
        <v>0</v>
      </c>
      <c r="R549" s="61">
        <v>11967</v>
      </c>
      <c r="S549" s="61">
        <v>0</v>
      </c>
      <c r="T549" s="61">
        <v>0</v>
      </c>
      <c r="U549" s="61">
        <v>0</v>
      </c>
      <c r="V549" s="61">
        <v>0</v>
      </c>
      <c r="W549" s="60">
        <v>98.827318500000004</v>
      </c>
      <c r="X549" s="60">
        <v>0</v>
      </c>
      <c r="Y549" s="60">
        <v>98.827318500000004</v>
      </c>
      <c r="Z549" s="60">
        <v>0</v>
      </c>
      <c r="AA549" s="60">
        <v>0</v>
      </c>
      <c r="AB549" s="60">
        <v>0</v>
      </c>
      <c r="AC549" s="60">
        <v>98.827318500000004</v>
      </c>
      <c r="AD549" s="61">
        <v>0</v>
      </c>
      <c r="AE549" s="60" t="e">
        <v>#DIV/0!</v>
      </c>
      <c r="AF549" s="60">
        <v>98.827318500000004</v>
      </c>
      <c r="AG549" s="60">
        <v>0</v>
      </c>
      <c r="AH549" s="60">
        <v>98.827318500000004</v>
      </c>
      <c r="AI549" s="61">
        <v>11967</v>
      </c>
      <c r="AJ549" s="60">
        <v>0</v>
      </c>
      <c r="AK549" s="60">
        <v>0</v>
      </c>
      <c r="AL549" s="60">
        <v>0</v>
      </c>
      <c r="AM549" s="60">
        <v>98.827318500000004</v>
      </c>
      <c r="AN549" s="61">
        <v>0</v>
      </c>
      <c r="AO549" s="60" t="e">
        <v>#DIV/0!</v>
      </c>
    </row>
    <row r="550" spans="1:41" x14ac:dyDescent="0.15">
      <c r="A550" s="56" t="s">
        <v>252</v>
      </c>
      <c r="B550" s="56" t="s">
        <v>1333</v>
      </c>
      <c r="C550" s="56" t="s">
        <v>1671</v>
      </c>
      <c r="D550" s="56" t="s">
        <v>1482</v>
      </c>
      <c r="E550" s="56" t="s">
        <v>399</v>
      </c>
      <c r="F550" s="56" t="s">
        <v>2120</v>
      </c>
      <c r="G550" s="56" t="s">
        <v>2134</v>
      </c>
      <c r="H550" s="56" t="s">
        <v>1355</v>
      </c>
      <c r="I550" s="56" t="s">
        <v>1809</v>
      </c>
      <c r="J550" s="61">
        <v>0</v>
      </c>
      <c r="K550" s="61">
        <v>13085</v>
      </c>
      <c r="L550" s="61">
        <v>0</v>
      </c>
      <c r="M550" s="61">
        <v>13085</v>
      </c>
      <c r="N550" s="61">
        <v>0</v>
      </c>
      <c r="O550" s="61">
        <v>0</v>
      </c>
      <c r="P550" s="61">
        <v>13085</v>
      </c>
      <c r="Q550" s="61">
        <v>0</v>
      </c>
      <c r="R550" s="61">
        <v>13085</v>
      </c>
      <c r="S550" s="61">
        <v>0</v>
      </c>
      <c r="T550" s="61">
        <v>0</v>
      </c>
      <c r="U550" s="61">
        <v>0</v>
      </c>
      <c r="V550" s="61">
        <v>0</v>
      </c>
      <c r="W550" s="60">
        <v>100</v>
      </c>
      <c r="X550" s="60">
        <v>0</v>
      </c>
      <c r="Y550" s="60">
        <v>100</v>
      </c>
      <c r="Z550" s="60">
        <v>99.965388300000001</v>
      </c>
      <c r="AA550" s="60">
        <v>0</v>
      </c>
      <c r="AB550" s="60">
        <v>99.965388300000001</v>
      </c>
      <c r="AC550" s="60">
        <v>3.4611699999999246E-2</v>
      </c>
      <c r="AD550" s="61">
        <v>14441</v>
      </c>
      <c r="AE550" s="60">
        <v>-9.3899314</v>
      </c>
      <c r="AF550" s="60">
        <v>100</v>
      </c>
      <c r="AG550" s="60">
        <v>0</v>
      </c>
      <c r="AH550" s="60">
        <v>100</v>
      </c>
      <c r="AI550" s="61">
        <v>13085</v>
      </c>
      <c r="AJ550" s="60">
        <v>99.965388300000001</v>
      </c>
      <c r="AK550" s="60">
        <v>0</v>
      </c>
      <c r="AL550" s="60">
        <v>99.965388300000001</v>
      </c>
      <c r="AM550" s="60">
        <v>3.4611699999999246E-2</v>
      </c>
      <c r="AN550" s="61">
        <v>14441</v>
      </c>
      <c r="AO550" s="60">
        <v>-9.3899314</v>
      </c>
    </row>
    <row r="551" spans="1:41" x14ac:dyDescent="0.15">
      <c r="A551" s="56" t="s">
        <v>1356</v>
      </c>
      <c r="B551" s="56" t="s">
        <v>1333</v>
      </c>
      <c r="C551" s="56" t="s">
        <v>1671</v>
      </c>
      <c r="D551" s="56" t="s">
        <v>1482</v>
      </c>
      <c r="E551" s="56" t="s">
        <v>399</v>
      </c>
      <c r="F551" s="56" t="s">
        <v>2120</v>
      </c>
      <c r="G551" s="56" t="s">
        <v>2134</v>
      </c>
      <c r="H551" s="56" t="s">
        <v>1355</v>
      </c>
      <c r="I551" s="56" t="s">
        <v>1810</v>
      </c>
      <c r="J551" s="61">
        <v>0</v>
      </c>
      <c r="K551" s="61">
        <v>0</v>
      </c>
      <c r="L551" s="61">
        <v>0</v>
      </c>
      <c r="M551" s="61">
        <v>0</v>
      </c>
      <c r="N551" s="61">
        <v>0</v>
      </c>
      <c r="O551" s="61">
        <v>0</v>
      </c>
      <c r="P551" s="61">
        <v>0</v>
      </c>
      <c r="Q551" s="61">
        <v>0</v>
      </c>
      <c r="R551" s="61">
        <v>0</v>
      </c>
      <c r="S551" s="61">
        <v>0</v>
      </c>
      <c r="T551" s="61">
        <v>0</v>
      </c>
      <c r="U551" s="61">
        <v>0</v>
      </c>
      <c r="V551" s="61">
        <v>0</v>
      </c>
      <c r="W551" s="60">
        <v>0</v>
      </c>
      <c r="X551" s="60">
        <v>0</v>
      </c>
      <c r="Y551" s="60">
        <v>0</v>
      </c>
      <c r="Z551" s="60">
        <v>0</v>
      </c>
      <c r="AA551" s="60">
        <v>0</v>
      </c>
      <c r="AB551" s="60">
        <v>0</v>
      </c>
      <c r="AC551" s="60">
        <v>0</v>
      </c>
      <c r="AD551" s="61">
        <v>0</v>
      </c>
      <c r="AE551" s="60">
        <v>0</v>
      </c>
      <c r="AF551" s="60">
        <v>0</v>
      </c>
      <c r="AG551" s="60">
        <v>0</v>
      </c>
      <c r="AH551" s="60">
        <v>0</v>
      </c>
      <c r="AI551" s="61">
        <v>0</v>
      </c>
      <c r="AJ551" s="60">
        <v>0</v>
      </c>
      <c r="AK551" s="60">
        <v>0</v>
      </c>
      <c r="AL551" s="60">
        <v>0</v>
      </c>
      <c r="AM551" s="60">
        <v>0</v>
      </c>
      <c r="AN551" s="61">
        <v>0</v>
      </c>
      <c r="AO551" s="60">
        <v>0</v>
      </c>
    </row>
    <row r="552" spans="1:41" x14ac:dyDescent="0.15">
      <c r="A552" s="56" t="s">
        <v>1357</v>
      </c>
      <c r="B552" s="56" t="s">
        <v>1333</v>
      </c>
      <c r="C552" s="56" t="s">
        <v>1671</v>
      </c>
      <c r="D552" s="56" t="s">
        <v>1482</v>
      </c>
      <c r="E552" s="56" t="s">
        <v>399</v>
      </c>
      <c r="F552" s="56" t="s">
        <v>2120</v>
      </c>
      <c r="G552" s="56" t="s">
        <v>2134</v>
      </c>
      <c r="H552" s="56" t="s">
        <v>1355</v>
      </c>
      <c r="I552" s="56" t="s">
        <v>1811</v>
      </c>
      <c r="J552" s="61">
        <v>0</v>
      </c>
      <c r="K552" s="61">
        <v>0</v>
      </c>
      <c r="L552" s="61">
        <v>0</v>
      </c>
      <c r="M552" s="61">
        <v>0</v>
      </c>
      <c r="N552" s="61">
        <v>0</v>
      </c>
      <c r="O552" s="61">
        <v>0</v>
      </c>
      <c r="P552" s="61">
        <v>0</v>
      </c>
      <c r="Q552" s="61">
        <v>0</v>
      </c>
      <c r="R552" s="61">
        <v>0</v>
      </c>
      <c r="S552" s="61">
        <v>0</v>
      </c>
      <c r="T552" s="61">
        <v>0</v>
      </c>
      <c r="U552" s="61">
        <v>0</v>
      </c>
      <c r="V552" s="61">
        <v>0</v>
      </c>
      <c r="W552" s="60">
        <v>0</v>
      </c>
      <c r="X552" s="60">
        <v>0</v>
      </c>
      <c r="Y552" s="60">
        <v>0</v>
      </c>
      <c r="Z552" s="60">
        <v>0</v>
      </c>
      <c r="AA552" s="60">
        <v>0</v>
      </c>
      <c r="AB552" s="60">
        <v>0</v>
      </c>
      <c r="AC552" s="60">
        <v>0</v>
      </c>
      <c r="AD552" s="61">
        <v>0</v>
      </c>
      <c r="AE552" s="60">
        <v>0</v>
      </c>
      <c r="AF552" s="60">
        <v>0</v>
      </c>
      <c r="AG552" s="60">
        <v>0</v>
      </c>
      <c r="AH552" s="60">
        <v>0</v>
      </c>
      <c r="AI552" s="61">
        <v>0</v>
      </c>
      <c r="AJ552" s="60">
        <v>0</v>
      </c>
      <c r="AK552" s="60">
        <v>0</v>
      </c>
      <c r="AL552" s="60">
        <v>0</v>
      </c>
      <c r="AM552" s="60">
        <v>0</v>
      </c>
      <c r="AN552" s="61">
        <v>0</v>
      </c>
      <c r="AO552" s="60">
        <v>0</v>
      </c>
    </row>
    <row r="553" spans="1:41" x14ac:dyDescent="0.15">
      <c r="A553" s="56" t="s">
        <v>1358</v>
      </c>
      <c r="B553" s="56" t="s">
        <v>1333</v>
      </c>
      <c r="C553" s="56" t="s">
        <v>1671</v>
      </c>
      <c r="D553" s="56" t="s">
        <v>1482</v>
      </c>
      <c r="E553" s="56" t="s">
        <v>399</v>
      </c>
      <c r="F553" s="56" t="s">
        <v>2120</v>
      </c>
      <c r="G553" s="56" t="s">
        <v>2134</v>
      </c>
      <c r="H553" s="56" t="s">
        <v>1355</v>
      </c>
      <c r="I553" s="56" t="s">
        <v>1812</v>
      </c>
      <c r="J553" s="61">
        <v>0</v>
      </c>
      <c r="K553" s="61">
        <v>0</v>
      </c>
      <c r="L553" s="61">
        <v>0</v>
      </c>
      <c r="M553" s="61">
        <v>0</v>
      </c>
      <c r="N553" s="61">
        <v>0</v>
      </c>
      <c r="O553" s="61">
        <v>0</v>
      </c>
      <c r="P553" s="61">
        <v>0</v>
      </c>
      <c r="Q553" s="61">
        <v>0</v>
      </c>
      <c r="R553" s="61">
        <v>0</v>
      </c>
      <c r="S553" s="61">
        <v>0</v>
      </c>
      <c r="T553" s="61">
        <v>0</v>
      </c>
      <c r="U553" s="61">
        <v>0</v>
      </c>
      <c r="V553" s="61">
        <v>0</v>
      </c>
      <c r="W553" s="60">
        <v>0</v>
      </c>
      <c r="X553" s="60">
        <v>0</v>
      </c>
      <c r="Y553" s="60">
        <v>0</v>
      </c>
      <c r="Z553" s="60">
        <v>0</v>
      </c>
      <c r="AA553" s="60">
        <v>0</v>
      </c>
      <c r="AB553" s="60">
        <v>0</v>
      </c>
      <c r="AC553" s="60">
        <v>0</v>
      </c>
      <c r="AD553" s="61">
        <v>0</v>
      </c>
      <c r="AE553" s="60">
        <v>0</v>
      </c>
      <c r="AF553" s="60">
        <v>0</v>
      </c>
      <c r="AG553" s="60">
        <v>0</v>
      </c>
      <c r="AH553" s="60">
        <v>0</v>
      </c>
      <c r="AI553" s="61">
        <v>0</v>
      </c>
      <c r="AJ553" s="60">
        <v>0</v>
      </c>
      <c r="AK553" s="60">
        <v>0</v>
      </c>
      <c r="AL553" s="60">
        <v>0</v>
      </c>
      <c r="AM553" s="60">
        <v>0</v>
      </c>
      <c r="AN553" s="61">
        <v>0</v>
      </c>
      <c r="AO553" s="60">
        <v>0</v>
      </c>
    </row>
    <row r="554" spans="1:41" x14ac:dyDescent="0.15">
      <c r="A554" s="56" t="s">
        <v>1359</v>
      </c>
      <c r="B554" s="56" t="s">
        <v>1333</v>
      </c>
      <c r="C554" s="56" t="s">
        <v>1671</v>
      </c>
      <c r="D554" s="56" t="s">
        <v>1482</v>
      </c>
      <c r="E554" s="56" t="s">
        <v>399</v>
      </c>
      <c r="F554" s="56" t="s">
        <v>2120</v>
      </c>
      <c r="G554" s="56" t="s">
        <v>2134</v>
      </c>
      <c r="H554" s="56" t="s">
        <v>1355</v>
      </c>
      <c r="I554" s="56" t="s">
        <v>1813</v>
      </c>
      <c r="J554" s="61">
        <v>0</v>
      </c>
      <c r="K554" s="61">
        <v>0</v>
      </c>
      <c r="L554" s="61">
        <v>0</v>
      </c>
      <c r="M554" s="61">
        <v>0</v>
      </c>
      <c r="N554" s="61">
        <v>0</v>
      </c>
      <c r="O554" s="61">
        <v>0</v>
      </c>
      <c r="P554" s="61">
        <v>0</v>
      </c>
      <c r="Q554" s="61">
        <v>0</v>
      </c>
      <c r="R554" s="61">
        <v>0</v>
      </c>
      <c r="S554" s="61">
        <v>0</v>
      </c>
      <c r="T554" s="61">
        <v>0</v>
      </c>
      <c r="U554" s="61">
        <v>0</v>
      </c>
      <c r="V554" s="61">
        <v>0</v>
      </c>
      <c r="W554" s="60">
        <v>0</v>
      </c>
      <c r="X554" s="60">
        <v>0</v>
      </c>
      <c r="Y554" s="60">
        <v>0</v>
      </c>
      <c r="Z554" s="60">
        <v>0</v>
      </c>
      <c r="AA554" s="60">
        <v>0</v>
      </c>
      <c r="AB554" s="60">
        <v>0</v>
      </c>
      <c r="AC554" s="60">
        <v>0</v>
      </c>
      <c r="AD554" s="61">
        <v>0</v>
      </c>
      <c r="AE554" s="60">
        <v>0</v>
      </c>
      <c r="AF554" s="60">
        <v>0</v>
      </c>
      <c r="AG554" s="60">
        <v>0</v>
      </c>
      <c r="AH554" s="60">
        <v>0</v>
      </c>
      <c r="AI554" s="61">
        <v>0</v>
      </c>
      <c r="AJ554" s="60">
        <v>0</v>
      </c>
      <c r="AK554" s="60">
        <v>0</v>
      </c>
      <c r="AL554" s="60">
        <v>0</v>
      </c>
      <c r="AM554" s="60">
        <v>0</v>
      </c>
      <c r="AN554" s="61">
        <v>0</v>
      </c>
      <c r="AO554" s="60">
        <v>0</v>
      </c>
    </row>
    <row r="555" spans="1:41" x14ac:dyDescent="0.15">
      <c r="A555" s="56" t="s">
        <v>1360</v>
      </c>
      <c r="B555" s="56" t="s">
        <v>1333</v>
      </c>
      <c r="C555" s="56" t="s">
        <v>1671</v>
      </c>
      <c r="D555" s="56" t="s">
        <v>1482</v>
      </c>
      <c r="E555" s="56" t="s">
        <v>399</v>
      </c>
      <c r="F555" s="56" t="s">
        <v>2120</v>
      </c>
      <c r="G555" s="56" t="s">
        <v>2134</v>
      </c>
      <c r="H555" s="56" t="s">
        <v>1355</v>
      </c>
      <c r="I555" s="56" t="s">
        <v>1814</v>
      </c>
      <c r="J555" s="61">
        <v>0</v>
      </c>
      <c r="K555" s="61">
        <v>0</v>
      </c>
      <c r="L555" s="61">
        <v>0</v>
      </c>
      <c r="M555" s="61">
        <v>0</v>
      </c>
      <c r="N555" s="61">
        <v>0</v>
      </c>
      <c r="O555" s="61">
        <v>0</v>
      </c>
      <c r="P555" s="61">
        <v>0</v>
      </c>
      <c r="Q555" s="61">
        <v>0</v>
      </c>
      <c r="R555" s="61">
        <v>0</v>
      </c>
      <c r="S555" s="61">
        <v>0</v>
      </c>
      <c r="T555" s="61">
        <v>0</v>
      </c>
      <c r="U555" s="61">
        <v>0</v>
      </c>
      <c r="V555" s="61">
        <v>0</v>
      </c>
      <c r="W555" s="60">
        <v>0</v>
      </c>
      <c r="X555" s="60">
        <v>0</v>
      </c>
      <c r="Y555" s="60">
        <v>0</v>
      </c>
      <c r="Z555" s="60">
        <v>0</v>
      </c>
      <c r="AA555" s="60">
        <v>0</v>
      </c>
      <c r="AB555" s="60">
        <v>0</v>
      </c>
      <c r="AC555" s="60">
        <v>0</v>
      </c>
      <c r="AD555" s="61">
        <v>0</v>
      </c>
      <c r="AE555" s="60">
        <v>0</v>
      </c>
      <c r="AF555" s="60">
        <v>0</v>
      </c>
      <c r="AG555" s="60">
        <v>0</v>
      </c>
      <c r="AH555" s="60">
        <v>0</v>
      </c>
      <c r="AI555" s="61">
        <v>0</v>
      </c>
      <c r="AJ555" s="60">
        <v>0</v>
      </c>
      <c r="AK555" s="60">
        <v>0</v>
      </c>
      <c r="AL555" s="60">
        <v>0</v>
      </c>
      <c r="AM555" s="60">
        <v>0</v>
      </c>
      <c r="AN555" s="61">
        <v>0</v>
      </c>
      <c r="AO555" s="60">
        <v>0</v>
      </c>
    </row>
    <row r="556" spans="1:41" x14ac:dyDescent="0.15">
      <c r="A556" s="56" t="s">
        <v>1361</v>
      </c>
      <c r="B556" s="56" t="s">
        <v>1333</v>
      </c>
      <c r="C556" s="56" t="s">
        <v>1671</v>
      </c>
      <c r="D556" s="56" t="s">
        <v>1482</v>
      </c>
      <c r="E556" s="56" t="s">
        <v>399</v>
      </c>
      <c r="F556" s="56" t="s">
        <v>2120</v>
      </c>
      <c r="G556" s="56" t="s">
        <v>2134</v>
      </c>
      <c r="H556" s="56" t="s">
        <v>1355</v>
      </c>
      <c r="I556" s="56" t="s">
        <v>1815</v>
      </c>
      <c r="J556" s="61">
        <v>0</v>
      </c>
      <c r="K556" s="61">
        <v>0</v>
      </c>
      <c r="L556" s="61">
        <v>0</v>
      </c>
      <c r="M556" s="61">
        <v>0</v>
      </c>
      <c r="N556" s="61">
        <v>0</v>
      </c>
      <c r="O556" s="61">
        <v>0</v>
      </c>
      <c r="P556" s="61">
        <v>0</v>
      </c>
      <c r="Q556" s="61">
        <v>0</v>
      </c>
      <c r="R556" s="61">
        <v>0</v>
      </c>
      <c r="S556" s="61">
        <v>0</v>
      </c>
      <c r="T556" s="61">
        <v>0</v>
      </c>
      <c r="U556" s="61">
        <v>0</v>
      </c>
      <c r="V556" s="61">
        <v>0</v>
      </c>
      <c r="W556" s="60">
        <v>0</v>
      </c>
      <c r="X556" s="60">
        <v>0</v>
      </c>
      <c r="Y556" s="60">
        <v>0</v>
      </c>
      <c r="Z556" s="60">
        <v>0</v>
      </c>
      <c r="AA556" s="60">
        <v>0</v>
      </c>
      <c r="AB556" s="60">
        <v>0</v>
      </c>
      <c r="AC556" s="60">
        <v>0</v>
      </c>
      <c r="AD556" s="61">
        <v>0</v>
      </c>
      <c r="AE556" s="60">
        <v>0</v>
      </c>
      <c r="AF556" s="60">
        <v>0</v>
      </c>
      <c r="AG556" s="60">
        <v>0</v>
      </c>
      <c r="AH556" s="60">
        <v>0</v>
      </c>
      <c r="AI556" s="61">
        <v>0</v>
      </c>
      <c r="AJ556" s="60">
        <v>0</v>
      </c>
      <c r="AK556" s="60">
        <v>0</v>
      </c>
      <c r="AL556" s="60">
        <v>0</v>
      </c>
      <c r="AM556" s="60">
        <v>0</v>
      </c>
      <c r="AN556" s="61">
        <v>0</v>
      </c>
      <c r="AO556" s="60">
        <v>0</v>
      </c>
    </row>
    <row r="557" spans="1:41" x14ac:dyDescent="0.15">
      <c r="A557" s="56" t="s">
        <v>1362</v>
      </c>
      <c r="B557" s="56" t="s">
        <v>1333</v>
      </c>
      <c r="C557" s="56" t="s">
        <v>1671</v>
      </c>
      <c r="D557" s="56" t="s">
        <v>1482</v>
      </c>
      <c r="E557" s="56" t="s">
        <v>399</v>
      </c>
      <c r="F557" s="56" t="s">
        <v>2120</v>
      </c>
      <c r="G557" s="56" t="s">
        <v>2134</v>
      </c>
      <c r="H557" s="56" t="s">
        <v>1355</v>
      </c>
      <c r="I557" s="56" t="s">
        <v>1816</v>
      </c>
      <c r="J557" s="61">
        <v>0</v>
      </c>
      <c r="K557" s="61">
        <v>0</v>
      </c>
      <c r="L557" s="61">
        <v>0</v>
      </c>
      <c r="M557" s="61">
        <v>0</v>
      </c>
      <c r="N557" s="61">
        <v>0</v>
      </c>
      <c r="O557" s="61">
        <v>0</v>
      </c>
      <c r="P557" s="61">
        <v>0</v>
      </c>
      <c r="Q557" s="61">
        <v>0</v>
      </c>
      <c r="R557" s="61">
        <v>0</v>
      </c>
      <c r="S557" s="61">
        <v>0</v>
      </c>
      <c r="T557" s="61">
        <v>0</v>
      </c>
      <c r="U557" s="61">
        <v>0</v>
      </c>
      <c r="V557" s="61">
        <v>0</v>
      </c>
      <c r="W557" s="60">
        <v>0</v>
      </c>
      <c r="X557" s="60">
        <v>0</v>
      </c>
      <c r="Y557" s="60">
        <v>0</v>
      </c>
      <c r="Z557" s="60">
        <v>0</v>
      </c>
      <c r="AA557" s="60">
        <v>0</v>
      </c>
      <c r="AB557" s="60">
        <v>0</v>
      </c>
      <c r="AC557" s="60">
        <v>0</v>
      </c>
      <c r="AD557" s="61">
        <v>0</v>
      </c>
      <c r="AE557" s="60">
        <v>0</v>
      </c>
      <c r="AF557" s="60">
        <v>0</v>
      </c>
      <c r="AG557" s="60">
        <v>0</v>
      </c>
      <c r="AH557" s="60">
        <v>0</v>
      </c>
      <c r="AI557" s="61">
        <v>0</v>
      </c>
      <c r="AJ557" s="60">
        <v>0</v>
      </c>
      <c r="AK557" s="60">
        <v>0</v>
      </c>
      <c r="AL557" s="60">
        <v>0</v>
      </c>
      <c r="AM557" s="60">
        <v>0</v>
      </c>
      <c r="AN557" s="61">
        <v>0</v>
      </c>
      <c r="AO557" s="60">
        <v>0</v>
      </c>
    </row>
    <row r="558" spans="1:41" x14ac:dyDescent="0.15">
      <c r="A558" s="56" t="s">
        <v>1363</v>
      </c>
      <c r="B558" s="56" t="s">
        <v>1333</v>
      </c>
      <c r="C558" s="56" t="s">
        <v>1671</v>
      </c>
      <c r="D558" s="56" t="s">
        <v>1482</v>
      </c>
      <c r="E558" s="56" t="s">
        <v>399</v>
      </c>
      <c r="F558" s="56" t="s">
        <v>2120</v>
      </c>
      <c r="G558" s="56" t="s">
        <v>2134</v>
      </c>
      <c r="H558" s="56" t="s">
        <v>1355</v>
      </c>
      <c r="I558" s="56" t="s">
        <v>1817</v>
      </c>
      <c r="J558" s="61">
        <v>0</v>
      </c>
      <c r="K558" s="61">
        <v>0</v>
      </c>
      <c r="L558" s="61">
        <v>0</v>
      </c>
      <c r="M558" s="61">
        <v>0</v>
      </c>
      <c r="N558" s="61">
        <v>0</v>
      </c>
      <c r="O558" s="61">
        <v>0</v>
      </c>
      <c r="P558" s="61">
        <v>0</v>
      </c>
      <c r="Q558" s="61">
        <v>0</v>
      </c>
      <c r="R558" s="61">
        <v>0</v>
      </c>
      <c r="S558" s="61">
        <v>0</v>
      </c>
      <c r="T558" s="61">
        <v>0</v>
      </c>
      <c r="U558" s="61">
        <v>0</v>
      </c>
      <c r="V558" s="61">
        <v>0</v>
      </c>
      <c r="W558" s="60">
        <v>0</v>
      </c>
      <c r="X558" s="60">
        <v>0</v>
      </c>
      <c r="Y558" s="60">
        <v>0</v>
      </c>
      <c r="Z558" s="60">
        <v>0</v>
      </c>
      <c r="AA558" s="60">
        <v>0</v>
      </c>
      <c r="AB558" s="60">
        <v>0</v>
      </c>
      <c r="AC558" s="60">
        <v>0</v>
      </c>
      <c r="AD558" s="61">
        <v>0</v>
      </c>
      <c r="AE558" s="60">
        <v>0</v>
      </c>
      <c r="AF558" s="60">
        <v>0</v>
      </c>
      <c r="AG558" s="60">
        <v>0</v>
      </c>
      <c r="AH558" s="60">
        <v>0</v>
      </c>
      <c r="AI558" s="61">
        <v>0</v>
      </c>
      <c r="AJ558" s="60">
        <v>0</v>
      </c>
      <c r="AK558" s="60">
        <v>0</v>
      </c>
      <c r="AL558" s="60">
        <v>0</v>
      </c>
      <c r="AM558" s="60">
        <v>0</v>
      </c>
      <c r="AN558" s="61">
        <v>0</v>
      </c>
      <c r="AO558" s="60">
        <v>0</v>
      </c>
    </row>
    <row r="559" spans="1:41" x14ac:dyDescent="0.15">
      <c r="A559" s="56" t="s">
        <v>1364</v>
      </c>
      <c r="B559" s="56" t="s">
        <v>1333</v>
      </c>
      <c r="C559" s="56" t="s">
        <v>1671</v>
      </c>
      <c r="D559" s="56" t="s">
        <v>1482</v>
      </c>
      <c r="E559" s="56" t="s">
        <v>399</v>
      </c>
      <c r="F559" s="56" t="s">
        <v>2120</v>
      </c>
      <c r="G559" s="56" t="s">
        <v>2134</v>
      </c>
      <c r="H559" s="56" t="s">
        <v>1355</v>
      </c>
      <c r="I559" s="56" t="s">
        <v>1818</v>
      </c>
      <c r="J559" s="61">
        <v>0</v>
      </c>
      <c r="K559" s="61">
        <v>0</v>
      </c>
      <c r="L559" s="61">
        <v>0</v>
      </c>
      <c r="M559" s="61">
        <v>0</v>
      </c>
      <c r="N559" s="61">
        <v>0</v>
      </c>
      <c r="O559" s="61">
        <v>0</v>
      </c>
      <c r="P559" s="61">
        <v>0</v>
      </c>
      <c r="Q559" s="61">
        <v>0</v>
      </c>
      <c r="R559" s="61">
        <v>0</v>
      </c>
      <c r="S559" s="61">
        <v>0</v>
      </c>
      <c r="T559" s="61">
        <v>0</v>
      </c>
      <c r="U559" s="61">
        <v>0</v>
      </c>
      <c r="V559" s="61">
        <v>0</v>
      </c>
      <c r="W559" s="60">
        <v>0</v>
      </c>
      <c r="X559" s="60">
        <v>0</v>
      </c>
      <c r="Y559" s="60">
        <v>0</v>
      </c>
      <c r="Z559" s="60">
        <v>0</v>
      </c>
      <c r="AA559" s="60">
        <v>0</v>
      </c>
      <c r="AB559" s="60">
        <v>0</v>
      </c>
      <c r="AC559" s="60">
        <v>0</v>
      </c>
      <c r="AD559" s="61">
        <v>0</v>
      </c>
      <c r="AE559" s="60">
        <v>0</v>
      </c>
      <c r="AF559" s="60">
        <v>0</v>
      </c>
      <c r="AG559" s="60">
        <v>0</v>
      </c>
      <c r="AH559" s="60">
        <v>0</v>
      </c>
      <c r="AI559" s="61">
        <v>0</v>
      </c>
      <c r="AJ559" s="60">
        <v>0</v>
      </c>
      <c r="AK559" s="60">
        <v>0</v>
      </c>
      <c r="AL559" s="60">
        <v>0</v>
      </c>
      <c r="AM559" s="60">
        <v>0</v>
      </c>
      <c r="AN559" s="61">
        <v>0</v>
      </c>
      <c r="AO559" s="60">
        <v>0</v>
      </c>
    </row>
    <row r="560" spans="1:41" x14ac:dyDescent="0.15">
      <c r="A560" s="56" t="s">
        <v>1365</v>
      </c>
      <c r="B560" s="56" t="s">
        <v>1333</v>
      </c>
      <c r="C560" s="56" t="s">
        <v>1671</v>
      </c>
      <c r="D560" s="56" t="s">
        <v>1482</v>
      </c>
      <c r="E560" s="56" t="s">
        <v>399</v>
      </c>
      <c r="F560" s="56" t="s">
        <v>2120</v>
      </c>
      <c r="G560" s="56" t="s">
        <v>2134</v>
      </c>
      <c r="H560" s="56" t="s">
        <v>1355</v>
      </c>
      <c r="I560" s="56" t="s">
        <v>1819</v>
      </c>
      <c r="J560" s="61">
        <v>0</v>
      </c>
      <c r="K560" s="61">
        <v>0</v>
      </c>
      <c r="L560" s="61">
        <v>0</v>
      </c>
      <c r="M560" s="61">
        <v>0</v>
      </c>
      <c r="N560" s="61">
        <v>0</v>
      </c>
      <c r="O560" s="61">
        <v>0</v>
      </c>
      <c r="P560" s="61">
        <v>0</v>
      </c>
      <c r="Q560" s="61">
        <v>0</v>
      </c>
      <c r="R560" s="61">
        <v>0</v>
      </c>
      <c r="S560" s="61">
        <v>0</v>
      </c>
      <c r="T560" s="61">
        <v>0</v>
      </c>
      <c r="U560" s="61">
        <v>0</v>
      </c>
      <c r="V560" s="61">
        <v>0</v>
      </c>
      <c r="W560" s="60">
        <v>0</v>
      </c>
      <c r="X560" s="60">
        <v>0</v>
      </c>
      <c r="Y560" s="60">
        <v>0</v>
      </c>
      <c r="Z560" s="60">
        <v>0</v>
      </c>
      <c r="AA560" s="60">
        <v>0</v>
      </c>
      <c r="AB560" s="60">
        <v>0</v>
      </c>
      <c r="AC560" s="60">
        <v>0</v>
      </c>
      <c r="AD560" s="61">
        <v>0</v>
      </c>
      <c r="AE560" s="60">
        <v>0</v>
      </c>
      <c r="AF560" s="60">
        <v>0</v>
      </c>
      <c r="AG560" s="60">
        <v>0</v>
      </c>
      <c r="AH560" s="60">
        <v>0</v>
      </c>
      <c r="AI560" s="61">
        <v>0</v>
      </c>
      <c r="AJ560" s="60">
        <v>0</v>
      </c>
      <c r="AK560" s="60">
        <v>0</v>
      </c>
      <c r="AL560" s="60">
        <v>0</v>
      </c>
      <c r="AM560" s="60">
        <v>0</v>
      </c>
      <c r="AN560" s="61">
        <v>0</v>
      </c>
      <c r="AO560" s="60">
        <v>0</v>
      </c>
    </row>
    <row r="561" spans="1:41" x14ac:dyDescent="0.15">
      <c r="A561" s="56" t="s">
        <v>1366</v>
      </c>
      <c r="B561" s="56" t="s">
        <v>1333</v>
      </c>
      <c r="C561" s="56" t="s">
        <v>1671</v>
      </c>
      <c r="D561" s="56" t="s">
        <v>1482</v>
      </c>
      <c r="E561" s="56" t="s">
        <v>399</v>
      </c>
      <c r="F561" s="56" t="s">
        <v>2120</v>
      </c>
      <c r="G561" s="56" t="s">
        <v>2134</v>
      </c>
      <c r="H561" s="56" t="s">
        <v>1355</v>
      </c>
      <c r="I561" s="63" t="s">
        <v>1820</v>
      </c>
      <c r="J561" s="61">
        <v>0</v>
      </c>
      <c r="K561" s="61">
        <v>0</v>
      </c>
      <c r="L561" s="61">
        <v>0</v>
      </c>
      <c r="M561" s="61">
        <v>0</v>
      </c>
      <c r="N561" s="61">
        <v>0</v>
      </c>
      <c r="O561" s="61">
        <v>0</v>
      </c>
      <c r="P561" s="61">
        <v>0</v>
      </c>
      <c r="Q561" s="61">
        <v>0</v>
      </c>
      <c r="R561" s="61">
        <v>0</v>
      </c>
      <c r="S561" s="61">
        <v>0</v>
      </c>
      <c r="T561" s="61">
        <v>0</v>
      </c>
      <c r="U561" s="61">
        <v>0</v>
      </c>
      <c r="V561" s="61">
        <v>0</v>
      </c>
      <c r="W561" s="60">
        <v>0</v>
      </c>
      <c r="X561" s="60">
        <v>0</v>
      </c>
      <c r="Y561" s="60">
        <v>0</v>
      </c>
      <c r="Z561" s="60">
        <v>0</v>
      </c>
      <c r="AA561" s="60">
        <v>0</v>
      </c>
      <c r="AB561" s="60">
        <v>0</v>
      </c>
      <c r="AC561" s="60">
        <v>0</v>
      </c>
      <c r="AD561" s="61">
        <v>0</v>
      </c>
      <c r="AE561" s="60">
        <v>0</v>
      </c>
      <c r="AF561" s="60">
        <v>0</v>
      </c>
      <c r="AG561" s="60">
        <v>0</v>
      </c>
      <c r="AH561" s="60">
        <v>0</v>
      </c>
      <c r="AI561" s="61">
        <v>0</v>
      </c>
      <c r="AJ561" s="60">
        <v>0</v>
      </c>
      <c r="AK561" s="60">
        <v>0</v>
      </c>
      <c r="AL561" s="60">
        <v>0</v>
      </c>
      <c r="AM561" s="60">
        <v>0</v>
      </c>
      <c r="AN561" s="61">
        <v>0</v>
      </c>
      <c r="AO561" s="60">
        <v>0</v>
      </c>
    </row>
    <row r="562" spans="1:41" x14ac:dyDescent="0.15">
      <c r="A562" s="56" t="s">
        <v>1367</v>
      </c>
      <c r="B562" s="56" t="s">
        <v>1333</v>
      </c>
      <c r="C562" s="56" t="s">
        <v>1671</v>
      </c>
      <c r="D562" s="56" t="s">
        <v>1482</v>
      </c>
      <c r="E562" s="56" t="s">
        <v>399</v>
      </c>
      <c r="F562" s="56" t="s">
        <v>2120</v>
      </c>
      <c r="G562" s="56" t="s">
        <v>2134</v>
      </c>
      <c r="H562" s="56" t="s">
        <v>1355</v>
      </c>
      <c r="I562" s="56" t="s">
        <v>1821</v>
      </c>
      <c r="J562" s="61">
        <v>0</v>
      </c>
      <c r="K562" s="61">
        <v>0</v>
      </c>
      <c r="L562" s="61">
        <v>0</v>
      </c>
      <c r="M562" s="61">
        <v>0</v>
      </c>
      <c r="N562" s="61">
        <v>0</v>
      </c>
      <c r="O562" s="61">
        <v>0</v>
      </c>
      <c r="P562" s="61">
        <v>0</v>
      </c>
      <c r="Q562" s="61">
        <v>0</v>
      </c>
      <c r="R562" s="61">
        <v>0</v>
      </c>
      <c r="S562" s="61">
        <v>0</v>
      </c>
      <c r="T562" s="61">
        <v>0</v>
      </c>
      <c r="U562" s="61">
        <v>0</v>
      </c>
      <c r="V562" s="61">
        <v>0</v>
      </c>
      <c r="W562" s="60">
        <v>0</v>
      </c>
      <c r="X562" s="60">
        <v>0</v>
      </c>
      <c r="Y562" s="60">
        <v>0</v>
      </c>
      <c r="Z562" s="60">
        <v>0</v>
      </c>
      <c r="AA562" s="60">
        <v>0</v>
      </c>
      <c r="AB562" s="60">
        <v>0</v>
      </c>
      <c r="AC562" s="60">
        <v>0</v>
      </c>
      <c r="AD562" s="61">
        <v>0</v>
      </c>
      <c r="AE562" s="60">
        <v>0</v>
      </c>
      <c r="AF562" s="60">
        <v>0</v>
      </c>
      <c r="AG562" s="60">
        <v>0</v>
      </c>
      <c r="AH562" s="60">
        <v>0</v>
      </c>
      <c r="AI562" s="61">
        <v>0</v>
      </c>
      <c r="AJ562" s="60">
        <v>0</v>
      </c>
      <c r="AK562" s="60">
        <v>0</v>
      </c>
      <c r="AL562" s="60">
        <v>0</v>
      </c>
      <c r="AM562" s="60">
        <v>0</v>
      </c>
      <c r="AN562" s="61">
        <v>0</v>
      </c>
      <c r="AO562" s="60">
        <v>0</v>
      </c>
    </row>
    <row r="563" spans="1:41" x14ac:dyDescent="0.15">
      <c r="A563" s="56" t="s">
        <v>1368</v>
      </c>
      <c r="B563" s="56" t="s">
        <v>1333</v>
      </c>
      <c r="C563" s="56" t="s">
        <v>1671</v>
      </c>
      <c r="D563" s="56" t="s">
        <v>1482</v>
      </c>
      <c r="E563" s="56" t="s">
        <v>399</v>
      </c>
      <c r="F563" s="56" t="s">
        <v>2120</v>
      </c>
      <c r="G563" s="56" t="s">
        <v>2134</v>
      </c>
      <c r="H563" s="56" t="s">
        <v>1355</v>
      </c>
      <c r="I563" s="56" t="s">
        <v>1822</v>
      </c>
      <c r="J563" s="61">
        <v>0</v>
      </c>
      <c r="K563" s="61">
        <v>0</v>
      </c>
      <c r="L563" s="61">
        <v>0</v>
      </c>
      <c r="M563" s="61">
        <v>0</v>
      </c>
      <c r="N563" s="61">
        <v>0</v>
      </c>
      <c r="O563" s="61">
        <v>0</v>
      </c>
      <c r="P563" s="61">
        <v>0</v>
      </c>
      <c r="Q563" s="61">
        <v>0</v>
      </c>
      <c r="R563" s="61">
        <v>0</v>
      </c>
      <c r="S563" s="61">
        <v>0</v>
      </c>
      <c r="T563" s="61">
        <v>0</v>
      </c>
      <c r="U563" s="61">
        <v>0</v>
      </c>
      <c r="V563" s="61">
        <v>0</v>
      </c>
      <c r="W563" s="60">
        <v>0</v>
      </c>
      <c r="X563" s="60">
        <v>0</v>
      </c>
      <c r="Y563" s="60">
        <v>0</v>
      </c>
      <c r="Z563" s="60">
        <v>0</v>
      </c>
      <c r="AA563" s="60">
        <v>0</v>
      </c>
      <c r="AB563" s="60">
        <v>0</v>
      </c>
      <c r="AC563" s="60">
        <v>0</v>
      </c>
      <c r="AD563" s="61">
        <v>0</v>
      </c>
      <c r="AE563" s="60">
        <v>0</v>
      </c>
      <c r="AF563" s="60">
        <v>0</v>
      </c>
      <c r="AG563" s="60">
        <v>0</v>
      </c>
      <c r="AH563" s="60">
        <v>0</v>
      </c>
      <c r="AI563" s="61">
        <v>0</v>
      </c>
      <c r="AJ563" s="60">
        <v>0</v>
      </c>
      <c r="AK563" s="60">
        <v>0</v>
      </c>
      <c r="AL563" s="60">
        <v>0</v>
      </c>
      <c r="AM563" s="60">
        <v>0</v>
      </c>
      <c r="AN563" s="61">
        <v>0</v>
      </c>
      <c r="AO563" s="60">
        <v>0</v>
      </c>
    </row>
    <row r="564" spans="1:41" x14ac:dyDescent="0.15">
      <c r="A564" s="56" t="s">
        <v>1369</v>
      </c>
      <c r="B564" s="56" t="s">
        <v>1333</v>
      </c>
      <c r="C564" s="56" t="s">
        <v>1671</v>
      </c>
      <c r="D564" s="56" t="s">
        <v>1482</v>
      </c>
      <c r="E564" s="56" t="s">
        <v>399</v>
      </c>
      <c r="F564" s="56" t="s">
        <v>2120</v>
      </c>
      <c r="G564" s="56" t="s">
        <v>2134</v>
      </c>
      <c r="H564" s="56" t="s">
        <v>1355</v>
      </c>
      <c r="I564" s="56" t="s">
        <v>1823</v>
      </c>
      <c r="J564" s="61">
        <v>0</v>
      </c>
      <c r="K564" s="61">
        <v>0</v>
      </c>
      <c r="L564" s="61">
        <v>0</v>
      </c>
      <c r="M564" s="61">
        <v>0</v>
      </c>
      <c r="N564" s="61">
        <v>0</v>
      </c>
      <c r="O564" s="61">
        <v>0</v>
      </c>
      <c r="P564" s="61">
        <v>0</v>
      </c>
      <c r="Q564" s="61">
        <v>0</v>
      </c>
      <c r="R564" s="61">
        <v>0</v>
      </c>
      <c r="S564" s="61">
        <v>0</v>
      </c>
      <c r="T564" s="61">
        <v>0</v>
      </c>
      <c r="U564" s="61">
        <v>0</v>
      </c>
      <c r="V564" s="61">
        <v>0</v>
      </c>
      <c r="W564" s="60">
        <v>0</v>
      </c>
      <c r="X564" s="60">
        <v>0</v>
      </c>
      <c r="Y564" s="60">
        <v>0</v>
      </c>
      <c r="Z564" s="60">
        <v>0</v>
      </c>
      <c r="AA564" s="60">
        <v>0</v>
      </c>
      <c r="AB564" s="60">
        <v>0</v>
      </c>
      <c r="AC564" s="60">
        <v>0</v>
      </c>
      <c r="AD564" s="61">
        <v>0</v>
      </c>
      <c r="AE564" s="60">
        <v>0</v>
      </c>
      <c r="AF564" s="60">
        <v>0</v>
      </c>
      <c r="AG564" s="60">
        <v>0</v>
      </c>
      <c r="AH564" s="60">
        <v>0</v>
      </c>
      <c r="AI564" s="61">
        <v>0</v>
      </c>
      <c r="AJ564" s="60">
        <v>0</v>
      </c>
      <c r="AK564" s="60">
        <v>0</v>
      </c>
      <c r="AL564" s="60">
        <v>0</v>
      </c>
      <c r="AM564" s="60">
        <v>0</v>
      </c>
      <c r="AN564" s="61">
        <v>0</v>
      </c>
      <c r="AO564" s="60">
        <v>0</v>
      </c>
    </row>
    <row r="565" spans="1:41" x14ac:dyDescent="0.15">
      <c r="A565" s="56" t="s">
        <v>1370</v>
      </c>
      <c r="B565" s="56" t="s">
        <v>1333</v>
      </c>
      <c r="C565" s="56" t="s">
        <v>1671</v>
      </c>
      <c r="D565" s="56" t="s">
        <v>1482</v>
      </c>
      <c r="E565" s="56" t="s">
        <v>399</v>
      </c>
      <c r="F565" s="56" t="s">
        <v>2120</v>
      </c>
      <c r="G565" s="56" t="s">
        <v>2134</v>
      </c>
      <c r="H565" s="56" t="s">
        <v>1355</v>
      </c>
      <c r="I565" s="56" t="s">
        <v>1824</v>
      </c>
      <c r="J565" s="61">
        <v>0</v>
      </c>
      <c r="K565" s="61">
        <v>0</v>
      </c>
      <c r="L565" s="61">
        <v>0</v>
      </c>
      <c r="M565" s="61">
        <v>0</v>
      </c>
      <c r="N565" s="61">
        <v>0</v>
      </c>
      <c r="O565" s="61">
        <v>0</v>
      </c>
      <c r="P565" s="61">
        <v>0</v>
      </c>
      <c r="Q565" s="61">
        <v>0</v>
      </c>
      <c r="R565" s="61">
        <v>0</v>
      </c>
      <c r="S565" s="61">
        <v>0</v>
      </c>
      <c r="T565" s="61">
        <v>0</v>
      </c>
      <c r="U565" s="61">
        <v>0</v>
      </c>
      <c r="V565" s="61">
        <v>0</v>
      </c>
      <c r="W565" s="60">
        <v>0</v>
      </c>
      <c r="X565" s="60">
        <v>0</v>
      </c>
      <c r="Y565" s="60">
        <v>0</v>
      </c>
      <c r="Z565" s="60">
        <v>0</v>
      </c>
      <c r="AA565" s="60">
        <v>0</v>
      </c>
      <c r="AB565" s="60">
        <v>0</v>
      </c>
      <c r="AC565" s="60">
        <v>0</v>
      </c>
      <c r="AD565" s="61">
        <v>0</v>
      </c>
      <c r="AE565" s="60">
        <v>0</v>
      </c>
      <c r="AF565" s="60">
        <v>0</v>
      </c>
      <c r="AG565" s="60">
        <v>0</v>
      </c>
      <c r="AH565" s="60">
        <v>0</v>
      </c>
      <c r="AI565" s="61">
        <v>0</v>
      </c>
      <c r="AJ565" s="60">
        <v>0</v>
      </c>
      <c r="AK565" s="60">
        <v>0</v>
      </c>
      <c r="AL565" s="60">
        <v>0</v>
      </c>
      <c r="AM565" s="60">
        <v>0</v>
      </c>
      <c r="AN565" s="61">
        <v>0</v>
      </c>
      <c r="AO565" s="60">
        <v>0</v>
      </c>
    </row>
    <row r="566" spans="1:41" x14ac:dyDescent="0.15">
      <c r="A566" s="56" t="s">
        <v>1371</v>
      </c>
      <c r="B566" s="56" t="s">
        <v>1333</v>
      </c>
      <c r="C566" s="56" t="s">
        <v>1671</v>
      </c>
      <c r="D566" s="56" t="s">
        <v>1482</v>
      </c>
      <c r="E566" s="56" t="s">
        <v>399</v>
      </c>
      <c r="F566" s="56" t="s">
        <v>2120</v>
      </c>
      <c r="G566" s="56" t="s">
        <v>2134</v>
      </c>
      <c r="H566" s="56" t="s">
        <v>1355</v>
      </c>
      <c r="I566" s="56" t="s">
        <v>1825</v>
      </c>
      <c r="J566" s="61">
        <v>0</v>
      </c>
      <c r="K566" s="61">
        <v>0</v>
      </c>
      <c r="L566" s="61">
        <v>0</v>
      </c>
      <c r="M566" s="61">
        <v>0</v>
      </c>
      <c r="N566" s="61">
        <v>0</v>
      </c>
      <c r="O566" s="61">
        <v>0</v>
      </c>
      <c r="P566" s="61">
        <v>0</v>
      </c>
      <c r="Q566" s="61">
        <v>0</v>
      </c>
      <c r="R566" s="61">
        <v>0</v>
      </c>
      <c r="S566" s="61">
        <v>0</v>
      </c>
      <c r="T566" s="61">
        <v>0</v>
      </c>
      <c r="U566" s="61">
        <v>0</v>
      </c>
      <c r="V566" s="61">
        <v>0</v>
      </c>
      <c r="W566" s="60">
        <v>0</v>
      </c>
      <c r="X566" s="60">
        <v>0</v>
      </c>
      <c r="Y566" s="60">
        <v>0</v>
      </c>
      <c r="Z566" s="60">
        <v>0</v>
      </c>
      <c r="AA566" s="60">
        <v>0</v>
      </c>
      <c r="AB566" s="60">
        <v>0</v>
      </c>
      <c r="AC566" s="60">
        <v>0</v>
      </c>
      <c r="AD566" s="61">
        <v>0</v>
      </c>
      <c r="AE566" s="60">
        <v>0</v>
      </c>
      <c r="AF566" s="60">
        <v>0</v>
      </c>
      <c r="AG566" s="60">
        <v>0</v>
      </c>
      <c r="AH566" s="60">
        <v>0</v>
      </c>
      <c r="AI566" s="61">
        <v>0</v>
      </c>
      <c r="AJ566" s="60">
        <v>0</v>
      </c>
      <c r="AK566" s="60">
        <v>0</v>
      </c>
      <c r="AL566" s="60">
        <v>0</v>
      </c>
      <c r="AM566" s="60">
        <v>0</v>
      </c>
      <c r="AN566" s="61">
        <v>0</v>
      </c>
      <c r="AO566" s="60">
        <v>0</v>
      </c>
    </row>
    <row r="567" spans="1:41" x14ac:dyDescent="0.15">
      <c r="A567" s="56" t="s">
        <v>1372</v>
      </c>
      <c r="B567" s="56" t="s">
        <v>1333</v>
      </c>
      <c r="C567" s="56" t="s">
        <v>1671</v>
      </c>
      <c r="D567" s="56" t="s">
        <v>1482</v>
      </c>
      <c r="E567" s="56" t="s">
        <v>399</v>
      </c>
      <c r="F567" s="56" t="s">
        <v>2120</v>
      </c>
      <c r="G567" s="56" t="s">
        <v>2134</v>
      </c>
      <c r="H567" s="56" t="s">
        <v>1355</v>
      </c>
      <c r="I567" s="56" t="s">
        <v>1826</v>
      </c>
      <c r="J567" s="61">
        <v>0</v>
      </c>
      <c r="K567" s="61">
        <v>0</v>
      </c>
      <c r="L567" s="61">
        <v>0</v>
      </c>
      <c r="M567" s="61">
        <v>0</v>
      </c>
      <c r="N567" s="61">
        <v>0</v>
      </c>
      <c r="O567" s="61">
        <v>0</v>
      </c>
      <c r="P567" s="61">
        <v>0</v>
      </c>
      <c r="Q567" s="61">
        <v>0</v>
      </c>
      <c r="R567" s="61">
        <v>0</v>
      </c>
      <c r="S567" s="61">
        <v>0</v>
      </c>
      <c r="T567" s="61">
        <v>0</v>
      </c>
      <c r="U567" s="61">
        <v>0</v>
      </c>
      <c r="V567" s="61">
        <v>0</v>
      </c>
      <c r="W567" s="60">
        <v>0</v>
      </c>
      <c r="X567" s="60">
        <v>0</v>
      </c>
      <c r="Y567" s="60">
        <v>0</v>
      </c>
      <c r="Z567" s="60">
        <v>0</v>
      </c>
      <c r="AA567" s="60">
        <v>0</v>
      </c>
      <c r="AB567" s="60">
        <v>0</v>
      </c>
      <c r="AC567" s="60">
        <v>0</v>
      </c>
      <c r="AD567" s="61">
        <v>0</v>
      </c>
      <c r="AE567" s="60">
        <v>0</v>
      </c>
      <c r="AF567" s="60">
        <v>0</v>
      </c>
      <c r="AG567" s="60">
        <v>0</v>
      </c>
      <c r="AH567" s="60">
        <v>0</v>
      </c>
      <c r="AI567" s="61">
        <v>0</v>
      </c>
      <c r="AJ567" s="60">
        <v>0</v>
      </c>
      <c r="AK567" s="60">
        <v>0</v>
      </c>
      <c r="AL567" s="60">
        <v>0</v>
      </c>
      <c r="AM567" s="60">
        <v>0</v>
      </c>
      <c r="AN567" s="61">
        <v>0</v>
      </c>
      <c r="AO567" s="60">
        <v>0</v>
      </c>
    </row>
    <row r="568" spans="1:41" x14ac:dyDescent="0.15">
      <c r="A568" s="56" t="s">
        <v>1373</v>
      </c>
      <c r="B568" s="56" t="s">
        <v>1333</v>
      </c>
      <c r="C568" s="56" t="s">
        <v>1671</v>
      </c>
      <c r="D568" s="56" t="s">
        <v>1482</v>
      </c>
      <c r="E568" s="56" t="s">
        <v>399</v>
      </c>
      <c r="F568" s="56" t="s">
        <v>2120</v>
      </c>
      <c r="G568" s="56" t="s">
        <v>2134</v>
      </c>
      <c r="H568" s="56" t="s">
        <v>1355</v>
      </c>
      <c r="I568" s="56" t="s">
        <v>1827</v>
      </c>
      <c r="J568" s="61">
        <v>0</v>
      </c>
      <c r="K568" s="61">
        <v>0</v>
      </c>
      <c r="L568" s="61">
        <v>0</v>
      </c>
      <c r="M568" s="61">
        <v>0</v>
      </c>
      <c r="N568" s="61">
        <v>0</v>
      </c>
      <c r="O568" s="61">
        <v>0</v>
      </c>
      <c r="P568" s="61">
        <v>0</v>
      </c>
      <c r="Q568" s="61">
        <v>0</v>
      </c>
      <c r="R568" s="61">
        <v>0</v>
      </c>
      <c r="S568" s="61">
        <v>0</v>
      </c>
      <c r="T568" s="61">
        <v>0</v>
      </c>
      <c r="U568" s="61">
        <v>0</v>
      </c>
      <c r="V568" s="61">
        <v>0</v>
      </c>
      <c r="W568" s="60">
        <v>0</v>
      </c>
      <c r="X568" s="60">
        <v>0</v>
      </c>
      <c r="Y568" s="60">
        <v>0</v>
      </c>
      <c r="Z568" s="60">
        <v>0</v>
      </c>
      <c r="AA568" s="60">
        <v>0</v>
      </c>
      <c r="AB568" s="60">
        <v>0</v>
      </c>
      <c r="AC568" s="60">
        <v>0</v>
      </c>
      <c r="AD568" s="61">
        <v>0</v>
      </c>
      <c r="AE568" s="60">
        <v>0</v>
      </c>
      <c r="AF568" s="60">
        <v>0</v>
      </c>
      <c r="AG568" s="60">
        <v>0</v>
      </c>
      <c r="AH568" s="60">
        <v>0</v>
      </c>
      <c r="AI568" s="61">
        <v>0</v>
      </c>
      <c r="AJ568" s="60">
        <v>0</v>
      </c>
      <c r="AK568" s="60">
        <v>0</v>
      </c>
      <c r="AL568" s="60">
        <v>0</v>
      </c>
      <c r="AM568" s="60">
        <v>0</v>
      </c>
      <c r="AN568" s="61">
        <v>0</v>
      </c>
      <c r="AO568" s="60">
        <v>0</v>
      </c>
    </row>
    <row r="569" spans="1:41" x14ac:dyDescent="0.15">
      <c r="A569" s="56" t="s">
        <v>1374</v>
      </c>
      <c r="B569" s="56" t="s">
        <v>1333</v>
      </c>
      <c r="C569" s="56" t="s">
        <v>1671</v>
      </c>
      <c r="D569" s="56" t="s">
        <v>1482</v>
      </c>
      <c r="E569" s="56" t="s">
        <v>399</v>
      </c>
      <c r="F569" s="56" t="s">
        <v>2120</v>
      </c>
      <c r="G569" s="56" t="s">
        <v>2134</v>
      </c>
      <c r="H569" s="56" t="s">
        <v>1355</v>
      </c>
      <c r="I569" s="56" t="s">
        <v>1828</v>
      </c>
      <c r="J569" s="61">
        <v>0</v>
      </c>
      <c r="K569" s="61">
        <v>0</v>
      </c>
      <c r="L569" s="61">
        <v>0</v>
      </c>
      <c r="M569" s="61">
        <v>0</v>
      </c>
      <c r="N569" s="61">
        <v>0</v>
      </c>
      <c r="O569" s="61">
        <v>0</v>
      </c>
      <c r="P569" s="61">
        <v>0</v>
      </c>
      <c r="Q569" s="61">
        <v>0</v>
      </c>
      <c r="R569" s="61">
        <v>0</v>
      </c>
      <c r="S569" s="61">
        <v>0</v>
      </c>
      <c r="T569" s="61">
        <v>0</v>
      </c>
      <c r="U569" s="61">
        <v>0</v>
      </c>
      <c r="V569" s="61">
        <v>0</v>
      </c>
      <c r="W569" s="60">
        <v>0</v>
      </c>
      <c r="X569" s="60">
        <v>0</v>
      </c>
      <c r="Y569" s="60">
        <v>0</v>
      </c>
      <c r="Z569" s="60">
        <v>0</v>
      </c>
      <c r="AA569" s="60">
        <v>0</v>
      </c>
      <c r="AB569" s="60">
        <v>0</v>
      </c>
      <c r="AC569" s="60">
        <v>0</v>
      </c>
      <c r="AD569" s="61">
        <v>0</v>
      </c>
      <c r="AE569" s="60">
        <v>0</v>
      </c>
      <c r="AF569" s="60">
        <v>0</v>
      </c>
      <c r="AG569" s="60">
        <v>0</v>
      </c>
      <c r="AH569" s="60">
        <v>0</v>
      </c>
      <c r="AI569" s="61">
        <v>0</v>
      </c>
      <c r="AJ569" s="60">
        <v>0</v>
      </c>
      <c r="AK569" s="60">
        <v>0</v>
      </c>
      <c r="AL569" s="60">
        <v>0</v>
      </c>
      <c r="AM569" s="60">
        <v>0</v>
      </c>
      <c r="AN569" s="61">
        <v>0</v>
      </c>
      <c r="AO569" s="60">
        <v>0</v>
      </c>
    </row>
    <row r="570" spans="1:41" x14ac:dyDescent="0.15">
      <c r="A570" s="56" t="s">
        <v>1375</v>
      </c>
      <c r="B570" s="56" t="s">
        <v>1333</v>
      </c>
      <c r="C570" s="56" t="s">
        <v>1671</v>
      </c>
      <c r="D570" s="56" t="s">
        <v>1482</v>
      </c>
      <c r="E570" s="56" t="s">
        <v>399</v>
      </c>
      <c r="F570" s="56" t="s">
        <v>2120</v>
      </c>
      <c r="G570" s="56" t="s">
        <v>2134</v>
      </c>
      <c r="H570" s="56" t="s">
        <v>1355</v>
      </c>
      <c r="I570" s="56" t="s">
        <v>1829</v>
      </c>
      <c r="J570" s="61">
        <v>0</v>
      </c>
      <c r="K570" s="61">
        <v>0</v>
      </c>
      <c r="L570" s="61">
        <v>0</v>
      </c>
      <c r="M570" s="61">
        <v>0</v>
      </c>
      <c r="N570" s="61">
        <v>0</v>
      </c>
      <c r="O570" s="61">
        <v>0</v>
      </c>
      <c r="P570" s="61">
        <v>0</v>
      </c>
      <c r="Q570" s="61">
        <v>0</v>
      </c>
      <c r="R570" s="61">
        <v>0</v>
      </c>
      <c r="S570" s="61">
        <v>0</v>
      </c>
      <c r="T570" s="61">
        <v>0</v>
      </c>
      <c r="U570" s="61">
        <v>0</v>
      </c>
      <c r="V570" s="61">
        <v>0</v>
      </c>
      <c r="W570" s="60">
        <v>0</v>
      </c>
      <c r="X570" s="60">
        <v>0</v>
      </c>
      <c r="Y570" s="60">
        <v>0</v>
      </c>
      <c r="Z570" s="60">
        <v>0</v>
      </c>
      <c r="AA570" s="60">
        <v>0</v>
      </c>
      <c r="AB570" s="60">
        <v>0</v>
      </c>
      <c r="AC570" s="60">
        <v>0</v>
      </c>
      <c r="AD570" s="61">
        <v>0</v>
      </c>
      <c r="AE570" s="60">
        <v>0</v>
      </c>
      <c r="AF570" s="60">
        <v>0</v>
      </c>
      <c r="AG570" s="60">
        <v>0</v>
      </c>
      <c r="AH570" s="60">
        <v>0</v>
      </c>
      <c r="AI570" s="61">
        <v>0</v>
      </c>
      <c r="AJ570" s="60">
        <v>0</v>
      </c>
      <c r="AK570" s="60">
        <v>0</v>
      </c>
      <c r="AL570" s="60">
        <v>0</v>
      </c>
      <c r="AM570" s="60">
        <v>0</v>
      </c>
      <c r="AN570" s="61">
        <v>0</v>
      </c>
      <c r="AO570" s="60">
        <v>0</v>
      </c>
    </row>
    <row r="571" spans="1:41" x14ac:dyDescent="0.15">
      <c r="A571" s="56" t="s">
        <v>1752</v>
      </c>
      <c r="B571" s="56" t="s">
        <v>1333</v>
      </c>
      <c r="C571" s="56" t="s">
        <v>1671</v>
      </c>
      <c r="D571" s="56" t="s">
        <v>1482</v>
      </c>
      <c r="E571" s="56" t="s">
        <v>399</v>
      </c>
      <c r="F571" s="56" t="s">
        <v>2120</v>
      </c>
      <c r="G571" s="56" t="s">
        <v>2134</v>
      </c>
      <c r="H571" s="56" t="s">
        <v>1355</v>
      </c>
      <c r="I571" s="56" t="s">
        <v>1830</v>
      </c>
      <c r="J571" s="61">
        <v>0</v>
      </c>
      <c r="K571" s="61">
        <v>846831</v>
      </c>
      <c r="L571" s="61">
        <v>14735</v>
      </c>
      <c r="M571" s="61">
        <v>861566</v>
      </c>
      <c r="N571" s="61">
        <v>0</v>
      </c>
      <c r="O571" s="61">
        <v>0</v>
      </c>
      <c r="P571" s="61">
        <v>834326</v>
      </c>
      <c r="Q571" s="61">
        <v>3993</v>
      </c>
      <c r="R571" s="61">
        <v>838319</v>
      </c>
      <c r="S571" s="61">
        <v>0</v>
      </c>
      <c r="T571" s="61">
        <v>0</v>
      </c>
      <c r="U571" s="61">
        <v>2454</v>
      </c>
      <c r="V571" s="61">
        <v>2454</v>
      </c>
      <c r="W571" s="60">
        <v>98.523318099999997</v>
      </c>
      <c r="X571" s="60">
        <v>27.098744499999999</v>
      </c>
      <c r="Y571" s="60">
        <v>97.301773699999998</v>
      </c>
      <c r="Z571" s="60">
        <v>98.867983600000002</v>
      </c>
      <c r="AA571" s="60">
        <v>25.433108799999999</v>
      </c>
      <c r="AB571" s="60">
        <v>97.458150700000004</v>
      </c>
      <c r="AC571" s="60">
        <v>-0.15637700000000621</v>
      </c>
      <c r="AD571" s="61">
        <v>843895</v>
      </c>
      <c r="AE571" s="60">
        <v>-0.66074569999999999</v>
      </c>
      <c r="AF571" s="60">
        <v>98.523318099999997</v>
      </c>
      <c r="AG571" s="60">
        <v>32.513638999999998</v>
      </c>
      <c r="AH571" s="60">
        <v>97.579710200000008</v>
      </c>
      <c r="AI571" s="61">
        <v>835865</v>
      </c>
      <c r="AJ571" s="60">
        <v>98.867983600000002</v>
      </c>
      <c r="AK571" s="60">
        <v>30.677695500000002</v>
      </c>
      <c r="AL571" s="60">
        <v>97.779072900000003</v>
      </c>
      <c r="AM571" s="60">
        <v>-0.19936269999999467</v>
      </c>
      <c r="AN571" s="61">
        <v>841053</v>
      </c>
      <c r="AO571" s="60">
        <v>-0.6168458</v>
      </c>
    </row>
    <row r="572" spans="1:41" x14ac:dyDescent="0.15">
      <c r="A572" s="56" t="s">
        <v>1753</v>
      </c>
      <c r="B572" s="56" t="s">
        <v>1333</v>
      </c>
      <c r="C572" s="56" t="s">
        <v>1671</v>
      </c>
      <c r="D572" s="56" t="s">
        <v>1482</v>
      </c>
      <c r="E572" s="56" t="s">
        <v>399</v>
      </c>
      <c r="F572" s="56" t="s">
        <v>2120</v>
      </c>
      <c r="G572" s="56" t="s">
        <v>2134</v>
      </c>
      <c r="H572" s="56" t="s">
        <v>1355</v>
      </c>
      <c r="I572" s="56" t="s">
        <v>1831</v>
      </c>
      <c r="J572" s="61">
        <v>0</v>
      </c>
      <c r="K572" s="61">
        <v>0</v>
      </c>
      <c r="L572" s="61">
        <v>0</v>
      </c>
      <c r="M572" s="61">
        <v>0</v>
      </c>
      <c r="N572" s="61">
        <v>0</v>
      </c>
      <c r="O572" s="61">
        <v>0</v>
      </c>
      <c r="P572" s="61">
        <v>0</v>
      </c>
      <c r="Q572" s="61">
        <v>0</v>
      </c>
      <c r="R572" s="61">
        <v>0</v>
      </c>
      <c r="S572" s="61">
        <v>0</v>
      </c>
      <c r="T572" s="61">
        <v>0</v>
      </c>
      <c r="U572" s="61">
        <v>0</v>
      </c>
      <c r="V572" s="61">
        <v>0</v>
      </c>
      <c r="W572" s="60">
        <v>0</v>
      </c>
      <c r="X572" s="60">
        <v>0</v>
      </c>
      <c r="Y572" s="60">
        <v>0</v>
      </c>
      <c r="Z572" s="60">
        <v>0</v>
      </c>
      <c r="AA572" s="60">
        <v>0</v>
      </c>
      <c r="AB572" s="60">
        <v>0</v>
      </c>
      <c r="AC572" s="60">
        <v>0</v>
      </c>
      <c r="AD572" s="61">
        <v>0</v>
      </c>
      <c r="AE572" s="60">
        <v>0</v>
      </c>
      <c r="AF572" s="60">
        <v>0</v>
      </c>
      <c r="AG572" s="60">
        <v>0</v>
      </c>
      <c r="AH572" s="60">
        <v>0</v>
      </c>
      <c r="AI572" s="61">
        <v>0</v>
      </c>
      <c r="AJ572" s="60">
        <v>0</v>
      </c>
      <c r="AK572" s="60">
        <v>0</v>
      </c>
      <c r="AL572" s="60">
        <v>0</v>
      </c>
      <c r="AM572" s="60">
        <v>0</v>
      </c>
      <c r="AN572" s="61">
        <v>0</v>
      </c>
      <c r="AO572" s="60">
        <v>0</v>
      </c>
    </row>
    <row r="573" spans="1:41" x14ac:dyDescent="0.15">
      <c r="A573" s="56" t="s">
        <v>1844</v>
      </c>
      <c r="B573" s="56" t="s">
        <v>1333</v>
      </c>
      <c r="C573" s="56" t="s">
        <v>1671</v>
      </c>
      <c r="D573" s="56" t="s">
        <v>1482</v>
      </c>
      <c r="E573" s="56" t="s">
        <v>399</v>
      </c>
      <c r="F573" s="56" t="s">
        <v>2120</v>
      </c>
      <c r="G573" s="56" t="s">
        <v>2134</v>
      </c>
      <c r="H573" s="56" t="s">
        <v>1355</v>
      </c>
      <c r="I573" s="56" t="s">
        <v>1833</v>
      </c>
      <c r="J573" s="61">
        <v>0</v>
      </c>
      <c r="K573" s="61">
        <v>0</v>
      </c>
      <c r="L573" s="61">
        <v>0</v>
      </c>
      <c r="M573" s="61">
        <v>0</v>
      </c>
      <c r="N573" s="61">
        <v>0</v>
      </c>
      <c r="O573" s="61">
        <v>0</v>
      </c>
      <c r="P573" s="61">
        <v>0</v>
      </c>
      <c r="Q573" s="61">
        <v>0</v>
      </c>
      <c r="R573" s="61">
        <v>0</v>
      </c>
      <c r="S573" s="61">
        <v>0</v>
      </c>
      <c r="T573" s="61">
        <v>0</v>
      </c>
      <c r="U573" s="61">
        <v>0</v>
      </c>
      <c r="V573" s="61">
        <v>0</v>
      </c>
      <c r="W573" s="60">
        <v>0</v>
      </c>
      <c r="X573" s="60">
        <v>0</v>
      </c>
      <c r="Y573" s="60">
        <v>0</v>
      </c>
      <c r="Z573" s="60">
        <v>0</v>
      </c>
      <c r="AA573" s="60">
        <v>0</v>
      </c>
      <c r="AB573" s="60">
        <v>0</v>
      </c>
      <c r="AC573" s="60">
        <v>0</v>
      </c>
      <c r="AD573" s="61">
        <v>0</v>
      </c>
      <c r="AE573" s="60">
        <v>0</v>
      </c>
      <c r="AF573" s="60">
        <v>0</v>
      </c>
      <c r="AG573" s="60">
        <v>0</v>
      </c>
      <c r="AH573" s="60">
        <v>0</v>
      </c>
      <c r="AI573" s="61">
        <v>0</v>
      </c>
      <c r="AJ573" s="60">
        <v>0</v>
      </c>
      <c r="AK573" s="60">
        <v>0</v>
      </c>
      <c r="AL573" s="60">
        <v>0</v>
      </c>
      <c r="AM573" s="60">
        <v>0</v>
      </c>
      <c r="AN573" s="61">
        <v>0</v>
      </c>
      <c r="AO573" s="60">
        <v>0</v>
      </c>
    </row>
    <row r="574" spans="1:41" x14ac:dyDescent="0.15">
      <c r="A574" s="56" t="s">
        <v>253</v>
      </c>
      <c r="B574" s="56" t="s">
        <v>1333</v>
      </c>
      <c r="C574" s="56" t="s">
        <v>1671</v>
      </c>
      <c r="D574" s="56" t="s">
        <v>1482</v>
      </c>
      <c r="E574" s="56" t="s">
        <v>399</v>
      </c>
      <c r="F574" s="56" t="s">
        <v>2120</v>
      </c>
      <c r="G574" s="56" t="s">
        <v>2134</v>
      </c>
      <c r="H574" s="56" t="s">
        <v>1376</v>
      </c>
      <c r="I574" s="56" t="s">
        <v>1875</v>
      </c>
      <c r="J574" s="61">
        <v>0</v>
      </c>
      <c r="K574" s="61">
        <v>218872</v>
      </c>
      <c r="L574" s="61">
        <v>12053</v>
      </c>
      <c r="M574" s="61">
        <v>230925</v>
      </c>
      <c r="N574" s="61">
        <v>0</v>
      </c>
      <c r="O574" s="61">
        <v>0</v>
      </c>
      <c r="P574" s="61">
        <v>213117</v>
      </c>
      <c r="Q574" s="61">
        <v>3749</v>
      </c>
      <c r="R574" s="61">
        <v>216866</v>
      </c>
      <c r="S574" s="61">
        <v>0</v>
      </c>
      <c r="T574" s="61">
        <v>0</v>
      </c>
      <c r="U574" s="61">
        <v>1349</v>
      </c>
      <c r="V574" s="61">
        <v>1349</v>
      </c>
      <c r="W574" s="60">
        <v>97.370609299999998</v>
      </c>
      <c r="X574" s="60">
        <v>31.104289400000003</v>
      </c>
      <c r="Y574" s="60">
        <v>93.911876199999995</v>
      </c>
      <c r="Z574" s="60">
        <v>97.023590400000003</v>
      </c>
      <c r="AA574" s="60">
        <v>21.933503100000003</v>
      </c>
      <c r="AB574" s="60">
        <v>92.775932800000007</v>
      </c>
      <c r="AC574" s="60">
        <v>1.1359433999999879</v>
      </c>
      <c r="AD574" s="61">
        <v>219018</v>
      </c>
      <c r="AE574" s="60">
        <v>-0.98256759999999999</v>
      </c>
      <c r="AF574" s="60">
        <v>97.370609299999998</v>
      </c>
      <c r="AG574" s="60">
        <v>35.024290000000001</v>
      </c>
      <c r="AH574" s="60">
        <v>94.463706999999999</v>
      </c>
      <c r="AI574" s="61">
        <v>215517</v>
      </c>
      <c r="AJ574" s="60">
        <v>97.035353900000004</v>
      </c>
      <c r="AK574" s="60">
        <v>23.739666100000001</v>
      </c>
      <c r="AL574" s="60">
        <v>93.187649199999996</v>
      </c>
      <c r="AM574" s="60">
        <v>1.2760578000000038</v>
      </c>
      <c r="AN574" s="61">
        <v>217975</v>
      </c>
      <c r="AO574" s="60">
        <v>-1.1276523000000001</v>
      </c>
    </row>
    <row r="575" spans="1:41" x14ac:dyDescent="0.15">
      <c r="A575" s="56" t="s">
        <v>254</v>
      </c>
      <c r="B575" s="56" t="s">
        <v>1333</v>
      </c>
      <c r="C575" s="56" t="s">
        <v>1671</v>
      </c>
      <c r="D575" s="56" t="s">
        <v>1482</v>
      </c>
      <c r="E575" s="56" t="s">
        <v>399</v>
      </c>
      <c r="F575" s="56" t="s">
        <v>2120</v>
      </c>
      <c r="G575" s="56" t="s">
        <v>2134</v>
      </c>
      <c r="H575" s="56" t="s">
        <v>1376</v>
      </c>
      <c r="I575" s="56" t="s">
        <v>1876</v>
      </c>
      <c r="J575" s="61">
        <v>0</v>
      </c>
      <c r="K575" s="61">
        <v>218872</v>
      </c>
      <c r="L575" s="61">
        <v>12053</v>
      </c>
      <c r="M575" s="61">
        <v>230925</v>
      </c>
      <c r="N575" s="61">
        <v>0</v>
      </c>
      <c r="O575" s="61">
        <v>0</v>
      </c>
      <c r="P575" s="61">
        <v>213117</v>
      </c>
      <c r="Q575" s="61">
        <v>3749</v>
      </c>
      <c r="R575" s="61">
        <v>216866</v>
      </c>
      <c r="S575" s="61">
        <v>0</v>
      </c>
      <c r="T575" s="61">
        <v>0</v>
      </c>
      <c r="U575" s="61">
        <v>1349</v>
      </c>
      <c r="V575" s="61">
        <v>1349</v>
      </c>
      <c r="W575" s="60">
        <v>97.370609299999998</v>
      </c>
      <c r="X575" s="60">
        <v>31.104289400000003</v>
      </c>
      <c r="Y575" s="60">
        <v>93.911876199999995</v>
      </c>
      <c r="Z575" s="60">
        <v>97.023590400000003</v>
      </c>
      <c r="AA575" s="60">
        <v>21.933503100000003</v>
      </c>
      <c r="AB575" s="60">
        <v>92.775932800000007</v>
      </c>
      <c r="AC575" s="60">
        <v>1.1359433999999879</v>
      </c>
      <c r="AD575" s="61">
        <v>219018</v>
      </c>
      <c r="AE575" s="60">
        <v>-0.98256759999999999</v>
      </c>
      <c r="AF575" s="60">
        <v>97.370609299999998</v>
      </c>
      <c r="AG575" s="60">
        <v>35.024290000000001</v>
      </c>
      <c r="AH575" s="60">
        <v>94.463706999999999</v>
      </c>
      <c r="AI575" s="61">
        <v>215517</v>
      </c>
      <c r="AJ575" s="60">
        <v>97.035353900000004</v>
      </c>
      <c r="AK575" s="60">
        <v>23.739666100000001</v>
      </c>
      <c r="AL575" s="60">
        <v>93.187649199999996</v>
      </c>
      <c r="AM575" s="60">
        <v>1.2760578000000038</v>
      </c>
      <c r="AN575" s="61">
        <v>217975</v>
      </c>
      <c r="AO575" s="60">
        <v>-1.1276523000000001</v>
      </c>
    </row>
    <row r="576" spans="1:41" x14ac:dyDescent="0.15">
      <c r="A576" s="56" t="s">
        <v>255</v>
      </c>
      <c r="B576" s="56" t="s">
        <v>1333</v>
      </c>
      <c r="C576" s="56" t="s">
        <v>1671</v>
      </c>
      <c r="D576" s="56" t="s">
        <v>1482</v>
      </c>
      <c r="E576" s="56" t="s">
        <v>399</v>
      </c>
      <c r="F576" s="56" t="s">
        <v>2120</v>
      </c>
      <c r="G576" s="56" t="s">
        <v>2134</v>
      </c>
      <c r="H576" s="56" t="s">
        <v>1376</v>
      </c>
      <c r="I576" s="56" t="s">
        <v>1877</v>
      </c>
      <c r="J576" s="61">
        <v>0</v>
      </c>
      <c r="K576" s="61">
        <v>54427</v>
      </c>
      <c r="L576" s="61">
        <v>2760</v>
      </c>
      <c r="M576" s="61">
        <v>57187</v>
      </c>
      <c r="N576" s="61">
        <v>0</v>
      </c>
      <c r="O576" s="61">
        <v>0</v>
      </c>
      <c r="P576" s="61">
        <v>50695</v>
      </c>
      <c r="Q576" s="61">
        <v>1244</v>
      </c>
      <c r="R576" s="61">
        <v>51939</v>
      </c>
      <c r="S576" s="61">
        <v>0</v>
      </c>
      <c r="T576" s="61">
        <v>0</v>
      </c>
      <c r="U576" s="61">
        <v>61</v>
      </c>
      <c r="V576" s="61">
        <v>61</v>
      </c>
      <c r="W576" s="60">
        <v>93.143109100000004</v>
      </c>
      <c r="X576" s="60">
        <v>45.072463800000001</v>
      </c>
      <c r="Y576" s="60">
        <v>90.823089199999998</v>
      </c>
      <c r="Z576" s="60">
        <v>93.056725900000004</v>
      </c>
      <c r="AA576" s="60">
        <v>29.3869732</v>
      </c>
      <c r="AB576" s="60">
        <v>90.374184799999995</v>
      </c>
      <c r="AC576" s="60">
        <v>0.44890440000000353</v>
      </c>
      <c r="AD576" s="61">
        <v>55985</v>
      </c>
      <c r="AE576" s="60">
        <v>-7.2269358000000006</v>
      </c>
      <c r="AF576" s="60">
        <v>93.143109100000004</v>
      </c>
      <c r="AG576" s="60">
        <v>46.091144899999996</v>
      </c>
      <c r="AH576" s="60">
        <v>90.920071399999998</v>
      </c>
      <c r="AI576" s="61">
        <v>51878</v>
      </c>
      <c r="AJ576" s="60">
        <v>93.056725900000004</v>
      </c>
      <c r="AK576" s="60">
        <v>29.3869732</v>
      </c>
      <c r="AL576" s="60">
        <v>90.374184799999995</v>
      </c>
      <c r="AM576" s="60">
        <v>0.54588660000000289</v>
      </c>
      <c r="AN576" s="61">
        <v>55985</v>
      </c>
      <c r="AO576" s="60">
        <v>-7.3358935000000001</v>
      </c>
    </row>
    <row r="577" spans="1:41" x14ac:dyDescent="0.15">
      <c r="A577" s="56" t="s">
        <v>256</v>
      </c>
      <c r="B577" s="56" t="s">
        <v>1333</v>
      </c>
      <c r="C577" s="56" t="s">
        <v>1671</v>
      </c>
      <c r="D577" s="56" t="s">
        <v>1482</v>
      </c>
      <c r="E577" s="56" t="s">
        <v>399</v>
      </c>
      <c r="F577" s="56" t="s">
        <v>2120</v>
      </c>
      <c r="G577" s="56" t="s">
        <v>2134</v>
      </c>
      <c r="H577" s="56" t="s">
        <v>1376</v>
      </c>
      <c r="I577" s="56" t="s">
        <v>1878</v>
      </c>
      <c r="J577" s="61">
        <v>0</v>
      </c>
      <c r="K577" s="61">
        <v>49342</v>
      </c>
      <c r="L577" s="61">
        <v>2641</v>
      </c>
      <c r="M577" s="61">
        <v>51983</v>
      </c>
      <c r="N577" s="61">
        <v>0</v>
      </c>
      <c r="O577" s="61">
        <v>0</v>
      </c>
      <c r="P577" s="61">
        <v>45610</v>
      </c>
      <c r="Q577" s="61">
        <v>1244</v>
      </c>
      <c r="R577" s="61">
        <v>46854</v>
      </c>
      <c r="S577" s="61">
        <v>0</v>
      </c>
      <c r="T577" s="61">
        <v>0</v>
      </c>
      <c r="U577" s="61">
        <v>61</v>
      </c>
      <c r="V577" s="61">
        <v>61</v>
      </c>
      <c r="W577" s="60">
        <v>92.436463899999993</v>
      </c>
      <c r="X577" s="60">
        <v>47.103369899999997</v>
      </c>
      <c r="Y577" s="60">
        <v>90.133312799999999</v>
      </c>
      <c r="Z577" s="60">
        <v>92.511531700000006</v>
      </c>
      <c r="AA577" s="60">
        <v>27.753822</v>
      </c>
      <c r="AB577" s="60">
        <v>89.520567799999995</v>
      </c>
      <c r="AC577" s="60">
        <v>0.61274500000000387</v>
      </c>
      <c r="AD577" s="61">
        <v>49444</v>
      </c>
      <c r="AE577" s="60">
        <v>-5.2382493000000006</v>
      </c>
      <c r="AF577" s="60">
        <v>92.436463899999993</v>
      </c>
      <c r="AG577" s="60">
        <v>48.217054300000001</v>
      </c>
      <c r="AH577" s="60">
        <v>90.239204999999998</v>
      </c>
      <c r="AI577" s="61">
        <v>46793</v>
      </c>
      <c r="AJ577" s="60">
        <v>92.511531700000006</v>
      </c>
      <c r="AK577" s="60">
        <v>27.753822</v>
      </c>
      <c r="AL577" s="60">
        <v>89.520567799999995</v>
      </c>
      <c r="AM577" s="60">
        <v>0.71863720000000342</v>
      </c>
      <c r="AN577" s="61">
        <v>49444</v>
      </c>
      <c r="AO577" s="60">
        <v>-5.3616212000000001</v>
      </c>
    </row>
    <row r="578" spans="1:41" x14ac:dyDescent="0.15">
      <c r="A578" s="56" t="s">
        <v>257</v>
      </c>
      <c r="B578" s="56" t="s">
        <v>1333</v>
      </c>
      <c r="C578" s="56" t="s">
        <v>1671</v>
      </c>
      <c r="D578" s="56" t="s">
        <v>1482</v>
      </c>
      <c r="E578" s="56" t="s">
        <v>399</v>
      </c>
      <c r="F578" s="56" t="s">
        <v>2120</v>
      </c>
      <c r="G578" s="56" t="s">
        <v>2134</v>
      </c>
      <c r="H578" s="56" t="s">
        <v>1376</v>
      </c>
      <c r="I578" s="56" t="s">
        <v>1879</v>
      </c>
      <c r="J578" s="61">
        <v>0</v>
      </c>
      <c r="K578" s="61">
        <v>1973</v>
      </c>
      <c r="L578" s="61">
        <v>105</v>
      </c>
      <c r="M578" s="61">
        <v>2078</v>
      </c>
      <c r="N578" s="61">
        <v>0</v>
      </c>
      <c r="O578" s="61">
        <v>0</v>
      </c>
      <c r="P578" s="61">
        <v>1824</v>
      </c>
      <c r="Q578" s="61">
        <v>50</v>
      </c>
      <c r="R578" s="61">
        <v>1874</v>
      </c>
      <c r="S578" s="61">
        <v>0</v>
      </c>
      <c r="T578" s="61">
        <v>0</v>
      </c>
      <c r="U578" s="61">
        <v>2</v>
      </c>
      <c r="V578" s="61">
        <v>2</v>
      </c>
      <c r="W578" s="60">
        <v>92.448048700000001</v>
      </c>
      <c r="X578" s="60">
        <v>47.619047599999995</v>
      </c>
      <c r="Y578" s="60">
        <v>90.182868100000007</v>
      </c>
      <c r="Z578" s="60">
        <v>86.583740599999999</v>
      </c>
      <c r="AA578" s="60">
        <v>27.450980400000002</v>
      </c>
      <c r="AB578" s="60">
        <v>84.020399499999996</v>
      </c>
      <c r="AC578" s="60">
        <v>6.1624686000000111</v>
      </c>
      <c r="AD578" s="61">
        <v>1977</v>
      </c>
      <c r="AE578" s="60">
        <v>-5.2099140000000004</v>
      </c>
      <c r="AF578" s="60">
        <v>92.448048700000001</v>
      </c>
      <c r="AG578" s="60">
        <v>48.543689299999997</v>
      </c>
      <c r="AH578" s="60">
        <v>90.269749499999989</v>
      </c>
      <c r="AI578" s="61">
        <v>1872</v>
      </c>
      <c r="AJ578" s="60">
        <v>86.583740599999999</v>
      </c>
      <c r="AK578" s="60">
        <v>27.450980400000002</v>
      </c>
      <c r="AL578" s="60">
        <v>84.020399499999996</v>
      </c>
      <c r="AM578" s="60">
        <v>6.2493499999999926</v>
      </c>
      <c r="AN578" s="61">
        <v>1977</v>
      </c>
      <c r="AO578" s="60">
        <v>-5.3110774000000003</v>
      </c>
    </row>
    <row r="579" spans="1:41" x14ac:dyDescent="0.15">
      <c r="A579" s="56" t="s">
        <v>258</v>
      </c>
      <c r="B579" s="56" t="s">
        <v>1333</v>
      </c>
      <c r="C579" s="56" t="s">
        <v>1671</v>
      </c>
      <c r="D579" s="56" t="s">
        <v>1482</v>
      </c>
      <c r="E579" s="56" t="s">
        <v>399</v>
      </c>
      <c r="F579" s="56" t="s">
        <v>2120</v>
      </c>
      <c r="G579" s="56" t="s">
        <v>2134</v>
      </c>
      <c r="H579" s="56" t="s">
        <v>1376</v>
      </c>
      <c r="I579" s="56" t="s">
        <v>1880</v>
      </c>
      <c r="J579" s="61">
        <v>0</v>
      </c>
      <c r="K579" s="61">
        <v>47369</v>
      </c>
      <c r="L579" s="61">
        <v>2536</v>
      </c>
      <c r="M579" s="61">
        <v>49905</v>
      </c>
      <c r="N579" s="61">
        <v>0</v>
      </c>
      <c r="O579" s="61">
        <v>0</v>
      </c>
      <c r="P579" s="61">
        <v>43786</v>
      </c>
      <c r="Q579" s="61">
        <v>1194</v>
      </c>
      <c r="R579" s="61">
        <v>44980</v>
      </c>
      <c r="S579" s="61">
        <v>0</v>
      </c>
      <c r="T579" s="61">
        <v>0</v>
      </c>
      <c r="U579" s="61">
        <v>59</v>
      </c>
      <c r="V579" s="61">
        <v>59</v>
      </c>
      <c r="W579" s="60">
        <v>92.435981300000009</v>
      </c>
      <c r="X579" s="60">
        <v>47.082018900000001</v>
      </c>
      <c r="Y579" s="60">
        <v>90.131249400000002</v>
      </c>
      <c r="Z579" s="60">
        <v>92.776125300000004</v>
      </c>
      <c r="AA579" s="60">
        <v>27.766435299999998</v>
      </c>
      <c r="AB579" s="60">
        <v>89.765313300000003</v>
      </c>
      <c r="AC579" s="60">
        <v>0.36593609999999899</v>
      </c>
      <c r="AD579" s="61">
        <v>47467</v>
      </c>
      <c r="AE579" s="60">
        <v>-5.2394295</v>
      </c>
      <c r="AF579" s="60">
        <v>92.435981300000009</v>
      </c>
      <c r="AG579" s="60">
        <v>48.203471899999997</v>
      </c>
      <c r="AH579" s="60">
        <v>90.237932799999996</v>
      </c>
      <c r="AI579" s="61">
        <v>44921</v>
      </c>
      <c r="AJ579" s="60">
        <v>92.776125300000004</v>
      </c>
      <c r="AK579" s="60">
        <v>27.766435299999998</v>
      </c>
      <c r="AL579" s="60">
        <v>89.765313300000003</v>
      </c>
      <c r="AM579" s="60">
        <v>0.47261949999999331</v>
      </c>
      <c r="AN579" s="61">
        <v>47467</v>
      </c>
      <c r="AO579" s="60">
        <v>-5.3637264</v>
      </c>
    </row>
    <row r="580" spans="1:41" x14ac:dyDescent="0.15">
      <c r="A580" s="56" t="s">
        <v>259</v>
      </c>
      <c r="B580" s="56" t="s">
        <v>1333</v>
      </c>
      <c r="C580" s="56" t="s">
        <v>1671</v>
      </c>
      <c r="D580" s="56" t="s">
        <v>1482</v>
      </c>
      <c r="E580" s="56" t="s">
        <v>399</v>
      </c>
      <c r="F580" s="56" t="s">
        <v>2120</v>
      </c>
      <c r="G580" s="56" t="s">
        <v>2134</v>
      </c>
      <c r="H580" s="56" t="s">
        <v>1376</v>
      </c>
      <c r="I580" s="56" t="s">
        <v>1881</v>
      </c>
      <c r="J580" s="61">
        <v>0</v>
      </c>
      <c r="K580" s="61">
        <v>834</v>
      </c>
      <c r="L580" s="61">
        <v>0</v>
      </c>
      <c r="M580" s="61">
        <v>834</v>
      </c>
      <c r="N580" s="61">
        <v>0</v>
      </c>
      <c r="O580" s="61">
        <v>0</v>
      </c>
      <c r="P580" s="61">
        <v>834</v>
      </c>
      <c r="Q580" s="61">
        <v>0</v>
      </c>
      <c r="R580" s="61">
        <v>834</v>
      </c>
      <c r="S580" s="61">
        <v>0</v>
      </c>
      <c r="T580" s="61">
        <v>0</v>
      </c>
      <c r="U580" s="61">
        <v>0</v>
      </c>
      <c r="V580" s="61">
        <v>0</v>
      </c>
      <c r="W580" s="60">
        <v>100</v>
      </c>
      <c r="X580" s="60">
        <v>0</v>
      </c>
      <c r="Y580" s="60">
        <v>100</v>
      </c>
      <c r="Z580" s="60">
        <v>100</v>
      </c>
      <c r="AA580" s="60">
        <v>0</v>
      </c>
      <c r="AB580" s="60">
        <v>100</v>
      </c>
      <c r="AC580" s="60">
        <v>0</v>
      </c>
      <c r="AD580" s="61">
        <v>1056</v>
      </c>
      <c r="AE580" s="60">
        <v>-21.0227273</v>
      </c>
      <c r="AF580" s="60">
        <v>100</v>
      </c>
      <c r="AG580" s="60">
        <v>0</v>
      </c>
      <c r="AH580" s="60">
        <v>100</v>
      </c>
      <c r="AI580" s="61">
        <v>834</v>
      </c>
      <c r="AJ580" s="60">
        <v>100</v>
      </c>
      <c r="AK580" s="60">
        <v>0</v>
      </c>
      <c r="AL580" s="60">
        <v>100</v>
      </c>
      <c r="AM580" s="60">
        <v>0</v>
      </c>
      <c r="AN580" s="61">
        <v>1056</v>
      </c>
      <c r="AO580" s="60">
        <v>-21.0227273</v>
      </c>
    </row>
    <row r="581" spans="1:41" x14ac:dyDescent="0.15">
      <c r="A581" s="56" t="s">
        <v>260</v>
      </c>
      <c r="B581" s="56" t="s">
        <v>1333</v>
      </c>
      <c r="C581" s="56" t="s">
        <v>1671</v>
      </c>
      <c r="D581" s="56" t="s">
        <v>1482</v>
      </c>
      <c r="E581" s="56" t="s">
        <v>399</v>
      </c>
      <c r="F581" s="56" t="s">
        <v>2120</v>
      </c>
      <c r="G581" s="56" t="s">
        <v>2134</v>
      </c>
      <c r="H581" s="56" t="s">
        <v>1376</v>
      </c>
      <c r="I581" s="56" t="s">
        <v>1882</v>
      </c>
      <c r="J581" s="61">
        <v>0</v>
      </c>
      <c r="K581" s="61">
        <v>5085</v>
      </c>
      <c r="L581" s="61">
        <v>119</v>
      </c>
      <c r="M581" s="61">
        <v>5204</v>
      </c>
      <c r="N581" s="61">
        <v>0</v>
      </c>
      <c r="O581" s="61">
        <v>0</v>
      </c>
      <c r="P581" s="61">
        <v>5085</v>
      </c>
      <c r="Q581" s="61">
        <v>0</v>
      </c>
      <c r="R581" s="61">
        <v>5085</v>
      </c>
      <c r="S581" s="61">
        <v>0</v>
      </c>
      <c r="T581" s="61">
        <v>0</v>
      </c>
      <c r="U581" s="61">
        <v>0</v>
      </c>
      <c r="V581" s="61">
        <v>0</v>
      </c>
      <c r="W581" s="60">
        <v>100</v>
      </c>
      <c r="X581" s="60">
        <v>0</v>
      </c>
      <c r="Y581" s="60">
        <v>97.713297499999996</v>
      </c>
      <c r="Z581" s="60">
        <v>97.371188200000006</v>
      </c>
      <c r="AA581" s="60">
        <v>100</v>
      </c>
      <c r="AB581" s="60">
        <v>97.3942823</v>
      </c>
      <c r="AC581" s="60">
        <v>0.3190151999999955</v>
      </c>
      <c r="AD581" s="61">
        <v>6541</v>
      </c>
      <c r="AE581" s="60">
        <v>-22.259593299999999</v>
      </c>
      <c r="AF581" s="60">
        <v>100</v>
      </c>
      <c r="AG581" s="60">
        <v>0</v>
      </c>
      <c r="AH581" s="60">
        <v>97.713297499999996</v>
      </c>
      <c r="AI581" s="61">
        <v>5085</v>
      </c>
      <c r="AJ581" s="60">
        <v>97.371188200000006</v>
      </c>
      <c r="AK581" s="60">
        <v>100</v>
      </c>
      <c r="AL581" s="60">
        <v>97.3942823</v>
      </c>
      <c r="AM581" s="60">
        <v>0.3190151999999955</v>
      </c>
      <c r="AN581" s="61">
        <v>6541</v>
      </c>
      <c r="AO581" s="60">
        <v>-22.259593299999999</v>
      </c>
    </row>
    <row r="582" spans="1:41" x14ac:dyDescent="0.15">
      <c r="A582" s="56" t="s">
        <v>261</v>
      </c>
      <c r="B582" s="56" t="s">
        <v>1333</v>
      </c>
      <c r="C582" s="56" t="s">
        <v>1671</v>
      </c>
      <c r="D582" s="56" t="s">
        <v>1482</v>
      </c>
      <c r="E582" s="56" t="s">
        <v>399</v>
      </c>
      <c r="F582" s="56" t="s">
        <v>2120</v>
      </c>
      <c r="G582" s="56" t="s">
        <v>2134</v>
      </c>
      <c r="H582" s="56" t="s">
        <v>1376</v>
      </c>
      <c r="I582" s="56" t="s">
        <v>1883</v>
      </c>
      <c r="J582" s="61">
        <v>0</v>
      </c>
      <c r="K582" s="61">
        <v>4446</v>
      </c>
      <c r="L582" s="61">
        <v>119</v>
      </c>
      <c r="M582" s="61">
        <v>4565</v>
      </c>
      <c r="N582" s="61">
        <v>0</v>
      </c>
      <c r="O582" s="61">
        <v>0</v>
      </c>
      <c r="P582" s="61">
        <v>4446</v>
      </c>
      <c r="Q582" s="61">
        <v>0</v>
      </c>
      <c r="R582" s="61">
        <v>4446</v>
      </c>
      <c r="S582" s="61">
        <v>0</v>
      </c>
      <c r="T582" s="61">
        <v>0</v>
      </c>
      <c r="U582" s="61">
        <v>0</v>
      </c>
      <c r="V582" s="61">
        <v>0</v>
      </c>
      <c r="W582" s="60">
        <v>100</v>
      </c>
      <c r="X582" s="60">
        <v>0</v>
      </c>
      <c r="Y582" s="60">
        <v>97.393209200000001</v>
      </c>
      <c r="Z582" s="60">
        <v>96.805304399999997</v>
      </c>
      <c r="AA582" s="60">
        <v>100</v>
      </c>
      <c r="AB582" s="60">
        <v>96.837079799999998</v>
      </c>
      <c r="AC582" s="60">
        <v>0.55612940000000322</v>
      </c>
      <c r="AD582" s="61">
        <v>4868</v>
      </c>
      <c r="AE582" s="60">
        <v>-8.6688577999999996</v>
      </c>
      <c r="AF582" s="60">
        <v>100</v>
      </c>
      <c r="AG582" s="60">
        <v>0</v>
      </c>
      <c r="AH582" s="60">
        <v>97.393209200000001</v>
      </c>
      <c r="AI582" s="61">
        <v>4446</v>
      </c>
      <c r="AJ582" s="60">
        <v>96.805304399999997</v>
      </c>
      <c r="AK582" s="60">
        <v>100</v>
      </c>
      <c r="AL582" s="60">
        <v>96.837079799999998</v>
      </c>
      <c r="AM582" s="60">
        <v>0.55612940000000322</v>
      </c>
      <c r="AN582" s="61">
        <v>4868</v>
      </c>
      <c r="AO582" s="60">
        <v>-8.6688577999999996</v>
      </c>
    </row>
    <row r="583" spans="1:41" x14ac:dyDescent="0.15">
      <c r="A583" s="56" t="s">
        <v>262</v>
      </c>
      <c r="B583" s="56" t="s">
        <v>1333</v>
      </c>
      <c r="C583" s="56" t="s">
        <v>1671</v>
      </c>
      <c r="D583" s="56" t="s">
        <v>1482</v>
      </c>
      <c r="E583" s="56" t="s">
        <v>399</v>
      </c>
      <c r="F583" s="56" t="s">
        <v>2120</v>
      </c>
      <c r="G583" s="56" t="s">
        <v>2134</v>
      </c>
      <c r="H583" s="56" t="s">
        <v>1376</v>
      </c>
      <c r="I583" s="56" t="s">
        <v>1729</v>
      </c>
      <c r="J583" s="61">
        <v>0</v>
      </c>
      <c r="K583" s="61">
        <v>639</v>
      </c>
      <c r="L583" s="61">
        <v>0</v>
      </c>
      <c r="M583" s="61">
        <v>639</v>
      </c>
      <c r="N583" s="61">
        <v>0</v>
      </c>
      <c r="O583" s="61">
        <v>0</v>
      </c>
      <c r="P583" s="61">
        <v>639</v>
      </c>
      <c r="Q583" s="61">
        <v>0</v>
      </c>
      <c r="R583" s="61">
        <v>639</v>
      </c>
      <c r="S583" s="61">
        <v>0</v>
      </c>
      <c r="T583" s="61">
        <v>0</v>
      </c>
      <c r="U583" s="61">
        <v>0</v>
      </c>
      <c r="V583" s="61">
        <v>0</v>
      </c>
      <c r="W583" s="60">
        <v>100</v>
      </c>
      <c r="X583" s="60">
        <v>0</v>
      </c>
      <c r="Y583" s="60">
        <v>100</v>
      </c>
      <c r="Z583" s="60">
        <v>99.047618999999997</v>
      </c>
      <c r="AA583" s="60">
        <v>100</v>
      </c>
      <c r="AB583" s="60">
        <v>99.052693899999994</v>
      </c>
      <c r="AC583" s="60">
        <v>0.94730610000000581</v>
      </c>
      <c r="AD583" s="61">
        <v>1673</v>
      </c>
      <c r="AE583" s="60">
        <v>-61.8051405</v>
      </c>
      <c r="AF583" s="60">
        <v>100</v>
      </c>
      <c r="AG583" s="60">
        <v>0</v>
      </c>
      <c r="AH583" s="60">
        <v>100</v>
      </c>
      <c r="AI583" s="61">
        <v>639</v>
      </c>
      <c r="AJ583" s="60">
        <v>99.047618999999997</v>
      </c>
      <c r="AK583" s="60">
        <v>100</v>
      </c>
      <c r="AL583" s="60">
        <v>99.052693899999994</v>
      </c>
      <c r="AM583" s="60">
        <v>0.94730610000000581</v>
      </c>
      <c r="AN583" s="61">
        <v>1673</v>
      </c>
      <c r="AO583" s="60">
        <v>-61.8051405</v>
      </c>
    </row>
    <row r="584" spans="1:41" x14ac:dyDescent="0.15">
      <c r="A584" s="56" t="s">
        <v>263</v>
      </c>
      <c r="B584" s="56" t="s">
        <v>1333</v>
      </c>
      <c r="C584" s="56" t="s">
        <v>1671</v>
      </c>
      <c r="D584" s="56" t="s">
        <v>1482</v>
      </c>
      <c r="E584" s="56" t="s">
        <v>399</v>
      </c>
      <c r="F584" s="56" t="s">
        <v>2120</v>
      </c>
      <c r="G584" s="56" t="s">
        <v>2134</v>
      </c>
      <c r="H584" s="56" t="s">
        <v>1376</v>
      </c>
      <c r="I584" s="56" t="s">
        <v>1884</v>
      </c>
      <c r="J584" s="61">
        <v>0</v>
      </c>
      <c r="K584" s="61">
        <v>149009</v>
      </c>
      <c r="L584" s="61">
        <v>9060</v>
      </c>
      <c r="M584" s="61">
        <v>158069</v>
      </c>
      <c r="N584" s="61">
        <v>0</v>
      </c>
      <c r="O584" s="61">
        <v>0</v>
      </c>
      <c r="P584" s="61">
        <v>147237</v>
      </c>
      <c r="Q584" s="61">
        <v>2391</v>
      </c>
      <c r="R584" s="61">
        <v>149628</v>
      </c>
      <c r="S584" s="61">
        <v>0</v>
      </c>
      <c r="T584" s="61">
        <v>0</v>
      </c>
      <c r="U584" s="61">
        <v>1284</v>
      </c>
      <c r="V584" s="61">
        <v>1284</v>
      </c>
      <c r="W584" s="60">
        <v>98.810810099999998</v>
      </c>
      <c r="X584" s="60">
        <v>26.390728499999998</v>
      </c>
      <c r="Y584" s="60">
        <v>94.659926999999996</v>
      </c>
      <c r="Z584" s="60">
        <v>98.489473099999998</v>
      </c>
      <c r="AA584" s="60">
        <v>19.292052300000002</v>
      </c>
      <c r="AB584" s="60">
        <v>93.232982699999994</v>
      </c>
      <c r="AC584" s="60">
        <v>1.4269443000000024</v>
      </c>
      <c r="AD584" s="61">
        <v>147227</v>
      </c>
      <c r="AE584" s="60">
        <v>1.6308150000000001</v>
      </c>
      <c r="AF584" s="60">
        <v>98.810810099999998</v>
      </c>
      <c r="AG584" s="60">
        <v>30.7484568</v>
      </c>
      <c r="AH584" s="60">
        <v>95.435150000000007</v>
      </c>
      <c r="AI584" s="61">
        <v>148344</v>
      </c>
      <c r="AJ584" s="60">
        <v>98.507513299999999</v>
      </c>
      <c r="AK584" s="60">
        <v>21.362916000000002</v>
      </c>
      <c r="AL584" s="60">
        <v>93.852871800000003</v>
      </c>
      <c r="AM584" s="60">
        <v>1.5822782000000046</v>
      </c>
      <c r="AN584" s="61">
        <v>146184</v>
      </c>
      <c r="AO584" s="60">
        <v>1.4775899000000001</v>
      </c>
    </row>
    <row r="585" spans="1:41" x14ac:dyDescent="0.15">
      <c r="A585" s="56" t="s">
        <v>264</v>
      </c>
      <c r="B585" s="56" t="s">
        <v>1333</v>
      </c>
      <c r="C585" s="56" t="s">
        <v>1671</v>
      </c>
      <c r="D585" s="56" t="s">
        <v>1482</v>
      </c>
      <c r="E585" s="56" t="s">
        <v>399</v>
      </c>
      <c r="F585" s="56" t="s">
        <v>2120</v>
      </c>
      <c r="G585" s="56" t="s">
        <v>2134</v>
      </c>
      <c r="H585" s="56" t="s">
        <v>1376</v>
      </c>
      <c r="I585" s="56" t="s">
        <v>1613</v>
      </c>
      <c r="J585" s="61">
        <v>0</v>
      </c>
      <c r="K585" s="61">
        <v>66878</v>
      </c>
      <c r="L585" s="61">
        <v>9060</v>
      </c>
      <c r="M585" s="61">
        <v>75938</v>
      </c>
      <c r="N585" s="61">
        <v>0</v>
      </c>
      <c r="O585" s="61">
        <v>0</v>
      </c>
      <c r="P585" s="61">
        <v>65106</v>
      </c>
      <c r="Q585" s="61">
        <v>2391</v>
      </c>
      <c r="R585" s="61">
        <v>67497</v>
      </c>
      <c r="S585" s="61">
        <v>0</v>
      </c>
      <c r="T585" s="61">
        <v>0</v>
      </c>
      <c r="U585" s="61">
        <v>1284</v>
      </c>
      <c r="V585" s="61">
        <v>1284</v>
      </c>
      <c r="W585" s="60">
        <v>97.350399199999998</v>
      </c>
      <c r="X585" s="60">
        <v>26.390728499999998</v>
      </c>
      <c r="Y585" s="60">
        <v>88.884353000000004</v>
      </c>
      <c r="Z585" s="60">
        <v>96.481221099999999</v>
      </c>
      <c r="AA585" s="60">
        <v>19.292052300000002</v>
      </c>
      <c r="AB585" s="60">
        <v>85.514436799999999</v>
      </c>
      <c r="AC585" s="60">
        <v>3.3699162000000058</v>
      </c>
      <c r="AD585" s="61">
        <v>63084</v>
      </c>
      <c r="AE585" s="60">
        <v>6.9954346999999997</v>
      </c>
      <c r="AF585" s="60">
        <v>97.350399199999998</v>
      </c>
      <c r="AG585" s="60">
        <v>30.7484568</v>
      </c>
      <c r="AH585" s="60">
        <v>90.413105800000011</v>
      </c>
      <c r="AI585" s="61">
        <v>66213</v>
      </c>
      <c r="AJ585" s="60">
        <v>96.522398899999999</v>
      </c>
      <c r="AK585" s="60">
        <v>21.362916000000002</v>
      </c>
      <c r="AL585" s="60">
        <v>86.740825299999997</v>
      </c>
      <c r="AM585" s="60">
        <v>3.6722805000000136</v>
      </c>
      <c r="AN585" s="61">
        <v>62041</v>
      </c>
      <c r="AO585" s="60">
        <v>6.7245853999999996</v>
      </c>
    </row>
    <row r="586" spans="1:41" x14ac:dyDescent="0.15">
      <c r="A586" s="56" t="s">
        <v>265</v>
      </c>
      <c r="B586" s="56" t="s">
        <v>1333</v>
      </c>
      <c r="C586" s="56" t="s">
        <v>1671</v>
      </c>
      <c r="D586" s="56" t="s">
        <v>1482</v>
      </c>
      <c r="E586" s="56" t="s">
        <v>399</v>
      </c>
      <c r="F586" s="56" t="s">
        <v>2120</v>
      </c>
      <c r="G586" s="56" t="s">
        <v>2134</v>
      </c>
      <c r="H586" s="56" t="s">
        <v>1376</v>
      </c>
      <c r="I586" s="56" t="s">
        <v>1614</v>
      </c>
      <c r="J586" s="61">
        <v>0</v>
      </c>
      <c r="K586" s="61">
        <v>12690</v>
      </c>
      <c r="L586" s="61">
        <v>3020</v>
      </c>
      <c r="M586" s="61">
        <v>15710</v>
      </c>
      <c r="N586" s="61">
        <v>0</v>
      </c>
      <c r="O586" s="61">
        <v>0</v>
      </c>
      <c r="P586" s="61">
        <v>12243</v>
      </c>
      <c r="Q586" s="61">
        <v>797</v>
      </c>
      <c r="R586" s="61">
        <v>13040</v>
      </c>
      <c r="S586" s="61">
        <v>0</v>
      </c>
      <c r="T586" s="61">
        <v>0</v>
      </c>
      <c r="U586" s="61">
        <v>1153</v>
      </c>
      <c r="V586" s="61">
        <v>1153</v>
      </c>
      <c r="W586" s="60">
        <v>96.477541400000007</v>
      </c>
      <c r="X586" s="60">
        <v>26.390728499999998</v>
      </c>
      <c r="Y586" s="60">
        <v>83.004455800000002</v>
      </c>
      <c r="Z586" s="60">
        <v>96.226415099999997</v>
      </c>
      <c r="AA586" s="60">
        <v>18.004653900000001</v>
      </c>
      <c r="AB586" s="60">
        <v>79.018428499999999</v>
      </c>
      <c r="AC586" s="60">
        <v>3.9860273000000035</v>
      </c>
      <c r="AD586" s="61">
        <v>12349</v>
      </c>
      <c r="AE586" s="60">
        <v>5.5955947999999998</v>
      </c>
      <c r="AF586" s="60">
        <v>96.477541400000007</v>
      </c>
      <c r="AG586" s="60">
        <v>42.688805600000002</v>
      </c>
      <c r="AH586" s="60">
        <v>89.578896799999995</v>
      </c>
      <c r="AI586" s="61">
        <v>11887</v>
      </c>
      <c r="AJ586" s="60">
        <v>96.440022999999997</v>
      </c>
      <c r="AK586" s="60">
        <v>19.974185200000001</v>
      </c>
      <c r="AL586" s="60">
        <v>80.913379599999999</v>
      </c>
      <c r="AM586" s="60">
        <v>8.6655171999999965</v>
      </c>
      <c r="AN586" s="61">
        <v>11983</v>
      </c>
      <c r="AO586" s="60">
        <v>-0.80113489999999987</v>
      </c>
    </row>
    <row r="587" spans="1:41" x14ac:dyDescent="0.15">
      <c r="A587" s="56" t="s">
        <v>266</v>
      </c>
      <c r="B587" s="56" t="s">
        <v>1333</v>
      </c>
      <c r="C587" s="56" t="s">
        <v>1671</v>
      </c>
      <c r="D587" s="56" t="s">
        <v>1482</v>
      </c>
      <c r="E587" s="56" t="s">
        <v>399</v>
      </c>
      <c r="F587" s="56" t="s">
        <v>2120</v>
      </c>
      <c r="G587" s="56" t="s">
        <v>2134</v>
      </c>
      <c r="H587" s="56" t="s">
        <v>1376</v>
      </c>
      <c r="I587" s="56" t="s">
        <v>1615</v>
      </c>
      <c r="J587" s="61">
        <v>0</v>
      </c>
      <c r="K587" s="61">
        <v>25380</v>
      </c>
      <c r="L587" s="61">
        <v>6040</v>
      </c>
      <c r="M587" s="61">
        <v>31420</v>
      </c>
      <c r="N587" s="61">
        <v>0</v>
      </c>
      <c r="O587" s="61">
        <v>0</v>
      </c>
      <c r="P587" s="61">
        <v>24486</v>
      </c>
      <c r="Q587" s="61">
        <v>1594</v>
      </c>
      <c r="R587" s="61">
        <v>26080</v>
      </c>
      <c r="S587" s="61">
        <v>0</v>
      </c>
      <c r="T587" s="61">
        <v>0</v>
      </c>
      <c r="U587" s="61">
        <v>131</v>
      </c>
      <c r="V587" s="61">
        <v>131</v>
      </c>
      <c r="W587" s="60">
        <v>96.477541400000007</v>
      </c>
      <c r="X587" s="60">
        <v>26.390728499999998</v>
      </c>
      <c r="Y587" s="60">
        <v>83.004455800000002</v>
      </c>
      <c r="Z587" s="60">
        <v>96.230516800000004</v>
      </c>
      <c r="AA587" s="60">
        <v>17.9874945</v>
      </c>
      <c r="AB587" s="60">
        <v>79.015900400000007</v>
      </c>
      <c r="AC587" s="60">
        <v>3.9885553999999956</v>
      </c>
      <c r="AD587" s="61">
        <v>24698</v>
      </c>
      <c r="AE587" s="60">
        <v>5.5955947999999998</v>
      </c>
      <c r="AF587" s="60">
        <v>96.477541400000007</v>
      </c>
      <c r="AG587" s="60">
        <v>26.975799599999998</v>
      </c>
      <c r="AH587" s="60">
        <v>83.351976699999994</v>
      </c>
      <c r="AI587" s="61">
        <v>25949</v>
      </c>
      <c r="AJ587" s="60">
        <v>96.230516800000004</v>
      </c>
      <c r="AK587" s="60">
        <v>19.951612899999997</v>
      </c>
      <c r="AL587" s="60">
        <v>80.765206000000006</v>
      </c>
      <c r="AM587" s="60">
        <v>2.5867706999999882</v>
      </c>
      <c r="AN587" s="61">
        <v>24021</v>
      </c>
      <c r="AO587" s="60">
        <v>8.0263103000000005</v>
      </c>
    </row>
    <row r="588" spans="1:41" x14ac:dyDescent="0.15">
      <c r="A588" s="56" t="s">
        <v>267</v>
      </c>
      <c r="B588" s="56" t="s">
        <v>1333</v>
      </c>
      <c r="C588" s="56" t="s">
        <v>1671</v>
      </c>
      <c r="D588" s="56" t="s">
        <v>1482</v>
      </c>
      <c r="E588" s="56" t="s">
        <v>399</v>
      </c>
      <c r="F588" s="56" t="s">
        <v>2120</v>
      </c>
      <c r="G588" s="56" t="s">
        <v>2134</v>
      </c>
      <c r="H588" s="56" t="s">
        <v>1376</v>
      </c>
      <c r="I588" s="56" t="s">
        <v>1616</v>
      </c>
      <c r="J588" s="61">
        <v>0</v>
      </c>
      <c r="K588" s="61">
        <v>28808</v>
      </c>
      <c r="L588" s="61">
        <v>0</v>
      </c>
      <c r="M588" s="61">
        <v>28808</v>
      </c>
      <c r="N588" s="61">
        <v>0</v>
      </c>
      <c r="O588" s="61">
        <v>0</v>
      </c>
      <c r="P588" s="61">
        <v>28377</v>
      </c>
      <c r="Q588" s="61">
        <v>0</v>
      </c>
      <c r="R588" s="61">
        <v>28377</v>
      </c>
      <c r="S588" s="61">
        <v>0</v>
      </c>
      <c r="T588" s="61">
        <v>0</v>
      </c>
      <c r="U588" s="61">
        <v>0</v>
      </c>
      <c r="V588" s="61">
        <v>0</v>
      </c>
      <c r="W588" s="60">
        <v>98.503887800000001</v>
      </c>
      <c r="X588" s="60">
        <v>0</v>
      </c>
      <c r="Y588" s="60">
        <v>98.503887800000001</v>
      </c>
      <c r="Z588" s="60">
        <v>96.826228499999999</v>
      </c>
      <c r="AA588" s="60">
        <v>100</v>
      </c>
      <c r="AB588" s="60">
        <v>96.845824800000003</v>
      </c>
      <c r="AC588" s="60">
        <v>1.6580629999999985</v>
      </c>
      <c r="AD588" s="61">
        <v>26037</v>
      </c>
      <c r="AE588" s="60">
        <v>8.9872104999999998</v>
      </c>
      <c r="AF588" s="60">
        <v>98.503887800000001</v>
      </c>
      <c r="AG588" s="60">
        <v>0</v>
      </c>
      <c r="AH588" s="60">
        <v>98.503887800000001</v>
      </c>
      <c r="AI588" s="61">
        <v>28377</v>
      </c>
      <c r="AJ588" s="60">
        <v>96.826228499999999</v>
      </c>
      <c r="AK588" s="60">
        <v>100</v>
      </c>
      <c r="AL588" s="60">
        <v>96.845824800000003</v>
      </c>
      <c r="AM588" s="60">
        <v>1.6580629999999985</v>
      </c>
      <c r="AN588" s="61">
        <v>26037</v>
      </c>
      <c r="AO588" s="60">
        <v>8.9872104999999998</v>
      </c>
    </row>
    <row r="589" spans="1:41" x14ac:dyDescent="0.15">
      <c r="A589" s="56" t="s">
        <v>268</v>
      </c>
      <c r="B589" s="56" t="s">
        <v>1333</v>
      </c>
      <c r="C589" s="56" t="s">
        <v>1671</v>
      </c>
      <c r="D589" s="56" t="s">
        <v>1482</v>
      </c>
      <c r="E589" s="56" t="s">
        <v>399</v>
      </c>
      <c r="F589" s="56" t="s">
        <v>2120</v>
      </c>
      <c r="G589" s="56" t="s">
        <v>2134</v>
      </c>
      <c r="H589" s="56" t="s">
        <v>1376</v>
      </c>
      <c r="I589" s="56" t="s">
        <v>1617</v>
      </c>
      <c r="J589" s="61">
        <v>0</v>
      </c>
      <c r="K589" s="61">
        <v>82131</v>
      </c>
      <c r="L589" s="61">
        <v>0</v>
      </c>
      <c r="M589" s="61">
        <v>82131</v>
      </c>
      <c r="N589" s="61">
        <v>0</v>
      </c>
      <c r="O589" s="61">
        <v>0</v>
      </c>
      <c r="P589" s="61">
        <v>82131</v>
      </c>
      <c r="Q589" s="61">
        <v>0</v>
      </c>
      <c r="R589" s="61">
        <v>82131</v>
      </c>
      <c r="S589" s="61">
        <v>0</v>
      </c>
      <c r="T589" s="61">
        <v>0</v>
      </c>
      <c r="U589" s="61">
        <v>0</v>
      </c>
      <c r="V589" s="61">
        <v>0</v>
      </c>
      <c r="W589" s="60">
        <v>100</v>
      </c>
      <c r="X589" s="60">
        <v>0</v>
      </c>
      <c r="Y589" s="60">
        <v>100</v>
      </c>
      <c r="Z589" s="60">
        <v>100</v>
      </c>
      <c r="AA589" s="60">
        <v>0</v>
      </c>
      <c r="AB589" s="60">
        <v>100</v>
      </c>
      <c r="AC589" s="60">
        <v>0</v>
      </c>
      <c r="AD589" s="61">
        <v>84143</v>
      </c>
      <c r="AE589" s="60">
        <v>-2.3911674000000001</v>
      </c>
      <c r="AF589" s="60">
        <v>100</v>
      </c>
      <c r="AG589" s="60">
        <v>0</v>
      </c>
      <c r="AH589" s="60">
        <v>100</v>
      </c>
      <c r="AI589" s="61">
        <v>82131</v>
      </c>
      <c r="AJ589" s="60">
        <v>100</v>
      </c>
      <c r="AK589" s="60">
        <v>0</v>
      </c>
      <c r="AL589" s="60">
        <v>100</v>
      </c>
      <c r="AM589" s="60">
        <v>0</v>
      </c>
      <c r="AN589" s="61">
        <v>84143</v>
      </c>
      <c r="AO589" s="60">
        <v>-2.3911674000000001</v>
      </c>
    </row>
    <row r="590" spans="1:41" x14ac:dyDescent="0.15">
      <c r="A590" s="56" t="s">
        <v>269</v>
      </c>
      <c r="B590" s="56" t="s">
        <v>1333</v>
      </c>
      <c r="C590" s="56" t="s">
        <v>1671</v>
      </c>
      <c r="D590" s="56" t="s">
        <v>1482</v>
      </c>
      <c r="E590" s="56" t="s">
        <v>399</v>
      </c>
      <c r="F590" s="56" t="s">
        <v>2120</v>
      </c>
      <c r="G590" s="56" t="s">
        <v>2134</v>
      </c>
      <c r="H590" s="56" t="s">
        <v>1376</v>
      </c>
      <c r="I590" s="56" t="s">
        <v>1618</v>
      </c>
      <c r="J590" s="61">
        <v>0</v>
      </c>
      <c r="K590" s="61">
        <v>8092</v>
      </c>
      <c r="L590" s="61">
        <v>233</v>
      </c>
      <c r="M590" s="61">
        <v>8325</v>
      </c>
      <c r="N590" s="61">
        <v>0</v>
      </c>
      <c r="O590" s="61">
        <v>0</v>
      </c>
      <c r="P590" s="61">
        <v>7841</v>
      </c>
      <c r="Q590" s="61">
        <v>114</v>
      </c>
      <c r="R590" s="61">
        <v>7955</v>
      </c>
      <c r="S590" s="61">
        <v>0</v>
      </c>
      <c r="T590" s="61">
        <v>0</v>
      </c>
      <c r="U590" s="61">
        <v>4</v>
      </c>
      <c r="V590" s="61">
        <v>4</v>
      </c>
      <c r="W590" s="60">
        <v>96.898171000000005</v>
      </c>
      <c r="X590" s="60">
        <v>48.927038600000003</v>
      </c>
      <c r="Y590" s="60">
        <v>95.555555599999991</v>
      </c>
      <c r="Z590" s="60">
        <v>96.390169</v>
      </c>
      <c r="AA590" s="60">
        <v>53.231939199999999</v>
      </c>
      <c r="AB590" s="60">
        <v>94.984520099999997</v>
      </c>
      <c r="AC590" s="60">
        <v>0.57103549999999359</v>
      </c>
      <c r="AD590" s="61">
        <v>7670</v>
      </c>
      <c r="AE590" s="60">
        <v>3.7157757</v>
      </c>
      <c r="AF590" s="60">
        <v>96.898171000000005</v>
      </c>
      <c r="AG590" s="60">
        <v>49.781659400000002</v>
      </c>
      <c r="AH590" s="60">
        <v>95.601490200000001</v>
      </c>
      <c r="AI590" s="61">
        <v>7951</v>
      </c>
      <c r="AJ590" s="60">
        <v>96.390169</v>
      </c>
      <c r="AK590" s="60">
        <v>53.231939199999999</v>
      </c>
      <c r="AL590" s="60">
        <v>94.984520099999997</v>
      </c>
      <c r="AM590" s="60">
        <v>0.61697010000000319</v>
      </c>
      <c r="AN590" s="61">
        <v>7670</v>
      </c>
      <c r="AO590" s="60">
        <v>3.6636244999999996</v>
      </c>
    </row>
    <row r="591" spans="1:41" x14ac:dyDescent="0.15">
      <c r="A591" s="56" t="s">
        <v>270</v>
      </c>
      <c r="B591" s="56" t="s">
        <v>1333</v>
      </c>
      <c r="C591" s="56" t="s">
        <v>1671</v>
      </c>
      <c r="D591" s="56" t="s">
        <v>1482</v>
      </c>
      <c r="E591" s="56" t="s">
        <v>399</v>
      </c>
      <c r="F591" s="56" t="s">
        <v>2120</v>
      </c>
      <c r="G591" s="56" t="s">
        <v>2134</v>
      </c>
      <c r="H591" s="56" t="s">
        <v>1376</v>
      </c>
      <c r="I591" s="56" t="s">
        <v>1871</v>
      </c>
      <c r="J591" s="61">
        <v>0</v>
      </c>
      <c r="K591" s="61">
        <v>0</v>
      </c>
      <c r="L591" s="61">
        <v>233</v>
      </c>
      <c r="M591" s="61">
        <v>233</v>
      </c>
      <c r="N591" s="61">
        <v>0</v>
      </c>
      <c r="O591" s="61">
        <v>0</v>
      </c>
      <c r="P591" s="61">
        <v>0</v>
      </c>
      <c r="Q591" s="61">
        <v>114</v>
      </c>
      <c r="R591" s="61">
        <v>114</v>
      </c>
      <c r="S591" s="61">
        <v>0</v>
      </c>
      <c r="T591" s="61">
        <v>0</v>
      </c>
      <c r="U591" s="61">
        <v>4</v>
      </c>
      <c r="V591" s="61">
        <v>4</v>
      </c>
      <c r="W591" s="60">
        <v>0</v>
      </c>
      <c r="X591" s="60">
        <v>48.927038600000003</v>
      </c>
      <c r="Y591" s="60">
        <v>48.927038600000003</v>
      </c>
      <c r="Z591" s="60">
        <v>96.346677</v>
      </c>
      <c r="AA591" s="60">
        <v>53.231939199999999</v>
      </c>
      <c r="AB591" s="60">
        <v>94.926083699999992</v>
      </c>
      <c r="AC591" s="60">
        <v>-45.999045099999989</v>
      </c>
      <c r="AD591" s="61">
        <v>7577</v>
      </c>
      <c r="AE591" s="60">
        <v>-98.495446700000002</v>
      </c>
      <c r="AF591" s="60">
        <v>0</v>
      </c>
      <c r="AG591" s="60">
        <v>49.781659400000002</v>
      </c>
      <c r="AH591" s="60">
        <v>49.781659400000002</v>
      </c>
      <c r="AI591" s="61">
        <v>110</v>
      </c>
      <c r="AJ591" s="60">
        <v>96.346677</v>
      </c>
      <c r="AK591" s="60">
        <v>53.231939199999999</v>
      </c>
      <c r="AL591" s="60">
        <v>94.926083699999992</v>
      </c>
      <c r="AM591" s="60">
        <v>-45.14442429999999</v>
      </c>
      <c r="AN591" s="61">
        <v>7577</v>
      </c>
      <c r="AO591" s="60">
        <v>-98.548238099999992</v>
      </c>
    </row>
    <row r="592" spans="1:41" x14ac:dyDescent="0.15">
      <c r="A592" s="56" t="s">
        <v>271</v>
      </c>
      <c r="B592" s="56" t="s">
        <v>1333</v>
      </c>
      <c r="C592" s="56" t="s">
        <v>1671</v>
      </c>
      <c r="D592" s="56" t="s">
        <v>1482</v>
      </c>
      <c r="E592" s="56" t="s">
        <v>399</v>
      </c>
      <c r="F592" s="56" t="s">
        <v>2120</v>
      </c>
      <c r="G592" s="56" t="s">
        <v>2134</v>
      </c>
      <c r="H592" s="56" t="s">
        <v>1376</v>
      </c>
      <c r="I592" s="56" t="s">
        <v>1885</v>
      </c>
      <c r="J592" s="61">
        <v>0</v>
      </c>
      <c r="K592" s="61">
        <v>235</v>
      </c>
      <c r="L592" s="61">
        <v>0</v>
      </c>
      <c r="M592" s="61">
        <v>235</v>
      </c>
      <c r="N592" s="61">
        <v>0</v>
      </c>
      <c r="O592" s="61">
        <v>0</v>
      </c>
      <c r="P592" s="61">
        <v>235</v>
      </c>
      <c r="Q592" s="61">
        <v>0</v>
      </c>
      <c r="R592" s="61">
        <v>235</v>
      </c>
      <c r="S592" s="61">
        <v>0</v>
      </c>
      <c r="T592" s="61">
        <v>0</v>
      </c>
      <c r="U592" s="61">
        <v>0</v>
      </c>
      <c r="V592" s="61">
        <v>0</v>
      </c>
      <c r="W592" s="60">
        <v>100</v>
      </c>
      <c r="X592" s="60">
        <v>0</v>
      </c>
      <c r="Y592" s="60">
        <v>100</v>
      </c>
      <c r="Z592" s="60">
        <v>100</v>
      </c>
      <c r="AA592" s="60">
        <v>0</v>
      </c>
      <c r="AB592" s="60">
        <v>100</v>
      </c>
      <c r="AC592" s="60">
        <v>0</v>
      </c>
      <c r="AD592" s="61">
        <v>93</v>
      </c>
      <c r="AE592" s="60">
        <v>152.68817200000001</v>
      </c>
      <c r="AF592" s="60">
        <v>100</v>
      </c>
      <c r="AG592" s="60">
        <v>0</v>
      </c>
      <c r="AH592" s="60">
        <v>100</v>
      </c>
      <c r="AI592" s="61">
        <v>235</v>
      </c>
      <c r="AJ592" s="60">
        <v>100</v>
      </c>
      <c r="AK592" s="60">
        <v>0</v>
      </c>
      <c r="AL592" s="60">
        <v>100</v>
      </c>
      <c r="AM592" s="60">
        <v>0</v>
      </c>
      <c r="AN592" s="61">
        <v>93</v>
      </c>
      <c r="AO592" s="60">
        <v>152.68817200000001</v>
      </c>
    </row>
    <row r="593" spans="1:41" x14ac:dyDescent="0.15">
      <c r="A593" s="56" t="s">
        <v>272</v>
      </c>
      <c r="B593" s="56" t="s">
        <v>1333</v>
      </c>
      <c r="C593" s="56" t="s">
        <v>1671</v>
      </c>
      <c r="D593" s="56" t="s">
        <v>1482</v>
      </c>
      <c r="E593" s="56" t="s">
        <v>399</v>
      </c>
      <c r="F593" s="56" t="s">
        <v>2120</v>
      </c>
      <c r="G593" s="56" t="s">
        <v>2134</v>
      </c>
      <c r="H593" s="56" t="s">
        <v>1376</v>
      </c>
      <c r="I593" s="56" t="s">
        <v>1808</v>
      </c>
      <c r="J593" s="61">
        <v>0</v>
      </c>
      <c r="K593" s="61">
        <v>7857</v>
      </c>
      <c r="L593" s="61">
        <v>0</v>
      </c>
      <c r="M593" s="61">
        <v>7857</v>
      </c>
      <c r="N593" s="61">
        <v>0</v>
      </c>
      <c r="O593" s="61">
        <v>0</v>
      </c>
      <c r="P593" s="61">
        <v>7606</v>
      </c>
      <c r="Q593" s="61">
        <v>0</v>
      </c>
      <c r="R593" s="61">
        <v>7606</v>
      </c>
      <c r="S593" s="61">
        <v>0</v>
      </c>
      <c r="T593" s="61">
        <v>0</v>
      </c>
      <c r="U593" s="61">
        <v>0</v>
      </c>
      <c r="V593" s="61">
        <v>0</v>
      </c>
      <c r="W593" s="60">
        <v>96.805396500000001</v>
      </c>
      <c r="X593" s="60">
        <v>0</v>
      </c>
      <c r="Y593" s="60">
        <v>96.805396500000001</v>
      </c>
      <c r="Z593" s="60">
        <v>0</v>
      </c>
      <c r="AA593" s="60">
        <v>0</v>
      </c>
      <c r="AB593" s="60">
        <v>0</v>
      </c>
      <c r="AC593" s="60">
        <v>96.805396500000001</v>
      </c>
      <c r="AD593" s="61">
        <v>0</v>
      </c>
      <c r="AE593" s="60" t="e">
        <v>#DIV/0!</v>
      </c>
      <c r="AF593" s="60">
        <v>96.805396500000001</v>
      </c>
      <c r="AG593" s="60">
        <v>0</v>
      </c>
      <c r="AH593" s="60">
        <v>96.805396500000001</v>
      </c>
      <c r="AI593" s="61">
        <v>7606</v>
      </c>
      <c r="AJ593" s="60">
        <v>0</v>
      </c>
      <c r="AK593" s="60">
        <v>0</v>
      </c>
      <c r="AL593" s="60">
        <v>0</v>
      </c>
      <c r="AM593" s="60">
        <v>96.805396500000001</v>
      </c>
      <c r="AN593" s="61">
        <v>0</v>
      </c>
      <c r="AO593" s="60" t="e">
        <v>#DIV/0!</v>
      </c>
    </row>
    <row r="594" spans="1:41" x14ac:dyDescent="0.15">
      <c r="A594" s="56" t="s">
        <v>273</v>
      </c>
      <c r="B594" s="56" t="s">
        <v>1333</v>
      </c>
      <c r="C594" s="56" t="s">
        <v>1671</v>
      </c>
      <c r="D594" s="56" t="s">
        <v>1482</v>
      </c>
      <c r="E594" s="56" t="s">
        <v>399</v>
      </c>
      <c r="F594" s="56" t="s">
        <v>2120</v>
      </c>
      <c r="G594" s="56" t="s">
        <v>2134</v>
      </c>
      <c r="H594" s="56" t="s">
        <v>1376</v>
      </c>
      <c r="I594" s="56" t="s">
        <v>1809</v>
      </c>
      <c r="J594" s="61">
        <v>0</v>
      </c>
      <c r="K594" s="61">
        <v>7344</v>
      </c>
      <c r="L594" s="61">
        <v>0</v>
      </c>
      <c r="M594" s="61">
        <v>7344</v>
      </c>
      <c r="N594" s="61">
        <v>0</v>
      </c>
      <c r="O594" s="61">
        <v>0</v>
      </c>
      <c r="P594" s="61">
        <v>7344</v>
      </c>
      <c r="Q594" s="61">
        <v>0</v>
      </c>
      <c r="R594" s="61">
        <v>7344</v>
      </c>
      <c r="S594" s="61">
        <v>0</v>
      </c>
      <c r="T594" s="61">
        <v>0</v>
      </c>
      <c r="U594" s="61">
        <v>0</v>
      </c>
      <c r="V594" s="61">
        <v>0</v>
      </c>
      <c r="W594" s="60">
        <v>100</v>
      </c>
      <c r="X594" s="60">
        <v>0</v>
      </c>
      <c r="Y594" s="60">
        <v>100</v>
      </c>
      <c r="Z594" s="60">
        <v>100</v>
      </c>
      <c r="AA594" s="60">
        <v>0</v>
      </c>
      <c r="AB594" s="60">
        <v>100</v>
      </c>
      <c r="AC594" s="60">
        <v>0</v>
      </c>
      <c r="AD594" s="61">
        <v>8136</v>
      </c>
      <c r="AE594" s="60">
        <v>-9.7345132999999997</v>
      </c>
      <c r="AF594" s="60">
        <v>100</v>
      </c>
      <c r="AG594" s="60">
        <v>0</v>
      </c>
      <c r="AH594" s="60">
        <v>100</v>
      </c>
      <c r="AI594" s="61">
        <v>7344</v>
      </c>
      <c r="AJ594" s="60">
        <v>100</v>
      </c>
      <c r="AK594" s="60">
        <v>0</v>
      </c>
      <c r="AL594" s="60">
        <v>100</v>
      </c>
      <c r="AM594" s="60">
        <v>0</v>
      </c>
      <c r="AN594" s="61">
        <v>8136</v>
      </c>
      <c r="AO594" s="60">
        <v>-9.7345132999999997</v>
      </c>
    </row>
    <row r="595" spans="1:41" x14ac:dyDescent="0.15">
      <c r="A595" s="56" t="s">
        <v>1377</v>
      </c>
      <c r="B595" s="56" t="s">
        <v>1333</v>
      </c>
      <c r="C595" s="56" t="s">
        <v>1671</v>
      </c>
      <c r="D595" s="56" t="s">
        <v>1482</v>
      </c>
      <c r="E595" s="56" t="s">
        <v>399</v>
      </c>
      <c r="F595" s="56" t="s">
        <v>2120</v>
      </c>
      <c r="G595" s="56" t="s">
        <v>2134</v>
      </c>
      <c r="H595" s="56" t="s">
        <v>1376</v>
      </c>
      <c r="I595" s="56" t="s">
        <v>1810</v>
      </c>
      <c r="J595" s="61">
        <v>0</v>
      </c>
      <c r="K595" s="61">
        <v>0</v>
      </c>
      <c r="L595" s="61">
        <v>0</v>
      </c>
      <c r="M595" s="61">
        <v>0</v>
      </c>
      <c r="N595" s="61">
        <v>0</v>
      </c>
      <c r="O595" s="61">
        <v>0</v>
      </c>
      <c r="P595" s="61">
        <v>0</v>
      </c>
      <c r="Q595" s="61">
        <v>0</v>
      </c>
      <c r="R595" s="61">
        <v>0</v>
      </c>
      <c r="S595" s="61">
        <v>0</v>
      </c>
      <c r="T595" s="61">
        <v>0</v>
      </c>
      <c r="U595" s="61">
        <v>0</v>
      </c>
      <c r="V595" s="61">
        <v>0</v>
      </c>
      <c r="W595" s="60">
        <v>0</v>
      </c>
      <c r="X595" s="60">
        <v>0</v>
      </c>
      <c r="Y595" s="60">
        <v>0</v>
      </c>
      <c r="Z595" s="60">
        <v>0</v>
      </c>
      <c r="AA595" s="60">
        <v>0</v>
      </c>
      <c r="AB595" s="60">
        <v>0</v>
      </c>
      <c r="AC595" s="60">
        <v>0</v>
      </c>
      <c r="AD595" s="61">
        <v>0</v>
      </c>
      <c r="AE595" s="60">
        <v>0</v>
      </c>
      <c r="AF595" s="60">
        <v>0</v>
      </c>
      <c r="AG595" s="60">
        <v>0</v>
      </c>
      <c r="AH595" s="60">
        <v>0</v>
      </c>
      <c r="AI595" s="61">
        <v>0</v>
      </c>
      <c r="AJ595" s="60">
        <v>0</v>
      </c>
      <c r="AK595" s="60">
        <v>0</v>
      </c>
      <c r="AL595" s="60">
        <v>0</v>
      </c>
      <c r="AM595" s="60">
        <v>0</v>
      </c>
      <c r="AN595" s="61">
        <v>0</v>
      </c>
      <c r="AO595" s="60">
        <v>0</v>
      </c>
    </row>
    <row r="596" spans="1:41" x14ac:dyDescent="0.15">
      <c r="A596" s="56" t="s">
        <v>1378</v>
      </c>
      <c r="B596" s="56" t="s">
        <v>1333</v>
      </c>
      <c r="C596" s="56" t="s">
        <v>1671</v>
      </c>
      <c r="D596" s="56" t="s">
        <v>1482</v>
      </c>
      <c r="E596" s="56" t="s">
        <v>399</v>
      </c>
      <c r="F596" s="56" t="s">
        <v>2120</v>
      </c>
      <c r="G596" s="56" t="s">
        <v>2134</v>
      </c>
      <c r="H596" s="56" t="s">
        <v>1376</v>
      </c>
      <c r="I596" s="56" t="s">
        <v>1811</v>
      </c>
      <c r="J596" s="61">
        <v>0</v>
      </c>
      <c r="K596" s="61">
        <v>0</v>
      </c>
      <c r="L596" s="61">
        <v>0</v>
      </c>
      <c r="M596" s="61">
        <v>0</v>
      </c>
      <c r="N596" s="61">
        <v>0</v>
      </c>
      <c r="O596" s="61">
        <v>0</v>
      </c>
      <c r="P596" s="61">
        <v>0</v>
      </c>
      <c r="Q596" s="61">
        <v>0</v>
      </c>
      <c r="R596" s="61">
        <v>0</v>
      </c>
      <c r="S596" s="61">
        <v>0</v>
      </c>
      <c r="T596" s="61">
        <v>0</v>
      </c>
      <c r="U596" s="61">
        <v>0</v>
      </c>
      <c r="V596" s="61">
        <v>0</v>
      </c>
      <c r="W596" s="60">
        <v>0</v>
      </c>
      <c r="X596" s="60">
        <v>0</v>
      </c>
      <c r="Y596" s="60">
        <v>0</v>
      </c>
      <c r="Z596" s="60">
        <v>0</v>
      </c>
      <c r="AA596" s="60">
        <v>0</v>
      </c>
      <c r="AB596" s="60">
        <v>0</v>
      </c>
      <c r="AC596" s="60">
        <v>0</v>
      </c>
      <c r="AD596" s="61">
        <v>0</v>
      </c>
      <c r="AE596" s="60">
        <v>0</v>
      </c>
      <c r="AF596" s="60">
        <v>0</v>
      </c>
      <c r="AG596" s="60">
        <v>0</v>
      </c>
      <c r="AH596" s="60">
        <v>0</v>
      </c>
      <c r="AI596" s="61">
        <v>0</v>
      </c>
      <c r="AJ596" s="60">
        <v>0</v>
      </c>
      <c r="AK596" s="60">
        <v>0</v>
      </c>
      <c r="AL596" s="60">
        <v>0</v>
      </c>
      <c r="AM596" s="60">
        <v>0</v>
      </c>
      <c r="AN596" s="61">
        <v>0</v>
      </c>
      <c r="AO596" s="60">
        <v>0</v>
      </c>
    </row>
    <row r="597" spans="1:41" x14ac:dyDescent="0.15">
      <c r="A597" s="56" t="s">
        <v>1379</v>
      </c>
      <c r="B597" s="56" t="s">
        <v>1333</v>
      </c>
      <c r="C597" s="56" t="s">
        <v>1671</v>
      </c>
      <c r="D597" s="56" t="s">
        <v>1482</v>
      </c>
      <c r="E597" s="56" t="s">
        <v>399</v>
      </c>
      <c r="F597" s="56" t="s">
        <v>2120</v>
      </c>
      <c r="G597" s="56" t="s">
        <v>2134</v>
      </c>
      <c r="H597" s="56" t="s">
        <v>1376</v>
      </c>
      <c r="I597" s="56" t="s">
        <v>1812</v>
      </c>
      <c r="J597" s="61">
        <v>0</v>
      </c>
      <c r="K597" s="61">
        <v>0</v>
      </c>
      <c r="L597" s="61">
        <v>0</v>
      </c>
      <c r="M597" s="61">
        <v>0</v>
      </c>
      <c r="N597" s="61">
        <v>0</v>
      </c>
      <c r="O597" s="61">
        <v>0</v>
      </c>
      <c r="P597" s="61">
        <v>0</v>
      </c>
      <c r="Q597" s="61">
        <v>0</v>
      </c>
      <c r="R597" s="61">
        <v>0</v>
      </c>
      <c r="S597" s="61">
        <v>0</v>
      </c>
      <c r="T597" s="61">
        <v>0</v>
      </c>
      <c r="U597" s="61">
        <v>0</v>
      </c>
      <c r="V597" s="61">
        <v>0</v>
      </c>
      <c r="W597" s="60">
        <v>0</v>
      </c>
      <c r="X597" s="60">
        <v>0</v>
      </c>
      <c r="Y597" s="60">
        <v>0</v>
      </c>
      <c r="Z597" s="60">
        <v>0</v>
      </c>
      <c r="AA597" s="60">
        <v>0</v>
      </c>
      <c r="AB597" s="60">
        <v>0</v>
      </c>
      <c r="AC597" s="60">
        <v>0</v>
      </c>
      <c r="AD597" s="61">
        <v>0</v>
      </c>
      <c r="AE597" s="60">
        <v>0</v>
      </c>
      <c r="AF597" s="60">
        <v>0</v>
      </c>
      <c r="AG597" s="60">
        <v>0</v>
      </c>
      <c r="AH597" s="60">
        <v>0</v>
      </c>
      <c r="AI597" s="61">
        <v>0</v>
      </c>
      <c r="AJ597" s="60">
        <v>0</v>
      </c>
      <c r="AK597" s="60">
        <v>0</v>
      </c>
      <c r="AL597" s="60">
        <v>0</v>
      </c>
      <c r="AM597" s="60">
        <v>0</v>
      </c>
      <c r="AN597" s="61">
        <v>0</v>
      </c>
      <c r="AO597" s="60">
        <v>0</v>
      </c>
    </row>
    <row r="598" spans="1:41" x14ac:dyDescent="0.15">
      <c r="A598" s="56" t="s">
        <v>1380</v>
      </c>
      <c r="B598" s="56" t="s">
        <v>1333</v>
      </c>
      <c r="C598" s="56" t="s">
        <v>1671</v>
      </c>
      <c r="D598" s="56" t="s">
        <v>1482</v>
      </c>
      <c r="E598" s="56" t="s">
        <v>399</v>
      </c>
      <c r="F598" s="56" t="s">
        <v>2120</v>
      </c>
      <c r="G598" s="56" t="s">
        <v>2134</v>
      </c>
      <c r="H598" s="56" t="s">
        <v>1376</v>
      </c>
      <c r="I598" s="56" t="s">
        <v>1813</v>
      </c>
      <c r="J598" s="61">
        <v>0</v>
      </c>
      <c r="K598" s="61">
        <v>0</v>
      </c>
      <c r="L598" s="61">
        <v>0</v>
      </c>
      <c r="M598" s="61">
        <v>0</v>
      </c>
      <c r="N598" s="61">
        <v>0</v>
      </c>
      <c r="O598" s="61">
        <v>0</v>
      </c>
      <c r="P598" s="61">
        <v>0</v>
      </c>
      <c r="Q598" s="61">
        <v>0</v>
      </c>
      <c r="R598" s="61">
        <v>0</v>
      </c>
      <c r="S598" s="61">
        <v>0</v>
      </c>
      <c r="T598" s="61">
        <v>0</v>
      </c>
      <c r="U598" s="61">
        <v>0</v>
      </c>
      <c r="V598" s="61">
        <v>0</v>
      </c>
      <c r="W598" s="60">
        <v>0</v>
      </c>
      <c r="X598" s="60">
        <v>0</v>
      </c>
      <c r="Y598" s="60">
        <v>0</v>
      </c>
      <c r="Z598" s="60">
        <v>0</v>
      </c>
      <c r="AA598" s="60">
        <v>0</v>
      </c>
      <c r="AB598" s="60">
        <v>0</v>
      </c>
      <c r="AC598" s="60">
        <v>0</v>
      </c>
      <c r="AD598" s="61">
        <v>0</v>
      </c>
      <c r="AE598" s="60">
        <v>0</v>
      </c>
      <c r="AF598" s="60">
        <v>0</v>
      </c>
      <c r="AG598" s="60">
        <v>0</v>
      </c>
      <c r="AH598" s="60">
        <v>0</v>
      </c>
      <c r="AI598" s="61">
        <v>0</v>
      </c>
      <c r="AJ598" s="60">
        <v>0</v>
      </c>
      <c r="AK598" s="60">
        <v>0</v>
      </c>
      <c r="AL598" s="60">
        <v>0</v>
      </c>
      <c r="AM598" s="60">
        <v>0</v>
      </c>
      <c r="AN598" s="61">
        <v>0</v>
      </c>
      <c r="AO598" s="60">
        <v>0</v>
      </c>
    </row>
    <row r="599" spans="1:41" x14ac:dyDescent="0.15">
      <c r="A599" s="56" t="s">
        <v>1381</v>
      </c>
      <c r="B599" s="56" t="s">
        <v>1333</v>
      </c>
      <c r="C599" s="56" t="s">
        <v>1671</v>
      </c>
      <c r="D599" s="56" t="s">
        <v>1482</v>
      </c>
      <c r="E599" s="56" t="s">
        <v>399</v>
      </c>
      <c r="F599" s="56" t="s">
        <v>2120</v>
      </c>
      <c r="G599" s="56" t="s">
        <v>2134</v>
      </c>
      <c r="H599" s="56" t="s">
        <v>1376</v>
      </c>
      <c r="I599" s="56" t="s">
        <v>1814</v>
      </c>
      <c r="J599" s="61">
        <v>0</v>
      </c>
      <c r="K599" s="61">
        <v>0</v>
      </c>
      <c r="L599" s="61">
        <v>0</v>
      </c>
      <c r="M599" s="61">
        <v>0</v>
      </c>
      <c r="N599" s="61">
        <v>0</v>
      </c>
      <c r="O599" s="61">
        <v>0</v>
      </c>
      <c r="P599" s="61">
        <v>0</v>
      </c>
      <c r="Q599" s="61">
        <v>0</v>
      </c>
      <c r="R599" s="61">
        <v>0</v>
      </c>
      <c r="S599" s="61">
        <v>0</v>
      </c>
      <c r="T599" s="61">
        <v>0</v>
      </c>
      <c r="U599" s="61">
        <v>0</v>
      </c>
      <c r="V599" s="61">
        <v>0</v>
      </c>
      <c r="W599" s="60">
        <v>0</v>
      </c>
      <c r="X599" s="60">
        <v>0</v>
      </c>
      <c r="Y599" s="60">
        <v>0</v>
      </c>
      <c r="Z599" s="60">
        <v>0</v>
      </c>
      <c r="AA599" s="60">
        <v>0</v>
      </c>
      <c r="AB599" s="60">
        <v>0</v>
      </c>
      <c r="AC599" s="60">
        <v>0</v>
      </c>
      <c r="AD599" s="61">
        <v>0</v>
      </c>
      <c r="AE599" s="60">
        <v>0</v>
      </c>
      <c r="AF599" s="60">
        <v>0</v>
      </c>
      <c r="AG599" s="60">
        <v>0</v>
      </c>
      <c r="AH599" s="60">
        <v>0</v>
      </c>
      <c r="AI599" s="61">
        <v>0</v>
      </c>
      <c r="AJ599" s="60">
        <v>0</v>
      </c>
      <c r="AK599" s="60">
        <v>0</v>
      </c>
      <c r="AL599" s="60">
        <v>0</v>
      </c>
      <c r="AM599" s="60">
        <v>0</v>
      </c>
      <c r="AN599" s="61">
        <v>0</v>
      </c>
      <c r="AO599" s="60">
        <v>0</v>
      </c>
    </row>
    <row r="600" spans="1:41" x14ac:dyDescent="0.15">
      <c r="A600" s="56" t="s">
        <v>1382</v>
      </c>
      <c r="B600" s="56" t="s">
        <v>1333</v>
      </c>
      <c r="C600" s="56" t="s">
        <v>1671</v>
      </c>
      <c r="D600" s="56" t="s">
        <v>1482</v>
      </c>
      <c r="E600" s="56" t="s">
        <v>399</v>
      </c>
      <c r="F600" s="56" t="s">
        <v>2120</v>
      </c>
      <c r="G600" s="56" t="s">
        <v>2134</v>
      </c>
      <c r="H600" s="56" t="s">
        <v>1376</v>
      </c>
      <c r="I600" s="56" t="s">
        <v>1815</v>
      </c>
      <c r="J600" s="61">
        <v>0</v>
      </c>
      <c r="K600" s="61">
        <v>0</v>
      </c>
      <c r="L600" s="61">
        <v>0</v>
      </c>
      <c r="M600" s="61">
        <v>0</v>
      </c>
      <c r="N600" s="61">
        <v>0</v>
      </c>
      <c r="O600" s="61">
        <v>0</v>
      </c>
      <c r="P600" s="61">
        <v>0</v>
      </c>
      <c r="Q600" s="61">
        <v>0</v>
      </c>
      <c r="R600" s="61">
        <v>0</v>
      </c>
      <c r="S600" s="61">
        <v>0</v>
      </c>
      <c r="T600" s="61">
        <v>0</v>
      </c>
      <c r="U600" s="61">
        <v>0</v>
      </c>
      <c r="V600" s="61">
        <v>0</v>
      </c>
      <c r="W600" s="60">
        <v>0</v>
      </c>
      <c r="X600" s="60">
        <v>0</v>
      </c>
      <c r="Y600" s="60">
        <v>0</v>
      </c>
      <c r="Z600" s="60">
        <v>0</v>
      </c>
      <c r="AA600" s="60">
        <v>0</v>
      </c>
      <c r="AB600" s="60">
        <v>0</v>
      </c>
      <c r="AC600" s="60">
        <v>0</v>
      </c>
      <c r="AD600" s="61">
        <v>0</v>
      </c>
      <c r="AE600" s="60">
        <v>0</v>
      </c>
      <c r="AF600" s="60">
        <v>0</v>
      </c>
      <c r="AG600" s="60">
        <v>0</v>
      </c>
      <c r="AH600" s="60">
        <v>0</v>
      </c>
      <c r="AI600" s="61">
        <v>0</v>
      </c>
      <c r="AJ600" s="60">
        <v>0</v>
      </c>
      <c r="AK600" s="60">
        <v>0</v>
      </c>
      <c r="AL600" s="60">
        <v>0</v>
      </c>
      <c r="AM600" s="60">
        <v>0</v>
      </c>
      <c r="AN600" s="61">
        <v>0</v>
      </c>
      <c r="AO600" s="60">
        <v>0</v>
      </c>
    </row>
    <row r="601" spans="1:41" x14ac:dyDescent="0.15">
      <c r="A601" s="56" t="s">
        <v>1383</v>
      </c>
      <c r="B601" s="56" t="s">
        <v>1333</v>
      </c>
      <c r="C601" s="56" t="s">
        <v>1671</v>
      </c>
      <c r="D601" s="56" t="s">
        <v>1482</v>
      </c>
      <c r="E601" s="56" t="s">
        <v>399</v>
      </c>
      <c r="F601" s="56" t="s">
        <v>2120</v>
      </c>
      <c r="G601" s="56" t="s">
        <v>2134</v>
      </c>
      <c r="H601" s="56" t="s">
        <v>1376</v>
      </c>
      <c r="I601" s="56" t="s">
        <v>1816</v>
      </c>
      <c r="J601" s="61">
        <v>0</v>
      </c>
      <c r="K601" s="61">
        <v>0</v>
      </c>
      <c r="L601" s="61">
        <v>0</v>
      </c>
      <c r="M601" s="61">
        <v>0</v>
      </c>
      <c r="N601" s="61">
        <v>0</v>
      </c>
      <c r="O601" s="61">
        <v>0</v>
      </c>
      <c r="P601" s="61">
        <v>0</v>
      </c>
      <c r="Q601" s="61">
        <v>0</v>
      </c>
      <c r="R601" s="61">
        <v>0</v>
      </c>
      <c r="S601" s="61">
        <v>0</v>
      </c>
      <c r="T601" s="61">
        <v>0</v>
      </c>
      <c r="U601" s="61">
        <v>0</v>
      </c>
      <c r="V601" s="61">
        <v>0</v>
      </c>
      <c r="W601" s="60">
        <v>0</v>
      </c>
      <c r="X601" s="60">
        <v>0</v>
      </c>
      <c r="Y601" s="60">
        <v>0</v>
      </c>
      <c r="Z601" s="60">
        <v>0</v>
      </c>
      <c r="AA601" s="60">
        <v>0</v>
      </c>
      <c r="AB601" s="60">
        <v>0</v>
      </c>
      <c r="AC601" s="60">
        <v>0</v>
      </c>
      <c r="AD601" s="61">
        <v>0</v>
      </c>
      <c r="AE601" s="60">
        <v>0</v>
      </c>
      <c r="AF601" s="60">
        <v>0</v>
      </c>
      <c r="AG601" s="60">
        <v>0</v>
      </c>
      <c r="AH601" s="60">
        <v>0</v>
      </c>
      <c r="AI601" s="61">
        <v>0</v>
      </c>
      <c r="AJ601" s="60">
        <v>0</v>
      </c>
      <c r="AK601" s="60">
        <v>0</v>
      </c>
      <c r="AL601" s="60">
        <v>0</v>
      </c>
      <c r="AM601" s="60">
        <v>0</v>
      </c>
      <c r="AN601" s="61">
        <v>0</v>
      </c>
      <c r="AO601" s="60">
        <v>0</v>
      </c>
    </row>
    <row r="602" spans="1:41" x14ac:dyDescent="0.15">
      <c r="A602" s="56" t="s">
        <v>1384</v>
      </c>
      <c r="B602" s="56" t="s">
        <v>1333</v>
      </c>
      <c r="C602" s="56" t="s">
        <v>1671</v>
      </c>
      <c r="D602" s="56" t="s">
        <v>1482</v>
      </c>
      <c r="E602" s="56" t="s">
        <v>399</v>
      </c>
      <c r="F602" s="56" t="s">
        <v>2120</v>
      </c>
      <c r="G602" s="56" t="s">
        <v>2134</v>
      </c>
      <c r="H602" s="56" t="s">
        <v>1376</v>
      </c>
      <c r="I602" s="63" t="s">
        <v>1817</v>
      </c>
      <c r="J602" s="61">
        <v>0</v>
      </c>
      <c r="K602" s="61">
        <v>0</v>
      </c>
      <c r="L602" s="61">
        <v>0</v>
      </c>
      <c r="M602" s="61">
        <v>0</v>
      </c>
      <c r="N602" s="61">
        <v>0</v>
      </c>
      <c r="O602" s="61">
        <v>0</v>
      </c>
      <c r="P602" s="61">
        <v>0</v>
      </c>
      <c r="Q602" s="61">
        <v>0</v>
      </c>
      <c r="R602" s="61">
        <v>0</v>
      </c>
      <c r="S602" s="61">
        <v>0</v>
      </c>
      <c r="T602" s="61">
        <v>0</v>
      </c>
      <c r="U602" s="61">
        <v>0</v>
      </c>
      <c r="V602" s="61">
        <v>0</v>
      </c>
      <c r="W602" s="60">
        <v>0</v>
      </c>
      <c r="X602" s="60">
        <v>0</v>
      </c>
      <c r="Y602" s="60">
        <v>0</v>
      </c>
      <c r="Z602" s="60">
        <v>0</v>
      </c>
      <c r="AA602" s="60">
        <v>0</v>
      </c>
      <c r="AB602" s="60">
        <v>0</v>
      </c>
      <c r="AC602" s="60">
        <v>0</v>
      </c>
      <c r="AD602" s="61">
        <v>0</v>
      </c>
      <c r="AE602" s="60">
        <v>0</v>
      </c>
      <c r="AF602" s="60">
        <v>0</v>
      </c>
      <c r="AG602" s="60">
        <v>0</v>
      </c>
      <c r="AH602" s="60">
        <v>0</v>
      </c>
      <c r="AI602" s="61">
        <v>0</v>
      </c>
      <c r="AJ602" s="60">
        <v>0</v>
      </c>
      <c r="AK602" s="60">
        <v>0</v>
      </c>
      <c r="AL602" s="60">
        <v>0</v>
      </c>
      <c r="AM602" s="60">
        <v>0</v>
      </c>
      <c r="AN602" s="61">
        <v>0</v>
      </c>
      <c r="AO602" s="60">
        <v>0</v>
      </c>
    </row>
    <row r="603" spans="1:41" x14ac:dyDescent="0.15">
      <c r="A603" s="56" t="s">
        <v>1385</v>
      </c>
      <c r="B603" s="56" t="s">
        <v>1333</v>
      </c>
      <c r="C603" s="56" t="s">
        <v>1671</v>
      </c>
      <c r="D603" s="56" t="s">
        <v>1482</v>
      </c>
      <c r="E603" s="56" t="s">
        <v>399</v>
      </c>
      <c r="F603" s="56" t="s">
        <v>2120</v>
      </c>
      <c r="G603" s="56" t="s">
        <v>2134</v>
      </c>
      <c r="H603" s="56" t="s">
        <v>1376</v>
      </c>
      <c r="I603" s="56" t="s">
        <v>1818</v>
      </c>
      <c r="J603" s="61">
        <v>0</v>
      </c>
      <c r="K603" s="61">
        <v>0</v>
      </c>
      <c r="L603" s="61">
        <v>0</v>
      </c>
      <c r="M603" s="61">
        <v>0</v>
      </c>
      <c r="N603" s="61">
        <v>0</v>
      </c>
      <c r="O603" s="61">
        <v>0</v>
      </c>
      <c r="P603" s="61">
        <v>0</v>
      </c>
      <c r="Q603" s="61">
        <v>0</v>
      </c>
      <c r="R603" s="61">
        <v>0</v>
      </c>
      <c r="S603" s="61">
        <v>0</v>
      </c>
      <c r="T603" s="61">
        <v>0</v>
      </c>
      <c r="U603" s="61">
        <v>0</v>
      </c>
      <c r="V603" s="61">
        <v>0</v>
      </c>
      <c r="W603" s="60">
        <v>0</v>
      </c>
      <c r="X603" s="60">
        <v>0</v>
      </c>
      <c r="Y603" s="60">
        <v>0</v>
      </c>
      <c r="Z603" s="60">
        <v>0</v>
      </c>
      <c r="AA603" s="60">
        <v>0</v>
      </c>
      <c r="AB603" s="60">
        <v>0</v>
      </c>
      <c r="AC603" s="60">
        <v>0</v>
      </c>
      <c r="AD603" s="61">
        <v>0</v>
      </c>
      <c r="AE603" s="60">
        <v>0</v>
      </c>
      <c r="AF603" s="60">
        <v>0</v>
      </c>
      <c r="AG603" s="60">
        <v>0</v>
      </c>
      <c r="AH603" s="60">
        <v>0</v>
      </c>
      <c r="AI603" s="61">
        <v>0</v>
      </c>
      <c r="AJ603" s="60">
        <v>0</v>
      </c>
      <c r="AK603" s="60">
        <v>0</v>
      </c>
      <c r="AL603" s="60">
        <v>0</v>
      </c>
      <c r="AM603" s="60">
        <v>0</v>
      </c>
      <c r="AN603" s="61">
        <v>0</v>
      </c>
      <c r="AO603" s="60">
        <v>0</v>
      </c>
    </row>
    <row r="604" spans="1:41" x14ac:dyDescent="0.15">
      <c r="A604" s="56" t="s">
        <v>1386</v>
      </c>
      <c r="B604" s="56" t="s">
        <v>1333</v>
      </c>
      <c r="C604" s="56" t="s">
        <v>1671</v>
      </c>
      <c r="D604" s="56" t="s">
        <v>1482</v>
      </c>
      <c r="E604" s="56" t="s">
        <v>399</v>
      </c>
      <c r="F604" s="56" t="s">
        <v>2120</v>
      </c>
      <c r="G604" s="56" t="s">
        <v>2134</v>
      </c>
      <c r="H604" s="56" t="s">
        <v>1376</v>
      </c>
      <c r="I604" s="56" t="s">
        <v>1819</v>
      </c>
      <c r="J604" s="61">
        <v>0</v>
      </c>
      <c r="K604" s="61">
        <v>0</v>
      </c>
      <c r="L604" s="61">
        <v>0</v>
      </c>
      <c r="M604" s="61">
        <v>0</v>
      </c>
      <c r="N604" s="61">
        <v>0</v>
      </c>
      <c r="O604" s="61">
        <v>0</v>
      </c>
      <c r="P604" s="61">
        <v>0</v>
      </c>
      <c r="Q604" s="61">
        <v>0</v>
      </c>
      <c r="R604" s="61">
        <v>0</v>
      </c>
      <c r="S604" s="61">
        <v>0</v>
      </c>
      <c r="T604" s="61">
        <v>0</v>
      </c>
      <c r="U604" s="61">
        <v>0</v>
      </c>
      <c r="V604" s="61">
        <v>0</v>
      </c>
      <c r="W604" s="60">
        <v>0</v>
      </c>
      <c r="X604" s="60">
        <v>0</v>
      </c>
      <c r="Y604" s="60">
        <v>0</v>
      </c>
      <c r="Z604" s="60">
        <v>0</v>
      </c>
      <c r="AA604" s="60">
        <v>0</v>
      </c>
      <c r="AB604" s="60">
        <v>0</v>
      </c>
      <c r="AC604" s="60">
        <v>0</v>
      </c>
      <c r="AD604" s="61">
        <v>0</v>
      </c>
      <c r="AE604" s="60">
        <v>0</v>
      </c>
      <c r="AF604" s="60">
        <v>0</v>
      </c>
      <c r="AG604" s="60">
        <v>0</v>
      </c>
      <c r="AH604" s="60">
        <v>0</v>
      </c>
      <c r="AI604" s="61">
        <v>0</v>
      </c>
      <c r="AJ604" s="60">
        <v>0</v>
      </c>
      <c r="AK604" s="60">
        <v>0</v>
      </c>
      <c r="AL604" s="60">
        <v>0</v>
      </c>
      <c r="AM604" s="60">
        <v>0</v>
      </c>
      <c r="AN604" s="61">
        <v>0</v>
      </c>
      <c r="AO604" s="60">
        <v>0</v>
      </c>
    </row>
    <row r="605" spans="1:41" x14ac:dyDescent="0.15">
      <c r="A605" s="56" t="s">
        <v>1387</v>
      </c>
      <c r="B605" s="56" t="s">
        <v>1333</v>
      </c>
      <c r="C605" s="56" t="s">
        <v>1671</v>
      </c>
      <c r="D605" s="56" t="s">
        <v>1482</v>
      </c>
      <c r="E605" s="56" t="s">
        <v>399</v>
      </c>
      <c r="F605" s="56" t="s">
        <v>2120</v>
      </c>
      <c r="G605" s="56" t="s">
        <v>2134</v>
      </c>
      <c r="H605" s="56" t="s">
        <v>1376</v>
      </c>
      <c r="I605" s="56" t="s">
        <v>1820</v>
      </c>
      <c r="J605" s="61">
        <v>0</v>
      </c>
      <c r="K605" s="61">
        <v>0</v>
      </c>
      <c r="L605" s="61">
        <v>0</v>
      </c>
      <c r="M605" s="61">
        <v>0</v>
      </c>
      <c r="N605" s="61">
        <v>0</v>
      </c>
      <c r="O605" s="61">
        <v>0</v>
      </c>
      <c r="P605" s="61">
        <v>0</v>
      </c>
      <c r="Q605" s="61">
        <v>0</v>
      </c>
      <c r="R605" s="61">
        <v>0</v>
      </c>
      <c r="S605" s="61">
        <v>0</v>
      </c>
      <c r="T605" s="61">
        <v>0</v>
      </c>
      <c r="U605" s="61">
        <v>0</v>
      </c>
      <c r="V605" s="61">
        <v>0</v>
      </c>
      <c r="W605" s="60">
        <v>0</v>
      </c>
      <c r="X605" s="60">
        <v>0</v>
      </c>
      <c r="Y605" s="60">
        <v>0</v>
      </c>
      <c r="Z605" s="60">
        <v>0</v>
      </c>
      <c r="AA605" s="60">
        <v>0</v>
      </c>
      <c r="AB605" s="60">
        <v>0</v>
      </c>
      <c r="AC605" s="60">
        <v>0</v>
      </c>
      <c r="AD605" s="61">
        <v>0</v>
      </c>
      <c r="AE605" s="60">
        <v>0</v>
      </c>
      <c r="AF605" s="60">
        <v>0</v>
      </c>
      <c r="AG605" s="60">
        <v>0</v>
      </c>
      <c r="AH605" s="60">
        <v>0</v>
      </c>
      <c r="AI605" s="61">
        <v>0</v>
      </c>
      <c r="AJ605" s="60">
        <v>0</v>
      </c>
      <c r="AK605" s="60">
        <v>0</v>
      </c>
      <c r="AL605" s="60">
        <v>0</v>
      </c>
      <c r="AM605" s="60">
        <v>0</v>
      </c>
      <c r="AN605" s="61">
        <v>0</v>
      </c>
      <c r="AO605" s="60">
        <v>0</v>
      </c>
    </row>
    <row r="606" spans="1:41" x14ac:dyDescent="0.15">
      <c r="A606" s="56" t="s">
        <v>1388</v>
      </c>
      <c r="B606" s="56" t="s">
        <v>1333</v>
      </c>
      <c r="C606" s="56" t="s">
        <v>1671</v>
      </c>
      <c r="D606" s="56" t="s">
        <v>1482</v>
      </c>
      <c r="E606" s="56" t="s">
        <v>399</v>
      </c>
      <c r="F606" s="56" t="s">
        <v>2120</v>
      </c>
      <c r="G606" s="56" t="s">
        <v>2134</v>
      </c>
      <c r="H606" s="56" t="s">
        <v>1376</v>
      </c>
      <c r="I606" s="56" t="s">
        <v>1821</v>
      </c>
      <c r="J606" s="61">
        <v>0</v>
      </c>
      <c r="K606" s="61">
        <v>0</v>
      </c>
      <c r="L606" s="61">
        <v>0</v>
      </c>
      <c r="M606" s="61">
        <v>0</v>
      </c>
      <c r="N606" s="61">
        <v>0</v>
      </c>
      <c r="O606" s="61">
        <v>0</v>
      </c>
      <c r="P606" s="61">
        <v>0</v>
      </c>
      <c r="Q606" s="61">
        <v>0</v>
      </c>
      <c r="R606" s="61">
        <v>0</v>
      </c>
      <c r="S606" s="61">
        <v>0</v>
      </c>
      <c r="T606" s="61">
        <v>0</v>
      </c>
      <c r="U606" s="61">
        <v>0</v>
      </c>
      <c r="V606" s="61">
        <v>0</v>
      </c>
      <c r="W606" s="60">
        <v>0</v>
      </c>
      <c r="X606" s="60">
        <v>0</v>
      </c>
      <c r="Y606" s="60">
        <v>0</v>
      </c>
      <c r="Z606" s="60">
        <v>0</v>
      </c>
      <c r="AA606" s="60">
        <v>0</v>
      </c>
      <c r="AB606" s="60">
        <v>0</v>
      </c>
      <c r="AC606" s="60">
        <v>0</v>
      </c>
      <c r="AD606" s="61">
        <v>0</v>
      </c>
      <c r="AE606" s="60">
        <v>0</v>
      </c>
      <c r="AF606" s="60">
        <v>0</v>
      </c>
      <c r="AG606" s="60">
        <v>0</v>
      </c>
      <c r="AH606" s="60">
        <v>0</v>
      </c>
      <c r="AI606" s="61">
        <v>0</v>
      </c>
      <c r="AJ606" s="60">
        <v>0</v>
      </c>
      <c r="AK606" s="60">
        <v>0</v>
      </c>
      <c r="AL606" s="60">
        <v>0</v>
      </c>
      <c r="AM606" s="60">
        <v>0</v>
      </c>
      <c r="AN606" s="61">
        <v>0</v>
      </c>
      <c r="AO606" s="60">
        <v>0</v>
      </c>
    </row>
    <row r="607" spans="1:41" x14ac:dyDescent="0.15">
      <c r="A607" s="56" t="s">
        <v>1389</v>
      </c>
      <c r="B607" s="56" t="s">
        <v>1333</v>
      </c>
      <c r="C607" s="56" t="s">
        <v>1671</v>
      </c>
      <c r="D607" s="56" t="s">
        <v>1482</v>
      </c>
      <c r="E607" s="56" t="s">
        <v>399</v>
      </c>
      <c r="F607" s="56" t="s">
        <v>2120</v>
      </c>
      <c r="G607" s="56" t="s">
        <v>2134</v>
      </c>
      <c r="H607" s="56" t="s">
        <v>1376</v>
      </c>
      <c r="I607" s="56" t="s">
        <v>1822</v>
      </c>
      <c r="J607" s="61">
        <v>0</v>
      </c>
      <c r="K607" s="61">
        <v>0</v>
      </c>
      <c r="L607" s="61">
        <v>0</v>
      </c>
      <c r="M607" s="61">
        <v>0</v>
      </c>
      <c r="N607" s="61">
        <v>0</v>
      </c>
      <c r="O607" s="61">
        <v>0</v>
      </c>
      <c r="P607" s="61">
        <v>0</v>
      </c>
      <c r="Q607" s="61">
        <v>0</v>
      </c>
      <c r="R607" s="61">
        <v>0</v>
      </c>
      <c r="S607" s="61">
        <v>0</v>
      </c>
      <c r="T607" s="61">
        <v>0</v>
      </c>
      <c r="U607" s="61">
        <v>0</v>
      </c>
      <c r="V607" s="61">
        <v>0</v>
      </c>
      <c r="W607" s="60">
        <v>0</v>
      </c>
      <c r="X607" s="60">
        <v>0</v>
      </c>
      <c r="Y607" s="60">
        <v>0</v>
      </c>
      <c r="Z607" s="60">
        <v>0</v>
      </c>
      <c r="AA607" s="60">
        <v>0</v>
      </c>
      <c r="AB607" s="60">
        <v>0</v>
      </c>
      <c r="AC607" s="60">
        <v>0</v>
      </c>
      <c r="AD607" s="61">
        <v>0</v>
      </c>
      <c r="AE607" s="60">
        <v>0</v>
      </c>
      <c r="AF607" s="60">
        <v>0</v>
      </c>
      <c r="AG607" s="60">
        <v>0</v>
      </c>
      <c r="AH607" s="60">
        <v>0</v>
      </c>
      <c r="AI607" s="61">
        <v>0</v>
      </c>
      <c r="AJ607" s="60">
        <v>0</v>
      </c>
      <c r="AK607" s="60">
        <v>0</v>
      </c>
      <c r="AL607" s="60">
        <v>0</v>
      </c>
      <c r="AM607" s="60">
        <v>0</v>
      </c>
      <c r="AN607" s="61">
        <v>0</v>
      </c>
      <c r="AO607" s="60">
        <v>0</v>
      </c>
    </row>
    <row r="608" spans="1:41" x14ac:dyDescent="0.15">
      <c r="A608" s="56" t="s">
        <v>1390</v>
      </c>
      <c r="B608" s="56" t="s">
        <v>1333</v>
      </c>
      <c r="C608" s="56" t="s">
        <v>1671</v>
      </c>
      <c r="D608" s="56" t="s">
        <v>1482</v>
      </c>
      <c r="E608" s="56" t="s">
        <v>399</v>
      </c>
      <c r="F608" s="56" t="s">
        <v>2120</v>
      </c>
      <c r="G608" s="56" t="s">
        <v>2134</v>
      </c>
      <c r="H608" s="56" t="s">
        <v>1376</v>
      </c>
      <c r="I608" s="56" t="s">
        <v>1823</v>
      </c>
      <c r="J608" s="61">
        <v>0</v>
      </c>
      <c r="K608" s="61">
        <v>0</v>
      </c>
      <c r="L608" s="61">
        <v>0</v>
      </c>
      <c r="M608" s="61">
        <v>0</v>
      </c>
      <c r="N608" s="61">
        <v>0</v>
      </c>
      <c r="O608" s="61">
        <v>0</v>
      </c>
      <c r="P608" s="61">
        <v>0</v>
      </c>
      <c r="Q608" s="61">
        <v>0</v>
      </c>
      <c r="R608" s="61">
        <v>0</v>
      </c>
      <c r="S608" s="61">
        <v>0</v>
      </c>
      <c r="T608" s="61">
        <v>0</v>
      </c>
      <c r="U608" s="61">
        <v>0</v>
      </c>
      <c r="V608" s="61">
        <v>0</v>
      </c>
      <c r="W608" s="60">
        <v>0</v>
      </c>
      <c r="X608" s="60">
        <v>0</v>
      </c>
      <c r="Y608" s="60">
        <v>0</v>
      </c>
      <c r="Z608" s="60">
        <v>0</v>
      </c>
      <c r="AA608" s="60">
        <v>0</v>
      </c>
      <c r="AB608" s="60">
        <v>0</v>
      </c>
      <c r="AC608" s="60">
        <v>0</v>
      </c>
      <c r="AD608" s="61">
        <v>0</v>
      </c>
      <c r="AE608" s="60">
        <v>0</v>
      </c>
      <c r="AF608" s="60">
        <v>0</v>
      </c>
      <c r="AG608" s="60">
        <v>0</v>
      </c>
      <c r="AH608" s="60">
        <v>0</v>
      </c>
      <c r="AI608" s="61">
        <v>0</v>
      </c>
      <c r="AJ608" s="60">
        <v>0</v>
      </c>
      <c r="AK608" s="60">
        <v>0</v>
      </c>
      <c r="AL608" s="60">
        <v>0</v>
      </c>
      <c r="AM608" s="60">
        <v>0</v>
      </c>
      <c r="AN608" s="61">
        <v>0</v>
      </c>
      <c r="AO608" s="60">
        <v>0</v>
      </c>
    </row>
    <row r="609" spans="1:41" x14ac:dyDescent="0.15">
      <c r="A609" s="56" t="s">
        <v>1391</v>
      </c>
      <c r="B609" s="56" t="s">
        <v>1333</v>
      </c>
      <c r="C609" s="56" t="s">
        <v>1671</v>
      </c>
      <c r="D609" s="56" t="s">
        <v>1482</v>
      </c>
      <c r="E609" s="56" t="s">
        <v>399</v>
      </c>
      <c r="F609" s="56" t="s">
        <v>2120</v>
      </c>
      <c r="G609" s="56" t="s">
        <v>2134</v>
      </c>
      <c r="H609" s="56" t="s">
        <v>1376</v>
      </c>
      <c r="I609" s="56" t="s">
        <v>1824</v>
      </c>
      <c r="J609" s="61">
        <v>0</v>
      </c>
      <c r="K609" s="61">
        <v>0</v>
      </c>
      <c r="L609" s="61">
        <v>0</v>
      </c>
      <c r="M609" s="61">
        <v>0</v>
      </c>
      <c r="N609" s="61">
        <v>0</v>
      </c>
      <c r="O609" s="61">
        <v>0</v>
      </c>
      <c r="P609" s="61">
        <v>0</v>
      </c>
      <c r="Q609" s="61">
        <v>0</v>
      </c>
      <c r="R609" s="61">
        <v>0</v>
      </c>
      <c r="S609" s="61">
        <v>0</v>
      </c>
      <c r="T609" s="61">
        <v>0</v>
      </c>
      <c r="U609" s="61">
        <v>0</v>
      </c>
      <c r="V609" s="61">
        <v>0</v>
      </c>
      <c r="W609" s="60">
        <v>0</v>
      </c>
      <c r="X609" s="60">
        <v>0</v>
      </c>
      <c r="Y609" s="60">
        <v>0</v>
      </c>
      <c r="Z609" s="60">
        <v>0</v>
      </c>
      <c r="AA609" s="60">
        <v>0</v>
      </c>
      <c r="AB609" s="60">
        <v>0</v>
      </c>
      <c r="AC609" s="60">
        <v>0</v>
      </c>
      <c r="AD609" s="61">
        <v>0</v>
      </c>
      <c r="AE609" s="60">
        <v>0</v>
      </c>
      <c r="AF609" s="60">
        <v>0</v>
      </c>
      <c r="AG609" s="60">
        <v>0</v>
      </c>
      <c r="AH609" s="60">
        <v>0</v>
      </c>
      <c r="AI609" s="61">
        <v>0</v>
      </c>
      <c r="AJ609" s="60">
        <v>0</v>
      </c>
      <c r="AK609" s="60">
        <v>0</v>
      </c>
      <c r="AL609" s="60">
        <v>0</v>
      </c>
      <c r="AM609" s="60">
        <v>0</v>
      </c>
      <c r="AN609" s="61">
        <v>0</v>
      </c>
      <c r="AO609" s="60">
        <v>0</v>
      </c>
    </row>
    <row r="610" spans="1:41" x14ac:dyDescent="0.15">
      <c r="A610" s="56" t="s">
        <v>1392</v>
      </c>
      <c r="B610" s="56" t="s">
        <v>1333</v>
      </c>
      <c r="C610" s="56" t="s">
        <v>1671</v>
      </c>
      <c r="D610" s="56" t="s">
        <v>1482</v>
      </c>
      <c r="E610" s="56" t="s">
        <v>399</v>
      </c>
      <c r="F610" s="56" t="s">
        <v>2120</v>
      </c>
      <c r="G610" s="56" t="s">
        <v>2134</v>
      </c>
      <c r="H610" s="56" t="s">
        <v>1376</v>
      </c>
      <c r="I610" s="56" t="s">
        <v>1825</v>
      </c>
      <c r="J610" s="61">
        <v>0</v>
      </c>
      <c r="K610" s="61">
        <v>0</v>
      </c>
      <c r="L610" s="61">
        <v>0</v>
      </c>
      <c r="M610" s="61">
        <v>0</v>
      </c>
      <c r="N610" s="61">
        <v>0</v>
      </c>
      <c r="O610" s="61">
        <v>0</v>
      </c>
      <c r="P610" s="61">
        <v>0</v>
      </c>
      <c r="Q610" s="61">
        <v>0</v>
      </c>
      <c r="R610" s="61">
        <v>0</v>
      </c>
      <c r="S610" s="61">
        <v>0</v>
      </c>
      <c r="T610" s="61">
        <v>0</v>
      </c>
      <c r="U610" s="61">
        <v>0</v>
      </c>
      <c r="V610" s="61">
        <v>0</v>
      </c>
      <c r="W610" s="60">
        <v>0</v>
      </c>
      <c r="X610" s="60">
        <v>0</v>
      </c>
      <c r="Y610" s="60">
        <v>0</v>
      </c>
      <c r="Z610" s="60">
        <v>0</v>
      </c>
      <c r="AA610" s="60">
        <v>0</v>
      </c>
      <c r="AB610" s="60">
        <v>0</v>
      </c>
      <c r="AC610" s="60">
        <v>0</v>
      </c>
      <c r="AD610" s="61">
        <v>0</v>
      </c>
      <c r="AE610" s="60">
        <v>0</v>
      </c>
      <c r="AF610" s="60">
        <v>0</v>
      </c>
      <c r="AG610" s="60">
        <v>0</v>
      </c>
      <c r="AH610" s="60">
        <v>0</v>
      </c>
      <c r="AI610" s="61">
        <v>0</v>
      </c>
      <c r="AJ610" s="60">
        <v>0</v>
      </c>
      <c r="AK610" s="60">
        <v>0</v>
      </c>
      <c r="AL610" s="60">
        <v>0</v>
      </c>
      <c r="AM610" s="60">
        <v>0</v>
      </c>
      <c r="AN610" s="61">
        <v>0</v>
      </c>
      <c r="AO610" s="60">
        <v>0</v>
      </c>
    </row>
    <row r="611" spans="1:41" x14ac:dyDescent="0.15">
      <c r="A611" s="56" t="s">
        <v>1393</v>
      </c>
      <c r="B611" s="56" t="s">
        <v>1333</v>
      </c>
      <c r="C611" s="56" t="s">
        <v>1671</v>
      </c>
      <c r="D611" s="56" t="s">
        <v>1482</v>
      </c>
      <c r="E611" s="56" t="s">
        <v>399</v>
      </c>
      <c r="F611" s="56" t="s">
        <v>2120</v>
      </c>
      <c r="G611" s="56" t="s">
        <v>2134</v>
      </c>
      <c r="H611" s="56" t="s">
        <v>1376</v>
      </c>
      <c r="I611" s="56" t="s">
        <v>1826</v>
      </c>
      <c r="J611" s="61">
        <v>0</v>
      </c>
      <c r="K611" s="61">
        <v>0</v>
      </c>
      <c r="L611" s="61">
        <v>0</v>
      </c>
      <c r="M611" s="61">
        <v>0</v>
      </c>
      <c r="N611" s="61">
        <v>0</v>
      </c>
      <c r="O611" s="61">
        <v>0</v>
      </c>
      <c r="P611" s="61">
        <v>0</v>
      </c>
      <c r="Q611" s="61">
        <v>0</v>
      </c>
      <c r="R611" s="61">
        <v>0</v>
      </c>
      <c r="S611" s="61">
        <v>0</v>
      </c>
      <c r="T611" s="61">
        <v>0</v>
      </c>
      <c r="U611" s="61">
        <v>0</v>
      </c>
      <c r="V611" s="61">
        <v>0</v>
      </c>
      <c r="W611" s="60">
        <v>0</v>
      </c>
      <c r="X611" s="60">
        <v>0</v>
      </c>
      <c r="Y611" s="60">
        <v>0</v>
      </c>
      <c r="Z611" s="60">
        <v>0</v>
      </c>
      <c r="AA611" s="60">
        <v>0</v>
      </c>
      <c r="AB611" s="60">
        <v>0</v>
      </c>
      <c r="AC611" s="60">
        <v>0</v>
      </c>
      <c r="AD611" s="61">
        <v>0</v>
      </c>
      <c r="AE611" s="60">
        <v>0</v>
      </c>
      <c r="AF611" s="60">
        <v>0</v>
      </c>
      <c r="AG611" s="60">
        <v>0</v>
      </c>
      <c r="AH611" s="60">
        <v>0</v>
      </c>
      <c r="AI611" s="61">
        <v>0</v>
      </c>
      <c r="AJ611" s="60">
        <v>0</v>
      </c>
      <c r="AK611" s="60">
        <v>0</v>
      </c>
      <c r="AL611" s="60">
        <v>0</v>
      </c>
      <c r="AM611" s="60">
        <v>0</v>
      </c>
      <c r="AN611" s="61">
        <v>0</v>
      </c>
      <c r="AO611" s="60">
        <v>0</v>
      </c>
    </row>
    <row r="612" spans="1:41" x14ac:dyDescent="0.15">
      <c r="A612" s="56" t="s">
        <v>1394</v>
      </c>
      <c r="B612" s="56" t="s">
        <v>1333</v>
      </c>
      <c r="C612" s="56" t="s">
        <v>1671</v>
      </c>
      <c r="D612" s="56" t="s">
        <v>1482</v>
      </c>
      <c r="E612" s="56" t="s">
        <v>399</v>
      </c>
      <c r="F612" s="56" t="s">
        <v>2120</v>
      </c>
      <c r="G612" s="56" t="s">
        <v>2134</v>
      </c>
      <c r="H612" s="56" t="s">
        <v>1376</v>
      </c>
      <c r="I612" s="56" t="s">
        <v>1827</v>
      </c>
      <c r="J612" s="61">
        <v>0</v>
      </c>
      <c r="K612" s="61">
        <v>0</v>
      </c>
      <c r="L612" s="61">
        <v>0</v>
      </c>
      <c r="M612" s="61">
        <v>0</v>
      </c>
      <c r="N612" s="61">
        <v>0</v>
      </c>
      <c r="O612" s="61">
        <v>0</v>
      </c>
      <c r="P612" s="61">
        <v>0</v>
      </c>
      <c r="Q612" s="61">
        <v>0</v>
      </c>
      <c r="R612" s="61">
        <v>0</v>
      </c>
      <c r="S612" s="61">
        <v>0</v>
      </c>
      <c r="T612" s="61">
        <v>0</v>
      </c>
      <c r="U612" s="61">
        <v>0</v>
      </c>
      <c r="V612" s="61">
        <v>0</v>
      </c>
      <c r="W612" s="60">
        <v>0</v>
      </c>
      <c r="X612" s="60">
        <v>0</v>
      </c>
      <c r="Y612" s="60">
        <v>0</v>
      </c>
      <c r="Z612" s="60">
        <v>0</v>
      </c>
      <c r="AA612" s="60">
        <v>0</v>
      </c>
      <c r="AB612" s="60">
        <v>0</v>
      </c>
      <c r="AC612" s="60">
        <v>0</v>
      </c>
      <c r="AD612" s="61">
        <v>0</v>
      </c>
      <c r="AE612" s="60">
        <v>0</v>
      </c>
      <c r="AF612" s="60">
        <v>0</v>
      </c>
      <c r="AG612" s="60">
        <v>0</v>
      </c>
      <c r="AH612" s="60">
        <v>0</v>
      </c>
      <c r="AI612" s="61">
        <v>0</v>
      </c>
      <c r="AJ612" s="60">
        <v>0</v>
      </c>
      <c r="AK612" s="60">
        <v>0</v>
      </c>
      <c r="AL612" s="60">
        <v>0</v>
      </c>
      <c r="AM612" s="60">
        <v>0</v>
      </c>
      <c r="AN612" s="61">
        <v>0</v>
      </c>
      <c r="AO612" s="60">
        <v>0</v>
      </c>
    </row>
    <row r="613" spans="1:41" x14ac:dyDescent="0.15">
      <c r="A613" s="56" t="s">
        <v>1395</v>
      </c>
      <c r="B613" s="56" t="s">
        <v>1333</v>
      </c>
      <c r="C613" s="56" t="s">
        <v>1671</v>
      </c>
      <c r="D613" s="56" t="s">
        <v>1482</v>
      </c>
      <c r="E613" s="56" t="s">
        <v>399</v>
      </c>
      <c r="F613" s="56" t="s">
        <v>2120</v>
      </c>
      <c r="G613" s="56" t="s">
        <v>2134</v>
      </c>
      <c r="H613" s="56" t="s">
        <v>1376</v>
      </c>
      <c r="I613" s="56" t="s">
        <v>1828</v>
      </c>
      <c r="J613" s="61">
        <v>0</v>
      </c>
      <c r="K613" s="61">
        <v>0</v>
      </c>
      <c r="L613" s="61">
        <v>0</v>
      </c>
      <c r="M613" s="61">
        <v>0</v>
      </c>
      <c r="N613" s="61">
        <v>0</v>
      </c>
      <c r="O613" s="61">
        <v>0</v>
      </c>
      <c r="P613" s="61">
        <v>0</v>
      </c>
      <c r="Q613" s="61">
        <v>0</v>
      </c>
      <c r="R613" s="61">
        <v>0</v>
      </c>
      <c r="S613" s="61">
        <v>0</v>
      </c>
      <c r="T613" s="61">
        <v>0</v>
      </c>
      <c r="U613" s="61">
        <v>0</v>
      </c>
      <c r="V613" s="61">
        <v>0</v>
      </c>
      <c r="W613" s="60">
        <v>0</v>
      </c>
      <c r="X613" s="60">
        <v>0</v>
      </c>
      <c r="Y613" s="60">
        <v>0</v>
      </c>
      <c r="Z613" s="60">
        <v>0</v>
      </c>
      <c r="AA613" s="60">
        <v>0</v>
      </c>
      <c r="AB613" s="60">
        <v>0</v>
      </c>
      <c r="AC613" s="60">
        <v>0</v>
      </c>
      <c r="AD613" s="61">
        <v>0</v>
      </c>
      <c r="AE613" s="60">
        <v>0</v>
      </c>
      <c r="AF613" s="60">
        <v>0</v>
      </c>
      <c r="AG613" s="60">
        <v>0</v>
      </c>
      <c r="AH613" s="60">
        <v>0</v>
      </c>
      <c r="AI613" s="61">
        <v>0</v>
      </c>
      <c r="AJ613" s="60">
        <v>0</v>
      </c>
      <c r="AK613" s="60">
        <v>0</v>
      </c>
      <c r="AL613" s="60">
        <v>0</v>
      </c>
      <c r="AM613" s="60">
        <v>0</v>
      </c>
      <c r="AN613" s="61">
        <v>0</v>
      </c>
      <c r="AO613" s="60">
        <v>0</v>
      </c>
    </row>
    <row r="614" spans="1:41" x14ac:dyDescent="0.15">
      <c r="A614" s="56" t="s">
        <v>1396</v>
      </c>
      <c r="B614" s="56" t="s">
        <v>1333</v>
      </c>
      <c r="C614" s="56" t="s">
        <v>1671</v>
      </c>
      <c r="D614" s="56" t="s">
        <v>1482</v>
      </c>
      <c r="E614" s="56" t="s">
        <v>399</v>
      </c>
      <c r="F614" s="56" t="s">
        <v>2120</v>
      </c>
      <c r="G614" s="56" t="s">
        <v>2134</v>
      </c>
      <c r="H614" s="56" t="s">
        <v>1376</v>
      </c>
      <c r="I614" s="56" t="s">
        <v>1829</v>
      </c>
      <c r="J614" s="61">
        <v>0</v>
      </c>
      <c r="K614" s="61">
        <v>0</v>
      </c>
      <c r="L614" s="61">
        <v>0</v>
      </c>
      <c r="M614" s="61">
        <v>0</v>
      </c>
      <c r="N614" s="61">
        <v>0</v>
      </c>
      <c r="O614" s="61">
        <v>0</v>
      </c>
      <c r="P614" s="61">
        <v>0</v>
      </c>
      <c r="Q614" s="61">
        <v>0</v>
      </c>
      <c r="R614" s="61">
        <v>0</v>
      </c>
      <c r="S614" s="61">
        <v>0</v>
      </c>
      <c r="T614" s="61">
        <v>0</v>
      </c>
      <c r="U614" s="61">
        <v>0</v>
      </c>
      <c r="V614" s="61">
        <v>0</v>
      </c>
      <c r="W614" s="60">
        <v>0</v>
      </c>
      <c r="X614" s="60">
        <v>0</v>
      </c>
      <c r="Y614" s="60">
        <v>0</v>
      </c>
      <c r="Z614" s="60">
        <v>0</v>
      </c>
      <c r="AA614" s="60">
        <v>0</v>
      </c>
      <c r="AB614" s="60">
        <v>0</v>
      </c>
      <c r="AC614" s="60">
        <v>0</v>
      </c>
      <c r="AD614" s="61">
        <v>0</v>
      </c>
      <c r="AE614" s="60">
        <v>0</v>
      </c>
      <c r="AF614" s="60">
        <v>0</v>
      </c>
      <c r="AG614" s="60">
        <v>0</v>
      </c>
      <c r="AH614" s="60">
        <v>0</v>
      </c>
      <c r="AI614" s="61">
        <v>0</v>
      </c>
      <c r="AJ614" s="60">
        <v>0</v>
      </c>
      <c r="AK614" s="60">
        <v>0</v>
      </c>
      <c r="AL614" s="60">
        <v>0</v>
      </c>
      <c r="AM614" s="60">
        <v>0</v>
      </c>
      <c r="AN614" s="61">
        <v>0</v>
      </c>
      <c r="AO614" s="60">
        <v>0</v>
      </c>
    </row>
    <row r="615" spans="1:41" x14ac:dyDescent="0.15">
      <c r="A615" s="56" t="s">
        <v>1754</v>
      </c>
      <c r="B615" s="56" t="s">
        <v>1333</v>
      </c>
      <c r="C615" s="56" t="s">
        <v>1671</v>
      </c>
      <c r="D615" s="56" t="s">
        <v>1482</v>
      </c>
      <c r="E615" s="56" t="s">
        <v>399</v>
      </c>
      <c r="F615" s="56" t="s">
        <v>2120</v>
      </c>
      <c r="G615" s="56" t="s">
        <v>2134</v>
      </c>
      <c r="H615" s="56" t="s">
        <v>1376</v>
      </c>
      <c r="I615" s="56" t="s">
        <v>1830</v>
      </c>
      <c r="J615" s="61">
        <v>0</v>
      </c>
      <c r="K615" s="61">
        <v>218872</v>
      </c>
      <c r="L615" s="61">
        <v>12053</v>
      </c>
      <c r="M615" s="61">
        <v>230925</v>
      </c>
      <c r="N615" s="61">
        <v>0</v>
      </c>
      <c r="O615" s="61">
        <v>0</v>
      </c>
      <c r="P615" s="61">
        <v>213117</v>
      </c>
      <c r="Q615" s="61">
        <v>3749</v>
      </c>
      <c r="R615" s="61">
        <v>216866</v>
      </c>
      <c r="S615" s="61">
        <v>0</v>
      </c>
      <c r="T615" s="61">
        <v>0</v>
      </c>
      <c r="U615" s="61">
        <v>1349</v>
      </c>
      <c r="V615" s="61">
        <v>1349</v>
      </c>
      <c r="W615" s="60">
        <v>97.370609299999998</v>
      </c>
      <c r="X615" s="60">
        <v>31.104289400000003</v>
      </c>
      <c r="Y615" s="60">
        <v>93.911876199999995</v>
      </c>
      <c r="Z615" s="60">
        <v>97.023590400000003</v>
      </c>
      <c r="AA615" s="60">
        <v>21.933503100000003</v>
      </c>
      <c r="AB615" s="60">
        <v>92.775932800000007</v>
      </c>
      <c r="AC615" s="60">
        <v>1.1359433999999879</v>
      </c>
      <c r="AD615" s="61">
        <v>219018</v>
      </c>
      <c r="AE615" s="60">
        <v>-0.98256759999999999</v>
      </c>
      <c r="AF615" s="60">
        <v>97.370609299999998</v>
      </c>
      <c r="AG615" s="60">
        <v>35.024290000000001</v>
      </c>
      <c r="AH615" s="60">
        <v>94.463706999999999</v>
      </c>
      <c r="AI615" s="61">
        <v>215517</v>
      </c>
      <c r="AJ615" s="60">
        <v>97.035353900000004</v>
      </c>
      <c r="AK615" s="60">
        <v>23.739666100000001</v>
      </c>
      <c r="AL615" s="60">
        <v>93.187649199999996</v>
      </c>
      <c r="AM615" s="60">
        <v>1.2760578000000038</v>
      </c>
      <c r="AN615" s="61">
        <v>217975</v>
      </c>
      <c r="AO615" s="60">
        <v>-1.1276523000000001</v>
      </c>
    </row>
    <row r="616" spans="1:41" x14ac:dyDescent="0.15">
      <c r="A616" s="56" t="s">
        <v>1755</v>
      </c>
      <c r="B616" s="56" t="s">
        <v>1333</v>
      </c>
      <c r="C616" s="56" t="s">
        <v>1671</v>
      </c>
      <c r="D616" s="56" t="s">
        <v>1482</v>
      </c>
      <c r="E616" s="56" t="s">
        <v>399</v>
      </c>
      <c r="F616" s="56" t="s">
        <v>2120</v>
      </c>
      <c r="G616" s="56" t="s">
        <v>2134</v>
      </c>
      <c r="H616" s="56" t="s">
        <v>1376</v>
      </c>
      <c r="I616" s="56" t="s">
        <v>1831</v>
      </c>
      <c r="J616" s="61">
        <v>0</v>
      </c>
      <c r="K616" s="61">
        <v>0</v>
      </c>
      <c r="L616" s="61">
        <v>0</v>
      </c>
      <c r="M616" s="61">
        <v>0</v>
      </c>
      <c r="N616" s="61">
        <v>0</v>
      </c>
      <c r="O616" s="61">
        <v>0</v>
      </c>
      <c r="P616" s="61">
        <v>0</v>
      </c>
      <c r="Q616" s="61">
        <v>0</v>
      </c>
      <c r="R616" s="61">
        <v>0</v>
      </c>
      <c r="S616" s="61">
        <v>0</v>
      </c>
      <c r="T616" s="61">
        <v>0</v>
      </c>
      <c r="U616" s="61">
        <v>0</v>
      </c>
      <c r="V616" s="61">
        <v>0</v>
      </c>
      <c r="W616" s="60">
        <v>0</v>
      </c>
      <c r="X616" s="60">
        <v>0</v>
      </c>
      <c r="Y616" s="60">
        <v>0</v>
      </c>
      <c r="Z616" s="60">
        <v>0</v>
      </c>
      <c r="AA616" s="60">
        <v>0</v>
      </c>
      <c r="AB616" s="60">
        <v>0</v>
      </c>
      <c r="AC616" s="60">
        <v>0</v>
      </c>
      <c r="AD616" s="61">
        <v>0</v>
      </c>
      <c r="AE616" s="60">
        <v>0</v>
      </c>
      <c r="AF616" s="60">
        <v>0</v>
      </c>
      <c r="AG616" s="60">
        <v>0</v>
      </c>
      <c r="AH616" s="60">
        <v>0</v>
      </c>
      <c r="AI616" s="61">
        <v>0</v>
      </c>
      <c r="AJ616" s="60">
        <v>0</v>
      </c>
      <c r="AK616" s="60">
        <v>0</v>
      </c>
      <c r="AL616" s="60">
        <v>0</v>
      </c>
      <c r="AM616" s="60">
        <v>0</v>
      </c>
      <c r="AN616" s="61">
        <v>0</v>
      </c>
      <c r="AO616" s="60">
        <v>0</v>
      </c>
    </row>
    <row r="617" spans="1:41" x14ac:dyDescent="0.15">
      <c r="A617" s="56" t="s">
        <v>1845</v>
      </c>
      <c r="B617" s="56" t="s">
        <v>1333</v>
      </c>
      <c r="C617" s="56" t="s">
        <v>1671</v>
      </c>
      <c r="D617" s="56" t="s">
        <v>1482</v>
      </c>
      <c r="E617" s="56" t="s">
        <v>399</v>
      </c>
      <c r="F617" s="56" t="s">
        <v>2120</v>
      </c>
      <c r="G617" s="56" t="s">
        <v>2134</v>
      </c>
      <c r="H617" s="56" t="s">
        <v>1376</v>
      </c>
      <c r="I617" s="56" t="s">
        <v>1833</v>
      </c>
      <c r="J617" s="61">
        <v>0</v>
      </c>
      <c r="K617" s="61">
        <v>0</v>
      </c>
      <c r="L617" s="61">
        <v>0</v>
      </c>
      <c r="M617" s="61">
        <v>0</v>
      </c>
      <c r="N617" s="61">
        <v>0</v>
      </c>
      <c r="O617" s="61">
        <v>0</v>
      </c>
      <c r="P617" s="61">
        <v>0</v>
      </c>
      <c r="Q617" s="61">
        <v>0</v>
      </c>
      <c r="R617" s="61">
        <v>0</v>
      </c>
      <c r="S617" s="61">
        <v>0</v>
      </c>
      <c r="T617" s="61">
        <v>0</v>
      </c>
      <c r="U617" s="61">
        <v>0</v>
      </c>
      <c r="V617" s="61">
        <v>0</v>
      </c>
      <c r="W617" s="60">
        <v>0</v>
      </c>
      <c r="X617" s="60">
        <v>0</v>
      </c>
      <c r="Y617" s="60">
        <v>0</v>
      </c>
      <c r="Z617" s="60">
        <v>0</v>
      </c>
      <c r="AA617" s="60">
        <v>0</v>
      </c>
      <c r="AB617" s="60">
        <v>0</v>
      </c>
      <c r="AC617" s="60">
        <v>0</v>
      </c>
      <c r="AD617" s="61">
        <v>0</v>
      </c>
      <c r="AE617" s="60">
        <v>0</v>
      </c>
      <c r="AF617" s="60">
        <v>0</v>
      </c>
      <c r="AG617" s="60">
        <v>0</v>
      </c>
      <c r="AH617" s="60">
        <v>0</v>
      </c>
      <c r="AI617" s="61">
        <v>0</v>
      </c>
      <c r="AJ617" s="60">
        <v>0</v>
      </c>
      <c r="AK617" s="60">
        <v>0</v>
      </c>
      <c r="AL617" s="60">
        <v>0</v>
      </c>
      <c r="AM617" s="60">
        <v>0</v>
      </c>
      <c r="AN617" s="61">
        <v>0</v>
      </c>
      <c r="AO617" s="60">
        <v>0</v>
      </c>
    </row>
    <row r="618" spans="1:41" x14ac:dyDescent="0.15">
      <c r="A618" s="56" t="s">
        <v>274</v>
      </c>
      <c r="B618" s="56" t="s">
        <v>1333</v>
      </c>
      <c r="C618" s="56" t="s">
        <v>1671</v>
      </c>
      <c r="D618" s="56" t="s">
        <v>1482</v>
      </c>
      <c r="E618" s="56" t="s">
        <v>399</v>
      </c>
      <c r="F618" s="56" t="s">
        <v>2120</v>
      </c>
      <c r="G618" s="56" t="s">
        <v>2134</v>
      </c>
      <c r="H618" s="56" t="s">
        <v>843</v>
      </c>
      <c r="I618" s="56" t="s">
        <v>1875</v>
      </c>
      <c r="J618" s="61">
        <v>0</v>
      </c>
      <c r="K618" s="61">
        <v>745764</v>
      </c>
      <c r="L618" s="61">
        <v>35775</v>
      </c>
      <c r="M618" s="61">
        <v>781539</v>
      </c>
      <c r="N618" s="61">
        <v>0</v>
      </c>
      <c r="O618" s="61">
        <v>0</v>
      </c>
      <c r="P618" s="61">
        <v>701502</v>
      </c>
      <c r="Q618" s="61">
        <v>20303</v>
      </c>
      <c r="R618" s="61">
        <v>721805</v>
      </c>
      <c r="S618" s="61">
        <v>0</v>
      </c>
      <c r="T618" s="61">
        <v>0</v>
      </c>
      <c r="U618" s="61">
        <v>0</v>
      </c>
      <c r="V618" s="61">
        <v>0</v>
      </c>
      <c r="W618" s="60">
        <v>94.064878399999998</v>
      </c>
      <c r="X618" s="60">
        <v>56.751921699999997</v>
      </c>
      <c r="Y618" s="60">
        <v>92.356875299999999</v>
      </c>
      <c r="Z618" s="60">
        <v>93.840651699999995</v>
      </c>
      <c r="AA618" s="60">
        <v>40.041850400000001</v>
      </c>
      <c r="AB618" s="60">
        <v>91.911917399999993</v>
      </c>
      <c r="AC618" s="60">
        <v>0.44495790000000568</v>
      </c>
      <c r="AD618" s="61">
        <v>686105</v>
      </c>
      <c r="AE618" s="60">
        <v>5.2032851999999998</v>
      </c>
      <c r="AF618" s="60">
        <v>94.064878399999998</v>
      </c>
      <c r="AG618" s="60">
        <v>56.751921699999997</v>
      </c>
      <c r="AH618" s="60">
        <v>92.356875299999999</v>
      </c>
      <c r="AI618" s="61">
        <v>721805</v>
      </c>
      <c r="AJ618" s="60">
        <v>93.840651699999995</v>
      </c>
      <c r="AK618" s="60">
        <v>40.041850400000001</v>
      </c>
      <c r="AL618" s="60">
        <v>91.911917399999993</v>
      </c>
      <c r="AM618" s="60">
        <v>0.44495790000000568</v>
      </c>
      <c r="AN618" s="61">
        <v>686105</v>
      </c>
      <c r="AO618" s="60">
        <v>5.2032851999999998</v>
      </c>
    </row>
    <row r="619" spans="1:41" x14ac:dyDescent="0.15">
      <c r="A619" s="56" t="s">
        <v>275</v>
      </c>
      <c r="B619" s="56" t="s">
        <v>1333</v>
      </c>
      <c r="C619" s="56" t="s">
        <v>1671</v>
      </c>
      <c r="D619" s="56" t="s">
        <v>1482</v>
      </c>
      <c r="E619" s="56" t="s">
        <v>399</v>
      </c>
      <c r="F619" s="56" t="s">
        <v>2120</v>
      </c>
      <c r="G619" s="56" t="s">
        <v>2134</v>
      </c>
      <c r="H619" s="56" t="s">
        <v>843</v>
      </c>
      <c r="I619" s="56" t="s">
        <v>1876</v>
      </c>
      <c r="J619" s="61">
        <v>0</v>
      </c>
      <c r="K619" s="61">
        <v>745764</v>
      </c>
      <c r="L619" s="61">
        <v>35775</v>
      </c>
      <c r="M619" s="61">
        <v>781539</v>
      </c>
      <c r="N619" s="61">
        <v>0</v>
      </c>
      <c r="O619" s="61">
        <v>0</v>
      </c>
      <c r="P619" s="61">
        <v>701502</v>
      </c>
      <c r="Q619" s="61">
        <v>20303</v>
      </c>
      <c r="R619" s="61">
        <v>721805</v>
      </c>
      <c r="S619" s="61">
        <v>0</v>
      </c>
      <c r="T619" s="61">
        <v>0</v>
      </c>
      <c r="U619" s="61">
        <v>0</v>
      </c>
      <c r="V619" s="61">
        <v>0</v>
      </c>
      <c r="W619" s="60">
        <v>94.064878399999998</v>
      </c>
      <c r="X619" s="60">
        <v>56.751921699999997</v>
      </c>
      <c r="Y619" s="60">
        <v>92.356875299999999</v>
      </c>
      <c r="Z619" s="60">
        <v>93.840651699999995</v>
      </c>
      <c r="AA619" s="60">
        <v>40.041850400000001</v>
      </c>
      <c r="AB619" s="60">
        <v>91.911917399999993</v>
      </c>
      <c r="AC619" s="60">
        <v>0.44495790000000568</v>
      </c>
      <c r="AD619" s="61">
        <v>686105</v>
      </c>
      <c r="AE619" s="60">
        <v>5.2032851999999998</v>
      </c>
      <c r="AF619" s="60">
        <v>94.064878399999998</v>
      </c>
      <c r="AG619" s="60">
        <v>56.751921699999997</v>
      </c>
      <c r="AH619" s="60">
        <v>92.356875299999999</v>
      </c>
      <c r="AI619" s="61">
        <v>721805</v>
      </c>
      <c r="AJ619" s="60">
        <v>93.840651699999995</v>
      </c>
      <c r="AK619" s="60">
        <v>40.041850400000001</v>
      </c>
      <c r="AL619" s="60">
        <v>91.911917399999993</v>
      </c>
      <c r="AM619" s="60">
        <v>0.44495790000000568</v>
      </c>
      <c r="AN619" s="61">
        <v>686105</v>
      </c>
      <c r="AO619" s="60">
        <v>5.2032851999999998</v>
      </c>
    </row>
    <row r="620" spans="1:41" x14ac:dyDescent="0.15">
      <c r="A620" s="56" t="s">
        <v>276</v>
      </c>
      <c r="B620" s="56" t="s">
        <v>1333</v>
      </c>
      <c r="C620" s="56" t="s">
        <v>1671</v>
      </c>
      <c r="D620" s="56" t="s">
        <v>1482</v>
      </c>
      <c r="E620" s="56" t="s">
        <v>399</v>
      </c>
      <c r="F620" s="56" t="s">
        <v>2120</v>
      </c>
      <c r="G620" s="56" t="s">
        <v>2134</v>
      </c>
      <c r="H620" s="56" t="s">
        <v>843</v>
      </c>
      <c r="I620" s="56" t="s">
        <v>1877</v>
      </c>
      <c r="J620" s="61">
        <v>0</v>
      </c>
      <c r="K620" s="61">
        <v>254802</v>
      </c>
      <c r="L620" s="61">
        <v>6433</v>
      </c>
      <c r="M620" s="61">
        <v>261235</v>
      </c>
      <c r="N620" s="61">
        <v>0</v>
      </c>
      <c r="O620" s="61">
        <v>0</v>
      </c>
      <c r="P620" s="61">
        <v>237710</v>
      </c>
      <c r="Q620" s="61">
        <v>3811</v>
      </c>
      <c r="R620" s="61">
        <v>241521</v>
      </c>
      <c r="S620" s="61">
        <v>0</v>
      </c>
      <c r="T620" s="61">
        <v>0</v>
      </c>
      <c r="U620" s="61">
        <v>0</v>
      </c>
      <c r="V620" s="61">
        <v>0</v>
      </c>
      <c r="W620" s="60">
        <v>93.29204639999999</v>
      </c>
      <c r="X620" s="60">
        <v>59.241411499999998</v>
      </c>
      <c r="Y620" s="60">
        <v>92.453538000000009</v>
      </c>
      <c r="Z620" s="60">
        <v>93.046319600000004</v>
      </c>
      <c r="AA620" s="60">
        <v>50.040273899999995</v>
      </c>
      <c r="AB620" s="60">
        <v>92.157597100000004</v>
      </c>
      <c r="AC620" s="60">
        <v>0.29594090000000506</v>
      </c>
      <c r="AD620" s="61">
        <v>221463</v>
      </c>
      <c r="AE620" s="60">
        <v>9.0570434000000013</v>
      </c>
      <c r="AF620" s="60">
        <v>93.29204639999999</v>
      </c>
      <c r="AG620" s="60">
        <v>59.241411499999998</v>
      </c>
      <c r="AH620" s="60">
        <v>92.453538000000009</v>
      </c>
      <c r="AI620" s="61">
        <v>241521</v>
      </c>
      <c r="AJ620" s="60">
        <v>93.046319600000004</v>
      </c>
      <c r="AK620" s="60">
        <v>50.040273899999995</v>
      </c>
      <c r="AL620" s="60">
        <v>92.157597100000004</v>
      </c>
      <c r="AM620" s="60">
        <v>0.29594090000000506</v>
      </c>
      <c r="AN620" s="61">
        <v>221463</v>
      </c>
      <c r="AO620" s="60">
        <v>9.0570434000000013</v>
      </c>
    </row>
    <row r="621" spans="1:41" x14ac:dyDescent="0.15">
      <c r="A621" s="56" t="s">
        <v>277</v>
      </c>
      <c r="B621" s="56" t="s">
        <v>1333</v>
      </c>
      <c r="C621" s="56" t="s">
        <v>1671</v>
      </c>
      <c r="D621" s="56" t="s">
        <v>1482</v>
      </c>
      <c r="E621" s="56" t="s">
        <v>399</v>
      </c>
      <c r="F621" s="56" t="s">
        <v>2120</v>
      </c>
      <c r="G621" s="56" t="s">
        <v>2134</v>
      </c>
      <c r="H621" s="56" t="s">
        <v>843</v>
      </c>
      <c r="I621" s="56" t="s">
        <v>1878</v>
      </c>
      <c r="J621" s="61">
        <v>0</v>
      </c>
      <c r="K621" s="61">
        <v>229771</v>
      </c>
      <c r="L621" s="61">
        <v>6162</v>
      </c>
      <c r="M621" s="61">
        <v>235933</v>
      </c>
      <c r="N621" s="61">
        <v>0</v>
      </c>
      <c r="O621" s="61">
        <v>0</v>
      </c>
      <c r="P621" s="61">
        <v>213337</v>
      </c>
      <c r="Q621" s="61">
        <v>3751</v>
      </c>
      <c r="R621" s="61">
        <v>217088</v>
      </c>
      <c r="S621" s="61">
        <v>0</v>
      </c>
      <c r="T621" s="61">
        <v>0</v>
      </c>
      <c r="U621" s="61">
        <v>0</v>
      </c>
      <c r="V621" s="61">
        <v>0</v>
      </c>
      <c r="W621" s="60">
        <v>92.847661400000007</v>
      </c>
      <c r="X621" s="60">
        <v>60.873093199999992</v>
      </c>
      <c r="Y621" s="60">
        <v>92.012562899999992</v>
      </c>
      <c r="Z621" s="60">
        <v>92.2247725</v>
      </c>
      <c r="AA621" s="60">
        <v>51.289989700000007</v>
      </c>
      <c r="AB621" s="60">
        <v>91.280564400000003</v>
      </c>
      <c r="AC621" s="60">
        <v>0.73199849999998889</v>
      </c>
      <c r="AD621" s="61">
        <v>191733</v>
      </c>
      <c r="AE621" s="60">
        <v>13.224119000000002</v>
      </c>
      <c r="AF621" s="60">
        <v>92.847661400000007</v>
      </c>
      <c r="AG621" s="60">
        <v>60.873093199999992</v>
      </c>
      <c r="AH621" s="60">
        <v>92.012562899999992</v>
      </c>
      <c r="AI621" s="61">
        <v>217088</v>
      </c>
      <c r="AJ621" s="60">
        <v>92.2247725</v>
      </c>
      <c r="AK621" s="60">
        <v>51.289989700000007</v>
      </c>
      <c r="AL621" s="60">
        <v>91.280564400000003</v>
      </c>
      <c r="AM621" s="60">
        <v>0.73199849999998889</v>
      </c>
      <c r="AN621" s="61">
        <v>191733</v>
      </c>
      <c r="AO621" s="60">
        <v>13.224119000000002</v>
      </c>
    </row>
    <row r="622" spans="1:41" x14ac:dyDescent="0.15">
      <c r="A622" s="56" t="s">
        <v>278</v>
      </c>
      <c r="B622" s="56" t="s">
        <v>1333</v>
      </c>
      <c r="C622" s="56" t="s">
        <v>1671</v>
      </c>
      <c r="D622" s="56" t="s">
        <v>1482</v>
      </c>
      <c r="E622" s="56" t="s">
        <v>399</v>
      </c>
      <c r="F622" s="56" t="s">
        <v>2120</v>
      </c>
      <c r="G622" s="56" t="s">
        <v>2134</v>
      </c>
      <c r="H622" s="56" t="s">
        <v>843</v>
      </c>
      <c r="I622" s="56" t="s">
        <v>1879</v>
      </c>
      <c r="J622" s="61">
        <v>0</v>
      </c>
      <c r="K622" s="61">
        <v>12373</v>
      </c>
      <c r="L622" s="61">
        <v>248</v>
      </c>
      <c r="M622" s="61">
        <v>12621</v>
      </c>
      <c r="N622" s="61">
        <v>0</v>
      </c>
      <c r="O622" s="61">
        <v>0</v>
      </c>
      <c r="P622" s="61">
        <v>10667</v>
      </c>
      <c r="Q622" s="61">
        <v>136</v>
      </c>
      <c r="R622" s="61">
        <v>10803</v>
      </c>
      <c r="S622" s="61">
        <v>0</v>
      </c>
      <c r="T622" s="61">
        <v>0</v>
      </c>
      <c r="U622" s="61">
        <v>0</v>
      </c>
      <c r="V622" s="61">
        <v>0</v>
      </c>
      <c r="W622" s="60">
        <v>86.211912999999996</v>
      </c>
      <c r="X622" s="60">
        <v>54.838709699999995</v>
      </c>
      <c r="Y622" s="60">
        <v>85.595436199999995</v>
      </c>
      <c r="Z622" s="60">
        <v>79.021212599999998</v>
      </c>
      <c r="AA622" s="60">
        <v>46.445497600000003</v>
      </c>
      <c r="AB622" s="60">
        <v>78.457119399999996</v>
      </c>
      <c r="AC622" s="60">
        <v>7.1383167999999984</v>
      </c>
      <c r="AD622" s="61">
        <v>9560</v>
      </c>
      <c r="AE622" s="60">
        <v>13.0020921</v>
      </c>
      <c r="AF622" s="60">
        <v>86.211912999999996</v>
      </c>
      <c r="AG622" s="60">
        <v>54.838709699999995</v>
      </c>
      <c r="AH622" s="60">
        <v>85.595436199999995</v>
      </c>
      <c r="AI622" s="61">
        <v>10803</v>
      </c>
      <c r="AJ622" s="60">
        <v>79.021212599999998</v>
      </c>
      <c r="AK622" s="60">
        <v>46.445497600000003</v>
      </c>
      <c r="AL622" s="60">
        <v>78.457119399999996</v>
      </c>
      <c r="AM622" s="60">
        <v>7.1383167999999984</v>
      </c>
      <c r="AN622" s="61">
        <v>9560</v>
      </c>
      <c r="AO622" s="60">
        <v>13.0020921</v>
      </c>
    </row>
    <row r="623" spans="1:41" x14ac:dyDescent="0.15">
      <c r="A623" s="56" t="s">
        <v>279</v>
      </c>
      <c r="B623" s="56" t="s">
        <v>1333</v>
      </c>
      <c r="C623" s="56" t="s">
        <v>1671</v>
      </c>
      <c r="D623" s="56" t="s">
        <v>1482</v>
      </c>
      <c r="E623" s="56" t="s">
        <v>399</v>
      </c>
      <c r="F623" s="56" t="s">
        <v>2120</v>
      </c>
      <c r="G623" s="56" t="s">
        <v>2134</v>
      </c>
      <c r="H623" s="56" t="s">
        <v>843</v>
      </c>
      <c r="I623" s="56" t="s">
        <v>1880</v>
      </c>
      <c r="J623" s="61">
        <v>0</v>
      </c>
      <c r="K623" s="61">
        <v>217398</v>
      </c>
      <c r="L623" s="61">
        <v>5914</v>
      </c>
      <c r="M623" s="61">
        <v>223312</v>
      </c>
      <c r="N623" s="61">
        <v>0</v>
      </c>
      <c r="O623" s="61">
        <v>0</v>
      </c>
      <c r="P623" s="61">
        <v>202670</v>
      </c>
      <c r="Q623" s="61">
        <v>3615</v>
      </c>
      <c r="R623" s="61">
        <v>206285</v>
      </c>
      <c r="S623" s="61">
        <v>0</v>
      </c>
      <c r="T623" s="61">
        <v>0</v>
      </c>
      <c r="U623" s="61">
        <v>0</v>
      </c>
      <c r="V623" s="61">
        <v>0</v>
      </c>
      <c r="W623" s="60">
        <v>93.225328700000006</v>
      </c>
      <c r="X623" s="60">
        <v>61.126141400000002</v>
      </c>
      <c r="Y623" s="60">
        <v>92.375241799999998</v>
      </c>
      <c r="Z623" s="60">
        <v>93.0429697</v>
      </c>
      <c r="AA623" s="60">
        <v>51.510573999999998</v>
      </c>
      <c r="AB623" s="60">
        <v>92.070270800000003</v>
      </c>
      <c r="AC623" s="60">
        <v>0.30497099999999477</v>
      </c>
      <c r="AD623" s="61">
        <v>182173</v>
      </c>
      <c r="AE623" s="60">
        <v>13.2357704</v>
      </c>
      <c r="AF623" s="60">
        <v>93.225328700000006</v>
      </c>
      <c r="AG623" s="60">
        <v>61.126141400000002</v>
      </c>
      <c r="AH623" s="60">
        <v>92.375241799999998</v>
      </c>
      <c r="AI623" s="61">
        <v>206285</v>
      </c>
      <c r="AJ623" s="60">
        <v>93.0429697</v>
      </c>
      <c r="AK623" s="60">
        <v>51.510573999999998</v>
      </c>
      <c r="AL623" s="60">
        <v>92.070270800000003</v>
      </c>
      <c r="AM623" s="60">
        <v>0.30497099999999477</v>
      </c>
      <c r="AN623" s="61">
        <v>182173</v>
      </c>
      <c r="AO623" s="60">
        <v>13.2357704</v>
      </c>
    </row>
    <row r="624" spans="1:41" x14ac:dyDescent="0.15">
      <c r="A624" s="56" t="s">
        <v>280</v>
      </c>
      <c r="B624" s="56" t="s">
        <v>1333</v>
      </c>
      <c r="C624" s="56" t="s">
        <v>1671</v>
      </c>
      <c r="D624" s="56" t="s">
        <v>1482</v>
      </c>
      <c r="E624" s="56" t="s">
        <v>399</v>
      </c>
      <c r="F624" s="56" t="s">
        <v>2120</v>
      </c>
      <c r="G624" s="56" t="s">
        <v>2134</v>
      </c>
      <c r="H624" s="56" t="s">
        <v>843</v>
      </c>
      <c r="I624" s="56" t="s">
        <v>1881</v>
      </c>
      <c r="J624" s="61">
        <v>0</v>
      </c>
      <c r="K624" s="61">
        <v>3426</v>
      </c>
      <c r="L624" s="61">
        <v>0</v>
      </c>
      <c r="M624" s="61">
        <v>3426</v>
      </c>
      <c r="N624" s="61">
        <v>0</v>
      </c>
      <c r="O624" s="61">
        <v>0</v>
      </c>
      <c r="P624" s="61">
        <v>3426</v>
      </c>
      <c r="Q624" s="61">
        <v>0</v>
      </c>
      <c r="R624" s="61">
        <v>3426</v>
      </c>
      <c r="S624" s="61">
        <v>0</v>
      </c>
      <c r="T624" s="61">
        <v>0</v>
      </c>
      <c r="U624" s="61">
        <v>0</v>
      </c>
      <c r="V624" s="61">
        <v>0</v>
      </c>
      <c r="W624" s="60">
        <v>100</v>
      </c>
      <c r="X624" s="60">
        <v>0</v>
      </c>
      <c r="Y624" s="60">
        <v>100</v>
      </c>
      <c r="Z624" s="60">
        <v>100</v>
      </c>
      <c r="AA624" s="60">
        <v>0</v>
      </c>
      <c r="AB624" s="60">
        <v>100</v>
      </c>
      <c r="AC624" s="60">
        <v>0</v>
      </c>
      <c r="AD624" s="61">
        <v>878</v>
      </c>
      <c r="AE624" s="60">
        <v>290.20501139999999</v>
      </c>
      <c r="AF624" s="60">
        <v>100</v>
      </c>
      <c r="AG624" s="60">
        <v>0</v>
      </c>
      <c r="AH624" s="60">
        <v>100</v>
      </c>
      <c r="AI624" s="61">
        <v>3426</v>
      </c>
      <c r="AJ624" s="60">
        <v>100</v>
      </c>
      <c r="AK624" s="60">
        <v>0</v>
      </c>
      <c r="AL624" s="60">
        <v>100</v>
      </c>
      <c r="AM624" s="60">
        <v>0</v>
      </c>
      <c r="AN624" s="61">
        <v>878</v>
      </c>
      <c r="AO624" s="60">
        <v>290.20501139999999</v>
      </c>
    </row>
    <row r="625" spans="1:41" x14ac:dyDescent="0.15">
      <c r="A625" s="56" t="s">
        <v>281</v>
      </c>
      <c r="B625" s="56" t="s">
        <v>1333</v>
      </c>
      <c r="C625" s="56" t="s">
        <v>1671</v>
      </c>
      <c r="D625" s="56" t="s">
        <v>1482</v>
      </c>
      <c r="E625" s="56" t="s">
        <v>399</v>
      </c>
      <c r="F625" s="56" t="s">
        <v>2120</v>
      </c>
      <c r="G625" s="56" t="s">
        <v>2134</v>
      </c>
      <c r="H625" s="56" t="s">
        <v>843</v>
      </c>
      <c r="I625" s="56" t="s">
        <v>1882</v>
      </c>
      <c r="J625" s="61">
        <v>0</v>
      </c>
      <c r="K625" s="61">
        <v>25031</v>
      </c>
      <c r="L625" s="61">
        <v>271</v>
      </c>
      <c r="M625" s="61">
        <v>25302</v>
      </c>
      <c r="N625" s="61">
        <v>0</v>
      </c>
      <c r="O625" s="61">
        <v>0</v>
      </c>
      <c r="P625" s="61">
        <v>24373</v>
      </c>
      <c r="Q625" s="61">
        <v>60</v>
      </c>
      <c r="R625" s="61">
        <v>24433</v>
      </c>
      <c r="S625" s="61">
        <v>0</v>
      </c>
      <c r="T625" s="61">
        <v>0</v>
      </c>
      <c r="U625" s="61">
        <v>0</v>
      </c>
      <c r="V625" s="61">
        <v>0</v>
      </c>
      <c r="W625" s="60">
        <v>97.371259600000002</v>
      </c>
      <c r="X625" s="60">
        <v>22.140221400000001</v>
      </c>
      <c r="Y625" s="60">
        <v>96.565488899999991</v>
      </c>
      <c r="Z625" s="60">
        <v>98.639681499999995</v>
      </c>
      <c r="AA625" s="60">
        <v>0</v>
      </c>
      <c r="AB625" s="60">
        <v>98.245266200000003</v>
      </c>
      <c r="AC625" s="60">
        <v>-1.679777300000012</v>
      </c>
      <c r="AD625" s="61">
        <v>29730</v>
      </c>
      <c r="AE625" s="60">
        <v>-17.817019800000001</v>
      </c>
      <c r="AF625" s="60">
        <v>97.371259600000002</v>
      </c>
      <c r="AG625" s="60">
        <v>22.140221400000001</v>
      </c>
      <c r="AH625" s="60">
        <v>96.565488899999991</v>
      </c>
      <c r="AI625" s="61">
        <v>24433</v>
      </c>
      <c r="AJ625" s="60">
        <v>98.639681499999995</v>
      </c>
      <c r="AK625" s="60">
        <v>0</v>
      </c>
      <c r="AL625" s="60">
        <v>98.245266200000003</v>
      </c>
      <c r="AM625" s="60">
        <v>-1.679777300000012</v>
      </c>
      <c r="AN625" s="61">
        <v>29730</v>
      </c>
      <c r="AO625" s="60">
        <v>-17.817019800000001</v>
      </c>
    </row>
    <row r="626" spans="1:41" x14ac:dyDescent="0.15">
      <c r="A626" s="56" t="s">
        <v>282</v>
      </c>
      <c r="B626" s="56" t="s">
        <v>1333</v>
      </c>
      <c r="C626" s="56" t="s">
        <v>1671</v>
      </c>
      <c r="D626" s="56" t="s">
        <v>1482</v>
      </c>
      <c r="E626" s="56" t="s">
        <v>399</v>
      </c>
      <c r="F626" s="56" t="s">
        <v>2120</v>
      </c>
      <c r="G626" s="56" t="s">
        <v>2134</v>
      </c>
      <c r="H626" s="56" t="s">
        <v>843</v>
      </c>
      <c r="I626" s="56" t="s">
        <v>1883</v>
      </c>
      <c r="J626" s="61">
        <v>0</v>
      </c>
      <c r="K626" s="61">
        <v>15541</v>
      </c>
      <c r="L626" s="61">
        <v>271</v>
      </c>
      <c r="M626" s="61">
        <v>15812</v>
      </c>
      <c r="N626" s="61">
        <v>0</v>
      </c>
      <c r="O626" s="61">
        <v>0</v>
      </c>
      <c r="P626" s="61">
        <v>15170</v>
      </c>
      <c r="Q626" s="61">
        <v>60</v>
      </c>
      <c r="R626" s="61">
        <v>15230</v>
      </c>
      <c r="S626" s="61">
        <v>0</v>
      </c>
      <c r="T626" s="61">
        <v>0</v>
      </c>
      <c r="U626" s="61">
        <v>0</v>
      </c>
      <c r="V626" s="61">
        <v>0</v>
      </c>
      <c r="W626" s="60">
        <v>97.612766199999996</v>
      </c>
      <c r="X626" s="60">
        <v>22.140221400000001</v>
      </c>
      <c r="Y626" s="60">
        <v>96.319251199999997</v>
      </c>
      <c r="Z626" s="60">
        <v>97.653859199999999</v>
      </c>
      <c r="AA626" s="60">
        <v>0</v>
      </c>
      <c r="AB626" s="60">
        <v>96.856873100000001</v>
      </c>
      <c r="AC626" s="60">
        <v>-0.53762190000000487</v>
      </c>
      <c r="AD626" s="61">
        <v>14360</v>
      </c>
      <c r="AE626" s="60">
        <v>6.0584958000000002</v>
      </c>
      <c r="AF626" s="60">
        <v>97.612766199999996</v>
      </c>
      <c r="AG626" s="60">
        <v>22.140221400000001</v>
      </c>
      <c r="AH626" s="60">
        <v>96.319251199999997</v>
      </c>
      <c r="AI626" s="61">
        <v>15230</v>
      </c>
      <c r="AJ626" s="60">
        <v>97.653859199999999</v>
      </c>
      <c r="AK626" s="60">
        <v>0</v>
      </c>
      <c r="AL626" s="60">
        <v>96.856873100000001</v>
      </c>
      <c r="AM626" s="60">
        <v>-0.53762190000000487</v>
      </c>
      <c r="AN626" s="61">
        <v>14360</v>
      </c>
      <c r="AO626" s="60">
        <v>6.0584958000000002</v>
      </c>
    </row>
    <row r="627" spans="1:41" x14ac:dyDescent="0.15">
      <c r="A627" s="56" t="s">
        <v>283</v>
      </c>
      <c r="B627" s="56" t="s">
        <v>1333</v>
      </c>
      <c r="C627" s="56" t="s">
        <v>1671</v>
      </c>
      <c r="D627" s="56" t="s">
        <v>1482</v>
      </c>
      <c r="E627" s="56" t="s">
        <v>399</v>
      </c>
      <c r="F627" s="56" t="s">
        <v>2120</v>
      </c>
      <c r="G627" s="56" t="s">
        <v>2134</v>
      </c>
      <c r="H627" s="56" t="s">
        <v>843</v>
      </c>
      <c r="I627" s="56" t="s">
        <v>1729</v>
      </c>
      <c r="J627" s="61">
        <v>0</v>
      </c>
      <c r="K627" s="61">
        <v>9490</v>
      </c>
      <c r="L627" s="61">
        <v>0</v>
      </c>
      <c r="M627" s="61">
        <v>9490</v>
      </c>
      <c r="N627" s="61">
        <v>0</v>
      </c>
      <c r="O627" s="61">
        <v>0</v>
      </c>
      <c r="P627" s="61">
        <v>9203</v>
      </c>
      <c r="Q627" s="61">
        <v>0</v>
      </c>
      <c r="R627" s="61">
        <v>9203</v>
      </c>
      <c r="S627" s="61">
        <v>0</v>
      </c>
      <c r="T627" s="61">
        <v>0</v>
      </c>
      <c r="U627" s="61">
        <v>0</v>
      </c>
      <c r="V627" s="61">
        <v>0</v>
      </c>
      <c r="W627" s="60">
        <v>96.975763999999998</v>
      </c>
      <c r="X627" s="60">
        <v>0</v>
      </c>
      <c r="Y627" s="60">
        <v>96.975763999999998</v>
      </c>
      <c r="Z627" s="60">
        <v>99.578879200000003</v>
      </c>
      <c r="AA627" s="60">
        <v>0</v>
      </c>
      <c r="AB627" s="60">
        <v>99.578879200000003</v>
      </c>
      <c r="AC627" s="60">
        <v>-2.6031152000000048</v>
      </c>
      <c r="AD627" s="61">
        <v>15370</v>
      </c>
      <c r="AE627" s="60">
        <v>-40.123617400000001</v>
      </c>
      <c r="AF627" s="60">
        <v>96.975763999999998</v>
      </c>
      <c r="AG627" s="60">
        <v>0</v>
      </c>
      <c r="AH627" s="60">
        <v>96.975763999999998</v>
      </c>
      <c r="AI627" s="61">
        <v>9203</v>
      </c>
      <c r="AJ627" s="60">
        <v>99.578879200000003</v>
      </c>
      <c r="AK627" s="60">
        <v>0</v>
      </c>
      <c r="AL627" s="60">
        <v>99.578879200000003</v>
      </c>
      <c r="AM627" s="60">
        <v>-2.6031152000000048</v>
      </c>
      <c r="AN627" s="61">
        <v>15370</v>
      </c>
      <c r="AO627" s="60">
        <v>-40.123617400000001</v>
      </c>
    </row>
    <row r="628" spans="1:41" x14ac:dyDescent="0.15">
      <c r="A628" s="56" t="s">
        <v>284</v>
      </c>
      <c r="B628" s="56" t="s">
        <v>1333</v>
      </c>
      <c r="C628" s="56" t="s">
        <v>1671</v>
      </c>
      <c r="D628" s="56" t="s">
        <v>1482</v>
      </c>
      <c r="E628" s="56" t="s">
        <v>399</v>
      </c>
      <c r="F628" s="56" t="s">
        <v>2120</v>
      </c>
      <c r="G628" s="56" t="s">
        <v>2134</v>
      </c>
      <c r="H628" s="56" t="s">
        <v>843</v>
      </c>
      <c r="I628" s="56" t="s">
        <v>1884</v>
      </c>
      <c r="J628" s="61">
        <v>0</v>
      </c>
      <c r="K628" s="61">
        <v>397335</v>
      </c>
      <c r="L628" s="61">
        <v>27489</v>
      </c>
      <c r="M628" s="61">
        <v>424824</v>
      </c>
      <c r="N628" s="61">
        <v>0</v>
      </c>
      <c r="O628" s="61">
        <v>0</v>
      </c>
      <c r="P628" s="61">
        <v>371548</v>
      </c>
      <c r="Q628" s="61">
        <v>15251</v>
      </c>
      <c r="R628" s="61">
        <v>386799</v>
      </c>
      <c r="S628" s="61">
        <v>0</v>
      </c>
      <c r="T628" s="61">
        <v>0</v>
      </c>
      <c r="U628" s="61">
        <v>0</v>
      </c>
      <c r="V628" s="61">
        <v>0</v>
      </c>
      <c r="W628" s="60">
        <v>93.510010399999999</v>
      </c>
      <c r="X628" s="60">
        <v>55.480373999999998</v>
      </c>
      <c r="Y628" s="60">
        <v>91.049234499999997</v>
      </c>
      <c r="Z628" s="60">
        <v>93.2986377</v>
      </c>
      <c r="AA628" s="60">
        <v>37.318385200000002</v>
      </c>
      <c r="AB628" s="60">
        <v>90.574784100000002</v>
      </c>
      <c r="AC628" s="60">
        <v>0.47445039999999494</v>
      </c>
      <c r="AD628" s="61">
        <v>370267</v>
      </c>
      <c r="AE628" s="60">
        <v>4.4648861000000002</v>
      </c>
      <c r="AF628" s="60">
        <v>93.510010399999999</v>
      </c>
      <c r="AG628" s="60">
        <v>55.480373999999998</v>
      </c>
      <c r="AH628" s="60">
        <v>91.049234499999997</v>
      </c>
      <c r="AI628" s="61">
        <v>386799</v>
      </c>
      <c r="AJ628" s="60">
        <v>93.2986377</v>
      </c>
      <c r="AK628" s="60">
        <v>37.318385200000002</v>
      </c>
      <c r="AL628" s="60">
        <v>90.574784100000002</v>
      </c>
      <c r="AM628" s="60">
        <v>0.47445039999999494</v>
      </c>
      <c r="AN628" s="61">
        <v>370267</v>
      </c>
      <c r="AO628" s="60">
        <v>4.4648861000000002</v>
      </c>
    </row>
    <row r="629" spans="1:41" x14ac:dyDescent="0.15">
      <c r="A629" s="56" t="s">
        <v>285</v>
      </c>
      <c r="B629" s="56" t="s">
        <v>1333</v>
      </c>
      <c r="C629" s="56" t="s">
        <v>1671</v>
      </c>
      <c r="D629" s="56" t="s">
        <v>1482</v>
      </c>
      <c r="E629" s="56" t="s">
        <v>399</v>
      </c>
      <c r="F629" s="56" t="s">
        <v>2120</v>
      </c>
      <c r="G629" s="56" t="s">
        <v>2134</v>
      </c>
      <c r="H629" s="56" t="s">
        <v>843</v>
      </c>
      <c r="I629" s="56" t="s">
        <v>1613</v>
      </c>
      <c r="J629" s="61">
        <v>0</v>
      </c>
      <c r="K629" s="61">
        <v>396963</v>
      </c>
      <c r="L629" s="61">
        <v>27489</v>
      </c>
      <c r="M629" s="61">
        <v>424452</v>
      </c>
      <c r="N629" s="61">
        <v>0</v>
      </c>
      <c r="O629" s="61">
        <v>0</v>
      </c>
      <c r="P629" s="61">
        <v>371176</v>
      </c>
      <c r="Q629" s="61">
        <v>15251</v>
      </c>
      <c r="R629" s="61">
        <v>386427</v>
      </c>
      <c r="S629" s="61">
        <v>0</v>
      </c>
      <c r="T629" s="61">
        <v>0</v>
      </c>
      <c r="U629" s="61">
        <v>0</v>
      </c>
      <c r="V629" s="61">
        <v>0</v>
      </c>
      <c r="W629" s="60">
        <v>93.503928599999995</v>
      </c>
      <c r="X629" s="60">
        <v>55.480373999999998</v>
      </c>
      <c r="Y629" s="60">
        <v>91.041389800000005</v>
      </c>
      <c r="Z629" s="60">
        <v>93.291392700000003</v>
      </c>
      <c r="AA629" s="60">
        <v>37.318385200000002</v>
      </c>
      <c r="AB629" s="60">
        <v>90.565090599999991</v>
      </c>
      <c r="AC629" s="60">
        <v>0.47629920000001391</v>
      </c>
      <c r="AD629" s="61">
        <v>369847</v>
      </c>
      <c r="AE629" s="60">
        <v>4.4829347999999998</v>
      </c>
      <c r="AF629" s="60">
        <v>93.503928599999995</v>
      </c>
      <c r="AG629" s="60">
        <v>55.480373999999998</v>
      </c>
      <c r="AH629" s="60">
        <v>91.041389800000005</v>
      </c>
      <c r="AI629" s="61">
        <v>386427</v>
      </c>
      <c r="AJ629" s="60">
        <v>93.291392700000003</v>
      </c>
      <c r="AK629" s="60">
        <v>37.318385200000002</v>
      </c>
      <c r="AL629" s="60">
        <v>90.565090599999991</v>
      </c>
      <c r="AM629" s="60">
        <v>0.47629920000001391</v>
      </c>
      <c r="AN629" s="61">
        <v>369847</v>
      </c>
      <c r="AO629" s="60">
        <v>4.4829347999999998</v>
      </c>
    </row>
    <row r="630" spans="1:41" x14ac:dyDescent="0.15">
      <c r="A630" s="56" t="s">
        <v>286</v>
      </c>
      <c r="B630" s="56" t="s">
        <v>1333</v>
      </c>
      <c r="C630" s="56" t="s">
        <v>1671</v>
      </c>
      <c r="D630" s="56" t="s">
        <v>1482</v>
      </c>
      <c r="E630" s="56" t="s">
        <v>399</v>
      </c>
      <c r="F630" s="56" t="s">
        <v>2120</v>
      </c>
      <c r="G630" s="56" t="s">
        <v>2134</v>
      </c>
      <c r="H630" s="56" t="s">
        <v>843</v>
      </c>
      <c r="I630" s="56" t="s">
        <v>1614</v>
      </c>
      <c r="J630" s="61">
        <v>0</v>
      </c>
      <c r="K630" s="61">
        <v>75423</v>
      </c>
      <c r="L630" s="61">
        <v>6872</v>
      </c>
      <c r="M630" s="61">
        <v>82295</v>
      </c>
      <c r="N630" s="61">
        <v>0</v>
      </c>
      <c r="O630" s="61">
        <v>0</v>
      </c>
      <c r="P630" s="61">
        <v>70524</v>
      </c>
      <c r="Q630" s="61">
        <v>3813</v>
      </c>
      <c r="R630" s="61">
        <v>74337</v>
      </c>
      <c r="S630" s="61">
        <v>0</v>
      </c>
      <c r="T630" s="61">
        <v>0</v>
      </c>
      <c r="U630" s="61">
        <v>0</v>
      </c>
      <c r="V630" s="61">
        <v>0</v>
      </c>
      <c r="W630" s="60">
        <v>93.504633900000002</v>
      </c>
      <c r="X630" s="60">
        <v>55.486030300000003</v>
      </c>
      <c r="Y630" s="60">
        <v>90.329910699999999</v>
      </c>
      <c r="Z630" s="60">
        <v>93.291063799999989</v>
      </c>
      <c r="AA630" s="60">
        <v>37.321536300000005</v>
      </c>
      <c r="AB630" s="60">
        <v>89.758202699999998</v>
      </c>
      <c r="AC630" s="60">
        <v>0.57170800000000099</v>
      </c>
      <c r="AD630" s="61">
        <v>70716</v>
      </c>
      <c r="AE630" s="60">
        <v>5.1204818999999997</v>
      </c>
      <c r="AF630" s="60">
        <v>93.504633900000002</v>
      </c>
      <c r="AG630" s="60">
        <v>55.486030300000003</v>
      </c>
      <c r="AH630" s="60">
        <v>90.329910699999999</v>
      </c>
      <c r="AI630" s="61">
        <v>74337</v>
      </c>
      <c r="AJ630" s="60">
        <v>93.291063799999989</v>
      </c>
      <c r="AK630" s="60">
        <v>37.321536300000005</v>
      </c>
      <c r="AL630" s="60">
        <v>89.758202699999998</v>
      </c>
      <c r="AM630" s="60">
        <v>0.57170800000000099</v>
      </c>
      <c r="AN630" s="61">
        <v>70716</v>
      </c>
      <c r="AO630" s="60">
        <v>5.1204818999999997</v>
      </c>
    </row>
    <row r="631" spans="1:41" x14ac:dyDescent="0.15">
      <c r="A631" s="56" t="s">
        <v>287</v>
      </c>
      <c r="B631" s="56" t="s">
        <v>1333</v>
      </c>
      <c r="C631" s="56" t="s">
        <v>1671</v>
      </c>
      <c r="D631" s="56" t="s">
        <v>1482</v>
      </c>
      <c r="E631" s="56" t="s">
        <v>399</v>
      </c>
      <c r="F631" s="56" t="s">
        <v>2120</v>
      </c>
      <c r="G631" s="56" t="s">
        <v>2134</v>
      </c>
      <c r="H631" s="56" t="s">
        <v>843</v>
      </c>
      <c r="I631" s="56" t="s">
        <v>1615</v>
      </c>
      <c r="J631" s="61">
        <v>0</v>
      </c>
      <c r="K631" s="61">
        <v>226269</v>
      </c>
      <c r="L631" s="61">
        <v>20617</v>
      </c>
      <c r="M631" s="61">
        <v>246886</v>
      </c>
      <c r="N631" s="61">
        <v>0</v>
      </c>
      <c r="O631" s="61">
        <v>0</v>
      </c>
      <c r="P631" s="61">
        <v>211570</v>
      </c>
      <c r="Q631" s="61">
        <v>11438</v>
      </c>
      <c r="R631" s="61">
        <v>223008</v>
      </c>
      <c r="S631" s="61">
        <v>0</v>
      </c>
      <c r="T631" s="61">
        <v>0</v>
      </c>
      <c r="U631" s="61">
        <v>0</v>
      </c>
      <c r="V631" s="61">
        <v>0</v>
      </c>
      <c r="W631" s="60">
        <v>93.503749999999997</v>
      </c>
      <c r="X631" s="60">
        <v>55.478488599999999</v>
      </c>
      <c r="Y631" s="60">
        <v>90.328329699999998</v>
      </c>
      <c r="Z631" s="60">
        <v>93.2915457</v>
      </c>
      <c r="AA631" s="60">
        <v>37.317334800000005</v>
      </c>
      <c r="AB631" s="60">
        <v>89.758625800000004</v>
      </c>
      <c r="AC631" s="60">
        <v>0.56970389999999327</v>
      </c>
      <c r="AD631" s="61">
        <v>212149</v>
      </c>
      <c r="AE631" s="60">
        <v>5.1185723000000003</v>
      </c>
      <c r="AF631" s="60">
        <v>93.503749999999997</v>
      </c>
      <c r="AG631" s="60">
        <v>55.478488599999999</v>
      </c>
      <c r="AH631" s="60">
        <v>90.328329699999998</v>
      </c>
      <c r="AI631" s="61">
        <v>223008</v>
      </c>
      <c r="AJ631" s="60">
        <v>93.2915457</v>
      </c>
      <c r="AK631" s="60">
        <v>37.317334800000005</v>
      </c>
      <c r="AL631" s="60">
        <v>89.758625800000004</v>
      </c>
      <c r="AM631" s="60">
        <v>0.56970389999999327</v>
      </c>
      <c r="AN631" s="61">
        <v>212149</v>
      </c>
      <c r="AO631" s="60">
        <v>5.1185723000000003</v>
      </c>
    </row>
    <row r="632" spans="1:41" x14ac:dyDescent="0.15">
      <c r="A632" s="56" t="s">
        <v>288</v>
      </c>
      <c r="B632" s="56" t="s">
        <v>1333</v>
      </c>
      <c r="C632" s="56" t="s">
        <v>1671</v>
      </c>
      <c r="D632" s="56" t="s">
        <v>1482</v>
      </c>
      <c r="E632" s="56" t="s">
        <v>399</v>
      </c>
      <c r="F632" s="56" t="s">
        <v>2120</v>
      </c>
      <c r="G632" s="56" t="s">
        <v>2134</v>
      </c>
      <c r="H632" s="56" t="s">
        <v>843</v>
      </c>
      <c r="I632" s="56" t="s">
        <v>1616</v>
      </c>
      <c r="J632" s="61">
        <v>0</v>
      </c>
      <c r="K632" s="61">
        <v>95271</v>
      </c>
      <c r="L632" s="61">
        <v>0</v>
      </c>
      <c r="M632" s="61">
        <v>95271</v>
      </c>
      <c r="N632" s="61">
        <v>0</v>
      </c>
      <c r="O632" s="61">
        <v>0</v>
      </c>
      <c r="P632" s="61">
        <v>89082</v>
      </c>
      <c r="Q632" s="61">
        <v>0</v>
      </c>
      <c r="R632" s="61">
        <v>89082</v>
      </c>
      <c r="S632" s="61">
        <v>0</v>
      </c>
      <c r="T632" s="61">
        <v>0</v>
      </c>
      <c r="U632" s="61">
        <v>0</v>
      </c>
      <c r="V632" s="61">
        <v>0</v>
      </c>
      <c r="W632" s="60">
        <v>93.50379439999999</v>
      </c>
      <c r="X632" s="60">
        <v>0</v>
      </c>
      <c r="Y632" s="60">
        <v>93.50379439999999</v>
      </c>
      <c r="Z632" s="60">
        <v>93.291289899999995</v>
      </c>
      <c r="AA632" s="60">
        <v>0</v>
      </c>
      <c r="AB632" s="60">
        <v>93.291289899999995</v>
      </c>
      <c r="AC632" s="60">
        <v>0.21250449999999432</v>
      </c>
      <c r="AD632" s="61">
        <v>86982</v>
      </c>
      <c r="AE632" s="60">
        <v>2.4142926</v>
      </c>
      <c r="AF632" s="60">
        <v>93.50379439999999</v>
      </c>
      <c r="AG632" s="60">
        <v>0</v>
      </c>
      <c r="AH632" s="60">
        <v>93.50379439999999</v>
      </c>
      <c r="AI632" s="61">
        <v>89082</v>
      </c>
      <c r="AJ632" s="60">
        <v>93.291289899999995</v>
      </c>
      <c r="AK632" s="60">
        <v>0</v>
      </c>
      <c r="AL632" s="60">
        <v>93.291289899999995</v>
      </c>
      <c r="AM632" s="60">
        <v>0.21250449999999432</v>
      </c>
      <c r="AN632" s="61">
        <v>86982</v>
      </c>
      <c r="AO632" s="60">
        <v>2.4142926</v>
      </c>
    </row>
    <row r="633" spans="1:41" x14ac:dyDescent="0.15">
      <c r="A633" s="56" t="s">
        <v>289</v>
      </c>
      <c r="B633" s="56" t="s">
        <v>1333</v>
      </c>
      <c r="C633" s="56" t="s">
        <v>1671</v>
      </c>
      <c r="D633" s="56" t="s">
        <v>1482</v>
      </c>
      <c r="E633" s="56" t="s">
        <v>399</v>
      </c>
      <c r="F633" s="56" t="s">
        <v>2120</v>
      </c>
      <c r="G633" s="56" t="s">
        <v>2134</v>
      </c>
      <c r="H633" s="56" t="s">
        <v>843</v>
      </c>
      <c r="I633" s="56" t="s">
        <v>1617</v>
      </c>
      <c r="J633" s="61">
        <v>0</v>
      </c>
      <c r="K633" s="61">
        <v>372</v>
      </c>
      <c r="L633" s="61">
        <v>0</v>
      </c>
      <c r="M633" s="61">
        <v>372</v>
      </c>
      <c r="N633" s="61">
        <v>0</v>
      </c>
      <c r="O633" s="61">
        <v>0</v>
      </c>
      <c r="P633" s="61">
        <v>372</v>
      </c>
      <c r="Q633" s="61">
        <v>0</v>
      </c>
      <c r="R633" s="61">
        <v>372</v>
      </c>
      <c r="S633" s="61">
        <v>0</v>
      </c>
      <c r="T633" s="61">
        <v>0</v>
      </c>
      <c r="U633" s="61">
        <v>0</v>
      </c>
      <c r="V633" s="61">
        <v>0</v>
      </c>
      <c r="W633" s="60">
        <v>100</v>
      </c>
      <c r="X633" s="60">
        <v>0</v>
      </c>
      <c r="Y633" s="60">
        <v>100</v>
      </c>
      <c r="Z633" s="60">
        <v>100</v>
      </c>
      <c r="AA633" s="60">
        <v>0</v>
      </c>
      <c r="AB633" s="60">
        <v>100</v>
      </c>
      <c r="AC633" s="60">
        <v>0</v>
      </c>
      <c r="AD633" s="61">
        <v>420</v>
      </c>
      <c r="AE633" s="60">
        <v>-11.428571399999999</v>
      </c>
      <c r="AF633" s="60">
        <v>100</v>
      </c>
      <c r="AG633" s="60">
        <v>0</v>
      </c>
      <c r="AH633" s="60">
        <v>100</v>
      </c>
      <c r="AI633" s="61">
        <v>372</v>
      </c>
      <c r="AJ633" s="60">
        <v>100</v>
      </c>
      <c r="AK633" s="60">
        <v>0</v>
      </c>
      <c r="AL633" s="60">
        <v>100</v>
      </c>
      <c r="AM633" s="60">
        <v>0</v>
      </c>
      <c r="AN633" s="61">
        <v>420</v>
      </c>
      <c r="AO633" s="60">
        <v>-11.428571399999999</v>
      </c>
    </row>
    <row r="634" spans="1:41" x14ac:dyDescent="0.15">
      <c r="A634" s="56" t="s">
        <v>290</v>
      </c>
      <c r="B634" s="56" t="s">
        <v>1333</v>
      </c>
      <c r="C634" s="56" t="s">
        <v>1671</v>
      </c>
      <c r="D634" s="56" t="s">
        <v>1482</v>
      </c>
      <c r="E634" s="56" t="s">
        <v>399</v>
      </c>
      <c r="F634" s="56" t="s">
        <v>2120</v>
      </c>
      <c r="G634" s="56" t="s">
        <v>2134</v>
      </c>
      <c r="H634" s="56" t="s">
        <v>843</v>
      </c>
      <c r="I634" s="56" t="s">
        <v>1618</v>
      </c>
      <c r="J634" s="61">
        <v>0</v>
      </c>
      <c r="K634" s="61">
        <v>39632</v>
      </c>
      <c r="L634" s="61">
        <v>1853</v>
      </c>
      <c r="M634" s="61">
        <v>41485</v>
      </c>
      <c r="N634" s="61">
        <v>0</v>
      </c>
      <c r="O634" s="61">
        <v>0</v>
      </c>
      <c r="P634" s="61">
        <v>38953</v>
      </c>
      <c r="Q634" s="61">
        <v>1241</v>
      </c>
      <c r="R634" s="61">
        <v>40194</v>
      </c>
      <c r="S634" s="61">
        <v>0</v>
      </c>
      <c r="T634" s="61">
        <v>0</v>
      </c>
      <c r="U634" s="61">
        <v>0</v>
      </c>
      <c r="V634" s="61">
        <v>0</v>
      </c>
      <c r="W634" s="60">
        <v>98.286738</v>
      </c>
      <c r="X634" s="60">
        <v>66.972477100000006</v>
      </c>
      <c r="Y634" s="60">
        <v>96.888031799999993</v>
      </c>
      <c r="Z634" s="60">
        <v>97.144481499999998</v>
      </c>
      <c r="AA634" s="60">
        <v>42.414698200000004</v>
      </c>
      <c r="AB634" s="60">
        <v>94.576621799999998</v>
      </c>
      <c r="AC634" s="60">
        <v>2.3114099999999951</v>
      </c>
      <c r="AD634" s="61">
        <v>38400</v>
      </c>
      <c r="AE634" s="60">
        <v>4.671875</v>
      </c>
      <c r="AF634" s="60">
        <v>98.286738</v>
      </c>
      <c r="AG634" s="60">
        <v>66.972477100000006</v>
      </c>
      <c r="AH634" s="60">
        <v>96.888031799999993</v>
      </c>
      <c r="AI634" s="61">
        <v>40194</v>
      </c>
      <c r="AJ634" s="60">
        <v>97.144481499999998</v>
      </c>
      <c r="AK634" s="60">
        <v>42.414698200000004</v>
      </c>
      <c r="AL634" s="60">
        <v>94.576621799999998</v>
      </c>
      <c r="AM634" s="60">
        <v>2.3114099999999951</v>
      </c>
      <c r="AN634" s="61">
        <v>38400</v>
      </c>
      <c r="AO634" s="60">
        <v>4.671875</v>
      </c>
    </row>
    <row r="635" spans="1:41" x14ac:dyDescent="0.15">
      <c r="A635" s="56" t="s">
        <v>291</v>
      </c>
      <c r="B635" s="56" t="s">
        <v>1333</v>
      </c>
      <c r="C635" s="56" t="s">
        <v>1671</v>
      </c>
      <c r="D635" s="56" t="s">
        <v>1482</v>
      </c>
      <c r="E635" s="56" t="s">
        <v>399</v>
      </c>
      <c r="F635" s="56" t="s">
        <v>2120</v>
      </c>
      <c r="G635" s="56" t="s">
        <v>2134</v>
      </c>
      <c r="H635" s="56" t="s">
        <v>843</v>
      </c>
      <c r="I635" s="56" t="s">
        <v>1871</v>
      </c>
      <c r="J635" s="61">
        <v>0</v>
      </c>
      <c r="K635" s="61">
        <v>0</v>
      </c>
      <c r="L635" s="61">
        <v>1853</v>
      </c>
      <c r="M635" s="61">
        <v>1853</v>
      </c>
      <c r="N635" s="61">
        <v>0</v>
      </c>
      <c r="O635" s="61">
        <v>0</v>
      </c>
      <c r="P635" s="61">
        <v>0</v>
      </c>
      <c r="Q635" s="61">
        <v>1241</v>
      </c>
      <c r="R635" s="61">
        <v>1241</v>
      </c>
      <c r="S635" s="61">
        <v>0</v>
      </c>
      <c r="T635" s="61">
        <v>0</v>
      </c>
      <c r="U635" s="61">
        <v>0</v>
      </c>
      <c r="V635" s="61">
        <v>0</v>
      </c>
      <c r="W635" s="60">
        <v>0</v>
      </c>
      <c r="X635" s="60">
        <v>66.972477100000006</v>
      </c>
      <c r="Y635" s="60">
        <v>66.972477100000006</v>
      </c>
      <c r="Z635" s="60">
        <v>97.3665685</v>
      </c>
      <c r="AA635" s="60">
        <v>42.414698200000004</v>
      </c>
      <c r="AB635" s="60">
        <v>94.766257600000003</v>
      </c>
      <c r="AC635" s="60">
        <v>-27.793780499999997</v>
      </c>
      <c r="AD635" s="61">
        <v>38151</v>
      </c>
      <c r="AE635" s="60">
        <v>-96.747136400000002</v>
      </c>
      <c r="AF635" s="60">
        <v>0</v>
      </c>
      <c r="AG635" s="60">
        <v>66.972477100000006</v>
      </c>
      <c r="AH635" s="60">
        <v>66.972477100000006</v>
      </c>
      <c r="AI635" s="61">
        <v>1241</v>
      </c>
      <c r="AJ635" s="60">
        <v>97.3665685</v>
      </c>
      <c r="AK635" s="60">
        <v>42.414698200000004</v>
      </c>
      <c r="AL635" s="60">
        <v>94.766257600000003</v>
      </c>
      <c r="AM635" s="60">
        <v>-27.793780499999997</v>
      </c>
      <c r="AN635" s="61">
        <v>38151</v>
      </c>
      <c r="AO635" s="60">
        <v>-96.747136400000002</v>
      </c>
    </row>
    <row r="636" spans="1:41" x14ac:dyDescent="0.15">
      <c r="A636" s="56" t="s">
        <v>292</v>
      </c>
      <c r="B636" s="56" t="s">
        <v>1333</v>
      </c>
      <c r="C636" s="56" t="s">
        <v>1671</v>
      </c>
      <c r="D636" s="56" t="s">
        <v>1482</v>
      </c>
      <c r="E636" s="56" t="s">
        <v>399</v>
      </c>
      <c r="F636" s="56" t="s">
        <v>2120</v>
      </c>
      <c r="G636" s="56" t="s">
        <v>2134</v>
      </c>
      <c r="H636" s="56" t="s">
        <v>843</v>
      </c>
      <c r="I636" s="56" t="s">
        <v>1885</v>
      </c>
      <c r="J636" s="61">
        <v>0</v>
      </c>
      <c r="K636" s="61">
        <v>892</v>
      </c>
      <c r="L636" s="61">
        <v>0</v>
      </c>
      <c r="M636" s="61">
        <v>892</v>
      </c>
      <c r="N636" s="61">
        <v>0</v>
      </c>
      <c r="O636" s="61">
        <v>0</v>
      </c>
      <c r="P636" s="61">
        <v>762</v>
      </c>
      <c r="Q636" s="61">
        <v>0</v>
      </c>
      <c r="R636" s="61">
        <v>762</v>
      </c>
      <c r="S636" s="61">
        <v>0</v>
      </c>
      <c r="T636" s="61">
        <v>0</v>
      </c>
      <c r="U636" s="61">
        <v>0</v>
      </c>
      <c r="V636" s="61">
        <v>0</v>
      </c>
      <c r="W636" s="60">
        <v>85.426009000000008</v>
      </c>
      <c r="X636" s="60">
        <v>0</v>
      </c>
      <c r="Y636" s="60">
        <v>85.426009000000008</v>
      </c>
      <c r="Z636" s="60">
        <v>72.3837209</v>
      </c>
      <c r="AA636" s="60">
        <v>0</v>
      </c>
      <c r="AB636" s="60">
        <v>72.3837209</v>
      </c>
      <c r="AC636" s="60">
        <v>13.042288100000007</v>
      </c>
      <c r="AD636" s="61">
        <v>249</v>
      </c>
      <c r="AE636" s="60">
        <v>206.02409640000002</v>
      </c>
      <c r="AF636" s="60">
        <v>85.426009000000008</v>
      </c>
      <c r="AG636" s="60">
        <v>0</v>
      </c>
      <c r="AH636" s="60">
        <v>85.426009000000008</v>
      </c>
      <c r="AI636" s="61">
        <v>762</v>
      </c>
      <c r="AJ636" s="60">
        <v>72.3837209</v>
      </c>
      <c r="AK636" s="60">
        <v>0</v>
      </c>
      <c r="AL636" s="60">
        <v>72.3837209</v>
      </c>
      <c r="AM636" s="60">
        <v>13.042288100000007</v>
      </c>
      <c r="AN636" s="61">
        <v>249</v>
      </c>
      <c r="AO636" s="60">
        <v>206.02409640000002</v>
      </c>
    </row>
    <row r="637" spans="1:41" x14ac:dyDescent="0.15">
      <c r="A637" s="56" t="s">
        <v>293</v>
      </c>
      <c r="B637" s="56" t="s">
        <v>1333</v>
      </c>
      <c r="C637" s="56" t="s">
        <v>1671</v>
      </c>
      <c r="D637" s="56" t="s">
        <v>1482</v>
      </c>
      <c r="E637" s="56" t="s">
        <v>399</v>
      </c>
      <c r="F637" s="56" t="s">
        <v>2120</v>
      </c>
      <c r="G637" s="56" t="s">
        <v>2134</v>
      </c>
      <c r="H637" s="56" t="s">
        <v>843</v>
      </c>
      <c r="I637" s="56" t="s">
        <v>1808</v>
      </c>
      <c r="J637" s="61">
        <v>0</v>
      </c>
      <c r="K637" s="61">
        <v>38740</v>
      </c>
      <c r="L637" s="61">
        <v>0</v>
      </c>
      <c r="M637" s="61">
        <v>38740</v>
      </c>
      <c r="N637" s="61">
        <v>0</v>
      </c>
      <c r="O637" s="61">
        <v>0</v>
      </c>
      <c r="P637" s="61">
        <v>38191</v>
      </c>
      <c r="Q637" s="61">
        <v>0</v>
      </c>
      <c r="R637" s="61">
        <v>38191</v>
      </c>
      <c r="S637" s="61">
        <v>0</v>
      </c>
      <c r="T637" s="61">
        <v>0</v>
      </c>
      <c r="U637" s="61">
        <v>0</v>
      </c>
      <c r="V637" s="61">
        <v>0</v>
      </c>
      <c r="W637" s="60">
        <v>98.582860100000005</v>
      </c>
      <c r="X637" s="60">
        <v>0</v>
      </c>
      <c r="Y637" s="60">
        <v>98.582860100000005</v>
      </c>
      <c r="Z637" s="60">
        <v>0</v>
      </c>
      <c r="AA637" s="60">
        <v>0</v>
      </c>
      <c r="AB637" s="60">
        <v>0</v>
      </c>
      <c r="AC637" s="60">
        <v>98.582860100000005</v>
      </c>
      <c r="AD637" s="61">
        <v>0</v>
      </c>
      <c r="AE637" s="60" t="e">
        <v>#DIV/0!</v>
      </c>
      <c r="AF637" s="60">
        <v>98.582860100000005</v>
      </c>
      <c r="AG637" s="60">
        <v>0</v>
      </c>
      <c r="AH637" s="60">
        <v>98.582860100000005</v>
      </c>
      <c r="AI637" s="61">
        <v>38191</v>
      </c>
      <c r="AJ637" s="60">
        <v>0</v>
      </c>
      <c r="AK637" s="60">
        <v>0</v>
      </c>
      <c r="AL637" s="60">
        <v>0</v>
      </c>
      <c r="AM637" s="60">
        <v>98.582860100000005</v>
      </c>
      <c r="AN637" s="61">
        <v>0</v>
      </c>
      <c r="AO637" s="60" t="e">
        <v>#DIV/0!</v>
      </c>
    </row>
    <row r="638" spans="1:41" x14ac:dyDescent="0.15">
      <c r="A638" s="56" t="s">
        <v>294</v>
      </c>
      <c r="B638" s="56" t="s">
        <v>1333</v>
      </c>
      <c r="C638" s="56" t="s">
        <v>1671</v>
      </c>
      <c r="D638" s="56" t="s">
        <v>1482</v>
      </c>
      <c r="E638" s="56" t="s">
        <v>399</v>
      </c>
      <c r="F638" s="56" t="s">
        <v>2120</v>
      </c>
      <c r="G638" s="56" t="s">
        <v>2134</v>
      </c>
      <c r="H638" s="56" t="s">
        <v>843</v>
      </c>
      <c r="I638" s="56" t="s">
        <v>1809</v>
      </c>
      <c r="J638" s="61">
        <v>0</v>
      </c>
      <c r="K638" s="61">
        <v>53995</v>
      </c>
      <c r="L638" s="61">
        <v>0</v>
      </c>
      <c r="M638" s="61">
        <v>53995</v>
      </c>
      <c r="N638" s="61">
        <v>0</v>
      </c>
      <c r="O638" s="61">
        <v>0</v>
      </c>
      <c r="P638" s="61">
        <v>53291</v>
      </c>
      <c r="Q638" s="61">
        <v>0</v>
      </c>
      <c r="R638" s="61">
        <v>53291</v>
      </c>
      <c r="S638" s="61">
        <v>0</v>
      </c>
      <c r="T638" s="61">
        <v>0</v>
      </c>
      <c r="U638" s="61">
        <v>0</v>
      </c>
      <c r="V638" s="61">
        <v>0</v>
      </c>
      <c r="W638" s="60">
        <v>98.696175600000004</v>
      </c>
      <c r="X638" s="60">
        <v>0</v>
      </c>
      <c r="Y638" s="60">
        <v>98.696175600000004</v>
      </c>
      <c r="Z638" s="60">
        <v>98.594402299999999</v>
      </c>
      <c r="AA638" s="60">
        <v>0</v>
      </c>
      <c r="AB638" s="60">
        <v>98.594402299999999</v>
      </c>
      <c r="AC638" s="60">
        <v>0.10177330000000495</v>
      </c>
      <c r="AD638" s="61">
        <v>55975</v>
      </c>
      <c r="AE638" s="60">
        <v>-4.7949978</v>
      </c>
      <c r="AF638" s="60">
        <v>98.696175600000004</v>
      </c>
      <c r="AG638" s="60">
        <v>0</v>
      </c>
      <c r="AH638" s="60">
        <v>98.696175600000004</v>
      </c>
      <c r="AI638" s="61">
        <v>53291</v>
      </c>
      <c r="AJ638" s="60">
        <v>98.594402299999999</v>
      </c>
      <c r="AK638" s="60">
        <v>0</v>
      </c>
      <c r="AL638" s="60">
        <v>98.594402299999999</v>
      </c>
      <c r="AM638" s="60">
        <v>0.10177330000000495</v>
      </c>
      <c r="AN638" s="61">
        <v>55975</v>
      </c>
      <c r="AO638" s="60">
        <v>-4.7949978</v>
      </c>
    </row>
    <row r="639" spans="1:41" x14ac:dyDescent="0.15">
      <c r="A639" s="56" t="s">
        <v>844</v>
      </c>
      <c r="B639" s="56" t="s">
        <v>1333</v>
      </c>
      <c r="C639" s="56" t="s">
        <v>1671</v>
      </c>
      <c r="D639" s="56" t="s">
        <v>1482</v>
      </c>
      <c r="E639" s="56" t="s">
        <v>399</v>
      </c>
      <c r="F639" s="56" t="s">
        <v>2120</v>
      </c>
      <c r="G639" s="56" t="s">
        <v>2134</v>
      </c>
      <c r="H639" s="56" t="s">
        <v>843</v>
      </c>
      <c r="I639" s="56" t="s">
        <v>1810</v>
      </c>
      <c r="J639" s="61">
        <v>0</v>
      </c>
      <c r="K639" s="61">
        <v>0</v>
      </c>
      <c r="L639" s="61">
        <v>0</v>
      </c>
      <c r="M639" s="61">
        <v>0</v>
      </c>
      <c r="N639" s="61">
        <v>0</v>
      </c>
      <c r="O639" s="61">
        <v>0</v>
      </c>
      <c r="P639" s="61">
        <v>0</v>
      </c>
      <c r="Q639" s="61">
        <v>0</v>
      </c>
      <c r="R639" s="61">
        <v>0</v>
      </c>
      <c r="S639" s="61">
        <v>0</v>
      </c>
      <c r="T639" s="61">
        <v>0</v>
      </c>
      <c r="U639" s="61">
        <v>0</v>
      </c>
      <c r="V639" s="61">
        <v>0</v>
      </c>
      <c r="W639" s="60">
        <v>0</v>
      </c>
      <c r="X639" s="60">
        <v>0</v>
      </c>
      <c r="Y639" s="60">
        <v>0</v>
      </c>
      <c r="Z639" s="60">
        <v>0</v>
      </c>
      <c r="AA639" s="60">
        <v>0</v>
      </c>
      <c r="AB639" s="60">
        <v>0</v>
      </c>
      <c r="AC639" s="60">
        <v>0</v>
      </c>
      <c r="AD639" s="61">
        <v>0</v>
      </c>
      <c r="AE639" s="60">
        <v>0</v>
      </c>
      <c r="AF639" s="60">
        <v>0</v>
      </c>
      <c r="AG639" s="60">
        <v>0</v>
      </c>
      <c r="AH639" s="60">
        <v>0</v>
      </c>
      <c r="AI639" s="61">
        <v>0</v>
      </c>
      <c r="AJ639" s="60">
        <v>0</v>
      </c>
      <c r="AK639" s="60">
        <v>0</v>
      </c>
      <c r="AL639" s="60">
        <v>0</v>
      </c>
      <c r="AM639" s="60">
        <v>0</v>
      </c>
      <c r="AN639" s="61">
        <v>0</v>
      </c>
      <c r="AO639" s="60">
        <v>0</v>
      </c>
    </row>
    <row r="640" spans="1:41" x14ac:dyDescent="0.15">
      <c r="A640" s="56" t="s">
        <v>845</v>
      </c>
      <c r="B640" s="56" t="s">
        <v>1333</v>
      </c>
      <c r="C640" s="56" t="s">
        <v>1671</v>
      </c>
      <c r="D640" s="56" t="s">
        <v>1482</v>
      </c>
      <c r="E640" s="56" t="s">
        <v>399</v>
      </c>
      <c r="F640" s="56" t="s">
        <v>2120</v>
      </c>
      <c r="G640" s="56" t="s">
        <v>2134</v>
      </c>
      <c r="H640" s="56" t="s">
        <v>843</v>
      </c>
      <c r="I640" s="63" t="s">
        <v>1811</v>
      </c>
      <c r="J640" s="61">
        <v>0</v>
      </c>
      <c r="K640" s="61">
        <v>0</v>
      </c>
      <c r="L640" s="61">
        <v>0</v>
      </c>
      <c r="M640" s="61">
        <v>0</v>
      </c>
      <c r="N640" s="61">
        <v>0</v>
      </c>
      <c r="O640" s="61">
        <v>0</v>
      </c>
      <c r="P640" s="61">
        <v>0</v>
      </c>
      <c r="Q640" s="61">
        <v>0</v>
      </c>
      <c r="R640" s="61">
        <v>0</v>
      </c>
      <c r="S640" s="61">
        <v>0</v>
      </c>
      <c r="T640" s="61">
        <v>0</v>
      </c>
      <c r="U640" s="61">
        <v>0</v>
      </c>
      <c r="V640" s="61">
        <v>0</v>
      </c>
      <c r="W640" s="60">
        <v>0</v>
      </c>
      <c r="X640" s="60">
        <v>0</v>
      </c>
      <c r="Y640" s="60">
        <v>0</v>
      </c>
      <c r="Z640" s="60">
        <v>0</v>
      </c>
      <c r="AA640" s="60">
        <v>0</v>
      </c>
      <c r="AB640" s="60">
        <v>0</v>
      </c>
      <c r="AC640" s="60">
        <v>0</v>
      </c>
      <c r="AD640" s="61">
        <v>0</v>
      </c>
      <c r="AE640" s="60">
        <v>0</v>
      </c>
      <c r="AF640" s="60">
        <v>0</v>
      </c>
      <c r="AG640" s="60">
        <v>0</v>
      </c>
      <c r="AH640" s="60">
        <v>0</v>
      </c>
      <c r="AI640" s="61">
        <v>0</v>
      </c>
      <c r="AJ640" s="60">
        <v>0</v>
      </c>
      <c r="AK640" s="60">
        <v>0</v>
      </c>
      <c r="AL640" s="60">
        <v>0</v>
      </c>
      <c r="AM640" s="60">
        <v>0</v>
      </c>
      <c r="AN640" s="61">
        <v>0</v>
      </c>
      <c r="AO640" s="60">
        <v>0</v>
      </c>
    </row>
    <row r="641" spans="1:41" x14ac:dyDescent="0.15">
      <c r="A641" s="56" t="s">
        <v>846</v>
      </c>
      <c r="B641" s="56" t="s">
        <v>1333</v>
      </c>
      <c r="C641" s="56" t="s">
        <v>1671</v>
      </c>
      <c r="D641" s="56" t="s">
        <v>1482</v>
      </c>
      <c r="E641" s="56" t="s">
        <v>399</v>
      </c>
      <c r="F641" s="56" t="s">
        <v>2120</v>
      </c>
      <c r="G641" s="56" t="s">
        <v>2134</v>
      </c>
      <c r="H641" s="56" t="s">
        <v>843</v>
      </c>
      <c r="I641" s="56" t="s">
        <v>1812</v>
      </c>
      <c r="J641" s="61">
        <v>0</v>
      </c>
      <c r="K641" s="61">
        <v>0</v>
      </c>
      <c r="L641" s="61">
        <v>0</v>
      </c>
      <c r="M641" s="61">
        <v>0</v>
      </c>
      <c r="N641" s="61">
        <v>0</v>
      </c>
      <c r="O641" s="61">
        <v>0</v>
      </c>
      <c r="P641" s="61">
        <v>0</v>
      </c>
      <c r="Q641" s="61">
        <v>0</v>
      </c>
      <c r="R641" s="61">
        <v>0</v>
      </c>
      <c r="S641" s="61">
        <v>0</v>
      </c>
      <c r="T641" s="61">
        <v>0</v>
      </c>
      <c r="U641" s="61">
        <v>0</v>
      </c>
      <c r="V641" s="61">
        <v>0</v>
      </c>
      <c r="W641" s="60">
        <v>0</v>
      </c>
      <c r="X641" s="60">
        <v>0</v>
      </c>
      <c r="Y641" s="60">
        <v>0</v>
      </c>
      <c r="Z641" s="60">
        <v>0</v>
      </c>
      <c r="AA641" s="60">
        <v>0</v>
      </c>
      <c r="AB641" s="60">
        <v>0</v>
      </c>
      <c r="AC641" s="60">
        <v>0</v>
      </c>
      <c r="AD641" s="61">
        <v>0</v>
      </c>
      <c r="AE641" s="60">
        <v>0</v>
      </c>
      <c r="AF641" s="60">
        <v>0</v>
      </c>
      <c r="AG641" s="60">
        <v>0</v>
      </c>
      <c r="AH641" s="60">
        <v>0</v>
      </c>
      <c r="AI641" s="61">
        <v>0</v>
      </c>
      <c r="AJ641" s="60">
        <v>0</v>
      </c>
      <c r="AK641" s="60">
        <v>0</v>
      </c>
      <c r="AL641" s="60">
        <v>0</v>
      </c>
      <c r="AM641" s="60">
        <v>0</v>
      </c>
      <c r="AN641" s="61">
        <v>0</v>
      </c>
      <c r="AO641" s="60">
        <v>0</v>
      </c>
    </row>
    <row r="642" spans="1:41" x14ac:dyDescent="0.15">
      <c r="A642" s="56" t="s">
        <v>847</v>
      </c>
      <c r="B642" s="56" t="s">
        <v>1333</v>
      </c>
      <c r="C642" s="56" t="s">
        <v>1671</v>
      </c>
      <c r="D642" s="56" t="s">
        <v>1482</v>
      </c>
      <c r="E642" s="56" t="s">
        <v>399</v>
      </c>
      <c r="F642" s="56" t="s">
        <v>2120</v>
      </c>
      <c r="G642" s="56" t="s">
        <v>2134</v>
      </c>
      <c r="H642" s="56" t="s">
        <v>843</v>
      </c>
      <c r="I642" s="56" t="s">
        <v>1813</v>
      </c>
      <c r="J642" s="61">
        <v>0</v>
      </c>
      <c r="K642" s="61">
        <v>0</v>
      </c>
      <c r="L642" s="61">
        <v>0</v>
      </c>
      <c r="M642" s="61">
        <v>0</v>
      </c>
      <c r="N642" s="61">
        <v>0</v>
      </c>
      <c r="O642" s="61">
        <v>0</v>
      </c>
      <c r="P642" s="61">
        <v>0</v>
      </c>
      <c r="Q642" s="61">
        <v>0</v>
      </c>
      <c r="R642" s="61">
        <v>0</v>
      </c>
      <c r="S642" s="61">
        <v>0</v>
      </c>
      <c r="T642" s="61">
        <v>0</v>
      </c>
      <c r="U642" s="61">
        <v>0</v>
      </c>
      <c r="V642" s="61">
        <v>0</v>
      </c>
      <c r="W642" s="60">
        <v>0</v>
      </c>
      <c r="X642" s="60">
        <v>0</v>
      </c>
      <c r="Y642" s="60">
        <v>0</v>
      </c>
      <c r="Z642" s="60">
        <v>0</v>
      </c>
      <c r="AA642" s="60">
        <v>0</v>
      </c>
      <c r="AB642" s="60">
        <v>0</v>
      </c>
      <c r="AC642" s="60">
        <v>0</v>
      </c>
      <c r="AD642" s="61">
        <v>0</v>
      </c>
      <c r="AE642" s="60">
        <v>0</v>
      </c>
      <c r="AF642" s="60">
        <v>0</v>
      </c>
      <c r="AG642" s="60">
        <v>0</v>
      </c>
      <c r="AH642" s="60">
        <v>0</v>
      </c>
      <c r="AI642" s="61">
        <v>0</v>
      </c>
      <c r="AJ642" s="60">
        <v>0</v>
      </c>
      <c r="AK642" s="60">
        <v>0</v>
      </c>
      <c r="AL642" s="60">
        <v>0</v>
      </c>
      <c r="AM642" s="60">
        <v>0</v>
      </c>
      <c r="AN642" s="61">
        <v>0</v>
      </c>
      <c r="AO642" s="60">
        <v>0</v>
      </c>
    </row>
    <row r="643" spans="1:41" x14ac:dyDescent="0.15">
      <c r="A643" s="56" t="s">
        <v>848</v>
      </c>
      <c r="B643" s="56" t="s">
        <v>1333</v>
      </c>
      <c r="C643" s="56" t="s">
        <v>1671</v>
      </c>
      <c r="D643" s="56" t="s">
        <v>1482</v>
      </c>
      <c r="E643" s="56" t="s">
        <v>399</v>
      </c>
      <c r="F643" s="56" t="s">
        <v>2120</v>
      </c>
      <c r="G643" s="56" t="s">
        <v>2134</v>
      </c>
      <c r="H643" s="56" t="s">
        <v>843</v>
      </c>
      <c r="I643" s="56" t="s">
        <v>1814</v>
      </c>
      <c r="J643" s="61">
        <v>0</v>
      </c>
      <c r="K643" s="61">
        <v>0</v>
      </c>
      <c r="L643" s="61">
        <v>0</v>
      </c>
      <c r="M643" s="61">
        <v>0</v>
      </c>
      <c r="N643" s="61">
        <v>0</v>
      </c>
      <c r="O643" s="61">
        <v>0</v>
      </c>
      <c r="P643" s="61">
        <v>0</v>
      </c>
      <c r="Q643" s="61">
        <v>0</v>
      </c>
      <c r="R643" s="61">
        <v>0</v>
      </c>
      <c r="S643" s="61">
        <v>0</v>
      </c>
      <c r="T643" s="61">
        <v>0</v>
      </c>
      <c r="U643" s="61">
        <v>0</v>
      </c>
      <c r="V643" s="61">
        <v>0</v>
      </c>
      <c r="W643" s="60">
        <v>0</v>
      </c>
      <c r="X643" s="60">
        <v>0</v>
      </c>
      <c r="Y643" s="60">
        <v>0</v>
      </c>
      <c r="Z643" s="60">
        <v>0</v>
      </c>
      <c r="AA643" s="60">
        <v>0</v>
      </c>
      <c r="AB643" s="60">
        <v>0</v>
      </c>
      <c r="AC643" s="60">
        <v>0</v>
      </c>
      <c r="AD643" s="61">
        <v>0</v>
      </c>
      <c r="AE643" s="60">
        <v>0</v>
      </c>
      <c r="AF643" s="60">
        <v>0</v>
      </c>
      <c r="AG643" s="60">
        <v>0</v>
      </c>
      <c r="AH643" s="60">
        <v>0</v>
      </c>
      <c r="AI643" s="61">
        <v>0</v>
      </c>
      <c r="AJ643" s="60">
        <v>0</v>
      </c>
      <c r="AK643" s="60">
        <v>0</v>
      </c>
      <c r="AL643" s="60">
        <v>0</v>
      </c>
      <c r="AM643" s="60">
        <v>0</v>
      </c>
      <c r="AN643" s="61">
        <v>0</v>
      </c>
      <c r="AO643" s="60">
        <v>0</v>
      </c>
    </row>
    <row r="644" spans="1:41" x14ac:dyDescent="0.15">
      <c r="A644" s="56" t="s">
        <v>849</v>
      </c>
      <c r="B644" s="56" t="s">
        <v>1333</v>
      </c>
      <c r="C644" s="56" t="s">
        <v>1671</v>
      </c>
      <c r="D644" s="56" t="s">
        <v>1482</v>
      </c>
      <c r="E644" s="56" t="s">
        <v>399</v>
      </c>
      <c r="F644" s="56" t="s">
        <v>2120</v>
      </c>
      <c r="G644" s="56" t="s">
        <v>2134</v>
      </c>
      <c r="H644" s="56" t="s">
        <v>843</v>
      </c>
      <c r="I644" s="56" t="s">
        <v>1815</v>
      </c>
      <c r="J644" s="61">
        <v>0</v>
      </c>
      <c r="K644" s="61">
        <v>0</v>
      </c>
      <c r="L644" s="61">
        <v>0</v>
      </c>
      <c r="M644" s="61">
        <v>0</v>
      </c>
      <c r="N644" s="61">
        <v>0</v>
      </c>
      <c r="O644" s="61">
        <v>0</v>
      </c>
      <c r="P644" s="61">
        <v>0</v>
      </c>
      <c r="Q644" s="61">
        <v>0</v>
      </c>
      <c r="R644" s="61">
        <v>0</v>
      </c>
      <c r="S644" s="61">
        <v>0</v>
      </c>
      <c r="T644" s="61">
        <v>0</v>
      </c>
      <c r="U644" s="61">
        <v>0</v>
      </c>
      <c r="V644" s="61">
        <v>0</v>
      </c>
      <c r="W644" s="60">
        <v>0</v>
      </c>
      <c r="X644" s="60">
        <v>0</v>
      </c>
      <c r="Y644" s="60">
        <v>0</v>
      </c>
      <c r="Z644" s="60">
        <v>0</v>
      </c>
      <c r="AA644" s="60">
        <v>0</v>
      </c>
      <c r="AB644" s="60">
        <v>0</v>
      </c>
      <c r="AC644" s="60">
        <v>0</v>
      </c>
      <c r="AD644" s="61">
        <v>0</v>
      </c>
      <c r="AE644" s="60">
        <v>0</v>
      </c>
      <c r="AF644" s="60">
        <v>0</v>
      </c>
      <c r="AG644" s="60">
        <v>0</v>
      </c>
      <c r="AH644" s="60">
        <v>0</v>
      </c>
      <c r="AI644" s="61">
        <v>0</v>
      </c>
      <c r="AJ644" s="60">
        <v>0</v>
      </c>
      <c r="AK644" s="60">
        <v>0</v>
      </c>
      <c r="AL644" s="60">
        <v>0</v>
      </c>
      <c r="AM644" s="60">
        <v>0</v>
      </c>
      <c r="AN644" s="61">
        <v>0</v>
      </c>
      <c r="AO644" s="60">
        <v>0</v>
      </c>
    </row>
    <row r="645" spans="1:41" x14ac:dyDescent="0.15">
      <c r="A645" s="56" t="s">
        <v>850</v>
      </c>
      <c r="B645" s="56" t="s">
        <v>1333</v>
      </c>
      <c r="C645" s="56" t="s">
        <v>1671</v>
      </c>
      <c r="D645" s="56" t="s">
        <v>1482</v>
      </c>
      <c r="E645" s="56" t="s">
        <v>399</v>
      </c>
      <c r="F645" s="56" t="s">
        <v>2120</v>
      </c>
      <c r="G645" s="56" t="s">
        <v>2134</v>
      </c>
      <c r="H645" s="56" t="s">
        <v>843</v>
      </c>
      <c r="I645" s="56" t="s">
        <v>1816</v>
      </c>
      <c r="J645" s="61">
        <v>0</v>
      </c>
      <c r="K645" s="61">
        <v>0</v>
      </c>
      <c r="L645" s="61">
        <v>0</v>
      </c>
      <c r="M645" s="61">
        <v>0</v>
      </c>
      <c r="N645" s="61">
        <v>0</v>
      </c>
      <c r="O645" s="61">
        <v>0</v>
      </c>
      <c r="P645" s="61">
        <v>0</v>
      </c>
      <c r="Q645" s="61">
        <v>0</v>
      </c>
      <c r="R645" s="61">
        <v>0</v>
      </c>
      <c r="S645" s="61">
        <v>0</v>
      </c>
      <c r="T645" s="61">
        <v>0</v>
      </c>
      <c r="U645" s="61">
        <v>0</v>
      </c>
      <c r="V645" s="61">
        <v>0</v>
      </c>
      <c r="W645" s="60">
        <v>0</v>
      </c>
      <c r="X645" s="60">
        <v>0</v>
      </c>
      <c r="Y645" s="60">
        <v>0</v>
      </c>
      <c r="Z645" s="60">
        <v>0</v>
      </c>
      <c r="AA645" s="60">
        <v>0</v>
      </c>
      <c r="AB645" s="60">
        <v>0</v>
      </c>
      <c r="AC645" s="60">
        <v>0</v>
      </c>
      <c r="AD645" s="61">
        <v>0</v>
      </c>
      <c r="AE645" s="60">
        <v>0</v>
      </c>
      <c r="AF645" s="60">
        <v>0</v>
      </c>
      <c r="AG645" s="60">
        <v>0</v>
      </c>
      <c r="AH645" s="60">
        <v>0</v>
      </c>
      <c r="AI645" s="61">
        <v>0</v>
      </c>
      <c r="AJ645" s="60">
        <v>0</v>
      </c>
      <c r="AK645" s="60">
        <v>0</v>
      </c>
      <c r="AL645" s="60">
        <v>0</v>
      </c>
      <c r="AM645" s="60">
        <v>0</v>
      </c>
      <c r="AN645" s="61">
        <v>0</v>
      </c>
      <c r="AO645" s="60">
        <v>0</v>
      </c>
    </row>
    <row r="646" spans="1:41" x14ac:dyDescent="0.15">
      <c r="A646" s="56" t="s">
        <v>851</v>
      </c>
      <c r="B646" s="56" t="s">
        <v>1333</v>
      </c>
      <c r="C646" s="56" t="s">
        <v>1671</v>
      </c>
      <c r="D646" s="56" t="s">
        <v>1482</v>
      </c>
      <c r="E646" s="56" t="s">
        <v>399</v>
      </c>
      <c r="F646" s="56" t="s">
        <v>2120</v>
      </c>
      <c r="G646" s="56" t="s">
        <v>2134</v>
      </c>
      <c r="H646" s="56" t="s">
        <v>843</v>
      </c>
      <c r="I646" s="56" t="s">
        <v>1817</v>
      </c>
      <c r="J646" s="61">
        <v>0</v>
      </c>
      <c r="K646" s="61">
        <v>0</v>
      </c>
      <c r="L646" s="61">
        <v>0</v>
      </c>
      <c r="M646" s="61">
        <v>0</v>
      </c>
      <c r="N646" s="61">
        <v>0</v>
      </c>
      <c r="O646" s="61">
        <v>0</v>
      </c>
      <c r="P646" s="61">
        <v>0</v>
      </c>
      <c r="Q646" s="61">
        <v>0</v>
      </c>
      <c r="R646" s="61">
        <v>0</v>
      </c>
      <c r="S646" s="61">
        <v>0</v>
      </c>
      <c r="T646" s="61">
        <v>0</v>
      </c>
      <c r="U646" s="61">
        <v>0</v>
      </c>
      <c r="V646" s="61">
        <v>0</v>
      </c>
      <c r="W646" s="60">
        <v>0</v>
      </c>
      <c r="X646" s="60">
        <v>0</v>
      </c>
      <c r="Y646" s="60">
        <v>0</v>
      </c>
      <c r="Z646" s="60">
        <v>0</v>
      </c>
      <c r="AA646" s="60">
        <v>0</v>
      </c>
      <c r="AB646" s="60">
        <v>0</v>
      </c>
      <c r="AC646" s="60">
        <v>0</v>
      </c>
      <c r="AD646" s="61">
        <v>0</v>
      </c>
      <c r="AE646" s="60">
        <v>0</v>
      </c>
      <c r="AF646" s="60">
        <v>0</v>
      </c>
      <c r="AG646" s="60">
        <v>0</v>
      </c>
      <c r="AH646" s="60">
        <v>0</v>
      </c>
      <c r="AI646" s="61">
        <v>0</v>
      </c>
      <c r="AJ646" s="60">
        <v>0</v>
      </c>
      <c r="AK646" s="60">
        <v>0</v>
      </c>
      <c r="AL646" s="60">
        <v>0</v>
      </c>
      <c r="AM646" s="60">
        <v>0</v>
      </c>
      <c r="AN646" s="61">
        <v>0</v>
      </c>
      <c r="AO646" s="60">
        <v>0</v>
      </c>
    </row>
    <row r="647" spans="1:41" x14ac:dyDescent="0.15">
      <c r="A647" s="56" t="s">
        <v>852</v>
      </c>
      <c r="B647" s="56" t="s">
        <v>1333</v>
      </c>
      <c r="C647" s="56" t="s">
        <v>1671</v>
      </c>
      <c r="D647" s="56" t="s">
        <v>1482</v>
      </c>
      <c r="E647" s="56" t="s">
        <v>399</v>
      </c>
      <c r="F647" s="56" t="s">
        <v>2120</v>
      </c>
      <c r="G647" s="56" t="s">
        <v>2134</v>
      </c>
      <c r="H647" s="56" t="s">
        <v>843</v>
      </c>
      <c r="I647" s="56" t="s">
        <v>1818</v>
      </c>
      <c r="J647" s="61">
        <v>0</v>
      </c>
      <c r="K647" s="61">
        <v>0</v>
      </c>
      <c r="L647" s="61">
        <v>0</v>
      </c>
      <c r="M647" s="61">
        <v>0</v>
      </c>
      <c r="N647" s="61">
        <v>0</v>
      </c>
      <c r="O647" s="61">
        <v>0</v>
      </c>
      <c r="P647" s="61">
        <v>0</v>
      </c>
      <c r="Q647" s="61">
        <v>0</v>
      </c>
      <c r="R647" s="61">
        <v>0</v>
      </c>
      <c r="S647" s="61">
        <v>0</v>
      </c>
      <c r="T647" s="61">
        <v>0</v>
      </c>
      <c r="U647" s="61">
        <v>0</v>
      </c>
      <c r="V647" s="61">
        <v>0</v>
      </c>
      <c r="W647" s="60">
        <v>0</v>
      </c>
      <c r="X647" s="60">
        <v>0</v>
      </c>
      <c r="Y647" s="60">
        <v>0</v>
      </c>
      <c r="Z647" s="60">
        <v>0</v>
      </c>
      <c r="AA647" s="60">
        <v>0</v>
      </c>
      <c r="AB647" s="60">
        <v>0</v>
      </c>
      <c r="AC647" s="60">
        <v>0</v>
      </c>
      <c r="AD647" s="61">
        <v>0</v>
      </c>
      <c r="AE647" s="60">
        <v>0</v>
      </c>
      <c r="AF647" s="60">
        <v>0</v>
      </c>
      <c r="AG647" s="60">
        <v>0</v>
      </c>
      <c r="AH647" s="60">
        <v>0</v>
      </c>
      <c r="AI647" s="61">
        <v>0</v>
      </c>
      <c r="AJ647" s="60">
        <v>0</v>
      </c>
      <c r="AK647" s="60">
        <v>0</v>
      </c>
      <c r="AL647" s="60">
        <v>0</v>
      </c>
      <c r="AM647" s="60">
        <v>0</v>
      </c>
      <c r="AN647" s="61">
        <v>0</v>
      </c>
      <c r="AO647" s="60">
        <v>0</v>
      </c>
    </row>
    <row r="648" spans="1:41" x14ac:dyDescent="0.15">
      <c r="A648" s="56" t="s">
        <v>853</v>
      </c>
      <c r="B648" s="56" t="s">
        <v>1333</v>
      </c>
      <c r="C648" s="56" t="s">
        <v>1671</v>
      </c>
      <c r="D648" s="56" t="s">
        <v>1482</v>
      </c>
      <c r="E648" s="56" t="s">
        <v>399</v>
      </c>
      <c r="F648" s="56" t="s">
        <v>2120</v>
      </c>
      <c r="G648" s="56" t="s">
        <v>2134</v>
      </c>
      <c r="H648" s="56" t="s">
        <v>843</v>
      </c>
      <c r="I648" s="56" t="s">
        <v>1819</v>
      </c>
      <c r="J648" s="61">
        <v>0</v>
      </c>
      <c r="K648" s="61">
        <v>0</v>
      </c>
      <c r="L648" s="61">
        <v>0</v>
      </c>
      <c r="M648" s="61">
        <v>0</v>
      </c>
      <c r="N648" s="61">
        <v>0</v>
      </c>
      <c r="O648" s="61">
        <v>0</v>
      </c>
      <c r="P648" s="61">
        <v>0</v>
      </c>
      <c r="Q648" s="61">
        <v>0</v>
      </c>
      <c r="R648" s="61">
        <v>0</v>
      </c>
      <c r="S648" s="61">
        <v>0</v>
      </c>
      <c r="T648" s="61">
        <v>0</v>
      </c>
      <c r="U648" s="61">
        <v>0</v>
      </c>
      <c r="V648" s="61">
        <v>0</v>
      </c>
      <c r="W648" s="60">
        <v>0</v>
      </c>
      <c r="X648" s="60">
        <v>0</v>
      </c>
      <c r="Y648" s="60">
        <v>0</v>
      </c>
      <c r="Z648" s="60">
        <v>0</v>
      </c>
      <c r="AA648" s="60">
        <v>0</v>
      </c>
      <c r="AB648" s="60">
        <v>0</v>
      </c>
      <c r="AC648" s="60">
        <v>0</v>
      </c>
      <c r="AD648" s="61">
        <v>0</v>
      </c>
      <c r="AE648" s="60">
        <v>0</v>
      </c>
      <c r="AF648" s="60">
        <v>0</v>
      </c>
      <c r="AG648" s="60">
        <v>0</v>
      </c>
      <c r="AH648" s="60">
        <v>0</v>
      </c>
      <c r="AI648" s="61">
        <v>0</v>
      </c>
      <c r="AJ648" s="60">
        <v>0</v>
      </c>
      <c r="AK648" s="60">
        <v>0</v>
      </c>
      <c r="AL648" s="60">
        <v>0</v>
      </c>
      <c r="AM648" s="60">
        <v>0</v>
      </c>
      <c r="AN648" s="61">
        <v>0</v>
      </c>
      <c r="AO648" s="60">
        <v>0</v>
      </c>
    </row>
    <row r="649" spans="1:41" x14ac:dyDescent="0.15">
      <c r="A649" s="56" t="s">
        <v>854</v>
      </c>
      <c r="B649" s="56" t="s">
        <v>1333</v>
      </c>
      <c r="C649" s="56" t="s">
        <v>1671</v>
      </c>
      <c r="D649" s="56" t="s">
        <v>1482</v>
      </c>
      <c r="E649" s="56" t="s">
        <v>399</v>
      </c>
      <c r="F649" s="56" t="s">
        <v>2120</v>
      </c>
      <c r="G649" s="56" t="s">
        <v>2134</v>
      </c>
      <c r="H649" s="56" t="s">
        <v>843</v>
      </c>
      <c r="I649" s="56" t="s">
        <v>1820</v>
      </c>
      <c r="J649" s="61">
        <v>0</v>
      </c>
      <c r="K649" s="61">
        <v>0</v>
      </c>
      <c r="L649" s="61">
        <v>0</v>
      </c>
      <c r="M649" s="61">
        <v>0</v>
      </c>
      <c r="N649" s="61">
        <v>0</v>
      </c>
      <c r="O649" s="61">
        <v>0</v>
      </c>
      <c r="P649" s="61">
        <v>0</v>
      </c>
      <c r="Q649" s="61">
        <v>0</v>
      </c>
      <c r="R649" s="61">
        <v>0</v>
      </c>
      <c r="S649" s="61">
        <v>0</v>
      </c>
      <c r="T649" s="61">
        <v>0</v>
      </c>
      <c r="U649" s="61">
        <v>0</v>
      </c>
      <c r="V649" s="61">
        <v>0</v>
      </c>
      <c r="W649" s="60">
        <v>0</v>
      </c>
      <c r="X649" s="60">
        <v>0</v>
      </c>
      <c r="Y649" s="60">
        <v>0</v>
      </c>
      <c r="Z649" s="60">
        <v>0</v>
      </c>
      <c r="AA649" s="60">
        <v>0</v>
      </c>
      <c r="AB649" s="60">
        <v>0</v>
      </c>
      <c r="AC649" s="60">
        <v>0</v>
      </c>
      <c r="AD649" s="61">
        <v>0</v>
      </c>
      <c r="AE649" s="60">
        <v>0</v>
      </c>
      <c r="AF649" s="60">
        <v>0</v>
      </c>
      <c r="AG649" s="60">
        <v>0</v>
      </c>
      <c r="AH649" s="60">
        <v>0</v>
      </c>
      <c r="AI649" s="61">
        <v>0</v>
      </c>
      <c r="AJ649" s="60">
        <v>0</v>
      </c>
      <c r="AK649" s="60">
        <v>0</v>
      </c>
      <c r="AL649" s="60">
        <v>0</v>
      </c>
      <c r="AM649" s="60">
        <v>0</v>
      </c>
      <c r="AN649" s="61">
        <v>0</v>
      </c>
      <c r="AO649" s="60">
        <v>0</v>
      </c>
    </row>
    <row r="650" spans="1:41" x14ac:dyDescent="0.15">
      <c r="A650" s="56" t="s">
        <v>855</v>
      </c>
      <c r="B650" s="56" t="s">
        <v>1333</v>
      </c>
      <c r="C650" s="56" t="s">
        <v>1671</v>
      </c>
      <c r="D650" s="56" t="s">
        <v>1482</v>
      </c>
      <c r="E650" s="56" t="s">
        <v>399</v>
      </c>
      <c r="F650" s="56" t="s">
        <v>2120</v>
      </c>
      <c r="G650" s="56" t="s">
        <v>2134</v>
      </c>
      <c r="H650" s="56" t="s">
        <v>843</v>
      </c>
      <c r="I650" s="56" t="s">
        <v>1821</v>
      </c>
      <c r="J650" s="61">
        <v>0</v>
      </c>
      <c r="K650" s="61">
        <v>0</v>
      </c>
      <c r="L650" s="61">
        <v>0</v>
      </c>
      <c r="M650" s="61">
        <v>0</v>
      </c>
      <c r="N650" s="61">
        <v>0</v>
      </c>
      <c r="O650" s="61">
        <v>0</v>
      </c>
      <c r="P650" s="61">
        <v>0</v>
      </c>
      <c r="Q650" s="61">
        <v>0</v>
      </c>
      <c r="R650" s="61">
        <v>0</v>
      </c>
      <c r="S650" s="61">
        <v>0</v>
      </c>
      <c r="T650" s="61">
        <v>0</v>
      </c>
      <c r="U650" s="61">
        <v>0</v>
      </c>
      <c r="V650" s="61">
        <v>0</v>
      </c>
      <c r="W650" s="60">
        <v>0</v>
      </c>
      <c r="X650" s="60">
        <v>0</v>
      </c>
      <c r="Y650" s="60">
        <v>0</v>
      </c>
      <c r="Z650" s="60">
        <v>0</v>
      </c>
      <c r="AA650" s="60">
        <v>0</v>
      </c>
      <c r="AB650" s="60">
        <v>0</v>
      </c>
      <c r="AC650" s="60">
        <v>0</v>
      </c>
      <c r="AD650" s="61">
        <v>0</v>
      </c>
      <c r="AE650" s="60">
        <v>0</v>
      </c>
      <c r="AF650" s="60">
        <v>0</v>
      </c>
      <c r="AG650" s="60">
        <v>0</v>
      </c>
      <c r="AH650" s="60">
        <v>0</v>
      </c>
      <c r="AI650" s="61">
        <v>0</v>
      </c>
      <c r="AJ650" s="60">
        <v>0</v>
      </c>
      <c r="AK650" s="60">
        <v>0</v>
      </c>
      <c r="AL650" s="60">
        <v>0</v>
      </c>
      <c r="AM650" s="60">
        <v>0</v>
      </c>
      <c r="AN650" s="61">
        <v>0</v>
      </c>
      <c r="AO650" s="60">
        <v>0</v>
      </c>
    </row>
    <row r="651" spans="1:41" x14ac:dyDescent="0.15">
      <c r="A651" s="56" t="s">
        <v>856</v>
      </c>
      <c r="B651" s="56" t="s">
        <v>1333</v>
      </c>
      <c r="C651" s="56" t="s">
        <v>1671</v>
      </c>
      <c r="D651" s="56" t="s">
        <v>1482</v>
      </c>
      <c r="E651" s="56" t="s">
        <v>399</v>
      </c>
      <c r="F651" s="56" t="s">
        <v>2120</v>
      </c>
      <c r="G651" s="56" t="s">
        <v>2134</v>
      </c>
      <c r="H651" s="56" t="s">
        <v>843</v>
      </c>
      <c r="I651" s="56" t="s">
        <v>1822</v>
      </c>
      <c r="J651" s="61">
        <v>0</v>
      </c>
      <c r="K651" s="61">
        <v>0</v>
      </c>
      <c r="L651" s="61">
        <v>0</v>
      </c>
      <c r="M651" s="61">
        <v>0</v>
      </c>
      <c r="N651" s="61">
        <v>0</v>
      </c>
      <c r="O651" s="61">
        <v>0</v>
      </c>
      <c r="P651" s="61">
        <v>0</v>
      </c>
      <c r="Q651" s="61">
        <v>0</v>
      </c>
      <c r="R651" s="61">
        <v>0</v>
      </c>
      <c r="S651" s="61">
        <v>0</v>
      </c>
      <c r="T651" s="61">
        <v>0</v>
      </c>
      <c r="U651" s="61">
        <v>0</v>
      </c>
      <c r="V651" s="61">
        <v>0</v>
      </c>
      <c r="W651" s="60">
        <v>0</v>
      </c>
      <c r="X651" s="60">
        <v>0</v>
      </c>
      <c r="Y651" s="60">
        <v>0</v>
      </c>
      <c r="Z651" s="60">
        <v>0</v>
      </c>
      <c r="AA651" s="60">
        <v>0</v>
      </c>
      <c r="AB651" s="60">
        <v>0</v>
      </c>
      <c r="AC651" s="60">
        <v>0</v>
      </c>
      <c r="AD651" s="61">
        <v>0</v>
      </c>
      <c r="AE651" s="60">
        <v>0</v>
      </c>
      <c r="AF651" s="60">
        <v>0</v>
      </c>
      <c r="AG651" s="60">
        <v>0</v>
      </c>
      <c r="AH651" s="60">
        <v>0</v>
      </c>
      <c r="AI651" s="61">
        <v>0</v>
      </c>
      <c r="AJ651" s="60">
        <v>0</v>
      </c>
      <c r="AK651" s="60">
        <v>0</v>
      </c>
      <c r="AL651" s="60">
        <v>0</v>
      </c>
      <c r="AM651" s="60">
        <v>0</v>
      </c>
      <c r="AN651" s="61">
        <v>0</v>
      </c>
      <c r="AO651" s="60">
        <v>0</v>
      </c>
    </row>
    <row r="652" spans="1:41" x14ac:dyDescent="0.15">
      <c r="A652" s="56" t="s">
        <v>857</v>
      </c>
      <c r="B652" s="56" t="s">
        <v>1333</v>
      </c>
      <c r="C652" s="56" t="s">
        <v>1671</v>
      </c>
      <c r="D652" s="56" t="s">
        <v>1482</v>
      </c>
      <c r="E652" s="56" t="s">
        <v>399</v>
      </c>
      <c r="F652" s="56" t="s">
        <v>2120</v>
      </c>
      <c r="G652" s="56" t="s">
        <v>2134</v>
      </c>
      <c r="H652" s="56" t="s">
        <v>843</v>
      </c>
      <c r="I652" s="56" t="s">
        <v>1823</v>
      </c>
      <c r="J652" s="61">
        <v>0</v>
      </c>
      <c r="K652" s="61">
        <v>0</v>
      </c>
      <c r="L652" s="61">
        <v>0</v>
      </c>
      <c r="M652" s="61">
        <v>0</v>
      </c>
      <c r="N652" s="61">
        <v>0</v>
      </c>
      <c r="O652" s="61">
        <v>0</v>
      </c>
      <c r="P652" s="61">
        <v>0</v>
      </c>
      <c r="Q652" s="61">
        <v>0</v>
      </c>
      <c r="R652" s="61">
        <v>0</v>
      </c>
      <c r="S652" s="61">
        <v>0</v>
      </c>
      <c r="T652" s="61">
        <v>0</v>
      </c>
      <c r="U652" s="61">
        <v>0</v>
      </c>
      <c r="V652" s="61">
        <v>0</v>
      </c>
      <c r="W652" s="60">
        <v>0</v>
      </c>
      <c r="X652" s="60">
        <v>0</v>
      </c>
      <c r="Y652" s="60">
        <v>0</v>
      </c>
      <c r="Z652" s="60">
        <v>0</v>
      </c>
      <c r="AA652" s="60">
        <v>0</v>
      </c>
      <c r="AB652" s="60">
        <v>0</v>
      </c>
      <c r="AC652" s="60">
        <v>0</v>
      </c>
      <c r="AD652" s="61">
        <v>0</v>
      </c>
      <c r="AE652" s="60">
        <v>0</v>
      </c>
      <c r="AF652" s="60">
        <v>0</v>
      </c>
      <c r="AG652" s="60">
        <v>0</v>
      </c>
      <c r="AH652" s="60">
        <v>0</v>
      </c>
      <c r="AI652" s="61">
        <v>0</v>
      </c>
      <c r="AJ652" s="60">
        <v>0</v>
      </c>
      <c r="AK652" s="60">
        <v>0</v>
      </c>
      <c r="AL652" s="60">
        <v>0</v>
      </c>
      <c r="AM652" s="60">
        <v>0</v>
      </c>
      <c r="AN652" s="61">
        <v>0</v>
      </c>
      <c r="AO652" s="60">
        <v>0</v>
      </c>
    </row>
    <row r="653" spans="1:41" x14ac:dyDescent="0.15">
      <c r="A653" s="56" t="s">
        <v>858</v>
      </c>
      <c r="B653" s="56" t="s">
        <v>1333</v>
      </c>
      <c r="C653" s="56" t="s">
        <v>1671</v>
      </c>
      <c r="D653" s="56" t="s">
        <v>1482</v>
      </c>
      <c r="E653" s="56" t="s">
        <v>399</v>
      </c>
      <c r="F653" s="56" t="s">
        <v>2120</v>
      </c>
      <c r="G653" s="56" t="s">
        <v>2134</v>
      </c>
      <c r="H653" s="56" t="s">
        <v>843</v>
      </c>
      <c r="I653" s="56" t="s">
        <v>1824</v>
      </c>
      <c r="J653" s="61">
        <v>0</v>
      </c>
      <c r="K653" s="61">
        <v>0</v>
      </c>
      <c r="L653" s="61">
        <v>0</v>
      </c>
      <c r="M653" s="61">
        <v>0</v>
      </c>
      <c r="N653" s="61">
        <v>0</v>
      </c>
      <c r="O653" s="61">
        <v>0</v>
      </c>
      <c r="P653" s="61">
        <v>0</v>
      </c>
      <c r="Q653" s="61">
        <v>0</v>
      </c>
      <c r="R653" s="61">
        <v>0</v>
      </c>
      <c r="S653" s="61">
        <v>0</v>
      </c>
      <c r="T653" s="61">
        <v>0</v>
      </c>
      <c r="U653" s="61">
        <v>0</v>
      </c>
      <c r="V653" s="61">
        <v>0</v>
      </c>
      <c r="W653" s="60">
        <v>0</v>
      </c>
      <c r="X653" s="60">
        <v>0</v>
      </c>
      <c r="Y653" s="60">
        <v>0</v>
      </c>
      <c r="Z653" s="60">
        <v>0</v>
      </c>
      <c r="AA653" s="60">
        <v>0</v>
      </c>
      <c r="AB653" s="60">
        <v>0</v>
      </c>
      <c r="AC653" s="60">
        <v>0</v>
      </c>
      <c r="AD653" s="61">
        <v>0</v>
      </c>
      <c r="AE653" s="60">
        <v>0</v>
      </c>
      <c r="AF653" s="60">
        <v>0</v>
      </c>
      <c r="AG653" s="60">
        <v>0</v>
      </c>
      <c r="AH653" s="60">
        <v>0</v>
      </c>
      <c r="AI653" s="61">
        <v>0</v>
      </c>
      <c r="AJ653" s="60">
        <v>0</v>
      </c>
      <c r="AK653" s="60">
        <v>0</v>
      </c>
      <c r="AL653" s="60">
        <v>0</v>
      </c>
      <c r="AM653" s="60">
        <v>0</v>
      </c>
      <c r="AN653" s="61">
        <v>0</v>
      </c>
      <c r="AO653" s="60">
        <v>0</v>
      </c>
    </row>
    <row r="654" spans="1:41" x14ac:dyDescent="0.15">
      <c r="A654" s="56" t="s">
        <v>859</v>
      </c>
      <c r="B654" s="56" t="s">
        <v>1333</v>
      </c>
      <c r="C654" s="56" t="s">
        <v>1671</v>
      </c>
      <c r="D654" s="56" t="s">
        <v>1482</v>
      </c>
      <c r="E654" s="56" t="s">
        <v>399</v>
      </c>
      <c r="F654" s="56" t="s">
        <v>2120</v>
      </c>
      <c r="G654" s="56" t="s">
        <v>2134</v>
      </c>
      <c r="H654" s="56" t="s">
        <v>843</v>
      </c>
      <c r="I654" s="56" t="s">
        <v>1825</v>
      </c>
      <c r="J654" s="61">
        <v>0</v>
      </c>
      <c r="K654" s="61">
        <v>0</v>
      </c>
      <c r="L654" s="61">
        <v>0</v>
      </c>
      <c r="M654" s="61">
        <v>0</v>
      </c>
      <c r="N654" s="61">
        <v>0</v>
      </c>
      <c r="O654" s="61">
        <v>0</v>
      </c>
      <c r="P654" s="61">
        <v>0</v>
      </c>
      <c r="Q654" s="61">
        <v>0</v>
      </c>
      <c r="R654" s="61">
        <v>0</v>
      </c>
      <c r="S654" s="61">
        <v>0</v>
      </c>
      <c r="T654" s="61">
        <v>0</v>
      </c>
      <c r="U654" s="61">
        <v>0</v>
      </c>
      <c r="V654" s="61">
        <v>0</v>
      </c>
      <c r="W654" s="60">
        <v>0</v>
      </c>
      <c r="X654" s="60">
        <v>0</v>
      </c>
      <c r="Y654" s="60">
        <v>0</v>
      </c>
      <c r="Z654" s="60">
        <v>0</v>
      </c>
      <c r="AA654" s="60">
        <v>0</v>
      </c>
      <c r="AB654" s="60">
        <v>0</v>
      </c>
      <c r="AC654" s="60">
        <v>0</v>
      </c>
      <c r="AD654" s="61">
        <v>0</v>
      </c>
      <c r="AE654" s="60">
        <v>0</v>
      </c>
      <c r="AF654" s="60">
        <v>0</v>
      </c>
      <c r="AG654" s="60">
        <v>0</v>
      </c>
      <c r="AH654" s="60">
        <v>0</v>
      </c>
      <c r="AI654" s="61">
        <v>0</v>
      </c>
      <c r="AJ654" s="60">
        <v>0</v>
      </c>
      <c r="AK654" s="60">
        <v>0</v>
      </c>
      <c r="AL654" s="60">
        <v>0</v>
      </c>
      <c r="AM654" s="60">
        <v>0</v>
      </c>
      <c r="AN654" s="61">
        <v>0</v>
      </c>
      <c r="AO654" s="60">
        <v>0</v>
      </c>
    </row>
    <row r="655" spans="1:41" x14ac:dyDescent="0.15">
      <c r="A655" s="56" t="s">
        <v>860</v>
      </c>
      <c r="B655" s="56" t="s">
        <v>1333</v>
      </c>
      <c r="C655" s="56" t="s">
        <v>1671</v>
      </c>
      <c r="D655" s="56" t="s">
        <v>1482</v>
      </c>
      <c r="E655" s="56" t="s">
        <v>399</v>
      </c>
      <c r="F655" s="56" t="s">
        <v>2120</v>
      </c>
      <c r="G655" s="56" t="s">
        <v>2134</v>
      </c>
      <c r="H655" s="56" t="s">
        <v>843</v>
      </c>
      <c r="I655" s="56" t="s">
        <v>1826</v>
      </c>
      <c r="J655" s="61">
        <v>0</v>
      </c>
      <c r="K655" s="61">
        <v>0</v>
      </c>
      <c r="L655" s="61">
        <v>0</v>
      </c>
      <c r="M655" s="61">
        <v>0</v>
      </c>
      <c r="N655" s="61">
        <v>0</v>
      </c>
      <c r="O655" s="61">
        <v>0</v>
      </c>
      <c r="P655" s="61">
        <v>0</v>
      </c>
      <c r="Q655" s="61">
        <v>0</v>
      </c>
      <c r="R655" s="61">
        <v>0</v>
      </c>
      <c r="S655" s="61">
        <v>0</v>
      </c>
      <c r="T655" s="61">
        <v>0</v>
      </c>
      <c r="U655" s="61">
        <v>0</v>
      </c>
      <c r="V655" s="61">
        <v>0</v>
      </c>
      <c r="W655" s="60">
        <v>0</v>
      </c>
      <c r="X655" s="60">
        <v>0</v>
      </c>
      <c r="Y655" s="60">
        <v>0</v>
      </c>
      <c r="Z655" s="60">
        <v>0</v>
      </c>
      <c r="AA655" s="60">
        <v>0</v>
      </c>
      <c r="AB655" s="60">
        <v>0</v>
      </c>
      <c r="AC655" s="60">
        <v>0</v>
      </c>
      <c r="AD655" s="61">
        <v>0</v>
      </c>
      <c r="AE655" s="60">
        <v>0</v>
      </c>
      <c r="AF655" s="60">
        <v>0</v>
      </c>
      <c r="AG655" s="60">
        <v>0</v>
      </c>
      <c r="AH655" s="60">
        <v>0</v>
      </c>
      <c r="AI655" s="61">
        <v>0</v>
      </c>
      <c r="AJ655" s="60">
        <v>0</v>
      </c>
      <c r="AK655" s="60">
        <v>0</v>
      </c>
      <c r="AL655" s="60">
        <v>0</v>
      </c>
      <c r="AM655" s="60">
        <v>0</v>
      </c>
      <c r="AN655" s="61">
        <v>0</v>
      </c>
      <c r="AO655" s="60">
        <v>0</v>
      </c>
    </row>
    <row r="656" spans="1:41" x14ac:dyDescent="0.15">
      <c r="A656" s="56" t="s">
        <v>861</v>
      </c>
      <c r="B656" s="56" t="s">
        <v>1333</v>
      </c>
      <c r="C656" s="56" t="s">
        <v>1671</v>
      </c>
      <c r="D656" s="56" t="s">
        <v>1482</v>
      </c>
      <c r="E656" s="56" t="s">
        <v>399</v>
      </c>
      <c r="F656" s="56" t="s">
        <v>2120</v>
      </c>
      <c r="G656" s="56" t="s">
        <v>2134</v>
      </c>
      <c r="H656" s="56" t="s">
        <v>843</v>
      </c>
      <c r="I656" s="56" t="s">
        <v>1827</v>
      </c>
      <c r="J656" s="61">
        <v>0</v>
      </c>
      <c r="K656" s="61">
        <v>0</v>
      </c>
      <c r="L656" s="61">
        <v>0</v>
      </c>
      <c r="M656" s="61">
        <v>0</v>
      </c>
      <c r="N656" s="61">
        <v>0</v>
      </c>
      <c r="O656" s="61">
        <v>0</v>
      </c>
      <c r="P656" s="61">
        <v>0</v>
      </c>
      <c r="Q656" s="61">
        <v>0</v>
      </c>
      <c r="R656" s="61">
        <v>0</v>
      </c>
      <c r="S656" s="61">
        <v>0</v>
      </c>
      <c r="T656" s="61">
        <v>0</v>
      </c>
      <c r="U656" s="61">
        <v>0</v>
      </c>
      <c r="V656" s="61">
        <v>0</v>
      </c>
      <c r="W656" s="60">
        <v>0</v>
      </c>
      <c r="X656" s="60">
        <v>0</v>
      </c>
      <c r="Y656" s="60">
        <v>0</v>
      </c>
      <c r="Z656" s="60">
        <v>0</v>
      </c>
      <c r="AA656" s="60">
        <v>0</v>
      </c>
      <c r="AB656" s="60">
        <v>0</v>
      </c>
      <c r="AC656" s="60">
        <v>0</v>
      </c>
      <c r="AD656" s="61">
        <v>0</v>
      </c>
      <c r="AE656" s="60">
        <v>0</v>
      </c>
      <c r="AF656" s="60">
        <v>0</v>
      </c>
      <c r="AG656" s="60">
        <v>0</v>
      </c>
      <c r="AH656" s="60">
        <v>0</v>
      </c>
      <c r="AI656" s="61">
        <v>0</v>
      </c>
      <c r="AJ656" s="60">
        <v>0</v>
      </c>
      <c r="AK656" s="60">
        <v>0</v>
      </c>
      <c r="AL656" s="60">
        <v>0</v>
      </c>
      <c r="AM656" s="60">
        <v>0</v>
      </c>
      <c r="AN656" s="61">
        <v>0</v>
      </c>
      <c r="AO656" s="60">
        <v>0</v>
      </c>
    </row>
    <row r="657" spans="1:41" x14ac:dyDescent="0.15">
      <c r="A657" s="56" t="s">
        <v>862</v>
      </c>
      <c r="B657" s="56" t="s">
        <v>1333</v>
      </c>
      <c r="C657" s="56" t="s">
        <v>1671</v>
      </c>
      <c r="D657" s="56" t="s">
        <v>1482</v>
      </c>
      <c r="E657" s="56" t="s">
        <v>399</v>
      </c>
      <c r="F657" s="56" t="s">
        <v>2120</v>
      </c>
      <c r="G657" s="56" t="s">
        <v>2134</v>
      </c>
      <c r="H657" s="56" t="s">
        <v>843</v>
      </c>
      <c r="I657" s="56" t="s">
        <v>1828</v>
      </c>
      <c r="J657" s="61">
        <v>0</v>
      </c>
      <c r="K657" s="61">
        <v>0</v>
      </c>
      <c r="L657" s="61">
        <v>0</v>
      </c>
      <c r="M657" s="61">
        <v>0</v>
      </c>
      <c r="N657" s="61">
        <v>0</v>
      </c>
      <c r="O657" s="61">
        <v>0</v>
      </c>
      <c r="P657" s="61">
        <v>0</v>
      </c>
      <c r="Q657" s="61">
        <v>0</v>
      </c>
      <c r="R657" s="61">
        <v>0</v>
      </c>
      <c r="S657" s="61">
        <v>0</v>
      </c>
      <c r="T657" s="61">
        <v>0</v>
      </c>
      <c r="U657" s="61">
        <v>0</v>
      </c>
      <c r="V657" s="61">
        <v>0</v>
      </c>
      <c r="W657" s="60">
        <v>0</v>
      </c>
      <c r="X657" s="60">
        <v>0</v>
      </c>
      <c r="Y657" s="60">
        <v>0</v>
      </c>
      <c r="Z657" s="60">
        <v>0</v>
      </c>
      <c r="AA657" s="60">
        <v>0</v>
      </c>
      <c r="AB657" s="60">
        <v>0</v>
      </c>
      <c r="AC657" s="60">
        <v>0</v>
      </c>
      <c r="AD657" s="61">
        <v>0</v>
      </c>
      <c r="AE657" s="60">
        <v>0</v>
      </c>
      <c r="AF657" s="60">
        <v>0</v>
      </c>
      <c r="AG657" s="60">
        <v>0</v>
      </c>
      <c r="AH657" s="60">
        <v>0</v>
      </c>
      <c r="AI657" s="61">
        <v>0</v>
      </c>
      <c r="AJ657" s="60">
        <v>0</v>
      </c>
      <c r="AK657" s="60">
        <v>0</v>
      </c>
      <c r="AL657" s="60">
        <v>0</v>
      </c>
      <c r="AM657" s="60">
        <v>0</v>
      </c>
      <c r="AN657" s="61">
        <v>0</v>
      </c>
      <c r="AO657" s="60">
        <v>0</v>
      </c>
    </row>
    <row r="658" spans="1:41" x14ac:dyDescent="0.15">
      <c r="A658" s="56" t="s">
        <v>863</v>
      </c>
      <c r="B658" s="56" t="s">
        <v>1333</v>
      </c>
      <c r="C658" s="56" t="s">
        <v>1671</v>
      </c>
      <c r="D658" s="56" t="s">
        <v>1482</v>
      </c>
      <c r="E658" s="56" t="s">
        <v>399</v>
      </c>
      <c r="F658" s="56" t="s">
        <v>2120</v>
      </c>
      <c r="G658" s="56" t="s">
        <v>2134</v>
      </c>
      <c r="H658" s="56" t="s">
        <v>843</v>
      </c>
      <c r="I658" s="56" t="s">
        <v>1829</v>
      </c>
      <c r="J658" s="61">
        <v>0</v>
      </c>
      <c r="K658" s="61">
        <v>0</v>
      </c>
      <c r="L658" s="61">
        <v>0</v>
      </c>
      <c r="M658" s="61">
        <v>0</v>
      </c>
      <c r="N658" s="61">
        <v>0</v>
      </c>
      <c r="O658" s="61">
        <v>0</v>
      </c>
      <c r="P658" s="61">
        <v>0</v>
      </c>
      <c r="Q658" s="61">
        <v>0</v>
      </c>
      <c r="R658" s="61">
        <v>0</v>
      </c>
      <c r="S658" s="61">
        <v>0</v>
      </c>
      <c r="T658" s="61">
        <v>0</v>
      </c>
      <c r="U658" s="61">
        <v>0</v>
      </c>
      <c r="V658" s="61">
        <v>0</v>
      </c>
      <c r="W658" s="60">
        <v>0</v>
      </c>
      <c r="X658" s="60">
        <v>0</v>
      </c>
      <c r="Y658" s="60">
        <v>0</v>
      </c>
      <c r="Z658" s="60">
        <v>0</v>
      </c>
      <c r="AA658" s="60">
        <v>0</v>
      </c>
      <c r="AB658" s="60">
        <v>0</v>
      </c>
      <c r="AC658" s="60">
        <v>0</v>
      </c>
      <c r="AD658" s="61">
        <v>0</v>
      </c>
      <c r="AE658" s="60">
        <v>0</v>
      </c>
      <c r="AF658" s="60">
        <v>0</v>
      </c>
      <c r="AG658" s="60">
        <v>0</v>
      </c>
      <c r="AH658" s="60">
        <v>0</v>
      </c>
      <c r="AI658" s="61">
        <v>0</v>
      </c>
      <c r="AJ658" s="60">
        <v>0</v>
      </c>
      <c r="AK658" s="60">
        <v>0</v>
      </c>
      <c r="AL658" s="60">
        <v>0</v>
      </c>
      <c r="AM658" s="60">
        <v>0</v>
      </c>
      <c r="AN658" s="61">
        <v>0</v>
      </c>
      <c r="AO658" s="60">
        <v>0</v>
      </c>
    </row>
    <row r="659" spans="1:41" x14ac:dyDescent="0.15">
      <c r="A659" s="56" t="s">
        <v>1756</v>
      </c>
      <c r="B659" s="56" t="s">
        <v>1333</v>
      </c>
      <c r="C659" s="56" t="s">
        <v>1671</v>
      </c>
      <c r="D659" s="56" t="s">
        <v>1482</v>
      </c>
      <c r="E659" s="56" t="s">
        <v>399</v>
      </c>
      <c r="F659" s="56" t="s">
        <v>2120</v>
      </c>
      <c r="G659" s="56" t="s">
        <v>2134</v>
      </c>
      <c r="H659" s="56" t="s">
        <v>843</v>
      </c>
      <c r="I659" s="56" t="s">
        <v>1830</v>
      </c>
      <c r="J659" s="61">
        <v>0</v>
      </c>
      <c r="K659" s="61">
        <v>745764</v>
      </c>
      <c r="L659" s="61">
        <v>35775</v>
      </c>
      <c r="M659" s="61">
        <v>781539</v>
      </c>
      <c r="N659" s="61">
        <v>0</v>
      </c>
      <c r="O659" s="61">
        <v>0</v>
      </c>
      <c r="P659" s="61">
        <v>701502</v>
      </c>
      <c r="Q659" s="61">
        <v>20303</v>
      </c>
      <c r="R659" s="61">
        <v>721805</v>
      </c>
      <c r="S659" s="61">
        <v>0</v>
      </c>
      <c r="T659" s="61">
        <v>0</v>
      </c>
      <c r="U659" s="61">
        <v>0</v>
      </c>
      <c r="V659" s="61">
        <v>0</v>
      </c>
      <c r="W659" s="60">
        <v>94.064878399999998</v>
      </c>
      <c r="X659" s="60">
        <v>56.751921699999997</v>
      </c>
      <c r="Y659" s="60">
        <v>92.356875299999999</v>
      </c>
      <c r="Z659" s="60">
        <v>93.840651699999995</v>
      </c>
      <c r="AA659" s="60">
        <v>40.041850400000001</v>
      </c>
      <c r="AB659" s="60">
        <v>91.911917399999993</v>
      </c>
      <c r="AC659" s="60">
        <v>0.44495790000000568</v>
      </c>
      <c r="AD659" s="61">
        <v>686105</v>
      </c>
      <c r="AE659" s="60">
        <v>5.2032851999999998</v>
      </c>
      <c r="AF659" s="60">
        <v>94.064878399999998</v>
      </c>
      <c r="AG659" s="60">
        <v>56.751921699999997</v>
      </c>
      <c r="AH659" s="60">
        <v>92.356875299999999</v>
      </c>
      <c r="AI659" s="61">
        <v>721805</v>
      </c>
      <c r="AJ659" s="60">
        <v>93.840651699999995</v>
      </c>
      <c r="AK659" s="60">
        <v>40.041850400000001</v>
      </c>
      <c r="AL659" s="60">
        <v>91.911917399999993</v>
      </c>
      <c r="AM659" s="60">
        <v>0.44495790000000568</v>
      </c>
      <c r="AN659" s="61">
        <v>686105</v>
      </c>
      <c r="AO659" s="60">
        <v>5.2032851999999998</v>
      </c>
    </row>
    <row r="660" spans="1:41" x14ac:dyDescent="0.15">
      <c r="A660" s="56" t="s">
        <v>1757</v>
      </c>
      <c r="B660" s="56" t="s">
        <v>1333</v>
      </c>
      <c r="C660" s="56" t="s">
        <v>1671</v>
      </c>
      <c r="D660" s="56" t="s">
        <v>1482</v>
      </c>
      <c r="E660" s="56" t="s">
        <v>399</v>
      </c>
      <c r="F660" s="56" t="s">
        <v>2120</v>
      </c>
      <c r="G660" s="56" t="s">
        <v>2134</v>
      </c>
      <c r="H660" s="56" t="s">
        <v>843</v>
      </c>
      <c r="I660" s="56" t="s">
        <v>1831</v>
      </c>
      <c r="J660" s="61">
        <v>0</v>
      </c>
      <c r="K660" s="61">
        <v>0</v>
      </c>
      <c r="L660" s="61">
        <v>0</v>
      </c>
      <c r="M660" s="61">
        <v>0</v>
      </c>
      <c r="N660" s="61">
        <v>0</v>
      </c>
      <c r="O660" s="61">
        <v>0</v>
      </c>
      <c r="P660" s="61">
        <v>0</v>
      </c>
      <c r="Q660" s="61">
        <v>0</v>
      </c>
      <c r="R660" s="61">
        <v>0</v>
      </c>
      <c r="S660" s="61">
        <v>0</v>
      </c>
      <c r="T660" s="61">
        <v>0</v>
      </c>
      <c r="U660" s="61">
        <v>0</v>
      </c>
      <c r="V660" s="61">
        <v>0</v>
      </c>
      <c r="W660" s="60">
        <v>0</v>
      </c>
      <c r="X660" s="60">
        <v>0</v>
      </c>
      <c r="Y660" s="60">
        <v>0</v>
      </c>
      <c r="Z660" s="60">
        <v>0</v>
      </c>
      <c r="AA660" s="60">
        <v>0</v>
      </c>
      <c r="AB660" s="60">
        <v>0</v>
      </c>
      <c r="AC660" s="60">
        <v>0</v>
      </c>
      <c r="AD660" s="61">
        <v>0</v>
      </c>
      <c r="AE660" s="60">
        <v>0</v>
      </c>
      <c r="AF660" s="60">
        <v>0</v>
      </c>
      <c r="AG660" s="60">
        <v>0</v>
      </c>
      <c r="AH660" s="60">
        <v>0</v>
      </c>
      <c r="AI660" s="61">
        <v>0</v>
      </c>
      <c r="AJ660" s="60">
        <v>0</v>
      </c>
      <c r="AK660" s="60">
        <v>0</v>
      </c>
      <c r="AL660" s="60">
        <v>0</v>
      </c>
      <c r="AM660" s="60">
        <v>0</v>
      </c>
      <c r="AN660" s="61">
        <v>0</v>
      </c>
      <c r="AO660" s="60">
        <v>0</v>
      </c>
    </row>
    <row r="661" spans="1:41" x14ac:dyDescent="0.15">
      <c r="A661" s="56" t="s">
        <v>1846</v>
      </c>
      <c r="B661" s="56" t="s">
        <v>1333</v>
      </c>
      <c r="C661" s="56" t="s">
        <v>1671</v>
      </c>
      <c r="D661" s="56" t="s">
        <v>1482</v>
      </c>
      <c r="E661" s="56" t="s">
        <v>399</v>
      </c>
      <c r="F661" s="56" t="s">
        <v>2120</v>
      </c>
      <c r="G661" s="56" t="s">
        <v>2134</v>
      </c>
      <c r="H661" s="56" t="s">
        <v>843</v>
      </c>
      <c r="I661" s="56" t="s">
        <v>1833</v>
      </c>
      <c r="J661" s="61">
        <v>0</v>
      </c>
      <c r="K661" s="61">
        <v>0</v>
      </c>
      <c r="L661" s="61">
        <v>0</v>
      </c>
      <c r="M661" s="61">
        <v>0</v>
      </c>
      <c r="N661" s="61">
        <v>0</v>
      </c>
      <c r="O661" s="61">
        <v>0</v>
      </c>
      <c r="P661" s="61">
        <v>0</v>
      </c>
      <c r="Q661" s="61">
        <v>0</v>
      </c>
      <c r="R661" s="61">
        <v>0</v>
      </c>
      <c r="S661" s="61">
        <v>0</v>
      </c>
      <c r="T661" s="61">
        <v>0</v>
      </c>
      <c r="U661" s="61">
        <v>0</v>
      </c>
      <c r="V661" s="61">
        <v>0</v>
      </c>
      <c r="W661" s="60">
        <v>0</v>
      </c>
      <c r="X661" s="60">
        <v>0</v>
      </c>
      <c r="Y661" s="60">
        <v>0</v>
      </c>
      <c r="Z661" s="60">
        <v>0</v>
      </c>
      <c r="AA661" s="60">
        <v>0</v>
      </c>
      <c r="AB661" s="60">
        <v>0</v>
      </c>
      <c r="AC661" s="60">
        <v>0</v>
      </c>
      <c r="AD661" s="61">
        <v>0</v>
      </c>
      <c r="AE661" s="60">
        <v>0</v>
      </c>
      <c r="AF661" s="60">
        <v>0</v>
      </c>
      <c r="AG661" s="60">
        <v>0</v>
      </c>
      <c r="AH661" s="60">
        <v>0</v>
      </c>
      <c r="AI661" s="61">
        <v>0</v>
      </c>
      <c r="AJ661" s="60">
        <v>0</v>
      </c>
      <c r="AK661" s="60">
        <v>0</v>
      </c>
      <c r="AL661" s="60">
        <v>0</v>
      </c>
      <c r="AM661" s="60">
        <v>0</v>
      </c>
      <c r="AN661" s="61">
        <v>0</v>
      </c>
      <c r="AO661" s="60">
        <v>0</v>
      </c>
    </row>
    <row r="662" spans="1:41" x14ac:dyDescent="0.15">
      <c r="A662" s="56" t="s">
        <v>295</v>
      </c>
      <c r="B662" s="56" t="s">
        <v>864</v>
      </c>
      <c r="C662" s="56" t="s">
        <v>1671</v>
      </c>
      <c r="D662" s="56" t="s">
        <v>1482</v>
      </c>
      <c r="E662" s="56" t="s">
        <v>399</v>
      </c>
      <c r="F662" s="56" t="s">
        <v>2120</v>
      </c>
      <c r="G662" s="56" t="s">
        <v>2134</v>
      </c>
      <c r="H662" s="56" t="s">
        <v>865</v>
      </c>
      <c r="I662" s="56" t="s">
        <v>1875</v>
      </c>
      <c r="J662" s="61">
        <v>0</v>
      </c>
      <c r="K662" s="61">
        <v>1332922</v>
      </c>
      <c r="L662" s="61">
        <v>53049</v>
      </c>
      <c r="M662" s="61">
        <v>1385971</v>
      </c>
      <c r="N662" s="61">
        <v>0</v>
      </c>
      <c r="O662" s="61">
        <v>0</v>
      </c>
      <c r="P662" s="61">
        <v>1263468</v>
      </c>
      <c r="Q662" s="61">
        <v>20075</v>
      </c>
      <c r="R662" s="61">
        <v>1283543</v>
      </c>
      <c r="S662" s="61">
        <v>0</v>
      </c>
      <c r="T662" s="61">
        <v>0</v>
      </c>
      <c r="U662" s="61">
        <v>2858</v>
      </c>
      <c r="V662" s="61">
        <v>2858</v>
      </c>
      <c r="W662" s="60">
        <v>94.789342499999989</v>
      </c>
      <c r="X662" s="60">
        <v>37.842372099999999</v>
      </c>
      <c r="Y662" s="60">
        <v>92.609657799999994</v>
      </c>
      <c r="Z662" s="60">
        <v>95.688587699999999</v>
      </c>
      <c r="AA662" s="60">
        <v>33.099479700000003</v>
      </c>
      <c r="AB662" s="60">
        <v>93.282896999999991</v>
      </c>
      <c r="AC662" s="60">
        <v>-0.6732391999999976</v>
      </c>
      <c r="AD662" s="61">
        <v>1231532</v>
      </c>
      <c r="AE662" s="60">
        <v>4.2232763999999996</v>
      </c>
      <c r="AF662" s="60">
        <v>94.789342499999989</v>
      </c>
      <c r="AG662" s="60">
        <v>39.997210700000004</v>
      </c>
      <c r="AH662" s="60">
        <v>92.801022000000003</v>
      </c>
      <c r="AI662" s="61">
        <v>1280685</v>
      </c>
      <c r="AJ662" s="60">
        <v>95.688587699999999</v>
      </c>
      <c r="AK662" s="60">
        <v>35.995799499999997</v>
      </c>
      <c r="AL662" s="60">
        <v>93.572286599999998</v>
      </c>
      <c r="AM662" s="60">
        <v>-0.77126459999999497</v>
      </c>
      <c r="AN662" s="61">
        <v>1227449</v>
      </c>
      <c r="AO662" s="60">
        <v>4.3371252</v>
      </c>
    </row>
    <row r="663" spans="1:41" x14ac:dyDescent="0.15">
      <c r="A663" s="56" t="s">
        <v>296</v>
      </c>
      <c r="B663" s="56" t="s">
        <v>864</v>
      </c>
      <c r="C663" s="56" t="s">
        <v>1671</v>
      </c>
      <c r="D663" s="56" t="s">
        <v>1482</v>
      </c>
      <c r="E663" s="56" t="s">
        <v>399</v>
      </c>
      <c r="F663" s="56" t="s">
        <v>2120</v>
      </c>
      <c r="G663" s="56" t="s">
        <v>2134</v>
      </c>
      <c r="H663" s="56" t="s">
        <v>865</v>
      </c>
      <c r="I663" s="56" t="s">
        <v>1876</v>
      </c>
      <c r="J663" s="61">
        <v>0</v>
      </c>
      <c r="K663" s="61">
        <v>1332922</v>
      </c>
      <c r="L663" s="61">
        <v>53049</v>
      </c>
      <c r="M663" s="61">
        <v>1385971</v>
      </c>
      <c r="N663" s="61">
        <v>0</v>
      </c>
      <c r="O663" s="61">
        <v>0</v>
      </c>
      <c r="P663" s="61">
        <v>1263468</v>
      </c>
      <c r="Q663" s="61">
        <v>20075</v>
      </c>
      <c r="R663" s="61">
        <v>1283543</v>
      </c>
      <c r="S663" s="61">
        <v>0</v>
      </c>
      <c r="T663" s="61">
        <v>0</v>
      </c>
      <c r="U663" s="61">
        <v>2858</v>
      </c>
      <c r="V663" s="61">
        <v>2858</v>
      </c>
      <c r="W663" s="60">
        <v>94.789342499999989</v>
      </c>
      <c r="X663" s="60">
        <v>37.842372099999999</v>
      </c>
      <c r="Y663" s="60">
        <v>92.609657799999994</v>
      </c>
      <c r="Z663" s="60">
        <v>95.688587699999999</v>
      </c>
      <c r="AA663" s="60">
        <v>33.099479700000003</v>
      </c>
      <c r="AB663" s="60">
        <v>93.282896999999991</v>
      </c>
      <c r="AC663" s="60">
        <v>-0.6732391999999976</v>
      </c>
      <c r="AD663" s="61">
        <v>1231532</v>
      </c>
      <c r="AE663" s="60">
        <v>4.2232763999999996</v>
      </c>
      <c r="AF663" s="60">
        <v>94.789342499999989</v>
      </c>
      <c r="AG663" s="60">
        <v>39.997210700000004</v>
      </c>
      <c r="AH663" s="60">
        <v>92.801022000000003</v>
      </c>
      <c r="AI663" s="61">
        <v>1280685</v>
      </c>
      <c r="AJ663" s="60">
        <v>95.688587699999999</v>
      </c>
      <c r="AK663" s="60">
        <v>35.995799499999997</v>
      </c>
      <c r="AL663" s="60">
        <v>93.572286599999998</v>
      </c>
      <c r="AM663" s="60">
        <v>-0.77126459999999497</v>
      </c>
      <c r="AN663" s="61">
        <v>1227449</v>
      </c>
      <c r="AO663" s="60">
        <v>4.3371252</v>
      </c>
    </row>
    <row r="664" spans="1:41" x14ac:dyDescent="0.15">
      <c r="A664" s="56" t="s">
        <v>297</v>
      </c>
      <c r="B664" s="56" t="s">
        <v>864</v>
      </c>
      <c r="C664" s="56" t="s">
        <v>1671</v>
      </c>
      <c r="D664" s="56" t="s">
        <v>1482</v>
      </c>
      <c r="E664" s="56" t="s">
        <v>399</v>
      </c>
      <c r="F664" s="56" t="s">
        <v>2120</v>
      </c>
      <c r="G664" s="56" t="s">
        <v>2134</v>
      </c>
      <c r="H664" s="56" t="s">
        <v>865</v>
      </c>
      <c r="I664" s="56" t="s">
        <v>1877</v>
      </c>
      <c r="J664" s="61">
        <v>0</v>
      </c>
      <c r="K664" s="61">
        <v>435517</v>
      </c>
      <c r="L664" s="61">
        <v>9274</v>
      </c>
      <c r="M664" s="61">
        <v>444791</v>
      </c>
      <c r="N664" s="61">
        <v>0</v>
      </c>
      <c r="O664" s="61">
        <v>0</v>
      </c>
      <c r="P664" s="61">
        <v>404465</v>
      </c>
      <c r="Q664" s="61">
        <v>6413</v>
      </c>
      <c r="R664" s="61">
        <v>410878</v>
      </c>
      <c r="S664" s="61">
        <v>0</v>
      </c>
      <c r="T664" s="61">
        <v>0</v>
      </c>
      <c r="U664" s="61">
        <v>407</v>
      </c>
      <c r="V664" s="61">
        <v>407</v>
      </c>
      <c r="W664" s="60">
        <v>92.870083100000002</v>
      </c>
      <c r="X664" s="60">
        <v>69.150312700000001</v>
      </c>
      <c r="Y664" s="60">
        <v>92.375520200000011</v>
      </c>
      <c r="Z664" s="60">
        <v>94.1103351</v>
      </c>
      <c r="AA664" s="60">
        <v>79.359018899999995</v>
      </c>
      <c r="AB664" s="60">
        <v>93.8282095</v>
      </c>
      <c r="AC664" s="60">
        <v>-1.4526892999999887</v>
      </c>
      <c r="AD664" s="61">
        <v>424020</v>
      </c>
      <c r="AE664" s="60">
        <v>-3.0993821000000001</v>
      </c>
      <c r="AF664" s="60">
        <v>92.870083100000002</v>
      </c>
      <c r="AG664" s="60">
        <v>72.324348700000002</v>
      </c>
      <c r="AH664" s="60">
        <v>92.4601246</v>
      </c>
      <c r="AI664" s="61">
        <v>410471</v>
      </c>
      <c r="AJ664" s="60">
        <v>94.1103351</v>
      </c>
      <c r="AK664" s="60">
        <v>80.250380300000003</v>
      </c>
      <c r="AL664" s="60">
        <v>93.848145799999998</v>
      </c>
      <c r="AM664" s="60">
        <v>-1.3880211999999972</v>
      </c>
      <c r="AN664" s="61">
        <v>423924</v>
      </c>
      <c r="AO664" s="60">
        <v>-3.1734461999999999</v>
      </c>
    </row>
    <row r="665" spans="1:41" x14ac:dyDescent="0.15">
      <c r="A665" s="56" t="s">
        <v>298</v>
      </c>
      <c r="B665" s="56" t="s">
        <v>864</v>
      </c>
      <c r="C665" s="56" t="s">
        <v>1671</v>
      </c>
      <c r="D665" s="56" t="s">
        <v>1482</v>
      </c>
      <c r="E665" s="56" t="s">
        <v>399</v>
      </c>
      <c r="F665" s="56" t="s">
        <v>2120</v>
      </c>
      <c r="G665" s="56" t="s">
        <v>2134</v>
      </c>
      <c r="H665" s="56" t="s">
        <v>865</v>
      </c>
      <c r="I665" s="56" t="s">
        <v>1878</v>
      </c>
      <c r="J665" s="61">
        <v>0</v>
      </c>
      <c r="K665" s="61">
        <v>354926</v>
      </c>
      <c r="L665" s="61">
        <v>8008</v>
      </c>
      <c r="M665" s="61">
        <v>362934</v>
      </c>
      <c r="N665" s="61">
        <v>0</v>
      </c>
      <c r="O665" s="61">
        <v>0</v>
      </c>
      <c r="P665" s="61">
        <v>329908</v>
      </c>
      <c r="Q665" s="61">
        <v>6163</v>
      </c>
      <c r="R665" s="61">
        <v>336071</v>
      </c>
      <c r="S665" s="61">
        <v>0</v>
      </c>
      <c r="T665" s="61">
        <v>0</v>
      </c>
      <c r="U665" s="61">
        <v>363</v>
      </c>
      <c r="V665" s="61">
        <v>363</v>
      </c>
      <c r="W665" s="60">
        <v>92.9512067</v>
      </c>
      <c r="X665" s="60">
        <v>76.960539499999996</v>
      </c>
      <c r="Y665" s="60">
        <v>92.598378800000006</v>
      </c>
      <c r="Z665" s="60">
        <v>92.736645199999998</v>
      </c>
      <c r="AA665" s="60">
        <v>86.311891399999993</v>
      </c>
      <c r="AB665" s="60">
        <v>92.604012699999998</v>
      </c>
      <c r="AC665" s="60">
        <v>-5.6338999999923089E-3</v>
      </c>
      <c r="AD665" s="61">
        <v>327057</v>
      </c>
      <c r="AE665" s="60">
        <v>2.7560945000000001</v>
      </c>
      <c r="AF665" s="60">
        <v>92.9512067</v>
      </c>
      <c r="AG665" s="60">
        <v>80.6147809</v>
      </c>
      <c r="AH665" s="60">
        <v>92.6910867</v>
      </c>
      <c r="AI665" s="61">
        <v>335708</v>
      </c>
      <c r="AJ665" s="60">
        <v>92.736645199999998</v>
      </c>
      <c r="AK665" s="60">
        <v>87.463516299999995</v>
      </c>
      <c r="AL665" s="60">
        <v>92.629191000000006</v>
      </c>
      <c r="AM665" s="60">
        <v>6.1895699999993781E-2</v>
      </c>
      <c r="AN665" s="61">
        <v>326961</v>
      </c>
      <c r="AO665" s="60">
        <v>2.6752425999999998</v>
      </c>
    </row>
    <row r="666" spans="1:41" x14ac:dyDescent="0.15">
      <c r="A666" s="56" t="s">
        <v>299</v>
      </c>
      <c r="B666" s="56" t="s">
        <v>864</v>
      </c>
      <c r="C666" s="56" t="s">
        <v>1671</v>
      </c>
      <c r="D666" s="56" t="s">
        <v>1482</v>
      </c>
      <c r="E666" s="56" t="s">
        <v>399</v>
      </c>
      <c r="F666" s="56" t="s">
        <v>2120</v>
      </c>
      <c r="G666" s="56" t="s">
        <v>2134</v>
      </c>
      <c r="H666" s="56" t="s">
        <v>865</v>
      </c>
      <c r="I666" s="56" t="s">
        <v>1879</v>
      </c>
      <c r="J666" s="61">
        <v>0</v>
      </c>
      <c r="K666" s="61">
        <v>18232</v>
      </c>
      <c r="L666" s="61">
        <v>411</v>
      </c>
      <c r="M666" s="61">
        <v>18643</v>
      </c>
      <c r="N666" s="61">
        <v>0</v>
      </c>
      <c r="O666" s="61">
        <v>0</v>
      </c>
      <c r="P666" s="61">
        <v>16947</v>
      </c>
      <c r="Q666" s="61">
        <v>317</v>
      </c>
      <c r="R666" s="61">
        <v>17264</v>
      </c>
      <c r="S666" s="61">
        <v>0</v>
      </c>
      <c r="T666" s="61">
        <v>0</v>
      </c>
      <c r="U666" s="61">
        <v>19</v>
      </c>
      <c r="V666" s="61">
        <v>19</v>
      </c>
      <c r="W666" s="60">
        <v>92.951952599999998</v>
      </c>
      <c r="X666" s="60">
        <v>77.128953800000005</v>
      </c>
      <c r="Y666" s="60">
        <v>92.603121799999997</v>
      </c>
      <c r="Z666" s="60">
        <v>92.735616699999994</v>
      </c>
      <c r="AA666" s="60">
        <v>86.206896600000007</v>
      </c>
      <c r="AB666" s="60">
        <v>92.6007125</v>
      </c>
      <c r="AC666" s="60">
        <v>2.4092999999965059E-3</v>
      </c>
      <c r="AD666" s="61">
        <v>16895</v>
      </c>
      <c r="AE666" s="60">
        <v>2.1840780999999998</v>
      </c>
      <c r="AF666" s="60">
        <v>92.951952599999998</v>
      </c>
      <c r="AG666" s="60">
        <v>80.867346900000001</v>
      </c>
      <c r="AH666" s="60">
        <v>92.697594500000008</v>
      </c>
      <c r="AI666" s="61">
        <v>17245</v>
      </c>
      <c r="AJ666" s="60">
        <v>92.735616699999994</v>
      </c>
      <c r="AK666" s="60">
        <v>87.3655914</v>
      </c>
      <c r="AL666" s="60">
        <v>92.626096500000003</v>
      </c>
      <c r="AM666" s="60">
        <v>7.1498000000005391E-2</v>
      </c>
      <c r="AN666" s="61">
        <v>16890</v>
      </c>
      <c r="AO666" s="60">
        <v>2.1018354000000001</v>
      </c>
    </row>
    <row r="667" spans="1:41" x14ac:dyDescent="0.15">
      <c r="A667" s="56" t="s">
        <v>300</v>
      </c>
      <c r="B667" s="56" t="s">
        <v>864</v>
      </c>
      <c r="C667" s="56" t="s">
        <v>1671</v>
      </c>
      <c r="D667" s="56" t="s">
        <v>1482</v>
      </c>
      <c r="E667" s="56" t="s">
        <v>399</v>
      </c>
      <c r="F667" s="56" t="s">
        <v>2120</v>
      </c>
      <c r="G667" s="56" t="s">
        <v>2134</v>
      </c>
      <c r="H667" s="56" t="s">
        <v>865</v>
      </c>
      <c r="I667" s="56" t="s">
        <v>1880</v>
      </c>
      <c r="J667" s="61">
        <v>0</v>
      </c>
      <c r="K667" s="61">
        <v>336694</v>
      </c>
      <c r="L667" s="61">
        <v>7597</v>
      </c>
      <c r="M667" s="61">
        <v>344291</v>
      </c>
      <c r="N667" s="61">
        <v>0</v>
      </c>
      <c r="O667" s="61">
        <v>0</v>
      </c>
      <c r="P667" s="61">
        <v>312961</v>
      </c>
      <c r="Q667" s="61">
        <v>5846</v>
      </c>
      <c r="R667" s="61">
        <v>318807</v>
      </c>
      <c r="S667" s="61">
        <v>0</v>
      </c>
      <c r="T667" s="61">
        <v>0</v>
      </c>
      <c r="U667" s="61">
        <v>344</v>
      </c>
      <c r="V667" s="61">
        <v>344</v>
      </c>
      <c r="W667" s="60">
        <v>92.951166299999997</v>
      </c>
      <c r="X667" s="60">
        <v>76.951428200000009</v>
      </c>
      <c r="Y667" s="60">
        <v>92.598121899999995</v>
      </c>
      <c r="Z667" s="60">
        <v>92.736701199999999</v>
      </c>
      <c r="AA667" s="60">
        <v>86.317616399999991</v>
      </c>
      <c r="AB667" s="60">
        <v>92.604192500000011</v>
      </c>
      <c r="AC667" s="60">
        <v>-6.0706000000152471E-3</v>
      </c>
      <c r="AD667" s="61">
        <v>310162</v>
      </c>
      <c r="AE667" s="60">
        <v>2.7872531</v>
      </c>
      <c r="AF667" s="60">
        <v>92.951166299999997</v>
      </c>
      <c r="AG667" s="60">
        <v>80.601130600000005</v>
      </c>
      <c r="AH667" s="60">
        <v>92.690734300000003</v>
      </c>
      <c r="AI667" s="61">
        <v>318463</v>
      </c>
      <c r="AJ667" s="60">
        <v>92.736701199999999</v>
      </c>
      <c r="AK667" s="60">
        <v>87.468855300000001</v>
      </c>
      <c r="AL667" s="60">
        <v>92.629359499999993</v>
      </c>
      <c r="AM667" s="60">
        <v>6.1374800000010055E-2</v>
      </c>
      <c r="AN667" s="61">
        <v>310071</v>
      </c>
      <c r="AO667" s="60">
        <v>2.7064768999999997</v>
      </c>
    </row>
    <row r="668" spans="1:41" x14ac:dyDescent="0.15">
      <c r="A668" s="56" t="s">
        <v>301</v>
      </c>
      <c r="B668" s="56" t="s">
        <v>864</v>
      </c>
      <c r="C668" s="56" t="s">
        <v>1671</v>
      </c>
      <c r="D668" s="56" t="s">
        <v>1482</v>
      </c>
      <c r="E668" s="56" t="s">
        <v>399</v>
      </c>
      <c r="F668" s="56" t="s">
        <v>2120</v>
      </c>
      <c r="G668" s="56" t="s">
        <v>2134</v>
      </c>
      <c r="H668" s="56" t="s">
        <v>865</v>
      </c>
      <c r="I668" s="56" t="s">
        <v>1881</v>
      </c>
      <c r="J668" s="61">
        <v>0</v>
      </c>
      <c r="K668" s="61">
        <v>745</v>
      </c>
      <c r="L668" s="61">
        <v>0</v>
      </c>
      <c r="M668" s="61">
        <v>745</v>
      </c>
      <c r="N668" s="61">
        <v>0</v>
      </c>
      <c r="O668" s="61">
        <v>0</v>
      </c>
      <c r="P668" s="61">
        <v>745</v>
      </c>
      <c r="Q668" s="61">
        <v>0</v>
      </c>
      <c r="R668" s="61">
        <v>745</v>
      </c>
      <c r="S668" s="61">
        <v>0</v>
      </c>
      <c r="T668" s="61">
        <v>0</v>
      </c>
      <c r="U668" s="61">
        <v>0</v>
      </c>
      <c r="V668" s="61">
        <v>0</v>
      </c>
      <c r="W668" s="60">
        <v>100</v>
      </c>
      <c r="X668" s="60">
        <v>0</v>
      </c>
      <c r="Y668" s="60">
        <v>100</v>
      </c>
      <c r="Z668" s="60">
        <v>100</v>
      </c>
      <c r="AA668" s="60">
        <v>0</v>
      </c>
      <c r="AB668" s="60">
        <v>100</v>
      </c>
      <c r="AC668" s="60">
        <v>0</v>
      </c>
      <c r="AD668" s="61">
        <v>1588</v>
      </c>
      <c r="AE668" s="60">
        <v>-53.085642300000004</v>
      </c>
      <c r="AF668" s="60">
        <v>100</v>
      </c>
      <c r="AG668" s="60">
        <v>0</v>
      </c>
      <c r="AH668" s="60">
        <v>100</v>
      </c>
      <c r="AI668" s="61">
        <v>745</v>
      </c>
      <c r="AJ668" s="60">
        <v>100</v>
      </c>
      <c r="AK668" s="60">
        <v>0</v>
      </c>
      <c r="AL668" s="60">
        <v>100</v>
      </c>
      <c r="AM668" s="60">
        <v>0</v>
      </c>
      <c r="AN668" s="61">
        <v>1588</v>
      </c>
      <c r="AO668" s="60">
        <v>-53.085642300000004</v>
      </c>
    </row>
    <row r="669" spans="1:41" x14ac:dyDescent="0.15">
      <c r="A669" s="56" t="s">
        <v>302</v>
      </c>
      <c r="B669" s="56" t="s">
        <v>864</v>
      </c>
      <c r="C669" s="56" t="s">
        <v>1671</v>
      </c>
      <c r="D669" s="56" t="s">
        <v>1482</v>
      </c>
      <c r="E669" s="56" t="s">
        <v>399</v>
      </c>
      <c r="F669" s="56" t="s">
        <v>2120</v>
      </c>
      <c r="G669" s="56" t="s">
        <v>2134</v>
      </c>
      <c r="H669" s="56" t="s">
        <v>865</v>
      </c>
      <c r="I669" s="56" t="s">
        <v>1882</v>
      </c>
      <c r="J669" s="61">
        <v>0</v>
      </c>
      <c r="K669" s="61">
        <v>80591</v>
      </c>
      <c r="L669" s="61">
        <v>1266</v>
      </c>
      <c r="M669" s="61">
        <v>81857</v>
      </c>
      <c r="N669" s="61">
        <v>0</v>
      </c>
      <c r="O669" s="61">
        <v>0</v>
      </c>
      <c r="P669" s="61">
        <v>74557</v>
      </c>
      <c r="Q669" s="61">
        <v>250</v>
      </c>
      <c r="R669" s="61">
        <v>74807</v>
      </c>
      <c r="S669" s="61">
        <v>0</v>
      </c>
      <c r="T669" s="61">
        <v>0</v>
      </c>
      <c r="U669" s="61">
        <v>44</v>
      </c>
      <c r="V669" s="61">
        <v>44</v>
      </c>
      <c r="W669" s="60">
        <v>92.512811600000006</v>
      </c>
      <c r="X669" s="60">
        <v>19.747235399999997</v>
      </c>
      <c r="Y669" s="60">
        <v>91.387419499999993</v>
      </c>
      <c r="Z669" s="60">
        <v>98.989535900000007</v>
      </c>
      <c r="AA669" s="60">
        <v>41.863905299999999</v>
      </c>
      <c r="AB669" s="60">
        <v>98.207286299999993</v>
      </c>
      <c r="AC669" s="60">
        <v>-6.8198667999999998</v>
      </c>
      <c r="AD669" s="61">
        <v>96963</v>
      </c>
      <c r="AE669" s="60">
        <v>-22.8499531</v>
      </c>
      <c r="AF669" s="60">
        <v>92.512811600000006</v>
      </c>
      <c r="AG669" s="60">
        <v>20.458265100000002</v>
      </c>
      <c r="AH669" s="60">
        <v>91.436568799999989</v>
      </c>
      <c r="AI669" s="61">
        <v>74763</v>
      </c>
      <c r="AJ669" s="60">
        <v>98.989535900000007</v>
      </c>
      <c r="AK669" s="60">
        <v>41.863905299999999</v>
      </c>
      <c r="AL669" s="60">
        <v>98.207286299999993</v>
      </c>
      <c r="AM669" s="60">
        <v>-6.7707175000000035</v>
      </c>
      <c r="AN669" s="61">
        <v>96963</v>
      </c>
      <c r="AO669" s="60">
        <v>-22.895331199999998</v>
      </c>
    </row>
    <row r="670" spans="1:41" x14ac:dyDescent="0.15">
      <c r="A670" s="56" t="s">
        <v>303</v>
      </c>
      <c r="B670" s="56" t="s">
        <v>864</v>
      </c>
      <c r="C670" s="56" t="s">
        <v>1671</v>
      </c>
      <c r="D670" s="56" t="s">
        <v>1482</v>
      </c>
      <c r="E670" s="56" t="s">
        <v>399</v>
      </c>
      <c r="F670" s="56" t="s">
        <v>2120</v>
      </c>
      <c r="G670" s="56" t="s">
        <v>2134</v>
      </c>
      <c r="H670" s="56" t="s">
        <v>865</v>
      </c>
      <c r="I670" s="56" t="s">
        <v>1883</v>
      </c>
      <c r="J670" s="61">
        <v>0</v>
      </c>
      <c r="K670" s="61">
        <v>31125</v>
      </c>
      <c r="L670" s="61">
        <v>489</v>
      </c>
      <c r="M670" s="61">
        <v>31614</v>
      </c>
      <c r="N670" s="61">
        <v>0</v>
      </c>
      <c r="O670" s="61">
        <v>0</v>
      </c>
      <c r="P670" s="61">
        <v>32925</v>
      </c>
      <c r="Q670" s="61">
        <v>97</v>
      </c>
      <c r="R670" s="61">
        <v>33022</v>
      </c>
      <c r="S670" s="61">
        <v>0</v>
      </c>
      <c r="T670" s="61">
        <v>0</v>
      </c>
      <c r="U670" s="61">
        <v>17</v>
      </c>
      <c r="V670" s="61">
        <v>17</v>
      </c>
      <c r="W670" s="60">
        <v>105.78313249999999</v>
      </c>
      <c r="X670" s="60">
        <v>19.8364008</v>
      </c>
      <c r="Y670" s="60">
        <v>104.453723</v>
      </c>
      <c r="Z670" s="60">
        <v>97.890085100000007</v>
      </c>
      <c r="AA670" s="60">
        <v>41.866028700000001</v>
      </c>
      <c r="AB670" s="60">
        <v>97.122632199999998</v>
      </c>
      <c r="AC670" s="60">
        <v>7.3310907999999984</v>
      </c>
      <c r="AD670" s="61">
        <v>29636</v>
      </c>
      <c r="AE670" s="60">
        <v>11.4252936</v>
      </c>
      <c r="AF670" s="60">
        <v>105.78313249999999</v>
      </c>
      <c r="AG670" s="60">
        <v>20.5508475</v>
      </c>
      <c r="AH670" s="60">
        <v>104.5099218</v>
      </c>
      <c r="AI670" s="61">
        <v>33005</v>
      </c>
      <c r="AJ670" s="60">
        <v>97.890085100000007</v>
      </c>
      <c r="AK670" s="60">
        <v>41.866028700000001</v>
      </c>
      <c r="AL670" s="60">
        <v>97.122632199999998</v>
      </c>
      <c r="AM670" s="60">
        <v>7.3872896000000026</v>
      </c>
      <c r="AN670" s="61">
        <v>29636</v>
      </c>
      <c r="AO670" s="60">
        <v>11.367930900000001</v>
      </c>
    </row>
    <row r="671" spans="1:41" x14ac:dyDescent="0.15">
      <c r="A671" s="56" t="s">
        <v>304</v>
      </c>
      <c r="B671" s="56" t="s">
        <v>864</v>
      </c>
      <c r="C671" s="56" t="s">
        <v>1671</v>
      </c>
      <c r="D671" s="56" t="s">
        <v>1482</v>
      </c>
      <c r="E671" s="56" t="s">
        <v>399</v>
      </c>
      <c r="F671" s="56" t="s">
        <v>2120</v>
      </c>
      <c r="G671" s="56" t="s">
        <v>2134</v>
      </c>
      <c r="H671" s="56" t="s">
        <v>865</v>
      </c>
      <c r="I671" s="56" t="s">
        <v>1729</v>
      </c>
      <c r="J671" s="61">
        <v>0</v>
      </c>
      <c r="K671" s="61">
        <v>49466</v>
      </c>
      <c r="L671" s="61">
        <v>777</v>
      </c>
      <c r="M671" s="61">
        <v>50243</v>
      </c>
      <c r="N671" s="61">
        <v>0</v>
      </c>
      <c r="O671" s="61">
        <v>0</v>
      </c>
      <c r="P671" s="61">
        <v>41632</v>
      </c>
      <c r="Q671" s="61">
        <v>153</v>
      </c>
      <c r="R671" s="61">
        <v>41785</v>
      </c>
      <c r="S671" s="61">
        <v>0</v>
      </c>
      <c r="T671" s="61">
        <v>0</v>
      </c>
      <c r="U671" s="61">
        <v>27</v>
      </c>
      <c r="V671" s="61">
        <v>27</v>
      </c>
      <c r="W671" s="60">
        <v>84.162859300000008</v>
      </c>
      <c r="X671" s="60">
        <v>19.691119700000002</v>
      </c>
      <c r="Y671" s="60">
        <v>83.165814100000006</v>
      </c>
      <c r="Z671" s="60">
        <v>99.481310800000003</v>
      </c>
      <c r="AA671" s="60">
        <v>41.862954999999999</v>
      </c>
      <c r="AB671" s="60">
        <v>98.692446399999994</v>
      </c>
      <c r="AC671" s="60">
        <v>-15.526632299999989</v>
      </c>
      <c r="AD671" s="61">
        <v>67327</v>
      </c>
      <c r="AE671" s="60">
        <v>-37.937231699999998</v>
      </c>
      <c r="AF671" s="60">
        <v>84.162859300000008</v>
      </c>
      <c r="AG671" s="60">
        <v>20.399999999999999</v>
      </c>
      <c r="AH671" s="60">
        <v>83.210530500000004</v>
      </c>
      <c r="AI671" s="61">
        <v>41758</v>
      </c>
      <c r="AJ671" s="60">
        <v>99.481310800000003</v>
      </c>
      <c r="AK671" s="60">
        <v>41.862954999999999</v>
      </c>
      <c r="AL671" s="60">
        <v>98.692446399999994</v>
      </c>
      <c r="AM671" s="60">
        <v>-15.48191589999999</v>
      </c>
      <c r="AN671" s="61">
        <v>67327</v>
      </c>
      <c r="AO671" s="60">
        <v>-37.977334499999998</v>
      </c>
    </row>
    <row r="672" spans="1:41" x14ac:dyDescent="0.15">
      <c r="A672" s="56" t="s">
        <v>305</v>
      </c>
      <c r="B672" s="56" t="s">
        <v>864</v>
      </c>
      <c r="C672" s="56" t="s">
        <v>1671</v>
      </c>
      <c r="D672" s="56" t="s">
        <v>1482</v>
      </c>
      <c r="E672" s="56" t="s">
        <v>399</v>
      </c>
      <c r="F672" s="56" t="s">
        <v>2120</v>
      </c>
      <c r="G672" s="56" t="s">
        <v>2134</v>
      </c>
      <c r="H672" s="56" t="s">
        <v>865</v>
      </c>
      <c r="I672" s="56" t="s">
        <v>1884</v>
      </c>
      <c r="J672" s="61">
        <v>0</v>
      </c>
      <c r="K672" s="61">
        <v>767294</v>
      </c>
      <c r="L672" s="61">
        <v>41369</v>
      </c>
      <c r="M672" s="61">
        <v>808663</v>
      </c>
      <c r="N672" s="61">
        <v>0</v>
      </c>
      <c r="O672" s="61">
        <v>0</v>
      </c>
      <c r="P672" s="61">
        <v>730069</v>
      </c>
      <c r="Q672" s="61">
        <v>12626</v>
      </c>
      <c r="R672" s="61">
        <v>742695</v>
      </c>
      <c r="S672" s="61">
        <v>0</v>
      </c>
      <c r="T672" s="61">
        <v>0</v>
      </c>
      <c r="U672" s="61">
        <v>2435</v>
      </c>
      <c r="V672" s="61">
        <v>2435</v>
      </c>
      <c r="W672" s="60">
        <v>95.148534999999995</v>
      </c>
      <c r="X672" s="60">
        <v>30.520437999999999</v>
      </c>
      <c r="Y672" s="60">
        <v>91.842337299999997</v>
      </c>
      <c r="Z672" s="60">
        <v>95.998755799999998</v>
      </c>
      <c r="AA672" s="60">
        <v>22.217177399999997</v>
      </c>
      <c r="AB672" s="60">
        <v>91.960872800000004</v>
      </c>
      <c r="AC672" s="60">
        <v>-0.11853550000000723</v>
      </c>
      <c r="AD672" s="61">
        <v>666171</v>
      </c>
      <c r="AE672" s="60">
        <v>11.487140699999999</v>
      </c>
      <c r="AF672" s="60">
        <v>95.148534999999995</v>
      </c>
      <c r="AG672" s="60">
        <v>32.429239199999998</v>
      </c>
      <c r="AH672" s="60">
        <v>92.119722999999993</v>
      </c>
      <c r="AI672" s="61">
        <v>740260</v>
      </c>
      <c r="AJ672" s="60">
        <v>95.998755799999998</v>
      </c>
      <c r="AK672" s="60">
        <v>24.6453454</v>
      </c>
      <c r="AL672" s="60">
        <v>92.459413699999999</v>
      </c>
      <c r="AM672" s="60">
        <v>-0.33969070000000556</v>
      </c>
      <c r="AN672" s="61">
        <v>662265</v>
      </c>
      <c r="AO672" s="60">
        <v>11.7770077</v>
      </c>
    </row>
    <row r="673" spans="1:41" x14ac:dyDescent="0.15">
      <c r="A673" s="56" t="s">
        <v>306</v>
      </c>
      <c r="B673" s="56" t="s">
        <v>864</v>
      </c>
      <c r="C673" s="56" t="s">
        <v>1671</v>
      </c>
      <c r="D673" s="56" t="s">
        <v>1482</v>
      </c>
      <c r="E673" s="56" t="s">
        <v>399</v>
      </c>
      <c r="F673" s="56" t="s">
        <v>2120</v>
      </c>
      <c r="G673" s="56" t="s">
        <v>2134</v>
      </c>
      <c r="H673" s="56" t="s">
        <v>865</v>
      </c>
      <c r="I673" s="56" t="s">
        <v>1613</v>
      </c>
      <c r="J673" s="61">
        <v>0</v>
      </c>
      <c r="K673" s="61">
        <v>763958</v>
      </c>
      <c r="L673" s="61">
        <v>41369</v>
      </c>
      <c r="M673" s="61">
        <v>805327</v>
      </c>
      <c r="N673" s="61">
        <v>0</v>
      </c>
      <c r="O673" s="61">
        <v>0</v>
      </c>
      <c r="P673" s="61">
        <v>726733</v>
      </c>
      <c r="Q673" s="61">
        <v>12626</v>
      </c>
      <c r="R673" s="61">
        <v>739359</v>
      </c>
      <c r="S673" s="61">
        <v>0</v>
      </c>
      <c r="T673" s="61">
        <v>0</v>
      </c>
      <c r="U673" s="61">
        <v>2435</v>
      </c>
      <c r="V673" s="61">
        <v>2435</v>
      </c>
      <c r="W673" s="60">
        <v>95.127349899999999</v>
      </c>
      <c r="X673" s="60">
        <v>30.520437999999999</v>
      </c>
      <c r="Y673" s="60">
        <v>91.808544900000001</v>
      </c>
      <c r="Z673" s="60">
        <v>95.979055099999997</v>
      </c>
      <c r="AA673" s="60">
        <v>22.217177399999997</v>
      </c>
      <c r="AB673" s="60">
        <v>91.923467400000007</v>
      </c>
      <c r="AC673" s="60">
        <v>-0.11492250000000581</v>
      </c>
      <c r="AD673" s="61">
        <v>662816</v>
      </c>
      <c r="AE673" s="60">
        <v>11.548152100000001</v>
      </c>
      <c r="AF673" s="60">
        <v>95.127349899999999</v>
      </c>
      <c r="AG673" s="60">
        <v>32.429239199999998</v>
      </c>
      <c r="AH673" s="60">
        <v>92.086980600000004</v>
      </c>
      <c r="AI673" s="61">
        <v>736924</v>
      </c>
      <c r="AJ673" s="60">
        <v>95.979055099999997</v>
      </c>
      <c r="AK673" s="60">
        <v>24.6453454</v>
      </c>
      <c r="AL673" s="60">
        <v>92.424136799999999</v>
      </c>
      <c r="AM673" s="60">
        <v>-0.33715619999999547</v>
      </c>
      <c r="AN673" s="61">
        <v>658910</v>
      </c>
      <c r="AO673" s="60">
        <v>11.8398567</v>
      </c>
    </row>
    <row r="674" spans="1:41" x14ac:dyDescent="0.15">
      <c r="A674" s="56" t="s">
        <v>307</v>
      </c>
      <c r="B674" s="56" t="s">
        <v>864</v>
      </c>
      <c r="C674" s="56" t="s">
        <v>1671</v>
      </c>
      <c r="D674" s="56" t="s">
        <v>1482</v>
      </c>
      <c r="E674" s="56" t="s">
        <v>399</v>
      </c>
      <c r="F674" s="56" t="s">
        <v>2120</v>
      </c>
      <c r="G674" s="56" t="s">
        <v>2134</v>
      </c>
      <c r="H674" s="56" t="s">
        <v>865</v>
      </c>
      <c r="I674" s="56" t="s">
        <v>1614</v>
      </c>
      <c r="J674" s="61">
        <v>0</v>
      </c>
      <c r="K674" s="61">
        <v>142216</v>
      </c>
      <c r="L674" s="61">
        <v>9770</v>
      </c>
      <c r="M674" s="61">
        <v>151986</v>
      </c>
      <c r="N674" s="61">
        <v>0</v>
      </c>
      <c r="O674" s="61">
        <v>0</v>
      </c>
      <c r="P674" s="61">
        <v>133424</v>
      </c>
      <c r="Q674" s="61">
        <v>2982</v>
      </c>
      <c r="R674" s="61">
        <v>136406</v>
      </c>
      <c r="S674" s="61">
        <v>0</v>
      </c>
      <c r="T674" s="61">
        <v>0</v>
      </c>
      <c r="U674" s="61">
        <v>575</v>
      </c>
      <c r="V674" s="61">
        <v>575</v>
      </c>
      <c r="W674" s="60">
        <v>93.817854499999996</v>
      </c>
      <c r="X674" s="60">
        <v>30.522006099999999</v>
      </c>
      <c r="Y674" s="60">
        <v>89.749055799999994</v>
      </c>
      <c r="Z674" s="60">
        <v>94.762159699999998</v>
      </c>
      <c r="AA674" s="60">
        <v>22.219979800000001</v>
      </c>
      <c r="AB674" s="60">
        <v>89.651667000000003</v>
      </c>
      <c r="AC674" s="60">
        <v>9.7388799999990283E-2</v>
      </c>
      <c r="AD674" s="61">
        <v>126113</v>
      </c>
      <c r="AE674" s="60">
        <v>8.1617280000000001</v>
      </c>
      <c r="AF674" s="60">
        <v>93.817854499999996</v>
      </c>
      <c r="AG674" s="60">
        <v>32.430668799999999</v>
      </c>
      <c r="AH674" s="60">
        <v>90.0898878</v>
      </c>
      <c r="AI674" s="61">
        <v>135831</v>
      </c>
      <c r="AJ674" s="60">
        <v>94.762159699999998</v>
      </c>
      <c r="AK674" s="60">
        <v>24.647414400000002</v>
      </c>
      <c r="AL674" s="60">
        <v>90.278036299999997</v>
      </c>
      <c r="AM674" s="60">
        <v>-0.18814849999999694</v>
      </c>
      <c r="AN674" s="61">
        <v>125137</v>
      </c>
      <c r="AO674" s="60">
        <v>8.5458337999999987</v>
      </c>
    </row>
    <row r="675" spans="1:41" x14ac:dyDescent="0.15">
      <c r="A675" s="56" t="s">
        <v>308</v>
      </c>
      <c r="B675" s="56" t="s">
        <v>864</v>
      </c>
      <c r="C675" s="56" t="s">
        <v>1671</v>
      </c>
      <c r="D675" s="56" t="s">
        <v>1482</v>
      </c>
      <c r="E675" s="56" t="s">
        <v>399</v>
      </c>
      <c r="F675" s="56" t="s">
        <v>2120</v>
      </c>
      <c r="G675" s="56" t="s">
        <v>2134</v>
      </c>
      <c r="H675" s="56" t="s">
        <v>865</v>
      </c>
      <c r="I675" s="56" t="s">
        <v>1615</v>
      </c>
      <c r="J675" s="61">
        <v>0</v>
      </c>
      <c r="K675" s="61">
        <v>459952</v>
      </c>
      <c r="L675" s="61">
        <v>31599</v>
      </c>
      <c r="M675" s="61">
        <v>491551</v>
      </c>
      <c r="N675" s="61">
        <v>0</v>
      </c>
      <c r="O675" s="61">
        <v>0</v>
      </c>
      <c r="P675" s="61">
        <v>431519</v>
      </c>
      <c r="Q675" s="61">
        <v>9644</v>
      </c>
      <c r="R675" s="61">
        <v>441163</v>
      </c>
      <c r="S675" s="61">
        <v>0</v>
      </c>
      <c r="T675" s="61">
        <v>0</v>
      </c>
      <c r="U675" s="61">
        <v>1860</v>
      </c>
      <c r="V675" s="61">
        <v>1860</v>
      </c>
      <c r="W675" s="60">
        <v>93.818268000000003</v>
      </c>
      <c r="X675" s="60">
        <v>30.5199532</v>
      </c>
      <c r="Y675" s="60">
        <v>89.749181700000008</v>
      </c>
      <c r="Z675" s="60">
        <v>94.7620893</v>
      </c>
      <c r="AA675" s="60">
        <v>22.216243499999997</v>
      </c>
      <c r="AB675" s="60">
        <v>89.651169100000004</v>
      </c>
      <c r="AC675" s="60">
        <v>9.8012600000004113E-2</v>
      </c>
      <c r="AD675" s="61">
        <v>378388</v>
      </c>
      <c r="AE675" s="60">
        <v>16.590113899999999</v>
      </c>
      <c r="AF675" s="60">
        <v>93.818268000000003</v>
      </c>
      <c r="AG675" s="60">
        <v>32.428797199999998</v>
      </c>
      <c r="AH675" s="60">
        <v>90.090077199999996</v>
      </c>
      <c r="AI675" s="61">
        <v>439303</v>
      </c>
      <c r="AJ675" s="60">
        <v>94.7620893</v>
      </c>
      <c r="AK675" s="60">
        <v>24.644655800000002</v>
      </c>
      <c r="AL675" s="60">
        <v>90.277880499999995</v>
      </c>
      <c r="AM675" s="60">
        <v>-0.18780329999999879</v>
      </c>
      <c r="AN675" s="61">
        <v>375458</v>
      </c>
      <c r="AO675" s="60">
        <v>17.004565100000001</v>
      </c>
    </row>
    <row r="676" spans="1:41" x14ac:dyDescent="0.15">
      <c r="A676" s="56" t="s">
        <v>309</v>
      </c>
      <c r="B676" s="56" t="s">
        <v>864</v>
      </c>
      <c r="C676" s="56" t="s">
        <v>1671</v>
      </c>
      <c r="D676" s="56" t="s">
        <v>1482</v>
      </c>
      <c r="E676" s="56" t="s">
        <v>399</v>
      </c>
      <c r="F676" s="56" t="s">
        <v>2120</v>
      </c>
      <c r="G676" s="56" t="s">
        <v>2134</v>
      </c>
      <c r="H676" s="56" t="s">
        <v>865</v>
      </c>
      <c r="I676" s="56" t="s">
        <v>1616</v>
      </c>
      <c r="J676" s="61">
        <v>0</v>
      </c>
      <c r="K676" s="61">
        <v>161790</v>
      </c>
      <c r="L676" s="61">
        <v>0</v>
      </c>
      <c r="M676" s="61">
        <v>161790</v>
      </c>
      <c r="N676" s="61">
        <v>0</v>
      </c>
      <c r="O676" s="61">
        <v>0</v>
      </c>
      <c r="P676" s="61">
        <v>161790</v>
      </c>
      <c r="Q676" s="61">
        <v>0</v>
      </c>
      <c r="R676" s="61">
        <v>161790</v>
      </c>
      <c r="S676" s="61">
        <v>0</v>
      </c>
      <c r="T676" s="61">
        <v>0</v>
      </c>
      <c r="U676" s="61">
        <v>0</v>
      </c>
      <c r="V676" s="61">
        <v>0</v>
      </c>
      <c r="W676" s="60">
        <v>100</v>
      </c>
      <c r="X676" s="60">
        <v>0</v>
      </c>
      <c r="Y676" s="60">
        <v>100</v>
      </c>
      <c r="Z676" s="60">
        <v>100</v>
      </c>
      <c r="AA676" s="60">
        <v>0</v>
      </c>
      <c r="AB676" s="60">
        <v>100</v>
      </c>
      <c r="AC676" s="60">
        <v>0</v>
      </c>
      <c r="AD676" s="61">
        <v>158315</v>
      </c>
      <c r="AE676" s="60">
        <v>2.1949909999999999</v>
      </c>
      <c r="AF676" s="60">
        <v>100</v>
      </c>
      <c r="AG676" s="60">
        <v>0</v>
      </c>
      <c r="AH676" s="60">
        <v>100</v>
      </c>
      <c r="AI676" s="61">
        <v>161790</v>
      </c>
      <c r="AJ676" s="60">
        <v>100</v>
      </c>
      <c r="AK676" s="60">
        <v>0</v>
      </c>
      <c r="AL676" s="60">
        <v>100</v>
      </c>
      <c r="AM676" s="60">
        <v>0</v>
      </c>
      <c r="AN676" s="61">
        <v>158315</v>
      </c>
      <c r="AO676" s="60">
        <v>2.1949909999999999</v>
      </c>
    </row>
    <row r="677" spans="1:41" x14ac:dyDescent="0.15">
      <c r="A677" s="56" t="s">
        <v>310</v>
      </c>
      <c r="B677" s="56" t="s">
        <v>864</v>
      </c>
      <c r="C677" s="56" t="s">
        <v>1671</v>
      </c>
      <c r="D677" s="56" t="s">
        <v>1482</v>
      </c>
      <c r="E677" s="56" t="s">
        <v>399</v>
      </c>
      <c r="F677" s="56" t="s">
        <v>2120</v>
      </c>
      <c r="G677" s="56" t="s">
        <v>2134</v>
      </c>
      <c r="H677" s="56" t="s">
        <v>865</v>
      </c>
      <c r="I677" s="56" t="s">
        <v>1617</v>
      </c>
      <c r="J677" s="61">
        <v>0</v>
      </c>
      <c r="K677" s="61">
        <v>3336</v>
      </c>
      <c r="L677" s="61">
        <v>0</v>
      </c>
      <c r="M677" s="61">
        <v>3336</v>
      </c>
      <c r="N677" s="61">
        <v>0</v>
      </c>
      <c r="O677" s="61">
        <v>0</v>
      </c>
      <c r="P677" s="61">
        <v>3336</v>
      </c>
      <c r="Q677" s="61">
        <v>0</v>
      </c>
      <c r="R677" s="61">
        <v>3336</v>
      </c>
      <c r="S677" s="61">
        <v>0</v>
      </c>
      <c r="T677" s="61">
        <v>0</v>
      </c>
      <c r="U677" s="61">
        <v>0</v>
      </c>
      <c r="V677" s="61">
        <v>0</v>
      </c>
      <c r="W677" s="60">
        <v>100</v>
      </c>
      <c r="X677" s="60">
        <v>0</v>
      </c>
      <c r="Y677" s="60">
        <v>100</v>
      </c>
      <c r="Z677" s="60">
        <v>100</v>
      </c>
      <c r="AA677" s="60">
        <v>0</v>
      </c>
      <c r="AB677" s="60">
        <v>100</v>
      </c>
      <c r="AC677" s="60">
        <v>0</v>
      </c>
      <c r="AD677" s="61">
        <v>3355</v>
      </c>
      <c r="AE677" s="60">
        <v>-0.56631889999999996</v>
      </c>
      <c r="AF677" s="60">
        <v>100</v>
      </c>
      <c r="AG677" s="60">
        <v>0</v>
      </c>
      <c r="AH677" s="60">
        <v>100</v>
      </c>
      <c r="AI677" s="61">
        <v>3336</v>
      </c>
      <c r="AJ677" s="60">
        <v>100</v>
      </c>
      <c r="AK677" s="60">
        <v>0</v>
      </c>
      <c r="AL677" s="60">
        <v>100</v>
      </c>
      <c r="AM677" s="60">
        <v>0</v>
      </c>
      <c r="AN677" s="61">
        <v>3355</v>
      </c>
      <c r="AO677" s="60">
        <v>-0.56631889999999996</v>
      </c>
    </row>
    <row r="678" spans="1:41" x14ac:dyDescent="0.15">
      <c r="A678" s="56" t="s">
        <v>311</v>
      </c>
      <c r="B678" s="56" t="s">
        <v>864</v>
      </c>
      <c r="C678" s="56" t="s">
        <v>1671</v>
      </c>
      <c r="D678" s="56" t="s">
        <v>1482</v>
      </c>
      <c r="E678" s="56" t="s">
        <v>399</v>
      </c>
      <c r="F678" s="56" t="s">
        <v>2120</v>
      </c>
      <c r="G678" s="56" t="s">
        <v>2134</v>
      </c>
      <c r="H678" s="56" t="s">
        <v>865</v>
      </c>
      <c r="I678" s="56" t="s">
        <v>1618</v>
      </c>
      <c r="J678" s="61">
        <v>0</v>
      </c>
      <c r="K678" s="61">
        <v>55345</v>
      </c>
      <c r="L678" s="61">
        <v>2406</v>
      </c>
      <c r="M678" s="61">
        <v>57751</v>
      </c>
      <c r="N678" s="61">
        <v>0</v>
      </c>
      <c r="O678" s="61">
        <v>0</v>
      </c>
      <c r="P678" s="61">
        <v>54286</v>
      </c>
      <c r="Q678" s="61">
        <v>1036</v>
      </c>
      <c r="R678" s="61">
        <v>55322</v>
      </c>
      <c r="S678" s="61">
        <v>0</v>
      </c>
      <c r="T678" s="61">
        <v>0</v>
      </c>
      <c r="U678" s="61">
        <v>16</v>
      </c>
      <c r="V678" s="61">
        <v>16</v>
      </c>
      <c r="W678" s="60">
        <v>98.086547999999993</v>
      </c>
      <c r="X678" s="60">
        <v>43.0590191</v>
      </c>
      <c r="Y678" s="60">
        <v>95.794012199999997</v>
      </c>
      <c r="Z678" s="60">
        <v>97.744540700000002</v>
      </c>
      <c r="AA678" s="60">
        <v>45.969055399999995</v>
      </c>
      <c r="AB678" s="60">
        <v>95.506310200000001</v>
      </c>
      <c r="AC678" s="60">
        <v>0.28770199999999591</v>
      </c>
      <c r="AD678" s="61">
        <v>54260</v>
      </c>
      <c r="AE678" s="60">
        <v>1.9572428999999998</v>
      </c>
      <c r="AF678" s="60">
        <v>98.086547999999993</v>
      </c>
      <c r="AG678" s="60">
        <v>43.347280300000001</v>
      </c>
      <c r="AH678" s="60">
        <v>95.820559500000002</v>
      </c>
      <c r="AI678" s="61">
        <v>55306</v>
      </c>
      <c r="AJ678" s="60">
        <v>97.744540700000002</v>
      </c>
      <c r="AK678" s="60">
        <v>47.536842100000001</v>
      </c>
      <c r="AL678" s="60">
        <v>95.642670799999991</v>
      </c>
      <c r="AM678" s="60">
        <v>0.17788870000001111</v>
      </c>
      <c r="AN678" s="61">
        <v>54179</v>
      </c>
      <c r="AO678" s="60">
        <v>2.0801417999999998</v>
      </c>
    </row>
    <row r="679" spans="1:41" x14ac:dyDescent="0.15">
      <c r="A679" s="56" t="s">
        <v>312</v>
      </c>
      <c r="B679" s="56" t="s">
        <v>864</v>
      </c>
      <c r="C679" s="56" t="s">
        <v>1671</v>
      </c>
      <c r="D679" s="56" t="s">
        <v>1482</v>
      </c>
      <c r="E679" s="56" t="s">
        <v>399</v>
      </c>
      <c r="F679" s="56" t="s">
        <v>2120</v>
      </c>
      <c r="G679" s="56" t="s">
        <v>2134</v>
      </c>
      <c r="H679" s="56" t="s">
        <v>865</v>
      </c>
      <c r="I679" s="56" t="s">
        <v>1871</v>
      </c>
      <c r="J679" s="61">
        <v>0</v>
      </c>
      <c r="K679" s="61">
        <v>0</v>
      </c>
      <c r="L679" s="61">
        <v>2406</v>
      </c>
      <c r="M679" s="61">
        <v>2406</v>
      </c>
      <c r="N679" s="61">
        <v>0</v>
      </c>
      <c r="O679" s="61">
        <v>0</v>
      </c>
      <c r="P679" s="61">
        <v>0</v>
      </c>
      <c r="Q679" s="61">
        <v>1036</v>
      </c>
      <c r="R679" s="61">
        <v>1036</v>
      </c>
      <c r="S679" s="61">
        <v>0</v>
      </c>
      <c r="T679" s="61">
        <v>0</v>
      </c>
      <c r="U679" s="61">
        <v>16</v>
      </c>
      <c r="V679" s="61">
        <v>16</v>
      </c>
      <c r="W679" s="60">
        <v>0</v>
      </c>
      <c r="X679" s="60">
        <v>43.0590191</v>
      </c>
      <c r="Y679" s="60">
        <v>43.0590191</v>
      </c>
      <c r="Z679" s="60">
        <v>98.235294100000004</v>
      </c>
      <c r="AA679" s="60">
        <v>45.969055399999995</v>
      </c>
      <c r="AB679" s="60">
        <v>95.957122100000007</v>
      </c>
      <c r="AC679" s="60">
        <v>-52.898103000000006</v>
      </c>
      <c r="AD679" s="61">
        <v>54068</v>
      </c>
      <c r="AE679" s="60">
        <v>-98.083894400000005</v>
      </c>
      <c r="AF679" s="60">
        <v>0</v>
      </c>
      <c r="AG679" s="60">
        <v>43.347280300000001</v>
      </c>
      <c r="AH679" s="60">
        <v>43.347280300000001</v>
      </c>
      <c r="AI679" s="61">
        <v>1020</v>
      </c>
      <c r="AJ679" s="60">
        <v>98.235294100000004</v>
      </c>
      <c r="AK679" s="60">
        <v>47.536842100000001</v>
      </c>
      <c r="AL679" s="60">
        <v>96.095263500000001</v>
      </c>
      <c r="AM679" s="60">
        <v>-52.7479832</v>
      </c>
      <c r="AN679" s="61">
        <v>53987</v>
      </c>
      <c r="AO679" s="60">
        <v>-98.110656300000002</v>
      </c>
    </row>
    <row r="680" spans="1:41" x14ac:dyDescent="0.15">
      <c r="A680" s="56" t="s">
        <v>313</v>
      </c>
      <c r="B680" s="56" t="s">
        <v>864</v>
      </c>
      <c r="C680" s="56" t="s">
        <v>1671</v>
      </c>
      <c r="D680" s="56" t="s">
        <v>1482</v>
      </c>
      <c r="E680" s="56" t="s">
        <v>399</v>
      </c>
      <c r="F680" s="56" t="s">
        <v>2120</v>
      </c>
      <c r="G680" s="56" t="s">
        <v>2134</v>
      </c>
      <c r="H680" s="56" t="s">
        <v>865</v>
      </c>
      <c r="I680" s="56" t="s">
        <v>1885</v>
      </c>
      <c r="J680" s="61">
        <v>0</v>
      </c>
      <c r="K680" s="61">
        <v>1022</v>
      </c>
      <c r="L680" s="61">
        <v>0</v>
      </c>
      <c r="M680" s="61">
        <v>1022</v>
      </c>
      <c r="N680" s="61">
        <v>0</v>
      </c>
      <c r="O680" s="61">
        <v>0</v>
      </c>
      <c r="P680" s="61">
        <v>950</v>
      </c>
      <c r="Q680" s="61">
        <v>0</v>
      </c>
      <c r="R680" s="61">
        <v>950</v>
      </c>
      <c r="S680" s="61">
        <v>0</v>
      </c>
      <c r="T680" s="61">
        <v>0</v>
      </c>
      <c r="U680" s="61">
        <v>0</v>
      </c>
      <c r="V680" s="61">
        <v>0</v>
      </c>
      <c r="W680" s="60">
        <v>92.954990199999997</v>
      </c>
      <c r="X680" s="60">
        <v>0</v>
      </c>
      <c r="Y680" s="60">
        <v>92.954990199999997</v>
      </c>
      <c r="Z680" s="60">
        <v>41.113490400000003</v>
      </c>
      <c r="AA680" s="60">
        <v>0</v>
      </c>
      <c r="AB680" s="60">
        <v>41.113490400000003</v>
      </c>
      <c r="AC680" s="60">
        <v>51.841499799999994</v>
      </c>
      <c r="AD680" s="61">
        <v>192</v>
      </c>
      <c r="AE680" s="60">
        <v>394.79166670000001</v>
      </c>
      <c r="AF680" s="60">
        <v>92.954990199999997</v>
      </c>
      <c r="AG680" s="60">
        <v>0</v>
      </c>
      <c r="AH680" s="60">
        <v>92.954990199999997</v>
      </c>
      <c r="AI680" s="61">
        <v>950</v>
      </c>
      <c r="AJ680" s="60">
        <v>41.113490400000003</v>
      </c>
      <c r="AK680" s="60">
        <v>0</v>
      </c>
      <c r="AL680" s="60">
        <v>41.113490400000003</v>
      </c>
      <c r="AM680" s="60">
        <v>51.841499799999994</v>
      </c>
      <c r="AN680" s="61">
        <v>192</v>
      </c>
      <c r="AO680" s="60">
        <v>394.79166670000001</v>
      </c>
    </row>
    <row r="681" spans="1:41" x14ac:dyDescent="0.15">
      <c r="A681" s="56" t="s">
        <v>314</v>
      </c>
      <c r="B681" s="56" t="s">
        <v>864</v>
      </c>
      <c r="C681" s="56" t="s">
        <v>1671</v>
      </c>
      <c r="D681" s="56" t="s">
        <v>1482</v>
      </c>
      <c r="E681" s="56" t="s">
        <v>399</v>
      </c>
      <c r="F681" s="56" t="s">
        <v>2120</v>
      </c>
      <c r="G681" s="56" t="s">
        <v>2134</v>
      </c>
      <c r="H681" s="56" t="s">
        <v>865</v>
      </c>
      <c r="I681" s="63" t="s">
        <v>1808</v>
      </c>
      <c r="J681" s="61">
        <v>0</v>
      </c>
      <c r="K681" s="61">
        <v>54323</v>
      </c>
      <c r="L681" s="61">
        <v>0</v>
      </c>
      <c r="M681" s="61">
        <v>54323</v>
      </c>
      <c r="N681" s="61">
        <v>0</v>
      </c>
      <c r="O681" s="61">
        <v>0</v>
      </c>
      <c r="P681" s="61">
        <v>53336</v>
      </c>
      <c r="Q681" s="61">
        <v>0</v>
      </c>
      <c r="R681" s="61">
        <v>53336</v>
      </c>
      <c r="S681" s="61">
        <v>0</v>
      </c>
      <c r="T681" s="61">
        <v>0</v>
      </c>
      <c r="U681" s="61">
        <v>0</v>
      </c>
      <c r="V681" s="61">
        <v>0</v>
      </c>
      <c r="W681" s="60">
        <v>98.183089999999993</v>
      </c>
      <c r="X681" s="60">
        <v>0</v>
      </c>
      <c r="Y681" s="60">
        <v>98.183089999999993</v>
      </c>
      <c r="Z681" s="60">
        <v>0</v>
      </c>
      <c r="AA681" s="60">
        <v>0</v>
      </c>
      <c r="AB681" s="60">
        <v>0</v>
      </c>
      <c r="AC681" s="60">
        <v>98.183089999999993</v>
      </c>
      <c r="AD681" s="61">
        <v>0</v>
      </c>
      <c r="AE681" s="60" t="e">
        <v>#DIV/0!</v>
      </c>
      <c r="AF681" s="60">
        <v>98.183089999999993</v>
      </c>
      <c r="AG681" s="60">
        <v>0</v>
      </c>
      <c r="AH681" s="60">
        <v>98.183089999999993</v>
      </c>
      <c r="AI681" s="61">
        <v>53336</v>
      </c>
      <c r="AJ681" s="60">
        <v>0</v>
      </c>
      <c r="AK681" s="60">
        <v>0</v>
      </c>
      <c r="AL681" s="60">
        <v>0</v>
      </c>
      <c r="AM681" s="60">
        <v>98.183089999999993</v>
      </c>
      <c r="AN681" s="61">
        <v>0</v>
      </c>
      <c r="AO681" s="60" t="e">
        <v>#DIV/0!</v>
      </c>
    </row>
    <row r="682" spans="1:41" x14ac:dyDescent="0.15">
      <c r="A682" s="56" t="s">
        <v>315</v>
      </c>
      <c r="B682" s="56" t="s">
        <v>864</v>
      </c>
      <c r="C682" s="56" t="s">
        <v>1671</v>
      </c>
      <c r="D682" s="56" t="s">
        <v>1482</v>
      </c>
      <c r="E682" s="56" t="s">
        <v>399</v>
      </c>
      <c r="F682" s="56" t="s">
        <v>2120</v>
      </c>
      <c r="G682" s="56" t="s">
        <v>2134</v>
      </c>
      <c r="H682" s="56" t="s">
        <v>865</v>
      </c>
      <c r="I682" s="56" t="s">
        <v>1809</v>
      </c>
      <c r="J682" s="61">
        <v>0</v>
      </c>
      <c r="K682" s="61">
        <v>58700</v>
      </c>
      <c r="L682" s="61">
        <v>0</v>
      </c>
      <c r="M682" s="61">
        <v>58700</v>
      </c>
      <c r="N682" s="61">
        <v>0</v>
      </c>
      <c r="O682" s="61">
        <v>0</v>
      </c>
      <c r="P682" s="61">
        <v>58582</v>
      </c>
      <c r="Q682" s="61">
        <v>0</v>
      </c>
      <c r="R682" s="61">
        <v>58582</v>
      </c>
      <c r="S682" s="61">
        <v>0</v>
      </c>
      <c r="T682" s="61">
        <v>0</v>
      </c>
      <c r="U682" s="61">
        <v>0</v>
      </c>
      <c r="V682" s="61">
        <v>0</v>
      </c>
      <c r="W682" s="60">
        <v>99.798977899999997</v>
      </c>
      <c r="X682" s="60">
        <v>0</v>
      </c>
      <c r="Y682" s="60">
        <v>99.798977899999997</v>
      </c>
      <c r="Z682" s="60">
        <v>100</v>
      </c>
      <c r="AA682" s="60">
        <v>0</v>
      </c>
      <c r="AB682" s="60">
        <v>100</v>
      </c>
      <c r="AC682" s="60">
        <v>-0.20102210000000298</v>
      </c>
      <c r="AD682" s="61">
        <v>64773</v>
      </c>
      <c r="AE682" s="60">
        <v>-9.5579947999999995</v>
      </c>
      <c r="AF682" s="60">
        <v>99.798977899999997</v>
      </c>
      <c r="AG682" s="60">
        <v>0</v>
      </c>
      <c r="AH682" s="60">
        <v>99.798977899999997</v>
      </c>
      <c r="AI682" s="61">
        <v>58582</v>
      </c>
      <c r="AJ682" s="60">
        <v>100</v>
      </c>
      <c r="AK682" s="60">
        <v>0</v>
      </c>
      <c r="AL682" s="60">
        <v>100</v>
      </c>
      <c r="AM682" s="60">
        <v>-0.20102210000000298</v>
      </c>
      <c r="AN682" s="61">
        <v>64773</v>
      </c>
      <c r="AO682" s="60">
        <v>-9.5579947999999995</v>
      </c>
    </row>
    <row r="683" spans="1:41" x14ac:dyDescent="0.15">
      <c r="A683" s="56" t="s">
        <v>866</v>
      </c>
      <c r="B683" s="56" t="s">
        <v>864</v>
      </c>
      <c r="C683" s="56" t="s">
        <v>1671</v>
      </c>
      <c r="D683" s="56" t="s">
        <v>1482</v>
      </c>
      <c r="E683" s="56" t="s">
        <v>399</v>
      </c>
      <c r="F683" s="56" t="s">
        <v>2120</v>
      </c>
      <c r="G683" s="56" t="s">
        <v>2134</v>
      </c>
      <c r="H683" s="56" t="s">
        <v>865</v>
      </c>
      <c r="I683" s="56" t="s">
        <v>1810</v>
      </c>
      <c r="J683" s="61">
        <v>0</v>
      </c>
      <c r="K683" s="61">
        <v>16066</v>
      </c>
      <c r="L683" s="61">
        <v>0</v>
      </c>
      <c r="M683" s="61">
        <v>16066</v>
      </c>
      <c r="N683" s="61">
        <v>0</v>
      </c>
      <c r="O683" s="61">
        <v>0</v>
      </c>
      <c r="P683" s="61">
        <v>16066</v>
      </c>
      <c r="Q683" s="61">
        <v>0</v>
      </c>
      <c r="R683" s="61">
        <v>16066</v>
      </c>
      <c r="S683" s="61">
        <v>0</v>
      </c>
      <c r="T683" s="61">
        <v>0</v>
      </c>
      <c r="U683" s="61">
        <v>0</v>
      </c>
      <c r="V683" s="61">
        <v>0</v>
      </c>
      <c r="W683" s="60">
        <v>100</v>
      </c>
      <c r="X683" s="60">
        <v>0</v>
      </c>
      <c r="Y683" s="60">
        <v>100</v>
      </c>
      <c r="Z683" s="60">
        <v>100</v>
      </c>
      <c r="AA683" s="60">
        <v>0</v>
      </c>
      <c r="AB683" s="60">
        <v>100</v>
      </c>
      <c r="AC683" s="60">
        <v>0</v>
      </c>
      <c r="AD683" s="61">
        <v>22308</v>
      </c>
      <c r="AE683" s="60">
        <v>-27.980993399999999</v>
      </c>
      <c r="AF683" s="60">
        <v>100</v>
      </c>
      <c r="AG683" s="60">
        <v>0</v>
      </c>
      <c r="AH683" s="60">
        <v>100</v>
      </c>
      <c r="AI683" s="61">
        <v>16066</v>
      </c>
      <c r="AJ683" s="60">
        <v>100</v>
      </c>
      <c r="AK683" s="60">
        <v>0</v>
      </c>
      <c r="AL683" s="60">
        <v>100</v>
      </c>
      <c r="AM683" s="60">
        <v>0</v>
      </c>
      <c r="AN683" s="61">
        <v>22308</v>
      </c>
      <c r="AO683" s="60">
        <v>-27.980993399999999</v>
      </c>
    </row>
    <row r="684" spans="1:41" x14ac:dyDescent="0.15">
      <c r="A684" s="56" t="s">
        <v>867</v>
      </c>
      <c r="B684" s="56" t="s">
        <v>864</v>
      </c>
      <c r="C684" s="56" t="s">
        <v>1671</v>
      </c>
      <c r="D684" s="56" t="s">
        <v>1482</v>
      </c>
      <c r="E684" s="56" t="s">
        <v>399</v>
      </c>
      <c r="F684" s="56" t="s">
        <v>2120</v>
      </c>
      <c r="G684" s="56" t="s">
        <v>2134</v>
      </c>
      <c r="H684" s="56" t="s">
        <v>865</v>
      </c>
      <c r="I684" s="56" t="s">
        <v>1811</v>
      </c>
      <c r="J684" s="61">
        <v>0</v>
      </c>
      <c r="K684" s="61">
        <v>0</v>
      </c>
      <c r="L684" s="61">
        <v>0</v>
      </c>
      <c r="M684" s="61">
        <v>0</v>
      </c>
      <c r="N684" s="61">
        <v>0</v>
      </c>
      <c r="O684" s="61">
        <v>0</v>
      </c>
      <c r="P684" s="61">
        <v>0</v>
      </c>
      <c r="Q684" s="61">
        <v>0</v>
      </c>
      <c r="R684" s="61">
        <v>0</v>
      </c>
      <c r="S684" s="61">
        <v>0</v>
      </c>
      <c r="T684" s="61">
        <v>0</v>
      </c>
      <c r="U684" s="61">
        <v>0</v>
      </c>
      <c r="V684" s="61">
        <v>0</v>
      </c>
      <c r="W684" s="60">
        <v>0</v>
      </c>
      <c r="X684" s="60">
        <v>0</v>
      </c>
      <c r="Y684" s="60">
        <v>0</v>
      </c>
      <c r="Z684" s="60">
        <v>0</v>
      </c>
      <c r="AA684" s="60">
        <v>0</v>
      </c>
      <c r="AB684" s="60">
        <v>0</v>
      </c>
      <c r="AC684" s="60">
        <v>0</v>
      </c>
      <c r="AD684" s="61">
        <v>0</v>
      </c>
      <c r="AE684" s="60">
        <v>0</v>
      </c>
      <c r="AF684" s="60">
        <v>0</v>
      </c>
      <c r="AG684" s="60">
        <v>0</v>
      </c>
      <c r="AH684" s="60">
        <v>0</v>
      </c>
      <c r="AI684" s="61">
        <v>0</v>
      </c>
      <c r="AJ684" s="60">
        <v>0</v>
      </c>
      <c r="AK684" s="60">
        <v>0</v>
      </c>
      <c r="AL684" s="60">
        <v>0</v>
      </c>
      <c r="AM684" s="60">
        <v>0</v>
      </c>
      <c r="AN684" s="61">
        <v>0</v>
      </c>
      <c r="AO684" s="60">
        <v>0</v>
      </c>
    </row>
    <row r="685" spans="1:41" x14ac:dyDescent="0.15">
      <c r="A685" s="56" t="s">
        <v>868</v>
      </c>
      <c r="B685" s="56" t="s">
        <v>864</v>
      </c>
      <c r="C685" s="56" t="s">
        <v>1671</v>
      </c>
      <c r="D685" s="56" t="s">
        <v>1482</v>
      </c>
      <c r="E685" s="56" t="s">
        <v>399</v>
      </c>
      <c r="F685" s="56" t="s">
        <v>2120</v>
      </c>
      <c r="G685" s="56" t="s">
        <v>2134</v>
      </c>
      <c r="H685" s="56" t="s">
        <v>865</v>
      </c>
      <c r="I685" s="56" t="s">
        <v>1812</v>
      </c>
      <c r="J685" s="61">
        <v>0</v>
      </c>
      <c r="K685" s="61">
        <v>0</v>
      </c>
      <c r="L685" s="61">
        <v>0</v>
      </c>
      <c r="M685" s="61">
        <v>0</v>
      </c>
      <c r="N685" s="61">
        <v>0</v>
      </c>
      <c r="O685" s="61">
        <v>0</v>
      </c>
      <c r="P685" s="61">
        <v>0</v>
      </c>
      <c r="Q685" s="61">
        <v>0</v>
      </c>
      <c r="R685" s="61">
        <v>0</v>
      </c>
      <c r="S685" s="61">
        <v>0</v>
      </c>
      <c r="T685" s="61">
        <v>0</v>
      </c>
      <c r="U685" s="61">
        <v>0</v>
      </c>
      <c r="V685" s="61">
        <v>0</v>
      </c>
      <c r="W685" s="60">
        <v>0</v>
      </c>
      <c r="X685" s="60">
        <v>0</v>
      </c>
      <c r="Y685" s="60">
        <v>0</v>
      </c>
      <c r="Z685" s="60">
        <v>0</v>
      </c>
      <c r="AA685" s="60">
        <v>0</v>
      </c>
      <c r="AB685" s="60">
        <v>0</v>
      </c>
      <c r="AC685" s="60">
        <v>0</v>
      </c>
      <c r="AD685" s="61">
        <v>0</v>
      </c>
      <c r="AE685" s="60">
        <v>0</v>
      </c>
      <c r="AF685" s="60">
        <v>0</v>
      </c>
      <c r="AG685" s="60">
        <v>0</v>
      </c>
      <c r="AH685" s="60">
        <v>0</v>
      </c>
      <c r="AI685" s="61">
        <v>0</v>
      </c>
      <c r="AJ685" s="60">
        <v>0</v>
      </c>
      <c r="AK685" s="60">
        <v>0</v>
      </c>
      <c r="AL685" s="60">
        <v>0</v>
      </c>
      <c r="AM685" s="60">
        <v>0</v>
      </c>
      <c r="AN685" s="61">
        <v>0</v>
      </c>
      <c r="AO685" s="60">
        <v>0</v>
      </c>
    </row>
    <row r="686" spans="1:41" x14ac:dyDescent="0.15">
      <c r="A686" s="56" t="s">
        <v>869</v>
      </c>
      <c r="B686" s="56" t="s">
        <v>864</v>
      </c>
      <c r="C686" s="56" t="s">
        <v>1671</v>
      </c>
      <c r="D686" s="56" t="s">
        <v>1482</v>
      </c>
      <c r="E686" s="56" t="s">
        <v>399</v>
      </c>
      <c r="F686" s="56" t="s">
        <v>2120</v>
      </c>
      <c r="G686" s="56" t="s">
        <v>2134</v>
      </c>
      <c r="H686" s="56" t="s">
        <v>865</v>
      </c>
      <c r="I686" s="56" t="s">
        <v>1813</v>
      </c>
      <c r="J686" s="61">
        <v>0</v>
      </c>
      <c r="K686" s="61">
        <v>0</v>
      </c>
      <c r="L686" s="61">
        <v>0</v>
      </c>
      <c r="M686" s="61">
        <v>0</v>
      </c>
      <c r="N686" s="61">
        <v>0</v>
      </c>
      <c r="O686" s="61">
        <v>0</v>
      </c>
      <c r="P686" s="61">
        <v>0</v>
      </c>
      <c r="Q686" s="61">
        <v>0</v>
      </c>
      <c r="R686" s="61">
        <v>0</v>
      </c>
      <c r="S686" s="61">
        <v>0</v>
      </c>
      <c r="T686" s="61">
        <v>0</v>
      </c>
      <c r="U686" s="61">
        <v>0</v>
      </c>
      <c r="V686" s="61">
        <v>0</v>
      </c>
      <c r="W686" s="60">
        <v>0</v>
      </c>
      <c r="X686" s="60">
        <v>0</v>
      </c>
      <c r="Y686" s="60">
        <v>0</v>
      </c>
      <c r="Z686" s="60">
        <v>0</v>
      </c>
      <c r="AA686" s="60">
        <v>0</v>
      </c>
      <c r="AB686" s="60">
        <v>0</v>
      </c>
      <c r="AC686" s="60">
        <v>0</v>
      </c>
      <c r="AD686" s="61">
        <v>0</v>
      </c>
      <c r="AE686" s="60">
        <v>0</v>
      </c>
      <c r="AF686" s="60">
        <v>0</v>
      </c>
      <c r="AG686" s="60">
        <v>0</v>
      </c>
      <c r="AH686" s="60">
        <v>0</v>
      </c>
      <c r="AI686" s="61">
        <v>0</v>
      </c>
      <c r="AJ686" s="60">
        <v>0</v>
      </c>
      <c r="AK686" s="60">
        <v>0</v>
      </c>
      <c r="AL686" s="60">
        <v>0</v>
      </c>
      <c r="AM686" s="60">
        <v>0</v>
      </c>
      <c r="AN686" s="61">
        <v>0</v>
      </c>
      <c r="AO686" s="60">
        <v>0</v>
      </c>
    </row>
    <row r="687" spans="1:41" x14ac:dyDescent="0.15">
      <c r="A687" s="56" t="s">
        <v>870</v>
      </c>
      <c r="B687" s="56" t="s">
        <v>864</v>
      </c>
      <c r="C687" s="56" t="s">
        <v>1671</v>
      </c>
      <c r="D687" s="56" t="s">
        <v>1482</v>
      </c>
      <c r="E687" s="56" t="s">
        <v>399</v>
      </c>
      <c r="F687" s="56" t="s">
        <v>2120</v>
      </c>
      <c r="G687" s="56" t="s">
        <v>2134</v>
      </c>
      <c r="H687" s="56" t="s">
        <v>865</v>
      </c>
      <c r="I687" s="56" t="s">
        <v>1814</v>
      </c>
      <c r="J687" s="61">
        <v>0</v>
      </c>
      <c r="K687" s="61">
        <v>0</v>
      </c>
      <c r="L687" s="61">
        <v>0</v>
      </c>
      <c r="M687" s="61">
        <v>0</v>
      </c>
      <c r="N687" s="61">
        <v>0</v>
      </c>
      <c r="O687" s="61">
        <v>0</v>
      </c>
      <c r="P687" s="61">
        <v>0</v>
      </c>
      <c r="Q687" s="61">
        <v>0</v>
      </c>
      <c r="R687" s="61">
        <v>0</v>
      </c>
      <c r="S687" s="61">
        <v>0</v>
      </c>
      <c r="T687" s="61">
        <v>0</v>
      </c>
      <c r="U687" s="61">
        <v>0</v>
      </c>
      <c r="V687" s="61">
        <v>0</v>
      </c>
      <c r="W687" s="60">
        <v>0</v>
      </c>
      <c r="X687" s="60">
        <v>0</v>
      </c>
      <c r="Y687" s="60">
        <v>0</v>
      </c>
      <c r="Z687" s="60">
        <v>0</v>
      </c>
      <c r="AA687" s="60">
        <v>0</v>
      </c>
      <c r="AB687" s="60">
        <v>0</v>
      </c>
      <c r="AC687" s="60">
        <v>0</v>
      </c>
      <c r="AD687" s="61">
        <v>0</v>
      </c>
      <c r="AE687" s="60">
        <v>0</v>
      </c>
      <c r="AF687" s="60">
        <v>0</v>
      </c>
      <c r="AG687" s="60">
        <v>0</v>
      </c>
      <c r="AH687" s="60">
        <v>0</v>
      </c>
      <c r="AI687" s="61">
        <v>0</v>
      </c>
      <c r="AJ687" s="60">
        <v>0</v>
      </c>
      <c r="AK687" s="60">
        <v>0</v>
      </c>
      <c r="AL687" s="60">
        <v>0</v>
      </c>
      <c r="AM687" s="60">
        <v>0</v>
      </c>
      <c r="AN687" s="61">
        <v>0</v>
      </c>
      <c r="AO687" s="60">
        <v>0</v>
      </c>
    </row>
    <row r="688" spans="1:41" x14ac:dyDescent="0.15">
      <c r="A688" s="56" t="s">
        <v>871</v>
      </c>
      <c r="B688" s="56" t="s">
        <v>864</v>
      </c>
      <c r="C688" s="56" t="s">
        <v>1671</v>
      </c>
      <c r="D688" s="56" t="s">
        <v>1482</v>
      </c>
      <c r="E688" s="56" t="s">
        <v>399</v>
      </c>
      <c r="F688" s="56" t="s">
        <v>2120</v>
      </c>
      <c r="G688" s="56" t="s">
        <v>2134</v>
      </c>
      <c r="H688" s="56" t="s">
        <v>865</v>
      </c>
      <c r="I688" s="56" t="s">
        <v>1815</v>
      </c>
      <c r="J688" s="61">
        <v>0</v>
      </c>
      <c r="K688" s="61">
        <v>0</v>
      </c>
      <c r="L688" s="61">
        <v>0</v>
      </c>
      <c r="M688" s="61">
        <v>0</v>
      </c>
      <c r="N688" s="61">
        <v>0</v>
      </c>
      <c r="O688" s="61">
        <v>0</v>
      </c>
      <c r="P688" s="61">
        <v>0</v>
      </c>
      <c r="Q688" s="61">
        <v>0</v>
      </c>
      <c r="R688" s="61">
        <v>0</v>
      </c>
      <c r="S688" s="61">
        <v>0</v>
      </c>
      <c r="T688" s="61">
        <v>0</v>
      </c>
      <c r="U688" s="61">
        <v>0</v>
      </c>
      <c r="V688" s="61">
        <v>0</v>
      </c>
      <c r="W688" s="60">
        <v>0</v>
      </c>
      <c r="X688" s="60">
        <v>0</v>
      </c>
      <c r="Y688" s="60">
        <v>0</v>
      </c>
      <c r="Z688" s="60">
        <v>0</v>
      </c>
      <c r="AA688" s="60">
        <v>0</v>
      </c>
      <c r="AB688" s="60">
        <v>0</v>
      </c>
      <c r="AC688" s="60">
        <v>0</v>
      </c>
      <c r="AD688" s="61">
        <v>0</v>
      </c>
      <c r="AE688" s="60">
        <v>0</v>
      </c>
      <c r="AF688" s="60">
        <v>0</v>
      </c>
      <c r="AG688" s="60">
        <v>0</v>
      </c>
      <c r="AH688" s="60">
        <v>0</v>
      </c>
      <c r="AI688" s="61">
        <v>0</v>
      </c>
      <c r="AJ688" s="60">
        <v>0</v>
      </c>
      <c r="AK688" s="60">
        <v>0</v>
      </c>
      <c r="AL688" s="60">
        <v>0</v>
      </c>
      <c r="AM688" s="60">
        <v>0</v>
      </c>
      <c r="AN688" s="61">
        <v>0</v>
      </c>
      <c r="AO688" s="60">
        <v>0</v>
      </c>
    </row>
    <row r="689" spans="1:41" x14ac:dyDescent="0.15">
      <c r="A689" s="56" t="s">
        <v>872</v>
      </c>
      <c r="B689" s="56" t="s">
        <v>864</v>
      </c>
      <c r="C689" s="56" t="s">
        <v>1671</v>
      </c>
      <c r="D689" s="56" t="s">
        <v>1482</v>
      </c>
      <c r="E689" s="56" t="s">
        <v>399</v>
      </c>
      <c r="F689" s="56" t="s">
        <v>2120</v>
      </c>
      <c r="G689" s="56" t="s">
        <v>2134</v>
      </c>
      <c r="H689" s="56" t="s">
        <v>865</v>
      </c>
      <c r="I689" s="56" t="s">
        <v>1816</v>
      </c>
      <c r="J689" s="61">
        <v>0</v>
      </c>
      <c r="K689" s="61">
        <v>3620</v>
      </c>
      <c r="L689" s="61">
        <v>0</v>
      </c>
      <c r="M689" s="61">
        <v>3620</v>
      </c>
      <c r="N689" s="61">
        <v>0</v>
      </c>
      <c r="O689" s="61">
        <v>0</v>
      </c>
      <c r="P689" s="61">
        <v>3620</v>
      </c>
      <c r="Q689" s="61">
        <v>0</v>
      </c>
      <c r="R689" s="61">
        <v>3620</v>
      </c>
      <c r="S689" s="61">
        <v>0</v>
      </c>
      <c r="T689" s="61">
        <v>0</v>
      </c>
      <c r="U689" s="61">
        <v>0</v>
      </c>
      <c r="V689" s="61">
        <v>0</v>
      </c>
      <c r="W689" s="60">
        <v>100</v>
      </c>
      <c r="X689" s="60">
        <v>0</v>
      </c>
      <c r="Y689" s="60">
        <v>100</v>
      </c>
      <c r="Z689" s="60">
        <v>100</v>
      </c>
      <c r="AA689" s="60">
        <v>0</v>
      </c>
      <c r="AB689" s="60">
        <v>100</v>
      </c>
      <c r="AC689" s="60">
        <v>0</v>
      </c>
      <c r="AD689" s="61">
        <v>7589</v>
      </c>
      <c r="AE689" s="60">
        <v>-52.2993807</v>
      </c>
      <c r="AF689" s="60">
        <v>100</v>
      </c>
      <c r="AG689" s="60">
        <v>0</v>
      </c>
      <c r="AH689" s="60">
        <v>100</v>
      </c>
      <c r="AI689" s="61">
        <v>3620</v>
      </c>
      <c r="AJ689" s="60">
        <v>100</v>
      </c>
      <c r="AK689" s="60">
        <v>0</v>
      </c>
      <c r="AL689" s="60">
        <v>100</v>
      </c>
      <c r="AM689" s="60">
        <v>0</v>
      </c>
      <c r="AN689" s="61">
        <v>7589</v>
      </c>
      <c r="AO689" s="60">
        <v>-52.2993807</v>
      </c>
    </row>
    <row r="690" spans="1:41" x14ac:dyDescent="0.15">
      <c r="A690" s="56" t="s">
        <v>873</v>
      </c>
      <c r="B690" s="56" t="s">
        <v>864</v>
      </c>
      <c r="C690" s="56" t="s">
        <v>1671</v>
      </c>
      <c r="D690" s="56" t="s">
        <v>1482</v>
      </c>
      <c r="E690" s="56" t="s">
        <v>399</v>
      </c>
      <c r="F690" s="56" t="s">
        <v>2120</v>
      </c>
      <c r="G690" s="56" t="s">
        <v>2134</v>
      </c>
      <c r="H690" s="56" t="s">
        <v>865</v>
      </c>
      <c r="I690" s="56" t="s">
        <v>1817</v>
      </c>
      <c r="J690" s="61">
        <v>0</v>
      </c>
      <c r="K690" s="61">
        <v>3620</v>
      </c>
      <c r="L690" s="61">
        <v>0</v>
      </c>
      <c r="M690" s="61">
        <v>3620</v>
      </c>
      <c r="N690" s="61">
        <v>0</v>
      </c>
      <c r="O690" s="61">
        <v>0</v>
      </c>
      <c r="P690" s="61">
        <v>3620</v>
      </c>
      <c r="Q690" s="61">
        <v>0</v>
      </c>
      <c r="R690" s="61">
        <v>3620</v>
      </c>
      <c r="S690" s="61">
        <v>0</v>
      </c>
      <c r="T690" s="61">
        <v>0</v>
      </c>
      <c r="U690" s="61">
        <v>0</v>
      </c>
      <c r="V690" s="61">
        <v>0</v>
      </c>
      <c r="W690" s="60">
        <v>100</v>
      </c>
      <c r="X690" s="60">
        <v>0</v>
      </c>
      <c r="Y690" s="60">
        <v>100</v>
      </c>
      <c r="Z690" s="60">
        <v>100</v>
      </c>
      <c r="AA690" s="60">
        <v>0</v>
      </c>
      <c r="AB690" s="60">
        <v>100</v>
      </c>
      <c r="AC690" s="60">
        <v>0</v>
      </c>
      <c r="AD690" s="61">
        <v>7589</v>
      </c>
      <c r="AE690" s="60">
        <v>-52.2993807</v>
      </c>
      <c r="AF690" s="60">
        <v>100</v>
      </c>
      <c r="AG690" s="60">
        <v>0</v>
      </c>
      <c r="AH690" s="60">
        <v>100</v>
      </c>
      <c r="AI690" s="61">
        <v>3620</v>
      </c>
      <c r="AJ690" s="60">
        <v>100</v>
      </c>
      <c r="AK690" s="60">
        <v>0</v>
      </c>
      <c r="AL690" s="60">
        <v>100</v>
      </c>
      <c r="AM690" s="60">
        <v>0</v>
      </c>
      <c r="AN690" s="61">
        <v>7589</v>
      </c>
      <c r="AO690" s="60">
        <v>-52.2993807</v>
      </c>
    </row>
    <row r="691" spans="1:41" x14ac:dyDescent="0.15">
      <c r="A691" s="56" t="s">
        <v>874</v>
      </c>
      <c r="B691" s="56" t="s">
        <v>864</v>
      </c>
      <c r="C691" s="56" t="s">
        <v>1671</v>
      </c>
      <c r="D691" s="56" t="s">
        <v>1482</v>
      </c>
      <c r="E691" s="56" t="s">
        <v>399</v>
      </c>
      <c r="F691" s="56" t="s">
        <v>2120</v>
      </c>
      <c r="G691" s="56" t="s">
        <v>2134</v>
      </c>
      <c r="H691" s="56" t="s">
        <v>865</v>
      </c>
      <c r="I691" s="56" t="s">
        <v>1818</v>
      </c>
      <c r="J691" s="61">
        <v>0</v>
      </c>
      <c r="K691" s="61">
        <v>3620</v>
      </c>
      <c r="L691" s="61">
        <v>0</v>
      </c>
      <c r="M691" s="61">
        <v>3620</v>
      </c>
      <c r="N691" s="61">
        <v>0</v>
      </c>
      <c r="O691" s="61">
        <v>0</v>
      </c>
      <c r="P691" s="61">
        <v>3620</v>
      </c>
      <c r="Q691" s="61">
        <v>0</v>
      </c>
      <c r="R691" s="61">
        <v>3620</v>
      </c>
      <c r="S691" s="61">
        <v>0</v>
      </c>
      <c r="T691" s="61">
        <v>0</v>
      </c>
      <c r="U691" s="61">
        <v>0</v>
      </c>
      <c r="V691" s="61">
        <v>0</v>
      </c>
      <c r="W691" s="60">
        <v>100</v>
      </c>
      <c r="X691" s="60">
        <v>0</v>
      </c>
      <c r="Y691" s="60">
        <v>100</v>
      </c>
      <c r="Z691" s="60">
        <v>100</v>
      </c>
      <c r="AA691" s="60">
        <v>0</v>
      </c>
      <c r="AB691" s="60">
        <v>100</v>
      </c>
      <c r="AC691" s="60">
        <v>0</v>
      </c>
      <c r="AD691" s="61">
        <v>7589</v>
      </c>
      <c r="AE691" s="60">
        <v>-52.2993807</v>
      </c>
      <c r="AF691" s="60">
        <v>100</v>
      </c>
      <c r="AG691" s="60">
        <v>0</v>
      </c>
      <c r="AH691" s="60">
        <v>100</v>
      </c>
      <c r="AI691" s="61">
        <v>3620</v>
      </c>
      <c r="AJ691" s="60">
        <v>100</v>
      </c>
      <c r="AK691" s="60">
        <v>0</v>
      </c>
      <c r="AL691" s="60">
        <v>100</v>
      </c>
      <c r="AM691" s="60">
        <v>0</v>
      </c>
      <c r="AN691" s="61">
        <v>7589</v>
      </c>
      <c r="AO691" s="60">
        <v>-52.2993807</v>
      </c>
    </row>
    <row r="692" spans="1:41" x14ac:dyDescent="0.15">
      <c r="A692" s="56" t="s">
        <v>875</v>
      </c>
      <c r="B692" s="56" t="s">
        <v>864</v>
      </c>
      <c r="C692" s="56" t="s">
        <v>1671</v>
      </c>
      <c r="D692" s="56" t="s">
        <v>1482</v>
      </c>
      <c r="E692" s="56" t="s">
        <v>399</v>
      </c>
      <c r="F692" s="56" t="s">
        <v>2120</v>
      </c>
      <c r="G692" s="56" t="s">
        <v>2134</v>
      </c>
      <c r="H692" s="56" t="s">
        <v>865</v>
      </c>
      <c r="I692" s="56" t="s">
        <v>1819</v>
      </c>
      <c r="J692" s="61">
        <v>0</v>
      </c>
      <c r="K692" s="61">
        <v>0</v>
      </c>
      <c r="L692" s="61">
        <v>0</v>
      </c>
      <c r="M692" s="61">
        <v>0</v>
      </c>
      <c r="N692" s="61">
        <v>0</v>
      </c>
      <c r="O692" s="61">
        <v>0</v>
      </c>
      <c r="P692" s="61">
        <v>0</v>
      </c>
      <c r="Q692" s="61">
        <v>0</v>
      </c>
      <c r="R692" s="61">
        <v>0</v>
      </c>
      <c r="S692" s="61">
        <v>0</v>
      </c>
      <c r="T692" s="61">
        <v>0</v>
      </c>
      <c r="U692" s="61">
        <v>0</v>
      </c>
      <c r="V692" s="61">
        <v>0</v>
      </c>
      <c r="W692" s="60">
        <v>0</v>
      </c>
      <c r="X692" s="60">
        <v>0</v>
      </c>
      <c r="Y692" s="60">
        <v>0</v>
      </c>
      <c r="Z692" s="60">
        <v>0</v>
      </c>
      <c r="AA692" s="60">
        <v>0</v>
      </c>
      <c r="AB692" s="60">
        <v>0</v>
      </c>
      <c r="AC692" s="60">
        <v>0</v>
      </c>
      <c r="AD692" s="61">
        <v>0</v>
      </c>
      <c r="AE692" s="60">
        <v>0</v>
      </c>
      <c r="AF692" s="60">
        <v>0</v>
      </c>
      <c r="AG692" s="60">
        <v>0</v>
      </c>
      <c r="AH692" s="60">
        <v>0</v>
      </c>
      <c r="AI692" s="61">
        <v>0</v>
      </c>
      <c r="AJ692" s="60">
        <v>0</v>
      </c>
      <c r="AK692" s="60">
        <v>0</v>
      </c>
      <c r="AL692" s="60">
        <v>0</v>
      </c>
      <c r="AM692" s="60">
        <v>0</v>
      </c>
      <c r="AN692" s="61">
        <v>0</v>
      </c>
      <c r="AO692" s="60">
        <v>0</v>
      </c>
    </row>
    <row r="693" spans="1:41" x14ac:dyDescent="0.15">
      <c r="A693" s="56" t="s">
        <v>876</v>
      </c>
      <c r="B693" s="56" t="s">
        <v>864</v>
      </c>
      <c r="C693" s="56" t="s">
        <v>1671</v>
      </c>
      <c r="D693" s="56" t="s">
        <v>1482</v>
      </c>
      <c r="E693" s="56" t="s">
        <v>399</v>
      </c>
      <c r="F693" s="56" t="s">
        <v>2120</v>
      </c>
      <c r="G693" s="56" t="s">
        <v>2134</v>
      </c>
      <c r="H693" s="56" t="s">
        <v>865</v>
      </c>
      <c r="I693" s="56" t="s">
        <v>1820</v>
      </c>
      <c r="J693" s="61">
        <v>0</v>
      </c>
      <c r="K693" s="61">
        <v>0</v>
      </c>
      <c r="L693" s="61">
        <v>0</v>
      </c>
      <c r="M693" s="61">
        <v>0</v>
      </c>
      <c r="N693" s="61">
        <v>0</v>
      </c>
      <c r="O693" s="61">
        <v>0</v>
      </c>
      <c r="P693" s="61">
        <v>0</v>
      </c>
      <c r="Q693" s="61">
        <v>0</v>
      </c>
      <c r="R693" s="61">
        <v>0</v>
      </c>
      <c r="S693" s="61">
        <v>0</v>
      </c>
      <c r="T693" s="61">
        <v>0</v>
      </c>
      <c r="U693" s="61">
        <v>0</v>
      </c>
      <c r="V693" s="61">
        <v>0</v>
      </c>
      <c r="W693" s="60">
        <v>0</v>
      </c>
      <c r="X693" s="60">
        <v>0</v>
      </c>
      <c r="Y693" s="60">
        <v>0</v>
      </c>
      <c r="Z693" s="60">
        <v>0</v>
      </c>
      <c r="AA693" s="60">
        <v>0</v>
      </c>
      <c r="AB693" s="60">
        <v>0</v>
      </c>
      <c r="AC693" s="60">
        <v>0</v>
      </c>
      <c r="AD693" s="61">
        <v>0</v>
      </c>
      <c r="AE693" s="60">
        <v>0</v>
      </c>
      <c r="AF693" s="60">
        <v>0</v>
      </c>
      <c r="AG693" s="60">
        <v>0</v>
      </c>
      <c r="AH693" s="60">
        <v>0</v>
      </c>
      <c r="AI693" s="61">
        <v>0</v>
      </c>
      <c r="AJ693" s="60">
        <v>0</v>
      </c>
      <c r="AK693" s="60">
        <v>0</v>
      </c>
      <c r="AL693" s="60">
        <v>0</v>
      </c>
      <c r="AM693" s="60">
        <v>0</v>
      </c>
      <c r="AN693" s="61">
        <v>0</v>
      </c>
      <c r="AO693" s="60">
        <v>0</v>
      </c>
    </row>
    <row r="694" spans="1:41" x14ac:dyDescent="0.15">
      <c r="A694" s="56" t="s">
        <v>877</v>
      </c>
      <c r="B694" s="56" t="s">
        <v>864</v>
      </c>
      <c r="C694" s="56" t="s">
        <v>1671</v>
      </c>
      <c r="D694" s="56" t="s">
        <v>1482</v>
      </c>
      <c r="E694" s="56" t="s">
        <v>399</v>
      </c>
      <c r="F694" s="56" t="s">
        <v>2120</v>
      </c>
      <c r="G694" s="56" t="s">
        <v>2134</v>
      </c>
      <c r="H694" s="56" t="s">
        <v>865</v>
      </c>
      <c r="I694" s="56" t="s">
        <v>1821</v>
      </c>
      <c r="J694" s="61">
        <v>0</v>
      </c>
      <c r="K694" s="61">
        <v>0</v>
      </c>
      <c r="L694" s="61">
        <v>0</v>
      </c>
      <c r="M694" s="61">
        <v>0</v>
      </c>
      <c r="N694" s="61">
        <v>0</v>
      </c>
      <c r="O694" s="61">
        <v>0</v>
      </c>
      <c r="P694" s="61">
        <v>0</v>
      </c>
      <c r="Q694" s="61">
        <v>0</v>
      </c>
      <c r="R694" s="61">
        <v>0</v>
      </c>
      <c r="S694" s="61">
        <v>0</v>
      </c>
      <c r="T694" s="61">
        <v>0</v>
      </c>
      <c r="U694" s="61">
        <v>0</v>
      </c>
      <c r="V694" s="61">
        <v>0</v>
      </c>
      <c r="W694" s="60">
        <v>0</v>
      </c>
      <c r="X694" s="60">
        <v>0</v>
      </c>
      <c r="Y694" s="60">
        <v>0</v>
      </c>
      <c r="Z694" s="60">
        <v>0</v>
      </c>
      <c r="AA694" s="60">
        <v>0</v>
      </c>
      <c r="AB694" s="60">
        <v>0</v>
      </c>
      <c r="AC694" s="60">
        <v>0</v>
      </c>
      <c r="AD694" s="61">
        <v>0</v>
      </c>
      <c r="AE694" s="60">
        <v>0</v>
      </c>
      <c r="AF694" s="60">
        <v>0</v>
      </c>
      <c r="AG694" s="60">
        <v>0</v>
      </c>
      <c r="AH694" s="60">
        <v>0</v>
      </c>
      <c r="AI694" s="61">
        <v>0</v>
      </c>
      <c r="AJ694" s="60">
        <v>0</v>
      </c>
      <c r="AK694" s="60">
        <v>0</v>
      </c>
      <c r="AL694" s="60">
        <v>0</v>
      </c>
      <c r="AM694" s="60">
        <v>0</v>
      </c>
      <c r="AN694" s="61">
        <v>0</v>
      </c>
      <c r="AO694" s="60">
        <v>0</v>
      </c>
    </row>
    <row r="695" spans="1:41" x14ac:dyDescent="0.15">
      <c r="A695" s="56" t="s">
        <v>878</v>
      </c>
      <c r="B695" s="56" t="s">
        <v>864</v>
      </c>
      <c r="C695" s="56" t="s">
        <v>1671</v>
      </c>
      <c r="D695" s="56" t="s">
        <v>1482</v>
      </c>
      <c r="E695" s="56" t="s">
        <v>399</v>
      </c>
      <c r="F695" s="56" t="s">
        <v>2120</v>
      </c>
      <c r="G695" s="56" t="s">
        <v>2134</v>
      </c>
      <c r="H695" s="56" t="s">
        <v>865</v>
      </c>
      <c r="I695" s="56" t="s">
        <v>1822</v>
      </c>
      <c r="J695" s="61">
        <v>0</v>
      </c>
      <c r="K695" s="61">
        <v>0</v>
      </c>
      <c r="L695" s="61">
        <v>0</v>
      </c>
      <c r="M695" s="61">
        <v>0</v>
      </c>
      <c r="N695" s="61">
        <v>0</v>
      </c>
      <c r="O695" s="61">
        <v>0</v>
      </c>
      <c r="P695" s="61">
        <v>0</v>
      </c>
      <c r="Q695" s="61">
        <v>0</v>
      </c>
      <c r="R695" s="61">
        <v>0</v>
      </c>
      <c r="S695" s="61">
        <v>0</v>
      </c>
      <c r="T695" s="61">
        <v>0</v>
      </c>
      <c r="U695" s="61">
        <v>0</v>
      </c>
      <c r="V695" s="61">
        <v>0</v>
      </c>
      <c r="W695" s="60">
        <v>0</v>
      </c>
      <c r="X695" s="60">
        <v>0</v>
      </c>
      <c r="Y695" s="60">
        <v>0</v>
      </c>
      <c r="Z695" s="60">
        <v>0</v>
      </c>
      <c r="AA695" s="60">
        <v>0</v>
      </c>
      <c r="AB695" s="60">
        <v>0</v>
      </c>
      <c r="AC695" s="60">
        <v>0</v>
      </c>
      <c r="AD695" s="61">
        <v>0</v>
      </c>
      <c r="AE695" s="60">
        <v>0</v>
      </c>
      <c r="AF695" s="60">
        <v>0</v>
      </c>
      <c r="AG695" s="60">
        <v>0</v>
      </c>
      <c r="AH695" s="60">
        <v>0</v>
      </c>
      <c r="AI695" s="61">
        <v>0</v>
      </c>
      <c r="AJ695" s="60">
        <v>0</v>
      </c>
      <c r="AK695" s="60">
        <v>0</v>
      </c>
      <c r="AL695" s="60">
        <v>0</v>
      </c>
      <c r="AM695" s="60">
        <v>0</v>
      </c>
      <c r="AN695" s="61">
        <v>0</v>
      </c>
      <c r="AO695" s="60">
        <v>0</v>
      </c>
    </row>
    <row r="696" spans="1:41" x14ac:dyDescent="0.15">
      <c r="A696" s="56" t="s">
        <v>879</v>
      </c>
      <c r="B696" s="56" t="s">
        <v>864</v>
      </c>
      <c r="C696" s="56" t="s">
        <v>1671</v>
      </c>
      <c r="D696" s="56" t="s">
        <v>1482</v>
      </c>
      <c r="E696" s="56" t="s">
        <v>399</v>
      </c>
      <c r="F696" s="56" t="s">
        <v>2120</v>
      </c>
      <c r="G696" s="56" t="s">
        <v>2134</v>
      </c>
      <c r="H696" s="56" t="s">
        <v>865</v>
      </c>
      <c r="I696" s="56" t="s">
        <v>1823</v>
      </c>
      <c r="J696" s="61">
        <v>0</v>
      </c>
      <c r="K696" s="61">
        <v>0</v>
      </c>
      <c r="L696" s="61">
        <v>0</v>
      </c>
      <c r="M696" s="61">
        <v>0</v>
      </c>
      <c r="N696" s="61">
        <v>0</v>
      </c>
      <c r="O696" s="61">
        <v>0</v>
      </c>
      <c r="P696" s="61">
        <v>0</v>
      </c>
      <c r="Q696" s="61">
        <v>0</v>
      </c>
      <c r="R696" s="61">
        <v>0</v>
      </c>
      <c r="S696" s="61">
        <v>0</v>
      </c>
      <c r="T696" s="61">
        <v>0</v>
      </c>
      <c r="U696" s="61">
        <v>0</v>
      </c>
      <c r="V696" s="61">
        <v>0</v>
      </c>
      <c r="W696" s="60">
        <v>0</v>
      </c>
      <c r="X696" s="60">
        <v>0</v>
      </c>
      <c r="Y696" s="60">
        <v>0</v>
      </c>
      <c r="Z696" s="60">
        <v>0</v>
      </c>
      <c r="AA696" s="60">
        <v>0</v>
      </c>
      <c r="AB696" s="60">
        <v>0</v>
      </c>
      <c r="AC696" s="60">
        <v>0</v>
      </c>
      <c r="AD696" s="61">
        <v>0</v>
      </c>
      <c r="AE696" s="60">
        <v>0</v>
      </c>
      <c r="AF696" s="60">
        <v>0</v>
      </c>
      <c r="AG696" s="60">
        <v>0</v>
      </c>
      <c r="AH696" s="60">
        <v>0</v>
      </c>
      <c r="AI696" s="61">
        <v>0</v>
      </c>
      <c r="AJ696" s="60">
        <v>0</v>
      </c>
      <c r="AK696" s="60">
        <v>0</v>
      </c>
      <c r="AL696" s="60">
        <v>0</v>
      </c>
      <c r="AM696" s="60">
        <v>0</v>
      </c>
      <c r="AN696" s="61">
        <v>0</v>
      </c>
      <c r="AO696" s="60">
        <v>0</v>
      </c>
    </row>
    <row r="697" spans="1:41" x14ac:dyDescent="0.15">
      <c r="A697" s="56" t="s">
        <v>880</v>
      </c>
      <c r="B697" s="56" t="s">
        <v>864</v>
      </c>
      <c r="C697" s="56" t="s">
        <v>1671</v>
      </c>
      <c r="D697" s="56" t="s">
        <v>1482</v>
      </c>
      <c r="E697" s="56" t="s">
        <v>399</v>
      </c>
      <c r="F697" s="56" t="s">
        <v>2120</v>
      </c>
      <c r="G697" s="56" t="s">
        <v>2134</v>
      </c>
      <c r="H697" s="56" t="s">
        <v>865</v>
      </c>
      <c r="I697" s="56" t="s">
        <v>1824</v>
      </c>
      <c r="J697" s="61">
        <v>0</v>
      </c>
      <c r="K697" s="61">
        <v>0</v>
      </c>
      <c r="L697" s="61">
        <v>0</v>
      </c>
      <c r="M697" s="61">
        <v>0</v>
      </c>
      <c r="N697" s="61">
        <v>0</v>
      </c>
      <c r="O697" s="61">
        <v>0</v>
      </c>
      <c r="P697" s="61">
        <v>0</v>
      </c>
      <c r="Q697" s="61">
        <v>0</v>
      </c>
      <c r="R697" s="61">
        <v>0</v>
      </c>
      <c r="S697" s="61">
        <v>0</v>
      </c>
      <c r="T697" s="61">
        <v>0</v>
      </c>
      <c r="U697" s="61">
        <v>0</v>
      </c>
      <c r="V697" s="61">
        <v>0</v>
      </c>
      <c r="W697" s="60">
        <v>0</v>
      </c>
      <c r="X697" s="60">
        <v>0</v>
      </c>
      <c r="Y697" s="60">
        <v>0</v>
      </c>
      <c r="Z697" s="60">
        <v>0</v>
      </c>
      <c r="AA697" s="60">
        <v>0</v>
      </c>
      <c r="AB697" s="60">
        <v>0</v>
      </c>
      <c r="AC697" s="60">
        <v>0</v>
      </c>
      <c r="AD697" s="61">
        <v>0</v>
      </c>
      <c r="AE697" s="60">
        <v>0</v>
      </c>
      <c r="AF697" s="60">
        <v>0</v>
      </c>
      <c r="AG697" s="60">
        <v>0</v>
      </c>
      <c r="AH697" s="60">
        <v>0</v>
      </c>
      <c r="AI697" s="61">
        <v>0</v>
      </c>
      <c r="AJ697" s="60">
        <v>0</v>
      </c>
      <c r="AK697" s="60">
        <v>0</v>
      </c>
      <c r="AL697" s="60">
        <v>0</v>
      </c>
      <c r="AM697" s="60">
        <v>0</v>
      </c>
      <c r="AN697" s="61">
        <v>0</v>
      </c>
      <c r="AO697" s="60">
        <v>0</v>
      </c>
    </row>
    <row r="698" spans="1:41" x14ac:dyDescent="0.15">
      <c r="A698" s="56" t="s">
        <v>881</v>
      </c>
      <c r="B698" s="56" t="s">
        <v>864</v>
      </c>
      <c r="C698" s="56" t="s">
        <v>1671</v>
      </c>
      <c r="D698" s="56" t="s">
        <v>1482</v>
      </c>
      <c r="E698" s="56" t="s">
        <v>399</v>
      </c>
      <c r="F698" s="56" t="s">
        <v>2120</v>
      </c>
      <c r="G698" s="56" t="s">
        <v>2134</v>
      </c>
      <c r="H698" s="56" t="s">
        <v>865</v>
      </c>
      <c r="I698" s="56" t="s">
        <v>1825</v>
      </c>
      <c r="J698" s="61">
        <v>0</v>
      </c>
      <c r="K698" s="61">
        <v>0</v>
      </c>
      <c r="L698" s="61">
        <v>0</v>
      </c>
      <c r="M698" s="61">
        <v>0</v>
      </c>
      <c r="N698" s="61">
        <v>0</v>
      </c>
      <c r="O698" s="61">
        <v>0</v>
      </c>
      <c r="P698" s="61">
        <v>0</v>
      </c>
      <c r="Q698" s="61">
        <v>0</v>
      </c>
      <c r="R698" s="61">
        <v>0</v>
      </c>
      <c r="S698" s="61">
        <v>0</v>
      </c>
      <c r="T698" s="61">
        <v>0</v>
      </c>
      <c r="U698" s="61">
        <v>0</v>
      </c>
      <c r="V698" s="61">
        <v>0</v>
      </c>
      <c r="W698" s="60">
        <v>0</v>
      </c>
      <c r="X698" s="60">
        <v>0</v>
      </c>
      <c r="Y698" s="60">
        <v>0</v>
      </c>
      <c r="Z698" s="60">
        <v>0</v>
      </c>
      <c r="AA698" s="60">
        <v>0</v>
      </c>
      <c r="AB698" s="60">
        <v>0</v>
      </c>
      <c r="AC698" s="60">
        <v>0</v>
      </c>
      <c r="AD698" s="61">
        <v>0</v>
      </c>
      <c r="AE698" s="60">
        <v>0</v>
      </c>
      <c r="AF698" s="60">
        <v>0</v>
      </c>
      <c r="AG698" s="60">
        <v>0</v>
      </c>
      <c r="AH698" s="60">
        <v>0</v>
      </c>
      <c r="AI698" s="61">
        <v>0</v>
      </c>
      <c r="AJ698" s="60">
        <v>0</v>
      </c>
      <c r="AK698" s="60">
        <v>0</v>
      </c>
      <c r="AL698" s="60">
        <v>0</v>
      </c>
      <c r="AM698" s="60">
        <v>0</v>
      </c>
      <c r="AN698" s="61">
        <v>0</v>
      </c>
      <c r="AO698" s="60">
        <v>0</v>
      </c>
    </row>
    <row r="699" spans="1:41" x14ac:dyDescent="0.15">
      <c r="A699" s="56" t="s">
        <v>882</v>
      </c>
      <c r="B699" s="56" t="s">
        <v>864</v>
      </c>
      <c r="C699" s="56" t="s">
        <v>1671</v>
      </c>
      <c r="D699" s="56" t="s">
        <v>1482</v>
      </c>
      <c r="E699" s="56" t="s">
        <v>399</v>
      </c>
      <c r="F699" s="56" t="s">
        <v>2120</v>
      </c>
      <c r="G699" s="56" t="s">
        <v>2134</v>
      </c>
      <c r="H699" s="56" t="s">
        <v>865</v>
      </c>
      <c r="I699" s="56" t="s">
        <v>1826</v>
      </c>
      <c r="J699" s="61">
        <v>0</v>
      </c>
      <c r="K699" s="61">
        <v>0</v>
      </c>
      <c r="L699" s="61">
        <v>0</v>
      </c>
      <c r="M699" s="61">
        <v>0</v>
      </c>
      <c r="N699" s="61">
        <v>0</v>
      </c>
      <c r="O699" s="61">
        <v>0</v>
      </c>
      <c r="P699" s="61">
        <v>0</v>
      </c>
      <c r="Q699" s="61">
        <v>0</v>
      </c>
      <c r="R699" s="61">
        <v>0</v>
      </c>
      <c r="S699" s="61">
        <v>0</v>
      </c>
      <c r="T699" s="61">
        <v>0</v>
      </c>
      <c r="U699" s="61">
        <v>0</v>
      </c>
      <c r="V699" s="61">
        <v>0</v>
      </c>
      <c r="W699" s="60">
        <v>0</v>
      </c>
      <c r="X699" s="60">
        <v>0</v>
      </c>
      <c r="Y699" s="60">
        <v>0</v>
      </c>
      <c r="Z699" s="60">
        <v>0</v>
      </c>
      <c r="AA699" s="60">
        <v>0</v>
      </c>
      <c r="AB699" s="60">
        <v>0</v>
      </c>
      <c r="AC699" s="60">
        <v>0</v>
      </c>
      <c r="AD699" s="61">
        <v>0</v>
      </c>
      <c r="AE699" s="60">
        <v>0</v>
      </c>
      <c r="AF699" s="60">
        <v>0</v>
      </c>
      <c r="AG699" s="60">
        <v>0</v>
      </c>
      <c r="AH699" s="60">
        <v>0</v>
      </c>
      <c r="AI699" s="61">
        <v>0</v>
      </c>
      <c r="AJ699" s="60">
        <v>0</v>
      </c>
      <c r="AK699" s="60">
        <v>0</v>
      </c>
      <c r="AL699" s="60">
        <v>0</v>
      </c>
      <c r="AM699" s="60">
        <v>0</v>
      </c>
      <c r="AN699" s="61">
        <v>0</v>
      </c>
      <c r="AO699" s="60">
        <v>0</v>
      </c>
    </row>
    <row r="700" spans="1:41" x14ac:dyDescent="0.15">
      <c r="A700" s="56" t="s">
        <v>883</v>
      </c>
      <c r="B700" s="56" t="s">
        <v>864</v>
      </c>
      <c r="C700" s="56" t="s">
        <v>1671</v>
      </c>
      <c r="D700" s="56" t="s">
        <v>1482</v>
      </c>
      <c r="E700" s="56" t="s">
        <v>399</v>
      </c>
      <c r="F700" s="56" t="s">
        <v>2120</v>
      </c>
      <c r="G700" s="56" t="s">
        <v>2134</v>
      </c>
      <c r="H700" s="56" t="s">
        <v>865</v>
      </c>
      <c r="I700" s="56" t="s">
        <v>1827</v>
      </c>
      <c r="J700" s="61">
        <v>0</v>
      </c>
      <c r="K700" s="61">
        <v>0</v>
      </c>
      <c r="L700" s="61">
        <v>0</v>
      </c>
      <c r="M700" s="61">
        <v>0</v>
      </c>
      <c r="N700" s="61">
        <v>0</v>
      </c>
      <c r="O700" s="61">
        <v>0</v>
      </c>
      <c r="P700" s="61">
        <v>0</v>
      </c>
      <c r="Q700" s="61">
        <v>0</v>
      </c>
      <c r="R700" s="61">
        <v>0</v>
      </c>
      <c r="S700" s="61">
        <v>0</v>
      </c>
      <c r="T700" s="61">
        <v>0</v>
      </c>
      <c r="U700" s="61">
        <v>0</v>
      </c>
      <c r="V700" s="61">
        <v>0</v>
      </c>
      <c r="W700" s="60">
        <v>0</v>
      </c>
      <c r="X700" s="60">
        <v>0</v>
      </c>
      <c r="Y700" s="60">
        <v>0</v>
      </c>
      <c r="Z700" s="60">
        <v>0</v>
      </c>
      <c r="AA700" s="60">
        <v>0</v>
      </c>
      <c r="AB700" s="60">
        <v>0</v>
      </c>
      <c r="AC700" s="60">
        <v>0</v>
      </c>
      <c r="AD700" s="61">
        <v>0</v>
      </c>
      <c r="AE700" s="60">
        <v>0</v>
      </c>
      <c r="AF700" s="60">
        <v>0</v>
      </c>
      <c r="AG700" s="60">
        <v>0</v>
      </c>
      <c r="AH700" s="60">
        <v>0</v>
      </c>
      <c r="AI700" s="61">
        <v>0</v>
      </c>
      <c r="AJ700" s="60">
        <v>0</v>
      </c>
      <c r="AK700" s="60">
        <v>0</v>
      </c>
      <c r="AL700" s="60">
        <v>0</v>
      </c>
      <c r="AM700" s="60">
        <v>0</v>
      </c>
      <c r="AN700" s="61">
        <v>0</v>
      </c>
      <c r="AO700" s="60">
        <v>0</v>
      </c>
    </row>
    <row r="701" spans="1:41" x14ac:dyDescent="0.15">
      <c r="A701" s="56" t="s">
        <v>884</v>
      </c>
      <c r="B701" s="56" t="s">
        <v>864</v>
      </c>
      <c r="C701" s="56" t="s">
        <v>1671</v>
      </c>
      <c r="D701" s="56" t="s">
        <v>1482</v>
      </c>
      <c r="E701" s="56" t="s">
        <v>399</v>
      </c>
      <c r="F701" s="56" t="s">
        <v>2120</v>
      </c>
      <c r="G701" s="56" t="s">
        <v>2134</v>
      </c>
      <c r="H701" s="56" t="s">
        <v>865</v>
      </c>
      <c r="I701" s="56" t="s">
        <v>1828</v>
      </c>
      <c r="J701" s="61">
        <v>0</v>
      </c>
      <c r="K701" s="61">
        <v>0</v>
      </c>
      <c r="L701" s="61">
        <v>0</v>
      </c>
      <c r="M701" s="61">
        <v>0</v>
      </c>
      <c r="N701" s="61">
        <v>0</v>
      </c>
      <c r="O701" s="61">
        <v>0</v>
      </c>
      <c r="P701" s="61">
        <v>0</v>
      </c>
      <c r="Q701" s="61">
        <v>0</v>
      </c>
      <c r="R701" s="61">
        <v>0</v>
      </c>
      <c r="S701" s="61">
        <v>0</v>
      </c>
      <c r="T701" s="61">
        <v>0</v>
      </c>
      <c r="U701" s="61">
        <v>0</v>
      </c>
      <c r="V701" s="61">
        <v>0</v>
      </c>
      <c r="W701" s="60">
        <v>0</v>
      </c>
      <c r="X701" s="60">
        <v>0</v>
      </c>
      <c r="Y701" s="60">
        <v>0</v>
      </c>
      <c r="Z701" s="60">
        <v>0</v>
      </c>
      <c r="AA701" s="60">
        <v>0</v>
      </c>
      <c r="AB701" s="60">
        <v>0</v>
      </c>
      <c r="AC701" s="60">
        <v>0</v>
      </c>
      <c r="AD701" s="61">
        <v>0</v>
      </c>
      <c r="AE701" s="60">
        <v>0</v>
      </c>
      <c r="AF701" s="60">
        <v>0</v>
      </c>
      <c r="AG701" s="60">
        <v>0</v>
      </c>
      <c r="AH701" s="60">
        <v>0</v>
      </c>
      <c r="AI701" s="61">
        <v>0</v>
      </c>
      <c r="AJ701" s="60">
        <v>0</v>
      </c>
      <c r="AK701" s="60">
        <v>0</v>
      </c>
      <c r="AL701" s="60">
        <v>0</v>
      </c>
      <c r="AM701" s="60">
        <v>0</v>
      </c>
      <c r="AN701" s="61">
        <v>0</v>
      </c>
      <c r="AO701" s="60">
        <v>0</v>
      </c>
    </row>
    <row r="702" spans="1:41" x14ac:dyDescent="0.15">
      <c r="A702" s="56" t="s">
        <v>885</v>
      </c>
      <c r="B702" s="56" t="s">
        <v>864</v>
      </c>
      <c r="C702" s="56" t="s">
        <v>1671</v>
      </c>
      <c r="D702" s="56" t="s">
        <v>1482</v>
      </c>
      <c r="E702" s="56" t="s">
        <v>399</v>
      </c>
      <c r="F702" s="56" t="s">
        <v>2120</v>
      </c>
      <c r="G702" s="56" t="s">
        <v>2134</v>
      </c>
      <c r="H702" s="56" t="s">
        <v>865</v>
      </c>
      <c r="I702" s="56" t="s">
        <v>1829</v>
      </c>
      <c r="J702" s="61">
        <v>0</v>
      </c>
      <c r="K702" s="61">
        <v>0</v>
      </c>
      <c r="L702" s="61">
        <v>0</v>
      </c>
      <c r="M702" s="61">
        <v>0</v>
      </c>
      <c r="N702" s="61">
        <v>0</v>
      </c>
      <c r="O702" s="61">
        <v>0</v>
      </c>
      <c r="P702" s="61">
        <v>0</v>
      </c>
      <c r="Q702" s="61">
        <v>0</v>
      </c>
      <c r="R702" s="61">
        <v>0</v>
      </c>
      <c r="S702" s="61">
        <v>0</v>
      </c>
      <c r="T702" s="61">
        <v>0</v>
      </c>
      <c r="U702" s="61">
        <v>0</v>
      </c>
      <c r="V702" s="61">
        <v>0</v>
      </c>
      <c r="W702" s="60">
        <v>0</v>
      </c>
      <c r="X702" s="60">
        <v>0</v>
      </c>
      <c r="Y702" s="60">
        <v>0</v>
      </c>
      <c r="Z702" s="60">
        <v>0</v>
      </c>
      <c r="AA702" s="60">
        <v>0</v>
      </c>
      <c r="AB702" s="60">
        <v>0</v>
      </c>
      <c r="AC702" s="60">
        <v>0</v>
      </c>
      <c r="AD702" s="61">
        <v>0</v>
      </c>
      <c r="AE702" s="60">
        <v>0</v>
      </c>
      <c r="AF702" s="60">
        <v>0</v>
      </c>
      <c r="AG702" s="60">
        <v>0</v>
      </c>
      <c r="AH702" s="60">
        <v>0</v>
      </c>
      <c r="AI702" s="61">
        <v>0</v>
      </c>
      <c r="AJ702" s="60">
        <v>0</v>
      </c>
      <c r="AK702" s="60">
        <v>0</v>
      </c>
      <c r="AL702" s="60">
        <v>0</v>
      </c>
      <c r="AM702" s="60">
        <v>0</v>
      </c>
      <c r="AN702" s="61">
        <v>0</v>
      </c>
      <c r="AO702" s="60">
        <v>0</v>
      </c>
    </row>
    <row r="703" spans="1:41" x14ac:dyDescent="0.15">
      <c r="A703" s="56" t="s">
        <v>1758</v>
      </c>
      <c r="B703" s="56" t="s">
        <v>864</v>
      </c>
      <c r="C703" s="56" t="s">
        <v>1671</v>
      </c>
      <c r="D703" s="56" t="s">
        <v>1482</v>
      </c>
      <c r="E703" s="56" t="s">
        <v>399</v>
      </c>
      <c r="F703" s="56" t="s">
        <v>2120</v>
      </c>
      <c r="G703" s="56" t="s">
        <v>2134</v>
      </c>
      <c r="H703" s="56" t="s">
        <v>865</v>
      </c>
      <c r="I703" s="56" t="s">
        <v>1830</v>
      </c>
      <c r="J703" s="61">
        <v>0</v>
      </c>
      <c r="K703" s="61">
        <v>1336542</v>
      </c>
      <c r="L703" s="61">
        <v>53049</v>
      </c>
      <c r="M703" s="61">
        <v>1389591</v>
      </c>
      <c r="N703" s="61">
        <v>0</v>
      </c>
      <c r="O703" s="61">
        <v>0</v>
      </c>
      <c r="P703" s="61">
        <v>1267088</v>
      </c>
      <c r="Q703" s="61">
        <v>20075</v>
      </c>
      <c r="R703" s="61">
        <v>1287163</v>
      </c>
      <c r="S703" s="61">
        <v>0</v>
      </c>
      <c r="T703" s="61">
        <v>0</v>
      </c>
      <c r="U703" s="61">
        <v>2858</v>
      </c>
      <c r="V703" s="61">
        <v>2858</v>
      </c>
      <c r="W703" s="60">
        <v>94.803455499999998</v>
      </c>
      <c r="X703" s="60">
        <v>37.842372099999999</v>
      </c>
      <c r="Y703" s="60">
        <v>92.628910200000007</v>
      </c>
      <c r="Z703" s="60">
        <v>95.714208499999998</v>
      </c>
      <c r="AA703" s="60">
        <v>33.099479700000003</v>
      </c>
      <c r="AB703" s="60">
        <v>93.3212884</v>
      </c>
      <c r="AC703" s="60">
        <v>-0.69237819999999317</v>
      </c>
      <c r="AD703" s="61">
        <v>1239121</v>
      </c>
      <c r="AE703" s="60">
        <v>3.8771031999999996</v>
      </c>
      <c r="AF703" s="60">
        <v>94.803455499999998</v>
      </c>
      <c r="AG703" s="60">
        <v>39.997210700000004</v>
      </c>
      <c r="AH703" s="60">
        <v>92.819814600000001</v>
      </c>
      <c r="AI703" s="61">
        <v>1284305</v>
      </c>
      <c r="AJ703" s="60">
        <v>95.714208499999998</v>
      </c>
      <c r="AK703" s="60">
        <v>35.995799499999997</v>
      </c>
      <c r="AL703" s="60">
        <v>93.6091373</v>
      </c>
      <c r="AM703" s="60">
        <v>-0.7893226999999996</v>
      </c>
      <c r="AN703" s="61">
        <v>1235038</v>
      </c>
      <c r="AO703" s="60">
        <v>3.9891080000000003</v>
      </c>
    </row>
    <row r="704" spans="1:41" x14ac:dyDescent="0.15">
      <c r="A704" s="56" t="s">
        <v>1759</v>
      </c>
      <c r="B704" s="56" t="s">
        <v>864</v>
      </c>
      <c r="C704" s="56" t="s">
        <v>1671</v>
      </c>
      <c r="D704" s="56" t="s">
        <v>1482</v>
      </c>
      <c r="E704" s="56" t="s">
        <v>399</v>
      </c>
      <c r="F704" s="56" t="s">
        <v>2120</v>
      </c>
      <c r="G704" s="56" t="s">
        <v>2134</v>
      </c>
      <c r="H704" s="56" t="s">
        <v>865</v>
      </c>
      <c r="I704" s="56" t="s">
        <v>1831</v>
      </c>
      <c r="J704" s="61">
        <v>0</v>
      </c>
      <c r="K704" s="61">
        <v>0</v>
      </c>
      <c r="L704" s="61">
        <v>0</v>
      </c>
      <c r="M704" s="61">
        <v>0</v>
      </c>
      <c r="N704" s="61">
        <v>0</v>
      </c>
      <c r="O704" s="61">
        <v>0</v>
      </c>
      <c r="P704" s="61">
        <v>0</v>
      </c>
      <c r="Q704" s="61">
        <v>0</v>
      </c>
      <c r="R704" s="61">
        <v>0</v>
      </c>
      <c r="S704" s="61">
        <v>0</v>
      </c>
      <c r="T704" s="61">
        <v>0</v>
      </c>
      <c r="U704" s="61">
        <v>0</v>
      </c>
      <c r="V704" s="61">
        <v>0</v>
      </c>
      <c r="W704" s="60">
        <v>0</v>
      </c>
      <c r="X704" s="60">
        <v>0</v>
      </c>
      <c r="Y704" s="60">
        <v>0</v>
      </c>
      <c r="Z704" s="60">
        <v>0</v>
      </c>
      <c r="AA704" s="60">
        <v>0</v>
      </c>
      <c r="AB704" s="60">
        <v>0</v>
      </c>
      <c r="AC704" s="60">
        <v>0</v>
      </c>
      <c r="AD704" s="61">
        <v>0</v>
      </c>
      <c r="AE704" s="60">
        <v>0</v>
      </c>
      <c r="AF704" s="60">
        <v>0</v>
      </c>
      <c r="AG704" s="60">
        <v>0</v>
      </c>
      <c r="AH704" s="60">
        <v>0</v>
      </c>
      <c r="AI704" s="61">
        <v>0</v>
      </c>
      <c r="AJ704" s="60">
        <v>0</v>
      </c>
      <c r="AK704" s="60">
        <v>0</v>
      </c>
      <c r="AL704" s="60">
        <v>0</v>
      </c>
      <c r="AM704" s="60">
        <v>0</v>
      </c>
      <c r="AN704" s="61">
        <v>0</v>
      </c>
      <c r="AO704" s="60">
        <v>0</v>
      </c>
    </row>
    <row r="705" spans="1:41" x14ac:dyDescent="0.15">
      <c r="A705" s="56" t="s">
        <v>2119</v>
      </c>
      <c r="B705" s="56" t="s">
        <v>864</v>
      </c>
      <c r="C705" s="56" t="s">
        <v>1671</v>
      </c>
      <c r="D705" s="56" t="s">
        <v>1482</v>
      </c>
      <c r="E705" s="56" t="s">
        <v>399</v>
      </c>
      <c r="F705" s="56" t="s">
        <v>2120</v>
      </c>
      <c r="G705" s="56" t="s">
        <v>2134</v>
      </c>
      <c r="H705" s="56" t="s">
        <v>865</v>
      </c>
      <c r="I705" s="56" t="s">
        <v>1833</v>
      </c>
      <c r="J705" s="61">
        <v>0</v>
      </c>
      <c r="K705" s="61">
        <v>0</v>
      </c>
      <c r="L705" s="61">
        <v>0</v>
      </c>
      <c r="M705" s="61">
        <v>0</v>
      </c>
      <c r="N705" s="61">
        <v>0</v>
      </c>
      <c r="O705" s="61">
        <v>0</v>
      </c>
      <c r="P705" s="61">
        <v>0</v>
      </c>
      <c r="Q705" s="61">
        <v>0</v>
      </c>
      <c r="R705" s="61">
        <v>0</v>
      </c>
      <c r="S705" s="61">
        <v>0</v>
      </c>
      <c r="T705" s="61">
        <v>0</v>
      </c>
      <c r="U705" s="61">
        <v>0</v>
      </c>
      <c r="V705" s="61">
        <v>0</v>
      </c>
      <c r="W705" s="60">
        <v>0</v>
      </c>
      <c r="X705" s="60">
        <v>0</v>
      </c>
      <c r="Y705" s="60">
        <v>0</v>
      </c>
      <c r="Z705" s="60">
        <v>0</v>
      </c>
      <c r="AA705" s="60">
        <v>0</v>
      </c>
      <c r="AB705" s="60">
        <v>0</v>
      </c>
      <c r="AC705" s="60">
        <v>0</v>
      </c>
      <c r="AD705" s="61">
        <v>0</v>
      </c>
      <c r="AE705" s="60">
        <v>0</v>
      </c>
      <c r="AF705" s="60">
        <v>0</v>
      </c>
      <c r="AG705" s="60">
        <v>0</v>
      </c>
      <c r="AH705" s="60">
        <v>0</v>
      </c>
      <c r="AI705" s="61">
        <v>0</v>
      </c>
      <c r="AJ705" s="60">
        <v>0</v>
      </c>
      <c r="AK705" s="60">
        <v>0</v>
      </c>
      <c r="AL705" s="60">
        <v>0</v>
      </c>
      <c r="AM705" s="60">
        <v>0</v>
      </c>
      <c r="AN705" s="61">
        <v>0</v>
      </c>
      <c r="AO705" s="60">
        <v>0</v>
      </c>
    </row>
    <row r="706" spans="1:41" x14ac:dyDescent="0.15">
      <c r="A706" s="56" t="s">
        <v>2029</v>
      </c>
      <c r="B706" s="56" t="s">
        <v>1333</v>
      </c>
      <c r="C706" s="56" t="s">
        <v>1671</v>
      </c>
      <c r="D706" s="56" t="s">
        <v>1482</v>
      </c>
      <c r="E706" s="56" t="s">
        <v>399</v>
      </c>
      <c r="F706" s="56" t="s">
        <v>2120</v>
      </c>
      <c r="G706" s="56" t="s">
        <v>2134</v>
      </c>
      <c r="H706" s="56" t="s">
        <v>2030</v>
      </c>
      <c r="I706" s="56" t="s">
        <v>1875</v>
      </c>
      <c r="J706" s="61">
        <v>0</v>
      </c>
      <c r="K706" s="61">
        <v>2040458</v>
      </c>
      <c r="L706" s="61">
        <v>75157</v>
      </c>
      <c r="M706" s="61">
        <v>2115615</v>
      </c>
      <c r="N706" s="61">
        <v>0</v>
      </c>
      <c r="O706" s="61">
        <v>0</v>
      </c>
      <c r="P706" s="61">
        <v>1691106</v>
      </c>
      <c r="Q706" s="61">
        <v>22794</v>
      </c>
      <c r="R706" s="61">
        <v>1713900</v>
      </c>
      <c r="S706" s="61">
        <v>0</v>
      </c>
      <c r="T706" s="61">
        <v>204</v>
      </c>
      <c r="U706" s="61">
        <v>4005</v>
      </c>
      <c r="V706" s="61">
        <v>4209</v>
      </c>
      <c r="W706" s="60">
        <v>82.878745899999998</v>
      </c>
      <c r="X706" s="60">
        <v>30.3285123</v>
      </c>
      <c r="Y706" s="60">
        <v>81.011904299999998</v>
      </c>
      <c r="Z706" s="60">
        <v>96.545827799999998</v>
      </c>
      <c r="AA706" s="60">
        <v>26.487632500000004</v>
      </c>
      <c r="AB706" s="60">
        <v>93.890577199999996</v>
      </c>
      <c r="AC706" s="60">
        <v>-12.878672899999998</v>
      </c>
      <c r="AD706" s="61">
        <v>1752677</v>
      </c>
      <c r="AE706" s="60">
        <v>-2.2124442000000002</v>
      </c>
      <c r="AF706" s="60">
        <v>82.887032699999992</v>
      </c>
      <c r="AG706" s="60">
        <v>32.035641999999996</v>
      </c>
      <c r="AH706" s="60">
        <v>81.173398200000008</v>
      </c>
      <c r="AI706" s="61">
        <v>1709691</v>
      </c>
      <c r="AJ706" s="60">
        <v>96.545827799999998</v>
      </c>
      <c r="AK706" s="60">
        <v>28.004841800000001</v>
      </c>
      <c r="AL706" s="60">
        <v>94.083762299999989</v>
      </c>
      <c r="AM706" s="60">
        <v>-12.910364099999981</v>
      </c>
      <c r="AN706" s="61">
        <v>1748844</v>
      </c>
      <c r="AO706" s="60">
        <v>-2.2387931999999999</v>
      </c>
    </row>
    <row r="707" spans="1:41" x14ac:dyDescent="0.15">
      <c r="A707" s="56" t="s">
        <v>2031</v>
      </c>
      <c r="B707" s="56" t="s">
        <v>1333</v>
      </c>
      <c r="C707" s="56" t="s">
        <v>1671</v>
      </c>
      <c r="D707" s="56" t="s">
        <v>1482</v>
      </c>
      <c r="E707" s="56" t="s">
        <v>399</v>
      </c>
      <c r="F707" s="56" t="s">
        <v>2120</v>
      </c>
      <c r="G707" s="56" t="s">
        <v>2134</v>
      </c>
      <c r="H707" s="56" t="s">
        <v>2030</v>
      </c>
      <c r="I707" s="56" t="s">
        <v>1876</v>
      </c>
      <c r="J707" s="61">
        <v>0</v>
      </c>
      <c r="K707" s="61">
        <v>2040458</v>
      </c>
      <c r="L707" s="61">
        <v>75157</v>
      </c>
      <c r="M707" s="61">
        <v>2115615</v>
      </c>
      <c r="N707" s="61">
        <v>0</v>
      </c>
      <c r="O707" s="61">
        <v>0</v>
      </c>
      <c r="P707" s="61">
        <v>1691106</v>
      </c>
      <c r="Q707" s="61">
        <v>22794</v>
      </c>
      <c r="R707" s="61">
        <v>1713900</v>
      </c>
      <c r="S707" s="61">
        <v>0</v>
      </c>
      <c r="T707" s="61">
        <v>204</v>
      </c>
      <c r="U707" s="61">
        <v>4005</v>
      </c>
      <c r="V707" s="61">
        <v>4209</v>
      </c>
      <c r="W707" s="60">
        <v>82.878745899999998</v>
      </c>
      <c r="X707" s="60">
        <v>30.3285123</v>
      </c>
      <c r="Y707" s="60">
        <v>81.011904299999998</v>
      </c>
      <c r="Z707" s="60">
        <v>96.545827799999998</v>
      </c>
      <c r="AA707" s="60">
        <v>26.487632500000004</v>
      </c>
      <c r="AB707" s="60">
        <v>93.890577199999996</v>
      </c>
      <c r="AC707" s="60">
        <v>-12.878672899999998</v>
      </c>
      <c r="AD707" s="61">
        <v>1752677</v>
      </c>
      <c r="AE707" s="60">
        <v>-2.2124442000000002</v>
      </c>
      <c r="AF707" s="60">
        <v>82.887032699999992</v>
      </c>
      <c r="AG707" s="60">
        <v>32.035641999999996</v>
      </c>
      <c r="AH707" s="60">
        <v>81.173398200000008</v>
      </c>
      <c r="AI707" s="61">
        <v>1709691</v>
      </c>
      <c r="AJ707" s="60">
        <v>96.545827799999998</v>
      </c>
      <c r="AK707" s="60">
        <v>28.004841800000001</v>
      </c>
      <c r="AL707" s="60">
        <v>94.083762299999989</v>
      </c>
      <c r="AM707" s="60">
        <v>-12.910364099999981</v>
      </c>
      <c r="AN707" s="61">
        <v>1748844</v>
      </c>
      <c r="AO707" s="60">
        <v>-2.2387931999999999</v>
      </c>
    </row>
    <row r="708" spans="1:41" x14ac:dyDescent="0.15">
      <c r="A708" s="56" t="s">
        <v>2032</v>
      </c>
      <c r="B708" s="56" t="s">
        <v>1333</v>
      </c>
      <c r="C708" s="56" t="s">
        <v>1671</v>
      </c>
      <c r="D708" s="56" t="s">
        <v>1482</v>
      </c>
      <c r="E708" s="56" t="s">
        <v>399</v>
      </c>
      <c r="F708" s="56" t="s">
        <v>2120</v>
      </c>
      <c r="G708" s="56" t="s">
        <v>2134</v>
      </c>
      <c r="H708" s="56" t="s">
        <v>2030</v>
      </c>
      <c r="I708" s="56" t="s">
        <v>1877</v>
      </c>
      <c r="J708" s="61">
        <v>0</v>
      </c>
      <c r="K708" s="61">
        <v>514423</v>
      </c>
      <c r="L708" s="61">
        <v>26862</v>
      </c>
      <c r="M708" s="61">
        <v>541285</v>
      </c>
      <c r="N708" s="61">
        <v>0</v>
      </c>
      <c r="O708" s="61">
        <v>0</v>
      </c>
      <c r="P708" s="61">
        <v>473553</v>
      </c>
      <c r="Q708" s="61">
        <v>8800</v>
      </c>
      <c r="R708" s="61">
        <v>482353</v>
      </c>
      <c r="S708" s="61">
        <v>0</v>
      </c>
      <c r="T708" s="61">
        <v>200</v>
      </c>
      <c r="U708" s="61">
        <v>969</v>
      </c>
      <c r="V708" s="61">
        <v>1169</v>
      </c>
      <c r="W708" s="60">
        <v>92.055176400000008</v>
      </c>
      <c r="X708" s="60">
        <v>32.760032799999998</v>
      </c>
      <c r="Y708" s="60">
        <v>89.112574699999996</v>
      </c>
      <c r="Z708" s="60">
        <v>93.831284100000005</v>
      </c>
      <c r="AA708" s="60">
        <v>25.8484239</v>
      </c>
      <c r="AB708" s="60">
        <v>91.284032499999995</v>
      </c>
      <c r="AC708" s="60">
        <v>-2.1714577999999989</v>
      </c>
      <c r="AD708" s="61">
        <v>544868</v>
      </c>
      <c r="AE708" s="60">
        <v>-11.473421099999999</v>
      </c>
      <c r="AF708" s="60">
        <v>92.090980000000002</v>
      </c>
      <c r="AG708" s="60">
        <v>33.986019400000004</v>
      </c>
      <c r="AH708" s="60">
        <v>89.305445500000005</v>
      </c>
      <c r="AI708" s="61">
        <v>481184</v>
      </c>
      <c r="AJ708" s="60">
        <v>93.831284100000005</v>
      </c>
      <c r="AK708" s="60">
        <v>27.441021500000002</v>
      </c>
      <c r="AL708" s="60">
        <v>91.48297079999999</v>
      </c>
      <c r="AM708" s="60">
        <v>-2.177525299999985</v>
      </c>
      <c r="AN708" s="61">
        <v>543570</v>
      </c>
      <c r="AO708" s="60">
        <v>-11.477086699999999</v>
      </c>
    </row>
    <row r="709" spans="1:41" x14ac:dyDescent="0.15">
      <c r="A709" s="56" t="s">
        <v>2033</v>
      </c>
      <c r="B709" s="56" t="s">
        <v>1333</v>
      </c>
      <c r="C709" s="56" t="s">
        <v>1671</v>
      </c>
      <c r="D709" s="56" t="s">
        <v>1482</v>
      </c>
      <c r="E709" s="56" t="s">
        <v>399</v>
      </c>
      <c r="F709" s="56" t="s">
        <v>2120</v>
      </c>
      <c r="G709" s="56" t="s">
        <v>2134</v>
      </c>
      <c r="H709" s="56" t="s">
        <v>2030</v>
      </c>
      <c r="I709" s="56" t="s">
        <v>1878</v>
      </c>
      <c r="J709" s="61">
        <v>0</v>
      </c>
      <c r="K709" s="61">
        <v>439793</v>
      </c>
      <c r="L709" s="61">
        <v>20001</v>
      </c>
      <c r="M709" s="61">
        <v>459794</v>
      </c>
      <c r="N709" s="61">
        <v>0</v>
      </c>
      <c r="O709" s="61">
        <v>0</v>
      </c>
      <c r="P709" s="61">
        <v>406672</v>
      </c>
      <c r="Q709" s="61">
        <v>8224</v>
      </c>
      <c r="R709" s="61">
        <v>414896</v>
      </c>
      <c r="S709" s="61">
        <v>0</v>
      </c>
      <c r="T709" s="61">
        <v>0</v>
      </c>
      <c r="U709" s="61">
        <v>670</v>
      </c>
      <c r="V709" s="61">
        <v>670</v>
      </c>
      <c r="W709" s="60">
        <v>92.468956999999989</v>
      </c>
      <c r="X709" s="60">
        <v>41.117944099999995</v>
      </c>
      <c r="Y709" s="60">
        <v>90.235192299999994</v>
      </c>
      <c r="Z709" s="60">
        <v>92.2724233</v>
      </c>
      <c r="AA709" s="60">
        <v>35.656199199999996</v>
      </c>
      <c r="AB709" s="60">
        <v>90.279572900000005</v>
      </c>
      <c r="AC709" s="60">
        <v>-4.4380600000010872E-2</v>
      </c>
      <c r="AD709" s="61">
        <v>410011</v>
      </c>
      <c r="AE709" s="60">
        <v>1.1914314000000001</v>
      </c>
      <c r="AF709" s="60">
        <v>92.468956999999989</v>
      </c>
      <c r="AG709" s="60">
        <v>42.543065499999997</v>
      </c>
      <c r="AH709" s="60">
        <v>90.366872600000008</v>
      </c>
      <c r="AI709" s="61">
        <v>414226</v>
      </c>
      <c r="AJ709" s="60">
        <v>92.2724233</v>
      </c>
      <c r="AK709" s="60">
        <v>38.327057599999996</v>
      </c>
      <c r="AL709" s="60">
        <v>90.501563900000008</v>
      </c>
      <c r="AM709" s="60">
        <v>-0.13469130000000007</v>
      </c>
      <c r="AN709" s="61">
        <v>408897</v>
      </c>
      <c r="AO709" s="60">
        <v>1.3032622</v>
      </c>
    </row>
    <row r="710" spans="1:41" x14ac:dyDescent="0.15">
      <c r="A710" s="56" t="s">
        <v>2034</v>
      </c>
      <c r="B710" s="56" t="s">
        <v>1333</v>
      </c>
      <c r="C710" s="56" t="s">
        <v>1671</v>
      </c>
      <c r="D710" s="56" t="s">
        <v>1482</v>
      </c>
      <c r="E710" s="56" t="s">
        <v>399</v>
      </c>
      <c r="F710" s="56" t="s">
        <v>2120</v>
      </c>
      <c r="G710" s="56" t="s">
        <v>2134</v>
      </c>
      <c r="H710" s="56" t="s">
        <v>2030</v>
      </c>
      <c r="I710" s="56" t="s">
        <v>1879</v>
      </c>
      <c r="J710" s="61">
        <v>0</v>
      </c>
      <c r="K710" s="61">
        <v>17850</v>
      </c>
      <c r="L710" s="61">
        <v>1803</v>
      </c>
      <c r="M710" s="61">
        <v>19653</v>
      </c>
      <c r="N710" s="61">
        <v>0</v>
      </c>
      <c r="O710" s="61">
        <v>0</v>
      </c>
      <c r="P710" s="61">
        <v>16674</v>
      </c>
      <c r="Q710" s="61">
        <v>740</v>
      </c>
      <c r="R710" s="61">
        <v>17414</v>
      </c>
      <c r="S710" s="61">
        <v>0</v>
      </c>
      <c r="T710" s="61">
        <v>0</v>
      </c>
      <c r="U710" s="61">
        <v>60</v>
      </c>
      <c r="V710" s="61">
        <v>60</v>
      </c>
      <c r="W710" s="60">
        <v>93.411764700000006</v>
      </c>
      <c r="X710" s="60">
        <v>41.042706600000002</v>
      </c>
      <c r="Y710" s="60">
        <v>88.607337299999998</v>
      </c>
      <c r="Z710" s="60">
        <v>91.829247000000009</v>
      </c>
      <c r="AA710" s="60">
        <v>35.429769399999998</v>
      </c>
      <c r="AB710" s="60">
        <v>87.490592399999997</v>
      </c>
      <c r="AC710" s="60">
        <v>1.1167449000000005</v>
      </c>
      <c r="AD710" s="61">
        <v>16275</v>
      </c>
      <c r="AE710" s="60">
        <v>6.9984639</v>
      </c>
      <c r="AF710" s="60">
        <v>93.411764700000006</v>
      </c>
      <c r="AG710" s="60">
        <v>42.4555364</v>
      </c>
      <c r="AH710" s="60">
        <v>88.878681200000003</v>
      </c>
      <c r="AI710" s="61">
        <v>17354</v>
      </c>
      <c r="AJ710" s="60">
        <v>91.829247000000009</v>
      </c>
      <c r="AK710" s="60">
        <v>38.063063100000001</v>
      </c>
      <c r="AL710" s="60">
        <v>87.958709400000004</v>
      </c>
      <c r="AM710" s="60">
        <v>0.91997179999999901</v>
      </c>
      <c r="AN710" s="61">
        <v>16176</v>
      </c>
      <c r="AO710" s="60">
        <v>7.2823937000000001</v>
      </c>
    </row>
    <row r="711" spans="1:41" x14ac:dyDescent="0.15">
      <c r="A711" s="56" t="s">
        <v>2035</v>
      </c>
      <c r="B711" s="56" t="s">
        <v>1333</v>
      </c>
      <c r="C711" s="56" t="s">
        <v>1671</v>
      </c>
      <c r="D711" s="56" t="s">
        <v>1482</v>
      </c>
      <c r="E711" s="56" t="s">
        <v>399</v>
      </c>
      <c r="F711" s="56" t="s">
        <v>2120</v>
      </c>
      <c r="G711" s="56" t="s">
        <v>2134</v>
      </c>
      <c r="H711" s="56" t="s">
        <v>2030</v>
      </c>
      <c r="I711" s="56" t="s">
        <v>1880</v>
      </c>
      <c r="J711" s="61">
        <v>0</v>
      </c>
      <c r="K711" s="61">
        <v>421943</v>
      </c>
      <c r="L711" s="61">
        <v>18198</v>
      </c>
      <c r="M711" s="61">
        <v>440141</v>
      </c>
      <c r="N711" s="61">
        <v>0</v>
      </c>
      <c r="O711" s="61">
        <v>0</v>
      </c>
      <c r="P711" s="61">
        <v>389998</v>
      </c>
      <c r="Q711" s="61">
        <v>7484</v>
      </c>
      <c r="R711" s="61">
        <v>397482</v>
      </c>
      <c r="S711" s="61">
        <v>0</v>
      </c>
      <c r="T711" s="61">
        <v>0</v>
      </c>
      <c r="U711" s="61">
        <v>610</v>
      </c>
      <c r="V711" s="61">
        <v>610</v>
      </c>
      <c r="W711" s="60">
        <v>92.429072199999993</v>
      </c>
      <c r="X711" s="60">
        <v>41.125398400000002</v>
      </c>
      <c r="Y711" s="60">
        <v>90.307878600000009</v>
      </c>
      <c r="Z711" s="60">
        <v>92.290498799999995</v>
      </c>
      <c r="AA711" s="60">
        <v>35.678460999999999</v>
      </c>
      <c r="AB711" s="60">
        <v>90.398686699999999</v>
      </c>
      <c r="AC711" s="60">
        <v>-9.0808099999989622E-2</v>
      </c>
      <c r="AD711" s="61">
        <v>393736</v>
      </c>
      <c r="AE711" s="60">
        <v>0.95139890000000005</v>
      </c>
      <c r="AF711" s="60">
        <v>92.429072199999993</v>
      </c>
      <c r="AG711" s="60">
        <v>42.5517398</v>
      </c>
      <c r="AH711" s="60">
        <v>90.433211799999995</v>
      </c>
      <c r="AI711" s="61">
        <v>396872</v>
      </c>
      <c r="AJ711" s="60">
        <v>92.290498799999995</v>
      </c>
      <c r="AK711" s="60">
        <v>38.353028099999996</v>
      </c>
      <c r="AL711" s="60">
        <v>90.609840300000002</v>
      </c>
      <c r="AM711" s="60">
        <v>-0.17662850000000674</v>
      </c>
      <c r="AN711" s="61">
        <v>392721</v>
      </c>
      <c r="AO711" s="60">
        <v>1.0569845</v>
      </c>
    </row>
    <row r="712" spans="1:41" x14ac:dyDescent="0.15">
      <c r="A712" s="56" t="s">
        <v>2036</v>
      </c>
      <c r="B712" s="56" t="s">
        <v>1333</v>
      </c>
      <c r="C712" s="56" t="s">
        <v>1671</v>
      </c>
      <c r="D712" s="56" t="s">
        <v>1482</v>
      </c>
      <c r="E712" s="56" t="s">
        <v>399</v>
      </c>
      <c r="F712" s="56" t="s">
        <v>2120</v>
      </c>
      <c r="G712" s="56" t="s">
        <v>2134</v>
      </c>
      <c r="H712" s="56" t="s">
        <v>2030</v>
      </c>
      <c r="I712" s="56" t="s">
        <v>1881</v>
      </c>
      <c r="J712" s="61">
        <v>0</v>
      </c>
      <c r="K712" s="61">
        <v>576</v>
      </c>
      <c r="L712" s="61">
        <v>0</v>
      </c>
      <c r="M712" s="61">
        <v>576</v>
      </c>
      <c r="N712" s="61">
        <v>0</v>
      </c>
      <c r="O712" s="61">
        <v>0</v>
      </c>
      <c r="P712" s="61">
        <v>576</v>
      </c>
      <c r="Q712" s="61">
        <v>0</v>
      </c>
      <c r="R712" s="61">
        <v>576</v>
      </c>
      <c r="S712" s="61">
        <v>0</v>
      </c>
      <c r="T712" s="61">
        <v>0</v>
      </c>
      <c r="U712" s="61">
        <v>0</v>
      </c>
      <c r="V712" s="61">
        <v>0</v>
      </c>
      <c r="W712" s="60">
        <v>100</v>
      </c>
      <c r="X712" s="60">
        <v>0</v>
      </c>
      <c r="Y712" s="60">
        <v>100</v>
      </c>
      <c r="Z712" s="60">
        <v>100</v>
      </c>
      <c r="AA712" s="60">
        <v>0</v>
      </c>
      <c r="AB712" s="60">
        <v>100</v>
      </c>
      <c r="AC712" s="60">
        <v>0</v>
      </c>
      <c r="AD712" s="61">
        <v>1894</v>
      </c>
      <c r="AE712" s="60">
        <v>-69.5881732</v>
      </c>
      <c r="AF712" s="60">
        <v>100</v>
      </c>
      <c r="AG712" s="60">
        <v>0</v>
      </c>
      <c r="AH712" s="60">
        <v>100</v>
      </c>
      <c r="AI712" s="61">
        <v>576</v>
      </c>
      <c r="AJ712" s="60">
        <v>100</v>
      </c>
      <c r="AK712" s="60">
        <v>0</v>
      </c>
      <c r="AL712" s="60">
        <v>100</v>
      </c>
      <c r="AM712" s="60">
        <v>0</v>
      </c>
      <c r="AN712" s="61">
        <v>1894</v>
      </c>
      <c r="AO712" s="60">
        <v>-69.5881732</v>
      </c>
    </row>
    <row r="713" spans="1:41" x14ac:dyDescent="0.15">
      <c r="A713" s="56" t="s">
        <v>2037</v>
      </c>
      <c r="B713" s="56" t="s">
        <v>1333</v>
      </c>
      <c r="C713" s="56" t="s">
        <v>1671</v>
      </c>
      <c r="D713" s="56" t="s">
        <v>1482</v>
      </c>
      <c r="E713" s="56" t="s">
        <v>399</v>
      </c>
      <c r="F713" s="56" t="s">
        <v>2120</v>
      </c>
      <c r="G713" s="56" t="s">
        <v>2134</v>
      </c>
      <c r="H713" s="56" t="s">
        <v>2030</v>
      </c>
      <c r="I713" s="56" t="s">
        <v>1882</v>
      </c>
      <c r="J713" s="61">
        <v>0</v>
      </c>
      <c r="K713" s="61">
        <v>74630</v>
      </c>
      <c r="L713" s="61">
        <v>6861</v>
      </c>
      <c r="M713" s="61">
        <v>81491</v>
      </c>
      <c r="N713" s="61">
        <v>0</v>
      </c>
      <c r="O713" s="61">
        <v>0</v>
      </c>
      <c r="P713" s="61">
        <v>66881</v>
      </c>
      <c r="Q713" s="61">
        <v>576</v>
      </c>
      <c r="R713" s="61">
        <v>67457</v>
      </c>
      <c r="S713" s="61">
        <v>0</v>
      </c>
      <c r="T713" s="61">
        <v>200</v>
      </c>
      <c r="U713" s="61">
        <v>299</v>
      </c>
      <c r="V713" s="61">
        <v>499</v>
      </c>
      <c r="W713" s="60">
        <v>89.616776099999996</v>
      </c>
      <c r="X713" s="60">
        <v>8.3952777000000012</v>
      </c>
      <c r="Y713" s="60">
        <v>82.778466299999991</v>
      </c>
      <c r="Z713" s="60">
        <v>98.840543600000004</v>
      </c>
      <c r="AA713" s="60">
        <v>1.2697915</v>
      </c>
      <c r="AB713" s="60">
        <v>94.480019100000007</v>
      </c>
      <c r="AC713" s="60">
        <v>-11.701552800000016</v>
      </c>
      <c r="AD713" s="61">
        <v>134857</v>
      </c>
      <c r="AE713" s="60">
        <v>-49.978866500000002</v>
      </c>
      <c r="AF713" s="60">
        <v>89.857584299999999</v>
      </c>
      <c r="AG713" s="60">
        <v>8.7778115999999997</v>
      </c>
      <c r="AH713" s="60">
        <v>83.288472900000002</v>
      </c>
      <c r="AI713" s="61">
        <v>66958</v>
      </c>
      <c r="AJ713" s="60">
        <v>98.840543600000004</v>
      </c>
      <c r="AK713" s="60">
        <v>1.3075061000000001</v>
      </c>
      <c r="AL713" s="60">
        <v>94.601969799999992</v>
      </c>
      <c r="AM713" s="60">
        <v>-11.31349689999999</v>
      </c>
      <c r="AN713" s="61">
        <v>134673</v>
      </c>
      <c r="AO713" s="60">
        <v>-50.281051099999999</v>
      </c>
    </row>
    <row r="714" spans="1:41" x14ac:dyDescent="0.15">
      <c r="A714" s="56" t="s">
        <v>2038</v>
      </c>
      <c r="B714" s="56" t="s">
        <v>1333</v>
      </c>
      <c r="C714" s="56" t="s">
        <v>1671</v>
      </c>
      <c r="D714" s="56" t="s">
        <v>1482</v>
      </c>
      <c r="E714" s="56" t="s">
        <v>399</v>
      </c>
      <c r="F714" s="56" t="s">
        <v>2120</v>
      </c>
      <c r="G714" s="56" t="s">
        <v>2134</v>
      </c>
      <c r="H714" s="56" t="s">
        <v>2030</v>
      </c>
      <c r="I714" s="56" t="s">
        <v>1883</v>
      </c>
      <c r="J714" s="61">
        <v>0</v>
      </c>
      <c r="K714" s="61">
        <v>46793</v>
      </c>
      <c r="L714" s="61">
        <v>2710</v>
      </c>
      <c r="M714" s="61">
        <v>49503</v>
      </c>
      <c r="N714" s="61">
        <v>0</v>
      </c>
      <c r="O714" s="61">
        <v>0</v>
      </c>
      <c r="P714" s="61">
        <v>41113</v>
      </c>
      <c r="Q714" s="61">
        <v>437</v>
      </c>
      <c r="R714" s="61">
        <v>41550</v>
      </c>
      <c r="S714" s="61">
        <v>0</v>
      </c>
      <c r="T714" s="61">
        <v>200</v>
      </c>
      <c r="U714" s="61">
        <v>288</v>
      </c>
      <c r="V714" s="61">
        <v>488</v>
      </c>
      <c r="W714" s="60">
        <v>87.861432300000004</v>
      </c>
      <c r="X714" s="60">
        <v>16.125461299999998</v>
      </c>
      <c r="Y714" s="60">
        <v>83.93430699999999</v>
      </c>
      <c r="Z714" s="60">
        <v>96.593559499999998</v>
      </c>
      <c r="AA714" s="60">
        <v>0.42372879999999996</v>
      </c>
      <c r="AB714" s="60">
        <v>92.341844500000008</v>
      </c>
      <c r="AC714" s="60">
        <v>-8.4075375000000179</v>
      </c>
      <c r="AD714" s="61">
        <v>49293</v>
      </c>
      <c r="AE714" s="60">
        <v>-15.708112699999999</v>
      </c>
      <c r="AF714" s="60">
        <v>88.238576600000002</v>
      </c>
      <c r="AG714" s="60">
        <v>18.042939699999998</v>
      </c>
      <c r="AH714" s="60">
        <v>84.769968399999996</v>
      </c>
      <c r="AI714" s="61">
        <v>41062</v>
      </c>
      <c r="AJ714" s="60">
        <v>96.593559499999998</v>
      </c>
      <c r="AK714" s="60">
        <v>0.45955880000000005</v>
      </c>
      <c r="AL714" s="60">
        <v>92.661240300000003</v>
      </c>
      <c r="AM714" s="60">
        <v>-7.8912719000000067</v>
      </c>
      <c r="AN714" s="61">
        <v>49109</v>
      </c>
      <c r="AO714" s="60">
        <v>-16.385998500000003</v>
      </c>
    </row>
    <row r="715" spans="1:41" x14ac:dyDescent="0.15">
      <c r="A715" s="56" t="s">
        <v>2039</v>
      </c>
      <c r="B715" s="56" t="s">
        <v>1333</v>
      </c>
      <c r="C715" s="56" t="s">
        <v>1671</v>
      </c>
      <c r="D715" s="56" t="s">
        <v>1482</v>
      </c>
      <c r="E715" s="56" t="s">
        <v>399</v>
      </c>
      <c r="F715" s="56" t="s">
        <v>2120</v>
      </c>
      <c r="G715" s="56" t="s">
        <v>2134</v>
      </c>
      <c r="H715" s="56" t="s">
        <v>2030</v>
      </c>
      <c r="I715" s="56" t="s">
        <v>1729</v>
      </c>
      <c r="J715" s="61">
        <v>0</v>
      </c>
      <c r="K715" s="61">
        <v>27837</v>
      </c>
      <c r="L715" s="61">
        <v>4151</v>
      </c>
      <c r="M715" s="61">
        <v>31988</v>
      </c>
      <c r="N715" s="61">
        <v>0</v>
      </c>
      <c r="O715" s="61">
        <v>0</v>
      </c>
      <c r="P715" s="61">
        <v>25768</v>
      </c>
      <c r="Q715" s="61">
        <v>139</v>
      </c>
      <c r="R715" s="61">
        <v>25907</v>
      </c>
      <c r="S715" s="61">
        <v>0</v>
      </c>
      <c r="T715" s="61">
        <v>0</v>
      </c>
      <c r="U715" s="61">
        <v>11</v>
      </c>
      <c r="V715" s="61">
        <v>11</v>
      </c>
      <c r="W715" s="60">
        <v>92.567446200000006</v>
      </c>
      <c r="X715" s="60">
        <v>3.3485907000000004</v>
      </c>
      <c r="Y715" s="60">
        <v>80.989746199999999</v>
      </c>
      <c r="Z715" s="60">
        <v>100.18397859999999</v>
      </c>
      <c r="AA715" s="60">
        <v>1.7666086000000001</v>
      </c>
      <c r="AB715" s="60">
        <v>95.7573723</v>
      </c>
      <c r="AC715" s="60">
        <v>-14.767626100000001</v>
      </c>
      <c r="AD715" s="61">
        <v>85564</v>
      </c>
      <c r="AE715" s="60">
        <v>-69.722079399999998</v>
      </c>
      <c r="AF715" s="60">
        <v>92.567446200000006</v>
      </c>
      <c r="AG715" s="60">
        <v>3.3574879000000002</v>
      </c>
      <c r="AH715" s="60">
        <v>81.017606399999991</v>
      </c>
      <c r="AI715" s="61">
        <v>25896</v>
      </c>
      <c r="AJ715" s="60">
        <v>100.18397859999999</v>
      </c>
      <c r="AK715" s="60">
        <v>1.7666086000000001</v>
      </c>
      <c r="AL715" s="60">
        <v>95.7573723</v>
      </c>
      <c r="AM715" s="60">
        <v>-14.739765900000009</v>
      </c>
      <c r="AN715" s="61">
        <v>85564</v>
      </c>
      <c r="AO715" s="60">
        <v>-69.734935300000004</v>
      </c>
    </row>
    <row r="716" spans="1:41" x14ac:dyDescent="0.15">
      <c r="A716" s="56" t="s">
        <v>2040</v>
      </c>
      <c r="B716" s="56" t="s">
        <v>1333</v>
      </c>
      <c r="C716" s="56" t="s">
        <v>1671</v>
      </c>
      <c r="D716" s="56" t="s">
        <v>1482</v>
      </c>
      <c r="E716" s="56" t="s">
        <v>399</v>
      </c>
      <c r="F716" s="56" t="s">
        <v>2120</v>
      </c>
      <c r="G716" s="56" t="s">
        <v>2134</v>
      </c>
      <c r="H716" s="56" t="s">
        <v>2030</v>
      </c>
      <c r="I716" s="56" t="s">
        <v>1884</v>
      </c>
      <c r="J716" s="61">
        <v>0</v>
      </c>
      <c r="K716" s="61">
        <v>1435960</v>
      </c>
      <c r="L716" s="61">
        <v>45311</v>
      </c>
      <c r="M716" s="61">
        <v>1481271</v>
      </c>
      <c r="N716" s="61">
        <v>0</v>
      </c>
      <c r="O716" s="61">
        <v>0</v>
      </c>
      <c r="P716" s="61">
        <v>1128441</v>
      </c>
      <c r="Q716" s="61">
        <v>12909</v>
      </c>
      <c r="R716" s="61">
        <v>1141350</v>
      </c>
      <c r="S716" s="61">
        <v>0</v>
      </c>
      <c r="T716" s="61">
        <v>0</v>
      </c>
      <c r="U716" s="61">
        <v>2825</v>
      </c>
      <c r="V716" s="61">
        <v>2825</v>
      </c>
      <c r="W716" s="60">
        <v>78.584431300000006</v>
      </c>
      <c r="X716" s="60">
        <v>28.489770700000001</v>
      </c>
      <c r="Y716" s="60">
        <v>77.052072199999998</v>
      </c>
      <c r="Z716" s="60">
        <v>97.750237999999996</v>
      </c>
      <c r="AA716" s="60">
        <v>26.846712400000001</v>
      </c>
      <c r="AB716" s="60">
        <v>94.997304</v>
      </c>
      <c r="AC716" s="60">
        <v>-17.945231800000002</v>
      </c>
      <c r="AD716" s="61">
        <v>1115237</v>
      </c>
      <c r="AE716" s="60">
        <v>2.3414753999999998</v>
      </c>
      <c r="AF716" s="60">
        <v>78.584431300000006</v>
      </c>
      <c r="AG716" s="60">
        <v>30.384126500000004</v>
      </c>
      <c r="AH716" s="60">
        <v>77.199302500000002</v>
      </c>
      <c r="AI716" s="61">
        <v>1138525</v>
      </c>
      <c r="AJ716" s="60">
        <v>97.750237999999996</v>
      </c>
      <c r="AK716" s="60">
        <v>28.296258600000002</v>
      </c>
      <c r="AL716" s="60">
        <v>95.186628600000006</v>
      </c>
      <c r="AM716" s="60">
        <v>-17.987326100000004</v>
      </c>
      <c r="AN716" s="61">
        <v>1112902</v>
      </c>
      <c r="AO716" s="60">
        <v>2.3023590999999999</v>
      </c>
    </row>
    <row r="717" spans="1:41" x14ac:dyDescent="0.15">
      <c r="A717" s="56" t="s">
        <v>2041</v>
      </c>
      <c r="B717" s="56" t="s">
        <v>1333</v>
      </c>
      <c r="C717" s="56" t="s">
        <v>1671</v>
      </c>
      <c r="D717" s="56" t="s">
        <v>1482</v>
      </c>
      <c r="E717" s="56" t="s">
        <v>399</v>
      </c>
      <c r="F717" s="56" t="s">
        <v>2120</v>
      </c>
      <c r="G717" s="56" t="s">
        <v>2134</v>
      </c>
      <c r="H717" s="56" t="s">
        <v>2030</v>
      </c>
      <c r="I717" s="56" t="s">
        <v>1613</v>
      </c>
      <c r="J717" s="61">
        <v>0</v>
      </c>
      <c r="K717" s="61">
        <v>1435955</v>
      </c>
      <c r="L717" s="61">
        <v>45311</v>
      </c>
      <c r="M717" s="61">
        <v>1481266</v>
      </c>
      <c r="N717" s="61">
        <v>0</v>
      </c>
      <c r="O717" s="61">
        <v>0</v>
      </c>
      <c r="P717" s="61">
        <v>1128436</v>
      </c>
      <c r="Q717" s="61">
        <v>12909</v>
      </c>
      <c r="R717" s="61">
        <v>1141345</v>
      </c>
      <c r="S717" s="61">
        <v>0</v>
      </c>
      <c r="T717" s="61">
        <v>0</v>
      </c>
      <c r="U717" s="61">
        <v>2825</v>
      </c>
      <c r="V717" s="61">
        <v>2825</v>
      </c>
      <c r="W717" s="60">
        <v>78.584356799999995</v>
      </c>
      <c r="X717" s="60">
        <v>28.489770700000001</v>
      </c>
      <c r="Y717" s="60">
        <v>77.051994700000009</v>
      </c>
      <c r="Z717" s="60">
        <v>97.750205999999991</v>
      </c>
      <c r="AA717" s="60">
        <v>26.846712400000001</v>
      </c>
      <c r="AB717" s="60">
        <v>94.997235799999999</v>
      </c>
      <c r="AC717" s="60">
        <v>-17.94524109999999</v>
      </c>
      <c r="AD717" s="61">
        <v>1115221</v>
      </c>
      <c r="AE717" s="60">
        <v>2.3424952999999999</v>
      </c>
      <c r="AF717" s="60">
        <v>78.584356799999995</v>
      </c>
      <c r="AG717" s="60">
        <v>30.384126500000004</v>
      </c>
      <c r="AH717" s="60">
        <v>77.199225400000003</v>
      </c>
      <c r="AI717" s="61">
        <v>1138520</v>
      </c>
      <c r="AJ717" s="60">
        <v>97.750205999999991</v>
      </c>
      <c r="AK717" s="60">
        <v>28.296258600000002</v>
      </c>
      <c r="AL717" s="60">
        <v>95.18656279999999</v>
      </c>
      <c r="AM717" s="60">
        <v>-17.987337399999987</v>
      </c>
      <c r="AN717" s="61">
        <v>1112886</v>
      </c>
      <c r="AO717" s="60">
        <v>2.3033806000000001</v>
      </c>
    </row>
    <row r="718" spans="1:41" x14ac:dyDescent="0.15">
      <c r="A718" s="56" t="s">
        <v>2042</v>
      </c>
      <c r="B718" s="56" t="s">
        <v>1333</v>
      </c>
      <c r="C718" s="56" t="s">
        <v>1671</v>
      </c>
      <c r="D718" s="56" t="s">
        <v>1482</v>
      </c>
      <c r="E718" s="56" t="s">
        <v>399</v>
      </c>
      <c r="F718" s="56" t="s">
        <v>2120</v>
      </c>
      <c r="G718" s="56" t="s">
        <v>2134</v>
      </c>
      <c r="H718" s="56" t="s">
        <v>2030</v>
      </c>
      <c r="I718" s="56" t="s">
        <v>1614</v>
      </c>
      <c r="J718" s="61">
        <v>0</v>
      </c>
      <c r="K718" s="61">
        <v>174865</v>
      </c>
      <c r="L718" s="61">
        <v>6498</v>
      </c>
      <c r="M718" s="61">
        <v>181363</v>
      </c>
      <c r="N718" s="61">
        <v>0</v>
      </c>
      <c r="O718" s="61">
        <v>0</v>
      </c>
      <c r="P718" s="61">
        <v>137669</v>
      </c>
      <c r="Q718" s="61">
        <v>1588</v>
      </c>
      <c r="R718" s="61">
        <v>139257</v>
      </c>
      <c r="S718" s="61">
        <v>0</v>
      </c>
      <c r="T718" s="61">
        <v>0</v>
      </c>
      <c r="U718" s="61">
        <v>347</v>
      </c>
      <c r="V718" s="61">
        <v>347</v>
      </c>
      <c r="W718" s="60">
        <v>78.728733599999998</v>
      </c>
      <c r="X718" s="60">
        <v>24.438288700000001</v>
      </c>
      <c r="Y718" s="60">
        <v>76.783577700000009</v>
      </c>
      <c r="Z718" s="60">
        <v>97.500606999999988</v>
      </c>
      <c r="AA718" s="60">
        <v>26.746691299999998</v>
      </c>
      <c r="AB718" s="60">
        <v>94.749815999999996</v>
      </c>
      <c r="AC718" s="60">
        <v>-17.966238299999986</v>
      </c>
      <c r="AD718" s="61">
        <v>158362</v>
      </c>
      <c r="AE718" s="60">
        <v>-12.0641315</v>
      </c>
      <c r="AF718" s="60">
        <v>78.728733599999998</v>
      </c>
      <c r="AG718" s="60">
        <v>25.816940300000002</v>
      </c>
      <c r="AH718" s="60">
        <v>76.930768599999993</v>
      </c>
      <c r="AI718" s="61">
        <v>138910</v>
      </c>
      <c r="AJ718" s="60">
        <v>97.500606999999988</v>
      </c>
      <c r="AK718" s="60">
        <v>28.182260399999997</v>
      </c>
      <c r="AL718" s="60">
        <v>94.937832</v>
      </c>
      <c r="AM718" s="60">
        <v>-18.007063400000007</v>
      </c>
      <c r="AN718" s="61">
        <v>158031</v>
      </c>
      <c r="AO718" s="60">
        <v>-12.099524799999999</v>
      </c>
    </row>
    <row r="719" spans="1:41" x14ac:dyDescent="0.15">
      <c r="A719" s="56" t="s">
        <v>2043</v>
      </c>
      <c r="B719" s="56" t="s">
        <v>1333</v>
      </c>
      <c r="C719" s="56" t="s">
        <v>1671</v>
      </c>
      <c r="D719" s="56" t="s">
        <v>1482</v>
      </c>
      <c r="E719" s="56" t="s">
        <v>399</v>
      </c>
      <c r="F719" s="56" t="s">
        <v>2120</v>
      </c>
      <c r="G719" s="56" t="s">
        <v>2134</v>
      </c>
      <c r="H719" s="56" t="s">
        <v>2030</v>
      </c>
      <c r="I719" s="56" t="s">
        <v>1615</v>
      </c>
      <c r="J719" s="61">
        <v>0</v>
      </c>
      <c r="K719" s="61">
        <v>948834</v>
      </c>
      <c r="L719" s="61">
        <v>29970</v>
      </c>
      <c r="M719" s="61">
        <v>978804</v>
      </c>
      <c r="N719" s="61">
        <v>0</v>
      </c>
      <c r="O719" s="61">
        <v>0</v>
      </c>
      <c r="P719" s="61">
        <v>745896</v>
      </c>
      <c r="Q719" s="61">
        <v>8507</v>
      </c>
      <c r="R719" s="61">
        <v>754403</v>
      </c>
      <c r="S719" s="61">
        <v>0</v>
      </c>
      <c r="T719" s="61">
        <v>0</v>
      </c>
      <c r="U719" s="61">
        <v>1862</v>
      </c>
      <c r="V719" s="61">
        <v>1862</v>
      </c>
      <c r="W719" s="60">
        <v>78.611854100000002</v>
      </c>
      <c r="X719" s="60">
        <v>28.385051700000002</v>
      </c>
      <c r="Y719" s="60">
        <v>77.073959599999995</v>
      </c>
      <c r="Z719" s="60">
        <v>97.774788299999997</v>
      </c>
      <c r="AA719" s="60">
        <v>26.743410099999998</v>
      </c>
      <c r="AB719" s="60">
        <v>95.006021900000007</v>
      </c>
      <c r="AC719" s="60">
        <v>-17.932062300000013</v>
      </c>
      <c r="AD719" s="61">
        <v>730469</v>
      </c>
      <c r="AE719" s="60">
        <v>3.2765251000000002</v>
      </c>
      <c r="AF719" s="60">
        <v>78.611854100000002</v>
      </c>
      <c r="AG719" s="60">
        <v>30.265404899999997</v>
      </c>
      <c r="AH719" s="60">
        <v>77.2208586</v>
      </c>
      <c r="AI719" s="61">
        <v>752541</v>
      </c>
      <c r="AJ719" s="60">
        <v>97.774788299999997</v>
      </c>
      <c r="AK719" s="60">
        <v>28.1821378</v>
      </c>
      <c r="AL719" s="60">
        <v>95.1954554</v>
      </c>
      <c r="AM719" s="60">
        <v>-17.9745968</v>
      </c>
      <c r="AN719" s="61">
        <v>728939</v>
      </c>
      <c r="AO719" s="60">
        <v>3.2378566999999996</v>
      </c>
    </row>
    <row r="720" spans="1:41" x14ac:dyDescent="0.15">
      <c r="A720" s="56" t="s">
        <v>2044</v>
      </c>
      <c r="B720" s="56" t="s">
        <v>1333</v>
      </c>
      <c r="C720" s="56" t="s">
        <v>1671</v>
      </c>
      <c r="D720" s="56" t="s">
        <v>1482</v>
      </c>
      <c r="E720" s="56" t="s">
        <v>399</v>
      </c>
      <c r="F720" s="56" t="s">
        <v>2120</v>
      </c>
      <c r="G720" s="56" t="s">
        <v>2134</v>
      </c>
      <c r="H720" s="56" t="s">
        <v>2030</v>
      </c>
      <c r="I720" s="56" t="s">
        <v>1616</v>
      </c>
      <c r="J720" s="61">
        <v>0</v>
      </c>
      <c r="K720" s="61">
        <v>312256</v>
      </c>
      <c r="L720" s="61">
        <v>8843</v>
      </c>
      <c r="M720" s="61">
        <v>321099</v>
      </c>
      <c r="N720" s="61">
        <v>0</v>
      </c>
      <c r="O720" s="61">
        <v>0</v>
      </c>
      <c r="P720" s="61">
        <v>244871</v>
      </c>
      <c r="Q720" s="61">
        <v>2814</v>
      </c>
      <c r="R720" s="61">
        <v>247685</v>
      </c>
      <c r="S720" s="61">
        <v>0</v>
      </c>
      <c r="T720" s="61">
        <v>0</v>
      </c>
      <c r="U720" s="61">
        <v>616</v>
      </c>
      <c r="V720" s="61">
        <v>616</v>
      </c>
      <c r="W720" s="60">
        <v>78.419950299999996</v>
      </c>
      <c r="X720" s="60">
        <v>31.821779900000003</v>
      </c>
      <c r="Y720" s="60">
        <v>77.136646299999995</v>
      </c>
      <c r="Z720" s="60">
        <v>97.846046299999998</v>
      </c>
      <c r="AA720" s="60">
        <v>27.257763600000001</v>
      </c>
      <c r="AB720" s="60">
        <v>95.142636199999998</v>
      </c>
      <c r="AC720" s="60">
        <v>-18.005989900000003</v>
      </c>
      <c r="AD720" s="61">
        <v>226390</v>
      </c>
      <c r="AE720" s="60">
        <v>9.4063341999999999</v>
      </c>
      <c r="AF720" s="60">
        <v>78.419950299999996</v>
      </c>
      <c r="AG720" s="60">
        <v>34.204448799999994</v>
      </c>
      <c r="AH720" s="60">
        <v>77.284910600000003</v>
      </c>
      <c r="AI720" s="61">
        <v>247069</v>
      </c>
      <c r="AJ720" s="60">
        <v>97.846046299999998</v>
      </c>
      <c r="AK720" s="60">
        <v>28.753327899999999</v>
      </c>
      <c r="AL720" s="60">
        <v>95.332541699999993</v>
      </c>
      <c r="AM720" s="60">
        <v>-18.04763109999999</v>
      </c>
      <c r="AN720" s="61">
        <v>225916</v>
      </c>
      <c r="AO720" s="60">
        <v>9.3632145999999992</v>
      </c>
    </row>
    <row r="721" spans="1:41" x14ac:dyDescent="0.15">
      <c r="A721" s="56" t="s">
        <v>2045</v>
      </c>
      <c r="B721" s="56" t="s">
        <v>1333</v>
      </c>
      <c r="C721" s="56" t="s">
        <v>1671</v>
      </c>
      <c r="D721" s="56" t="s">
        <v>1482</v>
      </c>
      <c r="E721" s="56" t="s">
        <v>399</v>
      </c>
      <c r="F721" s="56" t="s">
        <v>2120</v>
      </c>
      <c r="G721" s="56" t="s">
        <v>2134</v>
      </c>
      <c r="H721" s="56" t="s">
        <v>2030</v>
      </c>
      <c r="I721" s="56" t="s">
        <v>1617</v>
      </c>
      <c r="J721" s="61">
        <v>0</v>
      </c>
      <c r="K721" s="61">
        <v>5</v>
      </c>
      <c r="L721" s="61">
        <v>0</v>
      </c>
      <c r="M721" s="61">
        <v>5</v>
      </c>
      <c r="N721" s="61">
        <v>0</v>
      </c>
      <c r="O721" s="61">
        <v>0</v>
      </c>
      <c r="P721" s="61">
        <v>5</v>
      </c>
      <c r="Q721" s="61">
        <v>0</v>
      </c>
      <c r="R721" s="61">
        <v>5</v>
      </c>
      <c r="S721" s="61">
        <v>0</v>
      </c>
      <c r="T721" s="61">
        <v>0</v>
      </c>
      <c r="U721" s="61">
        <v>0</v>
      </c>
      <c r="V721" s="61">
        <v>0</v>
      </c>
      <c r="W721" s="60">
        <v>100</v>
      </c>
      <c r="X721" s="60">
        <v>0</v>
      </c>
      <c r="Y721" s="60">
        <v>100</v>
      </c>
      <c r="Z721" s="60">
        <v>100</v>
      </c>
      <c r="AA721" s="60">
        <v>0</v>
      </c>
      <c r="AB721" s="60">
        <v>100</v>
      </c>
      <c r="AC721" s="60">
        <v>0</v>
      </c>
      <c r="AD721" s="61">
        <v>16</v>
      </c>
      <c r="AE721" s="60">
        <v>-68.75</v>
      </c>
      <c r="AF721" s="60">
        <v>100</v>
      </c>
      <c r="AG721" s="60">
        <v>0</v>
      </c>
      <c r="AH721" s="60">
        <v>100</v>
      </c>
      <c r="AI721" s="61">
        <v>5</v>
      </c>
      <c r="AJ721" s="60">
        <v>100</v>
      </c>
      <c r="AK721" s="60">
        <v>0</v>
      </c>
      <c r="AL721" s="60">
        <v>100</v>
      </c>
      <c r="AM721" s="60">
        <v>0</v>
      </c>
      <c r="AN721" s="61">
        <v>16</v>
      </c>
      <c r="AO721" s="60">
        <v>-68.75</v>
      </c>
    </row>
    <row r="722" spans="1:41" x14ac:dyDescent="0.15">
      <c r="A722" s="56" t="s">
        <v>2046</v>
      </c>
      <c r="B722" s="56" t="s">
        <v>1333</v>
      </c>
      <c r="C722" s="56" t="s">
        <v>1671</v>
      </c>
      <c r="D722" s="56" t="s">
        <v>1482</v>
      </c>
      <c r="E722" s="56" t="s">
        <v>399</v>
      </c>
      <c r="F722" s="56" t="s">
        <v>2120</v>
      </c>
      <c r="G722" s="56" t="s">
        <v>2134</v>
      </c>
      <c r="H722" s="56" t="s">
        <v>2030</v>
      </c>
      <c r="I722" s="56" t="s">
        <v>1618</v>
      </c>
      <c r="J722" s="61">
        <v>0</v>
      </c>
      <c r="K722" s="61">
        <v>46288</v>
      </c>
      <c r="L722" s="61">
        <v>2984</v>
      </c>
      <c r="M722" s="61">
        <v>49272</v>
      </c>
      <c r="N722" s="61">
        <v>0</v>
      </c>
      <c r="O722" s="61">
        <v>0</v>
      </c>
      <c r="P722" s="61">
        <v>45325</v>
      </c>
      <c r="Q722" s="61">
        <v>1085</v>
      </c>
      <c r="R722" s="61">
        <v>46410</v>
      </c>
      <c r="S722" s="61">
        <v>0</v>
      </c>
      <c r="T722" s="61">
        <v>4</v>
      </c>
      <c r="U722" s="61">
        <v>211</v>
      </c>
      <c r="V722" s="61">
        <v>215</v>
      </c>
      <c r="W722" s="60">
        <v>97.919547199999997</v>
      </c>
      <c r="X722" s="60">
        <v>36.3605898</v>
      </c>
      <c r="Y722" s="60">
        <v>94.191427199999993</v>
      </c>
      <c r="Z722" s="60">
        <v>46.855220899999999</v>
      </c>
      <c r="AA722" s="60">
        <v>25.748930099999999</v>
      </c>
      <c r="AB722" s="60">
        <v>46.237860300000001</v>
      </c>
      <c r="AC722" s="60">
        <v>47.953566899999991</v>
      </c>
      <c r="AD722" s="61">
        <v>44325</v>
      </c>
      <c r="AE722" s="60">
        <v>4.7038916999999998</v>
      </c>
      <c r="AF722" s="60">
        <v>97.92800969999999</v>
      </c>
      <c r="AG722" s="60">
        <v>39.127299000000001</v>
      </c>
      <c r="AH722" s="60">
        <v>94.604235900000006</v>
      </c>
      <c r="AI722" s="61">
        <v>46195</v>
      </c>
      <c r="AJ722" s="60">
        <v>46.855220899999999</v>
      </c>
      <c r="AK722" s="60">
        <v>27.726574500000002</v>
      </c>
      <c r="AL722" s="60">
        <v>46.334528499999998</v>
      </c>
      <c r="AM722" s="60">
        <v>48.269707400000009</v>
      </c>
      <c r="AN722" s="61">
        <v>44125</v>
      </c>
      <c r="AO722" s="60">
        <v>4.6912180999999995</v>
      </c>
    </row>
    <row r="723" spans="1:41" x14ac:dyDescent="0.15">
      <c r="A723" s="56" t="s">
        <v>2047</v>
      </c>
      <c r="B723" s="56" t="s">
        <v>1333</v>
      </c>
      <c r="C723" s="56" t="s">
        <v>1671</v>
      </c>
      <c r="D723" s="56" t="s">
        <v>1482</v>
      </c>
      <c r="E723" s="56" t="s">
        <v>399</v>
      </c>
      <c r="F723" s="56" t="s">
        <v>2120</v>
      </c>
      <c r="G723" s="56" t="s">
        <v>2134</v>
      </c>
      <c r="H723" s="56" t="s">
        <v>2030</v>
      </c>
      <c r="I723" s="56" t="s">
        <v>1871</v>
      </c>
      <c r="J723" s="61">
        <v>0</v>
      </c>
      <c r="K723" s="61">
        <v>0</v>
      </c>
      <c r="L723" s="61">
        <v>2984</v>
      </c>
      <c r="M723" s="61">
        <v>2984</v>
      </c>
      <c r="N723" s="61">
        <v>0</v>
      </c>
      <c r="O723" s="61">
        <v>0</v>
      </c>
      <c r="P723" s="61">
        <v>0</v>
      </c>
      <c r="Q723" s="61">
        <v>1085</v>
      </c>
      <c r="R723" s="61">
        <v>1085</v>
      </c>
      <c r="S723" s="61">
        <v>0</v>
      </c>
      <c r="T723" s="61">
        <v>0</v>
      </c>
      <c r="U723" s="61">
        <v>211</v>
      </c>
      <c r="V723" s="61">
        <v>211</v>
      </c>
      <c r="W723" s="60">
        <v>0</v>
      </c>
      <c r="X723" s="60">
        <v>36.3605898</v>
      </c>
      <c r="Y723" s="60">
        <v>36.3605898</v>
      </c>
      <c r="Z723" s="60">
        <v>97.294627399999996</v>
      </c>
      <c r="AA723" s="60">
        <v>25.748930099999999</v>
      </c>
      <c r="AB723" s="60">
        <v>93.057344999999998</v>
      </c>
      <c r="AC723" s="60">
        <v>-56.696755199999998</v>
      </c>
      <c r="AD723" s="61">
        <v>44058</v>
      </c>
      <c r="AE723" s="60">
        <v>-97.537337100000002</v>
      </c>
      <c r="AF723" s="60">
        <v>0</v>
      </c>
      <c r="AG723" s="60">
        <v>39.127299000000001</v>
      </c>
      <c r="AH723" s="60">
        <v>39.127299000000001</v>
      </c>
      <c r="AI723" s="61">
        <v>874</v>
      </c>
      <c r="AJ723" s="60">
        <v>97.294627399999996</v>
      </c>
      <c r="AK723" s="60">
        <v>27.726574500000002</v>
      </c>
      <c r="AL723" s="60">
        <v>93.452115800000001</v>
      </c>
      <c r="AM723" s="60">
        <v>-54.324816800000001</v>
      </c>
      <c r="AN723" s="61">
        <v>43858</v>
      </c>
      <c r="AO723" s="60">
        <v>-98.007205100000007</v>
      </c>
    </row>
    <row r="724" spans="1:41" x14ac:dyDescent="0.15">
      <c r="A724" s="56" t="s">
        <v>2048</v>
      </c>
      <c r="B724" s="56" t="s">
        <v>1333</v>
      </c>
      <c r="C724" s="56" t="s">
        <v>1671</v>
      </c>
      <c r="D724" s="56" t="s">
        <v>1482</v>
      </c>
      <c r="E724" s="56" t="s">
        <v>399</v>
      </c>
      <c r="F724" s="56" t="s">
        <v>2120</v>
      </c>
      <c r="G724" s="56" t="s">
        <v>2134</v>
      </c>
      <c r="H724" s="56" t="s">
        <v>2030</v>
      </c>
      <c r="I724" s="56" t="s">
        <v>1885</v>
      </c>
      <c r="J724" s="61">
        <v>0</v>
      </c>
      <c r="K724" s="61">
        <v>1090</v>
      </c>
      <c r="L724" s="61">
        <v>0</v>
      </c>
      <c r="M724" s="61">
        <v>1090</v>
      </c>
      <c r="N724" s="61">
        <v>0</v>
      </c>
      <c r="O724" s="61">
        <v>0</v>
      </c>
      <c r="P724" s="61">
        <v>959</v>
      </c>
      <c r="Q724" s="61">
        <v>0</v>
      </c>
      <c r="R724" s="61">
        <v>959</v>
      </c>
      <c r="S724" s="61">
        <v>0</v>
      </c>
      <c r="T724" s="61">
        <v>0</v>
      </c>
      <c r="U724" s="61">
        <v>0</v>
      </c>
      <c r="V724" s="61">
        <v>0</v>
      </c>
      <c r="W724" s="60">
        <v>87.981651400000004</v>
      </c>
      <c r="X724" s="60">
        <v>0</v>
      </c>
      <c r="Y724" s="60">
        <v>87.981651400000004</v>
      </c>
      <c r="Z724" s="60">
        <v>100</v>
      </c>
      <c r="AA724" s="60">
        <v>0</v>
      </c>
      <c r="AB724" s="60">
        <v>100</v>
      </c>
      <c r="AC724" s="60">
        <v>-12.018348599999996</v>
      </c>
      <c r="AD724" s="61">
        <v>267</v>
      </c>
      <c r="AE724" s="60">
        <v>259.17602999999997</v>
      </c>
      <c r="AF724" s="60">
        <v>87.981651400000004</v>
      </c>
      <c r="AG724" s="60">
        <v>0</v>
      </c>
      <c r="AH724" s="60">
        <v>87.981651400000004</v>
      </c>
      <c r="AI724" s="61">
        <v>959</v>
      </c>
      <c r="AJ724" s="60">
        <v>100</v>
      </c>
      <c r="AK724" s="60">
        <v>0</v>
      </c>
      <c r="AL724" s="60">
        <v>100</v>
      </c>
      <c r="AM724" s="60">
        <v>-12.018348599999996</v>
      </c>
      <c r="AN724" s="61">
        <v>267</v>
      </c>
      <c r="AO724" s="60">
        <v>259.17602999999997</v>
      </c>
    </row>
    <row r="725" spans="1:41" x14ac:dyDescent="0.15">
      <c r="A725" s="56" t="s">
        <v>2049</v>
      </c>
      <c r="B725" s="56" t="s">
        <v>1333</v>
      </c>
      <c r="C725" s="56" t="s">
        <v>1671</v>
      </c>
      <c r="D725" s="56" t="s">
        <v>1482</v>
      </c>
      <c r="E725" s="56" t="s">
        <v>399</v>
      </c>
      <c r="F725" s="56" t="s">
        <v>2120</v>
      </c>
      <c r="G725" s="56" t="s">
        <v>2134</v>
      </c>
      <c r="H725" s="56" t="s">
        <v>2030</v>
      </c>
      <c r="I725" s="63" t="s">
        <v>1808</v>
      </c>
      <c r="J725" s="61">
        <v>0</v>
      </c>
      <c r="K725" s="61">
        <v>45198</v>
      </c>
      <c r="L725" s="61">
        <v>0</v>
      </c>
      <c r="M725" s="61">
        <v>45198</v>
      </c>
      <c r="N725" s="61">
        <v>0</v>
      </c>
      <c r="O725" s="61">
        <v>0</v>
      </c>
      <c r="P725" s="61">
        <v>44366</v>
      </c>
      <c r="Q725" s="61">
        <v>0</v>
      </c>
      <c r="R725" s="61">
        <v>44366</v>
      </c>
      <c r="S725" s="61">
        <v>0</v>
      </c>
      <c r="T725" s="61">
        <v>4</v>
      </c>
      <c r="U725" s="61">
        <v>0</v>
      </c>
      <c r="V725" s="61">
        <v>4</v>
      </c>
      <c r="W725" s="60">
        <v>98.159210600000009</v>
      </c>
      <c r="X725" s="60">
        <v>0</v>
      </c>
      <c r="Y725" s="60">
        <v>98.159210600000009</v>
      </c>
      <c r="Z725" s="60">
        <v>0</v>
      </c>
      <c r="AA725" s="60">
        <v>0</v>
      </c>
      <c r="AB725" s="60">
        <v>0</v>
      </c>
      <c r="AC725" s="60">
        <v>98.159210600000009</v>
      </c>
      <c r="AD725" s="61">
        <v>0</v>
      </c>
      <c r="AE725" s="60" t="e">
        <v>#DIV/0!</v>
      </c>
      <c r="AF725" s="60">
        <v>98.167898399999999</v>
      </c>
      <c r="AG725" s="60">
        <v>0</v>
      </c>
      <c r="AH725" s="60">
        <v>98.167898399999999</v>
      </c>
      <c r="AI725" s="61">
        <v>44362</v>
      </c>
      <c r="AJ725" s="60">
        <v>0</v>
      </c>
      <c r="AK725" s="60">
        <v>0</v>
      </c>
      <c r="AL725" s="60">
        <v>0</v>
      </c>
      <c r="AM725" s="60">
        <v>98.167898399999999</v>
      </c>
      <c r="AN725" s="61">
        <v>0</v>
      </c>
      <c r="AO725" s="60" t="e">
        <v>#DIV/0!</v>
      </c>
    </row>
    <row r="726" spans="1:41" x14ac:dyDescent="0.15">
      <c r="A726" s="56" t="s">
        <v>2050</v>
      </c>
      <c r="B726" s="56" t="s">
        <v>1333</v>
      </c>
      <c r="C726" s="56" t="s">
        <v>1671</v>
      </c>
      <c r="D726" s="56" t="s">
        <v>1482</v>
      </c>
      <c r="E726" s="56" t="s">
        <v>399</v>
      </c>
      <c r="F726" s="56" t="s">
        <v>2120</v>
      </c>
      <c r="G726" s="56" t="s">
        <v>2134</v>
      </c>
      <c r="H726" s="56" t="s">
        <v>2030</v>
      </c>
      <c r="I726" s="56" t="s">
        <v>1809</v>
      </c>
      <c r="J726" s="61">
        <v>0</v>
      </c>
      <c r="K726" s="61">
        <v>43787</v>
      </c>
      <c r="L726" s="61">
        <v>0</v>
      </c>
      <c r="M726" s="61">
        <v>43787</v>
      </c>
      <c r="N726" s="61">
        <v>0</v>
      </c>
      <c r="O726" s="61">
        <v>0</v>
      </c>
      <c r="P726" s="61">
        <v>43787</v>
      </c>
      <c r="Q726" s="61">
        <v>0</v>
      </c>
      <c r="R726" s="61">
        <v>43787</v>
      </c>
      <c r="S726" s="61">
        <v>0</v>
      </c>
      <c r="T726" s="61">
        <v>0</v>
      </c>
      <c r="U726" s="61">
        <v>0</v>
      </c>
      <c r="V726" s="61">
        <v>0</v>
      </c>
      <c r="W726" s="60">
        <v>100</v>
      </c>
      <c r="X726" s="60">
        <v>0</v>
      </c>
      <c r="Y726" s="60">
        <v>100</v>
      </c>
      <c r="Z726" s="60">
        <v>0</v>
      </c>
      <c r="AA726" s="60">
        <v>0</v>
      </c>
      <c r="AB726" s="60">
        <v>0</v>
      </c>
      <c r="AC726" s="60">
        <v>100</v>
      </c>
      <c r="AD726" s="61">
        <v>48247</v>
      </c>
      <c r="AE726" s="60">
        <v>-9.2440981000000004</v>
      </c>
      <c r="AF726" s="60">
        <v>100</v>
      </c>
      <c r="AG726" s="60">
        <v>0</v>
      </c>
      <c r="AH726" s="60">
        <v>100</v>
      </c>
      <c r="AI726" s="61">
        <v>43787</v>
      </c>
      <c r="AJ726" s="60">
        <v>0</v>
      </c>
      <c r="AK726" s="60">
        <v>0</v>
      </c>
      <c r="AL726" s="60">
        <v>0</v>
      </c>
      <c r="AM726" s="60">
        <v>100</v>
      </c>
      <c r="AN726" s="61">
        <v>48247</v>
      </c>
      <c r="AO726" s="60">
        <v>-9.2440981000000004</v>
      </c>
    </row>
    <row r="727" spans="1:41" x14ac:dyDescent="0.15">
      <c r="A727" s="56" t="s">
        <v>2051</v>
      </c>
      <c r="B727" s="56" t="s">
        <v>1333</v>
      </c>
      <c r="C727" s="56" t="s">
        <v>1671</v>
      </c>
      <c r="D727" s="56" t="s">
        <v>1482</v>
      </c>
      <c r="E727" s="56" t="s">
        <v>399</v>
      </c>
      <c r="F727" s="56" t="s">
        <v>2120</v>
      </c>
      <c r="G727" s="56" t="s">
        <v>2134</v>
      </c>
      <c r="H727" s="56" t="s">
        <v>2030</v>
      </c>
      <c r="I727" s="56" t="s">
        <v>1810</v>
      </c>
      <c r="J727" s="61">
        <v>0</v>
      </c>
      <c r="K727" s="61">
        <v>0</v>
      </c>
      <c r="L727" s="61">
        <v>0</v>
      </c>
      <c r="M727" s="61">
        <v>0</v>
      </c>
      <c r="N727" s="61">
        <v>0</v>
      </c>
      <c r="O727" s="61">
        <v>0</v>
      </c>
      <c r="P727" s="61">
        <v>0</v>
      </c>
      <c r="Q727" s="61">
        <v>0</v>
      </c>
      <c r="R727" s="61">
        <v>0</v>
      </c>
      <c r="S727" s="61">
        <v>0</v>
      </c>
      <c r="T727" s="61">
        <v>0</v>
      </c>
      <c r="U727" s="61">
        <v>0</v>
      </c>
      <c r="V727" s="61">
        <v>0</v>
      </c>
      <c r="W727" s="60">
        <v>0</v>
      </c>
      <c r="X727" s="60">
        <v>0</v>
      </c>
      <c r="Y727" s="60">
        <v>0</v>
      </c>
      <c r="Z727" s="60">
        <v>0</v>
      </c>
      <c r="AA727" s="60">
        <v>0</v>
      </c>
      <c r="AB727" s="60">
        <v>0</v>
      </c>
      <c r="AC727" s="60">
        <v>0</v>
      </c>
      <c r="AD727" s="61">
        <v>0</v>
      </c>
      <c r="AE727" s="60">
        <v>0</v>
      </c>
      <c r="AF727" s="60">
        <v>0</v>
      </c>
      <c r="AG727" s="60">
        <v>0</v>
      </c>
      <c r="AH727" s="60">
        <v>0</v>
      </c>
      <c r="AI727" s="61">
        <v>0</v>
      </c>
      <c r="AJ727" s="60">
        <v>0</v>
      </c>
      <c r="AK727" s="60">
        <v>0</v>
      </c>
      <c r="AL727" s="60">
        <v>0</v>
      </c>
      <c r="AM727" s="60">
        <v>0</v>
      </c>
      <c r="AN727" s="61">
        <v>0</v>
      </c>
      <c r="AO727" s="60">
        <v>0</v>
      </c>
    </row>
    <row r="728" spans="1:41" x14ac:dyDescent="0.15">
      <c r="A728" s="56" t="s">
        <v>2052</v>
      </c>
      <c r="B728" s="56" t="s">
        <v>1333</v>
      </c>
      <c r="C728" s="56" t="s">
        <v>1671</v>
      </c>
      <c r="D728" s="56" t="s">
        <v>1482</v>
      </c>
      <c r="E728" s="56" t="s">
        <v>399</v>
      </c>
      <c r="F728" s="56" t="s">
        <v>2120</v>
      </c>
      <c r="G728" s="56" t="s">
        <v>2134</v>
      </c>
      <c r="H728" s="56" t="s">
        <v>2030</v>
      </c>
      <c r="I728" s="56" t="s">
        <v>1811</v>
      </c>
      <c r="J728" s="61">
        <v>0</v>
      </c>
      <c r="K728" s="61">
        <v>0</v>
      </c>
      <c r="L728" s="61">
        <v>0</v>
      </c>
      <c r="M728" s="61">
        <v>0</v>
      </c>
      <c r="N728" s="61">
        <v>0</v>
      </c>
      <c r="O728" s="61">
        <v>0</v>
      </c>
      <c r="P728" s="61">
        <v>0</v>
      </c>
      <c r="Q728" s="61">
        <v>0</v>
      </c>
      <c r="R728" s="61">
        <v>0</v>
      </c>
      <c r="S728" s="61">
        <v>0</v>
      </c>
      <c r="T728" s="61">
        <v>0</v>
      </c>
      <c r="U728" s="61">
        <v>0</v>
      </c>
      <c r="V728" s="61">
        <v>0</v>
      </c>
      <c r="W728" s="60">
        <v>0</v>
      </c>
      <c r="X728" s="60">
        <v>0</v>
      </c>
      <c r="Y728" s="60">
        <v>0</v>
      </c>
      <c r="Z728" s="60">
        <v>0</v>
      </c>
      <c r="AA728" s="60">
        <v>0</v>
      </c>
      <c r="AB728" s="60">
        <v>0</v>
      </c>
      <c r="AC728" s="60">
        <v>0</v>
      </c>
      <c r="AD728" s="61">
        <v>0</v>
      </c>
      <c r="AE728" s="60">
        <v>0</v>
      </c>
      <c r="AF728" s="60">
        <v>0</v>
      </c>
      <c r="AG728" s="60">
        <v>0</v>
      </c>
      <c r="AH728" s="60">
        <v>0</v>
      </c>
      <c r="AI728" s="61">
        <v>0</v>
      </c>
      <c r="AJ728" s="60">
        <v>0</v>
      </c>
      <c r="AK728" s="60">
        <v>0</v>
      </c>
      <c r="AL728" s="60">
        <v>0</v>
      </c>
      <c r="AM728" s="60">
        <v>0</v>
      </c>
      <c r="AN728" s="61">
        <v>0</v>
      </c>
      <c r="AO728" s="60">
        <v>0</v>
      </c>
    </row>
    <row r="729" spans="1:41" x14ac:dyDescent="0.15">
      <c r="A729" s="56" t="s">
        <v>2053</v>
      </c>
      <c r="B729" s="56" t="s">
        <v>1333</v>
      </c>
      <c r="C729" s="56" t="s">
        <v>1671</v>
      </c>
      <c r="D729" s="56" t="s">
        <v>1482</v>
      </c>
      <c r="E729" s="56" t="s">
        <v>399</v>
      </c>
      <c r="F729" s="56" t="s">
        <v>2120</v>
      </c>
      <c r="G729" s="56" t="s">
        <v>2134</v>
      </c>
      <c r="H729" s="56" t="s">
        <v>2030</v>
      </c>
      <c r="I729" s="56" t="s">
        <v>1812</v>
      </c>
      <c r="J729" s="61">
        <v>0</v>
      </c>
      <c r="K729" s="61">
        <v>0</v>
      </c>
      <c r="L729" s="61">
        <v>0</v>
      </c>
      <c r="M729" s="61">
        <v>0</v>
      </c>
      <c r="N729" s="61">
        <v>0</v>
      </c>
      <c r="O729" s="61">
        <v>0</v>
      </c>
      <c r="P729" s="61">
        <v>0</v>
      </c>
      <c r="Q729" s="61">
        <v>0</v>
      </c>
      <c r="R729" s="61">
        <v>0</v>
      </c>
      <c r="S729" s="61">
        <v>0</v>
      </c>
      <c r="T729" s="61">
        <v>0</v>
      </c>
      <c r="U729" s="61">
        <v>0</v>
      </c>
      <c r="V729" s="61">
        <v>0</v>
      </c>
      <c r="W729" s="60">
        <v>0</v>
      </c>
      <c r="X729" s="60">
        <v>0</v>
      </c>
      <c r="Y729" s="60">
        <v>0</v>
      </c>
      <c r="Z729" s="60">
        <v>0</v>
      </c>
      <c r="AA729" s="60">
        <v>0</v>
      </c>
      <c r="AB729" s="60">
        <v>0</v>
      </c>
      <c r="AC729" s="60">
        <v>0</v>
      </c>
      <c r="AD729" s="61">
        <v>0</v>
      </c>
      <c r="AE729" s="60">
        <v>0</v>
      </c>
      <c r="AF729" s="60">
        <v>0</v>
      </c>
      <c r="AG729" s="60">
        <v>0</v>
      </c>
      <c r="AH729" s="60">
        <v>0</v>
      </c>
      <c r="AI729" s="61">
        <v>0</v>
      </c>
      <c r="AJ729" s="60">
        <v>0</v>
      </c>
      <c r="AK729" s="60">
        <v>0</v>
      </c>
      <c r="AL729" s="60">
        <v>0</v>
      </c>
      <c r="AM729" s="60">
        <v>0</v>
      </c>
      <c r="AN729" s="61">
        <v>0</v>
      </c>
      <c r="AO729" s="60">
        <v>0</v>
      </c>
    </row>
    <row r="730" spans="1:41" x14ac:dyDescent="0.15">
      <c r="A730" s="56" t="s">
        <v>2054</v>
      </c>
      <c r="B730" s="56" t="s">
        <v>1333</v>
      </c>
      <c r="C730" s="56" t="s">
        <v>1671</v>
      </c>
      <c r="D730" s="56" t="s">
        <v>1482</v>
      </c>
      <c r="E730" s="56" t="s">
        <v>399</v>
      </c>
      <c r="F730" s="56" t="s">
        <v>2120</v>
      </c>
      <c r="G730" s="56" t="s">
        <v>2134</v>
      </c>
      <c r="H730" s="56" t="s">
        <v>2030</v>
      </c>
      <c r="I730" s="56" t="s">
        <v>1813</v>
      </c>
      <c r="J730" s="61">
        <v>0</v>
      </c>
      <c r="K730" s="61">
        <v>0</v>
      </c>
      <c r="L730" s="61">
        <v>0</v>
      </c>
      <c r="M730" s="61">
        <v>0</v>
      </c>
      <c r="N730" s="61">
        <v>0</v>
      </c>
      <c r="O730" s="61">
        <v>0</v>
      </c>
      <c r="P730" s="61">
        <v>0</v>
      </c>
      <c r="Q730" s="61">
        <v>0</v>
      </c>
      <c r="R730" s="61">
        <v>0</v>
      </c>
      <c r="S730" s="61">
        <v>0</v>
      </c>
      <c r="T730" s="61">
        <v>0</v>
      </c>
      <c r="U730" s="61">
        <v>0</v>
      </c>
      <c r="V730" s="61">
        <v>0</v>
      </c>
      <c r="W730" s="60">
        <v>0</v>
      </c>
      <c r="X730" s="60">
        <v>0</v>
      </c>
      <c r="Y730" s="60">
        <v>0</v>
      </c>
      <c r="Z730" s="60">
        <v>0</v>
      </c>
      <c r="AA730" s="60">
        <v>0</v>
      </c>
      <c r="AB730" s="60">
        <v>0</v>
      </c>
      <c r="AC730" s="60">
        <v>0</v>
      </c>
      <c r="AD730" s="61">
        <v>0</v>
      </c>
      <c r="AE730" s="60">
        <v>0</v>
      </c>
      <c r="AF730" s="60">
        <v>0</v>
      </c>
      <c r="AG730" s="60">
        <v>0</v>
      </c>
      <c r="AH730" s="60">
        <v>0</v>
      </c>
      <c r="AI730" s="61">
        <v>0</v>
      </c>
      <c r="AJ730" s="60">
        <v>0</v>
      </c>
      <c r="AK730" s="60">
        <v>0</v>
      </c>
      <c r="AL730" s="60">
        <v>0</v>
      </c>
      <c r="AM730" s="60">
        <v>0</v>
      </c>
      <c r="AN730" s="61">
        <v>0</v>
      </c>
      <c r="AO730" s="60">
        <v>0</v>
      </c>
    </row>
    <row r="731" spans="1:41" x14ac:dyDescent="0.15">
      <c r="A731" s="56" t="s">
        <v>2055</v>
      </c>
      <c r="B731" s="56" t="s">
        <v>1333</v>
      </c>
      <c r="C731" s="56" t="s">
        <v>1671</v>
      </c>
      <c r="D731" s="56" t="s">
        <v>1482</v>
      </c>
      <c r="E731" s="56" t="s">
        <v>399</v>
      </c>
      <c r="F731" s="56" t="s">
        <v>2120</v>
      </c>
      <c r="G731" s="56" t="s">
        <v>2134</v>
      </c>
      <c r="H731" s="56" t="s">
        <v>2030</v>
      </c>
      <c r="I731" s="56" t="s">
        <v>1814</v>
      </c>
      <c r="J731" s="61">
        <v>0</v>
      </c>
      <c r="K731" s="61">
        <v>0</v>
      </c>
      <c r="L731" s="61">
        <v>0</v>
      </c>
      <c r="M731" s="61">
        <v>0</v>
      </c>
      <c r="N731" s="61">
        <v>0</v>
      </c>
      <c r="O731" s="61">
        <v>0</v>
      </c>
      <c r="P731" s="61">
        <v>0</v>
      </c>
      <c r="Q731" s="61">
        <v>0</v>
      </c>
      <c r="R731" s="61">
        <v>0</v>
      </c>
      <c r="S731" s="61">
        <v>0</v>
      </c>
      <c r="T731" s="61">
        <v>0</v>
      </c>
      <c r="U731" s="61">
        <v>0</v>
      </c>
      <c r="V731" s="61">
        <v>0</v>
      </c>
      <c r="W731" s="60">
        <v>0</v>
      </c>
      <c r="X731" s="60">
        <v>0</v>
      </c>
      <c r="Y731" s="60">
        <v>0</v>
      </c>
      <c r="Z731" s="60">
        <v>0</v>
      </c>
      <c r="AA731" s="60">
        <v>0</v>
      </c>
      <c r="AB731" s="60">
        <v>0</v>
      </c>
      <c r="AC731" s="60">
        <v>0</v>
      </c>
      <c r="AD731" s="61">
        <v>0</v>
      </c>
      <c r="AE731" s="60">
        <v>0</v>
      </c>
      <c r="AF731" s="60">
        <v>0</v>
      </c>
      <c r="AG731" s="60">
        <v>0</v>
      </c>
      <c r="AH731" s="60">
        <v>0</v>
      </c>
      <c r="AI731" s="61">
        <v>0</v>
      </c>
      <c r="AJ731" s="60">
        <v>0</v>
      </c>
      <c r="AK731" s="60">
        <v>0</v>
      </c>
      <c r="AL731" s="60">
        <v>0</v>
      </c>
      <c r="AM731" s="60">
        <v>0</v>
      </c>
      <c r="AN731" s="61">
        <v>0</v>
      </c>
      <c r="AO731" s="60">
        <v>0</v>
      </c>
    </row>
    <row r="732" spans="1:41" x14ac:dyDescent="0.15">
      <c r="A732" s="56" t="s">
        <v>2056</v>
      </c>
      <c r="B732" s="56" t="s">
        <v>1333</v>
      </c>
      <c r="C732" s="56" t="s">
        <v>1671</v>
      </c>
      <c r="D732" s="56" t="s">
        <v>1482</v>
      </c>
      <c r="E732" s="56" t="s">
        <v>399</v>
      </c>
      <c r="F732" s="56" t="s">
        <v>2120</v>
      </c>
      <c r="G732" s="56" t="s">
        <v>2134</v>
      </c>
      <c r="H732" s="56" t="s">
        <v>2030</v>
      </c>
      <c r="I732" s="56" t="s">
        <v>1815</v>
      </c>
      <c r="J732" s="61">
        <v>0</v>
      </c>
      <c r="K732" s="61">
        <v>0</v>
      </c>
      <c r="L732" s="61">
        <v>0</v>
      </c>
      <c r="M732" s="61">
        <v>0</v>
      </c>
      <c r="N732" s="61">
        <v>0</v>
      </c>
      <c r="O732" s="61">
        <v>0</v>
      </c>
      <c r="P732" s="61">
        <v>0</v>
      </c>
      <c r="Q732" s="61">
        <v>0</v>
      </c>
      <c r="R732" s="61">
        <v>0</v>
      </c>
      <c r="S732" s="61">
        <v>0</v>
      </c>
      <c r="T732" s="61">
        <v>0</v>
      </c>
      <c r="U732" s="61">
        <v>0</v>
      </c>
      <c r="V732" s="61">
        <v>0</v>
      </c>
      <c r="W732" s="60">
        <v>0</v>
      </c>
      <c r="X732" s="60">
        <v>0</v>
      </c>
      <c r="Y732" s="60">
        <v>0</v>
      </c>
      <c r="Z732" s="60">
        <v>0</v>
      </c>
      <c r="AA732" s="60">
        <v>0</v>
      </c>
      <c r="AB732" s="60">
        <v>0</v>
      </c>
      <c r="AC732" s="60">
        <v>0</v>
      </c>
      <c r="AD732" s="61">
        <v>0</v>
      </c>
      <c r="AE732" s="60">
        <v>0</v>
      </c>
      <c r="AF732" s="60">
        <v>0</v>
      </c>
      <c r="AG732" s="60">
        <v>0</v>
      </c>
      <c r="AH732" s="60">
        <v>0</v>
      </c>
      <c r="AI732" s="61">
        <v>0</v>
      </c>
      <c r="AJ732" s="60">
        <v>0</v>
      </c>
      <c r="AK732" s="60">
        <v>0</v>
      </c>
      <c r="AL732" s="60">
        <v>0</v>
      </c>
      <c r="AM732" s="60">
        <v>0</v>
      </c>
      <c r="AN732" s="61">
        <v>0</v>
      </c>
      <c r="AO732" s="60">
        <v>0</v>
      </c>
    </row>
    <row r="733" spans="1:41" x14ac:dyDescent="0.15">
      <c r="A733" s="56" t="s">
        <v>2057</v>
      </c>
      <c r="B733" s="56" t="s">
        <v>1333</v>
      </c>
      <c r="C733" s="56" t="s">
        <v>1671</v>
      </c>
      <c r="D733" s="56" t="s">
        <v>1482</v>
      </c>
      <c r="E733" s="56" t="s">
        <v>399</v>
      </c>
      <c r="F733" s="56" t="s">
        <v>2120</v>
      </c>
      <c r="G733" s="56" t="s">
        <v>2134</v>
      </c>
      <c r="H733" s="56" t="s">
        <v>2030</v>
      </c>
      <c r="I733" s="56" t="s">
        <v>1816</v>
      </c>
      <c r="J733" s="61">
        <v>0</v>
      </c>
      <c r="K733" s="61">
        <v>0</v>
      </c>
      <c r="L733" s="61">
        <v>0</v>
      </c>
      <c r="M733" s="61">
        <v>0</v>
      </c>
      <c r="N733" s="61">
        <v>0</v>
      </c>
      <c r="O733" s="61">
        <v>0</v>
      </c>
      <c r="P733" s="61">
        <v>0</v>
      </c>
      <c r="Q733" s="61">
        <v>0</v>
      </c>
      <c r="R733" s="61">
        <v>0</v>
      </c>
      <c r="S733" s="61">
        <v>0</v>
      </c>
      <c r="T733" s="61">
        <v>0</v>
      </c>
      <c r="U733" s="61">
        <v>0</v>
      </c>
      <c r="V733" s="61">
        <v>0</v>
      </c>
      <c r="W733" s="60">
        <v>0</v>
      </c>
      <c r="X733" s="60">
        <v>0</v>
      </c>
      <c r="Y733" s="60">
        <v>0</v>
      </c>
      <c r="Z733" s="60">
        <v>0</v>
      </c>
      <c r="AA733" s="60">
        <v>0</v>
      </c>
      <c r="AB733" s="60">
        <v>0</v>
      </c>
      <c r="AC733" s="60">
        <v>0</v>
      </c>
      <c r="AD733" s="61">
        <v>0</v>
      </c>
      <c r="AE733" s="60">
        <v>0</v>
      </c>
      <c r="AF733" s="60">
        <v>0</v>
      </c>
      <c r="AG733" s="60">
        <v>0</v>
      </c>
      <c r="AH733" s="60">
        <v>0</v>
      </c>
      <c r="AI733" s="61">
        <v>0</v>
      </c>
      <c r="AJ733" s="60">
        <v>0</v>
      </c>
      <c r="AK733" s="60">
        <v>0</v>
      </c>
      <c r="AL733" s="60">
        <v>0</v>
      </c>
      <c r="AM733" s="60">
        <v>0</v>
      </c>
      <c r="AN733" s="61">
        <v>0</v>
      </c>
      <c r="AO733" s="60">
        <v>0</v>
      </c>
    </row>
    <row r="734" spans="1:41" x14ac:dyDescent="0.15">
      <c r="A734" s="56" t="s">
        <v>2058</v>
      </c>
      <c r="B734" s="56" t="s">
        <v>1333</v>
      </c>
      <c r="C734" s="56" t="s">
        <v>1671</v>
      </c>
      <c r="D734" s="56" t="s">
        <v>1482</v>
      </c>
      <c r="E734" s="56" t="s">
        <v>399</v>
      </c>
      <c r="F734" s="56" t="s">
        <v>2120</v>
      </c>
      <c r="G734" s="56" t="s">
        <v>2134</v>
      </c>
      <c r="H734" s="56" t="s">
        <v>2030</v>
      </c>
      <c r="I734" s="56" t="s">
        <v>1817</v>
      </c>
      <c r="J734" s="61">
        <v>0</v>
      </c>
      <c r="K734" s="61">
        <v>0</v>
      </c>
      <c r="L734" s="61">
        <v>0</v>
      </c>
      <c r="M734" s="61">
        <v>0</v>
      </c>
      <c r="N734" s="61">
        <v>0</v>
      </c>
      <c r="O734" s="61">
        <v>0</v>
      </c>
      <c r="P734" s="61">
        <v>0</v>
      </c>
      <c r="Q734" s="61">
        <v>0</v>
      </c>
      <c r="R734" s="61">
        <v>0</v>
      </c>
      <c r="S734" s="61">
        <v>0</v>
      </c>
      <c r="T734" s="61">
        <v>0</v>
      </c>
      <c r="U734" s="61">
        <v>0</v>
      </c>
      <c r="V734" s="61">
        <v>0</v>
      </c>
      <c r="W734" s="60">
        <v>0</v>
      </c>
      <c r="X734" s="60">
        <v>0</v>
      </c>
      <c r="Y734" s="60">
        <v>0</v>
      </c>
      <c r="Z734" s="60">
        <v>0</v>
      </c>
      <c r="AA734" s="60">
        <v>0</v>
      </c>
      <c r="AB734" s="60">
        <v>0</v>
      </c>
      <c r="AC734" s="60">
        <v>0</v>
      </c>
      <c r="AD734" s="61">
        <v>0</v>
      </c>
      <c r="AE734" s="60">
        <v>0</v>
      </c>
      <c r="AF734" s="60">
        <v>0</v>
      </c>
      <c r="AG734" s="60">
        <v>0</v>
      </c>
      <c r="AH734" s="60">
        <v>0</v>
      </c>
      <c r="AI734" s="61">
        <v>0</v>
      </c>
      <c r="AJ734" s="60">
        <v>0</v>
      </c>
      <c r="AK734" s="60">
        <v>0</v>
      </c>
      <c r="AL734" s="60">
        <v>0</v>
      </c>
      <c r="AM734" s="60">
        <v>0</v>
      </c>
      <c r="AN734" s="61">
        <v>0</v>
      </c>
      <c r="AO734" s="60">
        <v>0</v>
      </c>
    </row>
    <row r="735" spans="1:41" x14ac:dyDescent="0.15">
      <c r="A735" s="56" t="s">
        <v>2059</v>
      </c>
      <c r="B735" s="56" t="s">
        <v>1333</v>
      </c>
      <c r="C735" s="56" t="s">
        <v>1671</v>
      </c>
      <c r="D735" s="56" t="s">
        <v>1482</v>
      </c>
      <c r="E735" s="56" t="s">
        <v>399</v>
      </c>
      <c r="F735" s="56" t="s">
        <v>2120</v>
      </c>
      <c r="G735" s="56" t="s">
        <v>2134</v>
      </c>
      <c r="H735" s="56" t="s">
        <v>2030</v>
      </c>
      <c r="I735" s="56" t="s">
        <v>1818</v>
      </c>
      <c r="J735" s="61">
        <v>0</v>
      </c>
      <c r="K735" s="61">
        <v>0</v>
      </c>
      <c r="L735" s="61">
        <v>0</v>
      </c>
      <c r="M735" s="61">
        <v>0</v>
      </c>
      <c r="N735" s="61">
        <v>0</v>
      </c>
      <c r="O735" s="61">
        <v>0</v>
      </c>
      <c r="P735" s="61">
        <v>0</v>
      </c>
      <c r="Q735" s="61">
        <v>0</v>
      </c>
      <c r="R735" s="61">
        <v>0</v>
      </c>
      <c r="S735" s="61">
        <v>0</v>
      </c>
      <c r="T735" s="61">
        <v>0</v>
      </c>
      <c r="U735" s="61">
        <v>0</v>
      </c>
      <c r="V735" s="61">
        <v>0</v>
      </c>
      <c r="W735" s="60">
        <v>0</v>
      </c>
      <c r="X735" s="60">
        <v>0</v>
      </c>
      <c r="Y735" s="60">
        <v>0</v>
      </c>
      <c r="Z735" s="60">
        <v>0</v>
      </c>
      <c r="AA735" s="60">
        <v>0</v>
      </c>
      <c r="AB735" s="60">
        <v>0</v>
      </c>
      <c r="AC735" s="60">
        <v>0</v>
      </c>
      <c r="AD735" s="61">
        <v>0</v>
      </c>
      <c r="AE735" s="60">
        <v>0</v>
      </c>
      <c r="AF735" s="60">
        <v>0</v>
      </c>
      <c r="AG735" s="60">
        <v>0</v>
      </c>
      <c r="AH735" s="60">
        <v>0</v>
      </c>
      <c r="AI735" s="61">
        <v>0</v>
      </c>
      <c r="AJ735" s="60">
        <v>0</v>
      </c>
      <c r="AK735" s="60">
        <v>0</v>
      </c>
      <c r="AL735" s="60">
        <v>0</v>
      </c>
      <c r="AM735" s="60">
        <v>0</v>
      </c>
      <c r="AN735" s="61">
        <v>0</v>
      </c>
      <c r="AO735" s="60">
        <v>0</v>
      </c>
    </row>
    <row r="736" spans="1:41" x14ac:dyDescent="0.15">
      <c r="A736" s="56" t="s">
        <v>2060</v>
      </c>
      <c r="B736" s="56" t="s">
        <v>1333</v>
      </c>
      <c r="C736" s="56" t="s">
        <v>1671</v>
      </c>
      <c r="D736" s="56" t="s">
        <v>1482</v>
      </c>
      <c r="E736" s="56" t="s">
        <v>399</v>
      </c>
      <c r="F736" s="56" t="s">
        <v>2120</v>
      </c>
      <c r="G736" s="56" t="s">
        <v>2134</v>
      </c>
      <c r="H736" s="56" t="s">
        <v>2030</v>
      </c>
      <c r="I736" s="56" t="s">
        <v>1819</v>
      </c>
      <c r="J736" s="61">
        <v>0</v>
      </c>
      <c r="K736" s="61">
        <v>0</v>
      </c>
      <c r="L736" s="61">
        <v>0</v>
      </c>
      <c r="M736" s="61">
        <v>0</v>
      </c>
      <c r="N736" s="61">
        <v>0</v>
      </c>
      <c r="O736" s="61">
        <v>0</v>
      </c>
      <c r="P736" s="61">
        <v>0</v>
      </c>
      <c r="Q736" s="61">
        <v>0</v>
      </c>
      <c r="R736" s="61">
        <v>0</v>
      </c>
      <c r="S736" s="61">
        <v>0</v>
      </c>
      <c r="T736" s="61">
        <v>0</v>
      </c>
      <c r="U736" s="61">
        <v>0</v>
      </c>
      <c r="V736" s="61">
        <v>0</v>
      </c>
      <c r="W736" s="60">
        <v>0</v>
      </c>
      <c r="X736" s="60">
        <v>0</v>
      </c>
      <c r="Y736" s="60">
        <v>0</v>
      </c>
      <c r="Z736" s="60">
        <v>0</v>
      </c>
      <c r="AA736" s="60">
        <v>0</v>
      </c>
      <c r="AB736" s="60">
        <v>0</v>
      </c>
      <c r="AC736" s="60">
        <v>0</v>
      </c>
      <c r="AD736" s="61">
        <v>0</v>
      </c>
      <c r="AE736" s="60">
        <v>0</v>
      </c>
      <c r="AF736" s="60">
        <v>0</v>
      </c>
      <c r="AG736" s="60">
        <v>0</v>
      </c>
      <c r="AH736" s="60">
        <v>0</v>
      </c>
      <c r="AI736" s="61">
        <v>0</v>
      </c>
      <c r="AJ736" s="60">
        <v>0</v>
      </c>
      <c r="AK736" s="60">
        <v>0</v>
      </c>
      <c r="AL736" s="60">
        <v>0</v>
      </c>
      <c r="AM736" s="60">
        <v>0</v>
      </c>
      <c r="AN736" s="61">
        <v>0</v>
      </c>
      <c r="AO736" s="60">
        <v>0</v>
      </c>
    </row>
    <row r="737" spans="1:41" x14ac:dyDescent="0.15">
      <c r="A737" s="56" t="s">
        <v>2061</v>
      </c>
      <c r="B737" s="56" t="s">
        <v>1333</v>
      </c>
      <c r="C737" s="56" t="s">
        <v>1671</v>
      </c>
      <c r="D737" s="56" t="s">
        <v>1482</v>
      </c>
      <c r="E737" s="56" t="s">
        <v>399</v>
      </c>
      <c r="F737" s="56" t="s">
        <v>2120</v>
      </c>
      <c r="G737" s="56" t="s">
        <v>2134</v>
      </c>
      <c r="H737" s="56" t="s">
        <v>2030</v>
      </c>
      <c r="I737" s="56" t="s">
        <v>1820</v>
      </c>
      <c r="J737" s="61">
        <v>0</v>
      </c>
      <c r="K737" s="61">
        <v>0</v>
      </c>
      <c r="L737" s="61">
        <v>0</v>
      </c>
      <c r="M737" s="61">
        <v>0</v>
      </c>
      <c r="N737" s="61">
        <v>0</v>
      </c>
      <c r="O737" s="61">
        <v>0</v>
      </c>
      <c r="P737" s="61">
        <v>0</v>
      </c>
      <c r="Q737" s="61">
        <v>0</v>
      </c>
      <c r="R737" s="61">
        <v>0</v>
      </c>
      <c r="S737" s="61">
        <v>0</v>
      </c>
      <c r="T737" s="61">
        <v>0</v>
      </c>
      <c r="U737" s="61">
        <v>0</v>
      </c>
      <c r="V737" s="61">
        <v>0</v>
      </c>
      <c r="W737" s="60">
        <v>0</v>
      </c>
      <c r="X737" s="60">
        <v>0</v>
      </c>
      <c r="Y737" s="60">
        <v>0</v>
      </c>
      <c r="Z737" s="60">
        <v>0</v>
      </c>
      <c r="AA737" s="60">
        <v>0</v>
      </c>
      <c r="AB737" s="60">
        <v>0</v>
      </c>
      <c r="AC737" s="60">
        <v>0</v>
      </c>
      <c r="AD737" s="61">
        <v>0</v>
      </c>
      <c r="AE737" s="60">
        <v>0</v>
      </c>
      <c r="AF737" s="60">
        <v>0</v>
      </c>
      <c r="AG737" s="60">
        <v>0</v>
      </c>
      <c r="AH737" s="60">
        <v>0</v>
      </c>
      <c r="AI737" s="61">
        <v>0</v>
      </c>
      <c r="AJ737" s="60">
        <v>0</v>
      </c>
      <c r="AK737" s="60">
        <v>0</v>
      </c>
      <c r="AL737" s="60">
        <v>0</v>
      </c>
      <c r="AM737" s="60">
        <v>0</v>
      </c>
      <c r="AN737" s="61">
        <v>0</v>
      </c>
      <c r="AO737" s="60">
        <v>0</v>
      </c>
    </row>
    <row r="738" spans="1:41" x14ac:dyDescent="0.15">
      <c r="A738" s="56" t="s">
        <v>2062</v>
      </c>
      <c r="B738" s="56" t="s">
        <v>1333</v>
      </c>
      <c r="C738" s="56" t="s">
        <v>1671</v>
      </c>
      <c r="D738" s="56" t="s">
        <v>1482</v>
      </c>
      <c r="E738" s="56" t="s">
        <v>399</v>
      </c>
      <c r="F738" s="56" t="s">
        <v>2120</v>
      </c>
      <c r="G738" s="56" t="s">
        <v>2134</v>
      </c>
      <c r="H738" s="56" t="s">
        <v>2030</v>
      </c>
      <c r="I738" s="56" t="s">
        <v>1821</v>
      </c>
      <c r="J738" s="61">
        <v>0</v>
      </c>
      <c r="K738" s="61">
        <v>0</v>
      </c>
      <c r="L738" s="61">
        <v>0</v>
      </c>
      <c r="M738" s="61">
        <v>0</v>
      </c>
      <c r="N738" s="61">
        <v>0</v>
      </c>
      <c r="O738" s="61">
        <v>0</v>
      </c>
      <c r="P738" s="61">
        <v>0</v>
      </c>
      <c r="Q738" s="61">
        <v>0</v>
      </c>
      <c r="R738" s="61">
        <v>0</v>
      </c>
      <c r="S738" s="61">
        <v>0</v>
      </c>
      <c r="T738" s="61">
        <v>0</v>
      </c>
      <c r="U738" s="61">
        <v>0</v>
      </c>
      <c r="V738" s="61">
        <v>0</v>
      </c>
      <c r="W738" s="60">
        <v>0</v>
      </c>
      <c r="X738" s="60">
        <v>0</v>
      </c>
      <c r="Y738" s="60">
        <v>0</v>
      </c>
      <c r="Z738" s="60">
        <v>0</v>
      </c>
      <c r="AA738" s="60">
        <v>0</v>
      </c>
      <c r="AB738" s="60">
        <v>0</v>
      </c>
      <c r="AC738" s="60">
        <v>0</v>
      </c>
      <c r="AD738" s="61">
        <v>0</v>
      </c>
      <c r="AE738" s="60">
        <v>0</v>
      </c>
      <c r="AF738" s="60">
        <v>0</v>
      </c>
      <c r="AG738" s="60">
        <v>0</v>
      </c>
      <c r="AH738" s="60">
        <v>0</v>
      </c>
      <c r="AI738" s="61">
        <v>0</v>
      </c>
      <c r="AJ738" s="60">
        <v>0</v>
      </c>
      <c r="AK738" s="60">
        <v>0</v>
      </c>
      <c r="AL738" s="60">
        <v>0</v>
      </c>
      <c r="AM738" s="60">
        <v>0</v>
      </c>
      <c r="AN738" s="61">
        <v>0</v>
      </c>
      <c r="AO738" s="60">
        <v>0</v>
      </c>
    </row>
    <row r="739" spans="1:41" x14ac:dyDescent="0.15">
      <c r="A739" s="56" t="s">
        <v>2063</v>
      </c>
      <c r="B739" s="56" t="s">
        <v>1333</v>
      </c>
      <c r="C739" s="56" t="s">
        <v>1671</v>
      </c>
      <c r="D739" s="56" t="s">
        <v>1482</v>
      </c>
      <c r="E739" s="56" t="s">
        <v>399</v>
      </c>
      <c r="F739" s="56" t="s">
        <v>2120</v>
      </c>
      <c r="G739" s="56" t="s">
        <v>2134</v>
      </c>
      <c r="H739" s="56" t="s">
        <v>2030</v>
      </c>
      <c r="I739" s="56" t="s">
        <v>1822</v>
      </c>
      <c r="J739" s="61">
        <v>0</v>
      </c>
      <c r="K739" s="61">
        <v>0</v>
      </c>
      <c r="L739" s="61">
        <v>0</v>
      </c>
      <c r="M739" s="61">
        <v>0</v>
      </c>
      <c r="N739" s="61">
        <v>0</v>
      </c>
      <c r="O739" s="61">
        <v>0</v>
      </c>
      <c r="P739" s="61">
        <v>0</v>
      </c>
      <c r="Q739" s="61">
        <v>0</v>
      </c>
      <c r="R739" s="61">
        <v>0</v>
      </c>
      <c r="S739" s="61">
        <v>0</v>
      </c>
      <c r="T739" s="61">
        <v>0</v>
      </c>
      <c r="U739" s="61">
        <v>0</v>
      </c>
      <c r="V739" s="61">
        <v>0</v>
      </c>
      <c r="W739" s="60">
        <v>0</v>
      </c>
      <c r="X739" s="60">
        <v>0</v>
      </c>
      <c r="Y739" s="60">
        <v>0</v>
      </c>
      <c r="Z739" s="60">
        <v>0</v>
      </c>
      <c r="AA739" s="60">
        <v>0</v>
      </c>
      <c r="AB739" s="60">
        <v>0</v>
      </c>
      <c r="AC739" s="60">
        <v>0</v>
      </c>
      <c r="AD739" s="61">
        <v>0</v>
      </c>
      <c r="AE739" s="60">
        <v>0</v>
      </c>
      <c r="AF739" s="60">
        <v>0</v>
      </c>
      <c r="AG739" s="60">
        <v>0</v>
      </c>
      <c r="AH739" s="60">
        <v>0</v>
      </c>
      <c r="AI739" s="61">
        <v>0</v>
      </c>
      <c r="AJ739" s="60">
        <v>0</v>
      </c>
      <c r="AK739" s="60">
        <v>0</v>
      </c>
      <c r="AL739" s="60">
        <v>0</v>
      </c>
      <c r="AM739" s="60">
        <v>0</v>
      </c>
      <c r="AN739" s="61">
        <v>0</v>
      </c>
      <c r="AO739" s="60">
        <v>0</v>
      </c>
    </row>
    <row r="740" spans="1:41" x14ac:dyDescent="0.15">
      <c r="A740" s="56" t="s">
        <v>2064</v>
      </c>
      <c r="B740" s="56" t="s">
        <v>1333</v>
      </c>
      <c r="C740" s="56" t="s">
        <v>1671</v>
      </c>
      <c r="D740" s="56" t="s">
        <v>1482</v>
      </c>
      <c r="E740" s="56" t="s">
        <v>399</v>
      </c>
      <c r="F740" s="56" t="s">
        <v>2120</v>
      </c>
      <c r="G740" s="56" t="s">
        <v>2134</v>
      </c>
      <c r="H740" s="56" t="s">
        <v>2030</v>
      </c>
      <c r="I740" s="56" t="s">
        <v>1823</v>
      </c>
      <c r="J740" s="61">
        <v>0</v>
      </c>
      <c r="K740" s="61">
        <v>0</v>
      </c>
      <c r="L740" s="61">
        <v>0</v>
      </c>
      <c r="M740" s="61">
        <v>0</v>
      </c>
      <c r="N740" s="61">
        <v>0</v>
      </c>
      <c r="O740" s="61">
        <v>0</v>
      </c>
      <c r="P740" s="61">
        <v>0</v>
      </c>
      <c r="Q740" s="61">
        <v>0</v>
      </c>
      <c r="R740" s="61">
        <v>0</v>
      </c>
      <c r="S740" s="61">
        <v>0</v>
      </c>
      <c r="T740" s="61">
        <v>0</v>
      </c>
      <c r="U740" s="61">
        <v>0</v>
      </c>
      <c r="V740" s="61">
        <v>0</v>
      </c>
      <c r="W740" s="60">
        <v>0</v>
      </c>
      <c r="X740" s="60">
        <v>0</v>
      </c>
      <c r="Y740" s="60">
        <v>0</v>
      </c>
      <c r="Z740" s="60">
        <v>0</v>
      </c>
      <c r="AA740" s="60">
        <v>0</v>
      </c>
      <c r="AB740" s="60">
        <v>0</v>
      </c>
      <c r="AC740" s="60">
        <v>0</v>
      </c>
      <c r="AD740" s="61">
        <v>0</v>
      </c>
      <c r="AE740" s="60">
        <v>0</v>
      </c>
      <c r="AF740" s="60">
        <v>0</v>
      </c>
      <c r="AG740" s="60">
        <v>0</v>
      </c>
      <c r="AH740" s="60">
        <v>0</v>
      </c>
      <c r="AI740" s="61">
        <v>0</v>
      </c>
      <c r="AJ740" s="60">
        <v>0</v>
      </c>
      <c r="AK740" s="60">
        <v>0</v>
      </c>
      <c r="AL740" s="60">
        <v>0</v>
      </c>
      <c r="AM740" s="60">
        <v>0</v>
      </c>
      <c r="AN740" s="61">
        <v>0</v>
      </c>
      <c r="AO740" s="60">
        <v>0</v>
      </c>
    </row>
    <row r="741" spans="1:41" x14ac:dyDescent="0.15">
      <c r="A741" s="56" t="s">
        <v>2065</v>
      </c>
      <c r="B741" s="56" t="s">
        <v>1333</v>
      </c>
      <c r="C741" s="56" t="s">
        <v>1671</v>
      </c>
      <c r="D741" s="56" t="s">
        <v>1482</v>
      </c>
      <c r="E741" s="56" t="s">
        <v>399</v>
      </c>
      <c r="F741" s="56" t="s">
        <v>2120</v>
      </c>
      <c r="G741" s="56" t="s">
        <v>2134</v>
      </c>
      <c r="H741" s="56" t="s">
        <v>2030</v>
      </c>
      <c r="I741" s="56" t="s">
        <v>1824</v>
      </c>
      <c r="J741" s="61">
        <v>0</v>
      </c>
      <c r="K741" s="61">
        <v>0</v>
      </c>
      <c r="L741" s="61">
        <v>0</v>
      </c>
      <c r="M741" s="61">
        <v>0</v>
      </c>
      <c r="N741" s="61">
        <v>0</v>
      </c>
      <c r="O741" s="61">
        <v>0</v>
      </c>
      <c r="P741" s="61">
        <v>0</v>
      </c>
      <c r="Q741" s="61">
        <v>0</v>
      </c>
      <c r="R741" s="61">
        <v>0</v>
      </c>
      <c r="S741" s="61">
        <v>0</v>
      </c>
      <c r="T741" s="61">
        <v>0</v>
      </c>
      <c r="U741" s="61">
        <v>0</v>
      </c>
      <c r="V741" s="61">
        <v>0</v>
      </c>
      <c r="W741" s="60">
        <v>0</v>
      </c>
      <c r="X741" s="60">
        <v>0</v>
      </c>
      <c r="Y741" s="60">
        <v>0</v>
      </c>
      <c r="Z741" s="60">
        <v>0</v>
      </c>
      <c r="AA741" s="60">
        <v>0</v>
      </c>
      <c r="AB741" s="60">
        <v>0</v>
      </c>
      <c r="AC741" s="60">
        <v>0</v>
      </c>
      <c r="AD741" s="61">
        <v>0</v>
      </c>
      <c r="AE741" s="60">
        <v>0</v>
      </c>
      <c r="AF741" s="60">
        <v>0</v>
      </c>
      <c r="AG741" s="60">
        <v>0</v>
      </c>
      <c r="AH741" s="60">
        <v>0</v>
      </c>
      <c r="AI741" s="61">
        <v>0</v>
      </c>
      <c r="AJ741" s="60">
        <v>0</v>
      </c>
      <c r="AK741" s="60">
        <v>0</v>
      </c>
      <c r="AL741" s="60">
        <v>0</v>
      </c>
      <c r="AM741" s="60">
        <v>0</v>
      </c>
      <c r="AN741" s="61">
        <v>0</v>
      </c>
      <c r="AO741" s="60">
        <v>0</v>
      </c>
    </row>
    <row r="742" spans="1:41" x14ac:dyDescent="0.15">
      <c r="A742" s="56" t="s">
        <v>2066</v>
      </c>
      <c r="B742" s="56" t="s">
        <v>1333</v>
      </c>
      <c r="C742" s="56" t="s">
        <v>1671</v>
      </c>
      <c r="D742" s="56" t="s">
        <v>1482</v>
      </c>
      <c r="E742" s="56" t="s">
        <v>399</v>
      </c>
      <c r="F742" s="56" t="s">
        <v>2120</v>
      </c>
      <c r="G742" s="56" t="s">
        <v>2134</v>
      </c>
      <c r="H742" s="56" t="s">
        <v>2030</v>
      </c>
      <c r="I742" s="56" t="s">
        <v>1825</v>
      </c>
      <c r="J742" s="61">
        <v>0</v>
      </c>
      <c r="K742" s="61">
        <v>0</v>
      </c>
      <c r="L742" s="61">
        <v>0</v>
      </c>
      <c r="M742" s="61">
        <v>0</v>
      </c>
      <c r="N742" s="61">
        <v>0</v>
      </c>
      <c r="O742" s="61">
        <v>0</v>
      </c>
      <c r="P742" s="61">
        <v>0</v>
      </c>
      <c r="Q742" s="61">
        <v>0</v>
      </c>
      <c r="R742" s="61">
        <v>0</v>
      </c>
      <c r="S742" s="61">
        <v>0</v>
      </c>
      <c r="T742" s="61">
        <v>0</v>
      </c>
      <c r="U742" s="61">
        <v>0</v>
      </c>
      <c r="V742" s="61">
        <v>0</v>
      </c>
      <c r="W742" s="60">
        <v>0</v>
      </c>
      <c r="X742" s="60">
        <v>0</v>
      </c>
      <c r="Y742" s="60">
        <v>0</v>
      </c>
      <c r="Z742" s="60">
        <v>0</v>
      </c>
      <c r="AA742" s="60">
        <v>0</v>
      </c>
      <c r="AB742" s="60">
        <v>0</v>
      </c>
      <c r="AC742" s="60">
        <v>0</v>
      </c>
      <c r="AD742" s="61">
        <v>0</v>
      </c>
      <c r="AE742" s="60">
        <v>0</v>
      </c>
      <c r="AF742" s="60">
        <v>0</v>
      </c>
      <c r="AG742" s="60">
        <v>0</v>
      </c>
      <c r="AH742" s="60">
        <v>0</v>
      </c>
      <c r="AI742" s="61">
        <v>0</v>
      </c>
      <c r="AJ742" s="60">
        <v>0</v>
      </c>
      <c r="AK742" s="60">
        <v>0</v>
      </c>
      <c r="AL742" s="60">
        <v>0</v>
      </c>
      <c r="AM742" s="60">
        <v>0</v>
      </c>
      <c r="AN742" s="61">
        <v>0</v>
      </c>
      <c r="AO742" s="60">
        <v>0</v>
      </c>
    </row>
    <row r="743" spans="1:41" x14ac:dyDescent="0.15">
      <c r="A743" s="56" t="s">
        <v>2067</v>
      </c>
      <c r="B743" s="56" t="s">
        <v>1333</v>
      </c>
      <c r="C743" s="56" t="s">
        <v>1671</v>
      </c>
      <c r="D743" s="56" t="s">
        <v>1482</v>
      </c>
      <c r="E743" s="56" t="s">
        <v>399</v>
      </c>
      <c r="F743" s="56" t="s">
        <v>2120</v>
      </c>
      <c r="G743" s="56" t="s">
        <v>2134</v>
      </c>
      <c r="H743" s="56" t="s">
        <v>2030</v>
      </c>
      <c r="I743" s="56" t="s">
        <v>1826</v>
      </c>
      <c r="J743" s="61">
        <v>0</v>
      </c>
      <c r="K743" s="61">
        <v>0</v>
      </c>
      <c r="L743" s="61">
        <v>0</v>
      </c>
      <c r="M743" s="61">
        <v>0</v>
      </c>
      <c r="N743" s="61">
        <v>0</v>
      </c>
      <c r="O743" s="61">
        <v>0</v>
      </c>
      <c r="P743" s="61">
        <v>0</v>
      </c>
      <c r="Q743" s="61">
        <v>0</v>
      </c>
      <c r="R743" s="61">
        <v>0</v>
      </c>
      <c r="S743" s="61">
        <v>0</v>
      </c>
      <c r="T743" s="61">
        <v>0</v>
      </c>
      <c r="U743" s="61">
        <v>0</v>
      </c>
      <c r="V743" s="61">
        <v>0</v>
      </c>
      <c r="W743" s="60">
        <v>0</v>
      </c>
      <c r="X743" s="60">
        <v>0</v>
      </c>
      <c r="Y743" s="60">
        <v>0</v>
      </c>
      <c r="Z743" s="60">
        <v>0</v>
      </c>
      <c r="AA743" s="60">
        <v>0</v>
      </c>
      <c r="AB743" s="60">
        <v>0</v>
      </c>
      <c r="AC743" s="60">
        <v>0</v>
      </c>
      <c r="AD743" s="61">
        <v>0</v>
      </c>
      <c r="AE743" s="60">
        <v>0</v>
      </c>
      <c r="AF743" s="60">
        <v>0</v>
      </c>
      <c r="AG743" s="60">
        <v>0</v>
      </c>
      <c r="AH743" s="60">
        <v>0</v>
      </c>
      <c r="AI743" s="61">
        <v>0</v>
      </c>
      <c r="AJ743" s="60">
        <v>0</v>
      </c>
      <c r="AK743" s="60">
        <v>0</v>
      </c>
      <c r="AL743" s="60">
        <v>0</v>
      </c>
      <c r="AM743" s="60">
        <v>0</v>
      </c>
      <c r="AN743" s="61">
        <v>0</v>
      </c>
      <c r="AO743" s="60">
        <v>0</v>
      </c>
    </row>
    <row r="744" spans="1:41" x14ac:dyDescent="0.15">
      <c r="A744" s="56" t="s">
        <v>2068</v>
      </c>
      <c r="B744" s="56" t="s">
        <v>1333</v>
      </c>
      <c r="C744" s="56" t="s">
        <v>1671</v>
      </c>
      <c r="D744" s="56" t="s">
        <v>1482</v>
      </c>
      <c r="E744" s="56" t="s">
        <v>399</v>
      </c>
      <c r="F744" s="56" t="s">
        <v>2120</v>
      </c>
      <c r="G744" s="56" t="s">
        <v>2134</v>
      </c>
      <c r="H744" s="56" t="s">
        <v>2030</v>
      </c>
      <c r="I744" s="56" t="s">
        <v>1827</v>
      </c>
      <c r="J744" s="61">
        <v>0</v>
      </c>
      <c r="K744" s="61">
        <v>0</v>
      </c>
      <c r="L744" s="61">
        <v>0</v>
      </c>
      <c r="M744" s="61">
        <v>0</v>
      </c>
      <c r="N744" s="61">
        <v>0</v>
      </c>
      <c r="O744" s="61">
        <v>0</v>
      </c>
      <c r="P744" s="61">
        <v>0</v>
      </c>
      <c r="Q744" s="61">
        <v>0</v>
      </c>
      <c r="R744" s="61">
        <v>0</v>
      </c>
      <c r="S744" s="61">
        <v>0</v>
      </c>
      <c r="T744" s="61">
        <v>0</v>
      </c>
      <c r="U744" s="61">
        <v>0</v>
      </c>
      <c r="V744" s="61">
        <v>0</v>
      </c>
      <c r="W744" s="60">
        <v>0</v>
      </c>
      <c r="X744" s="60">
        <v>0</v>
      </c>
      <c r="Y744" s="60">
        <v>0</v>
      </c>
      <c r="Z744" s="60">
        <v>0</v>
      </c>
      <c r="AA744" s="60">
        <v>0</v>
      </c>
      <c r="AB744" s="60">
        <v>0</v>
      </c>
      <c r="AC744" s="60">
        <v>0</v>
      </c>
      <c r="AD744" s="61">
        <v>0</v>
      </c>
      <c r="AE744" s="60">
        <v>0</v>
      </c>
      <c r="AF744" s="60">
        <v>0</v>
      </c>
      <c r="AG744" s="60">
        <v>0</v>
      </c>
      <c r="AH744" s="60">
        <v>0</v>
      </c>
      <c r="AI744" s="61">
        <v>0</v>
      </c>
      <c r="AJ744" s="60">
        <v>0</v>
      </c>
      <c r="AK744" s="60">
        <v>0</v>
      </c>
      <c r="AL744" s="60">
        <v>0</v>
      </c>
      <c r="AM744" s="60">
        <v>0</v>
      </c>
      <c r="AN744" s="61">
        <v>0</v>
      </c>
      <c r="AO744" s="60">
        <v>0</v>
      </c>
    </row>
    <row r="745" spans="1:41" x14ac:dyDescent="0.15">
      <c r="A745" s="56" t="s">
        <v>2069</v>
      </c>
      <c r="B745" s="56" t="s">
        <v>1333</v>
      </c>
      <c r="C745" s="56" t="s">
        <v>1671</v>
      </c>
      <c r="D745" s="56" t="s">
        <v>1482</v>
      </c>
      <c r="E745" s="56" t="s">
        <v>399</v>
      </c>
      <c r="F745" s="56" t="s">
        <v>2120</v>
      </c>
      <c r="G745" s="56" t="s">
        <v>2134</v>
      </c>
      <c r="H745" s="56" t="s">
        <v>2030</v>
      </c>
      <c r="I745" s="56" t="s">
        <v>1828</v>
      </c>
      <c r="J745" s="61">
        <v>0</v>
      </c>
      <c r="K745" s="61">
        <v>0</v>
      </c>
      <c r="L745" s="61">
        <v>0</v>
      </c>
      <c r="M745" s="61">
        <v>0</v>
      </c>
      <c r="N745" s="61">
        <v>0</v>
      </c>
      <c r="O745" s="61">
        <v>0</v>
      </c>
      <c r="P745" s="61">
        <v>0</v>
      </c>
      <c r="Q745" s="61">
        <v>0</v>
      </c>
      <c r="R745" s="61">
        <v>0</v>
      </c>
      <c r="S745" s="61">
        <v>0</v>
      </c>
      <c r="T745" s="61">
        <v>0</v>
      </c>
      <c r="U745" s="61">
        <v>0</v>
      </c>
      <c r="V745" s="61">
        <v>0</v>
      </c>
      <c r="W745" s="60">
        <v>0</v>
      </c>
      <c r="X745" s="60">
        <v>0</v>
      </c>
      <c r="Y745" s="60">
        <v>0</v>
      </c>
      <c r="Z745" s="60">
        <v>0</v>
      </c>
      <c r="AA745" s="60">
        <v>0</v>
      </c>
      <c r="AB745" s="60">
        <v>0</v>
      </c>
      <c r="AC745" s="60">
        <v>0</v>
      </c>
      <c r="AD745" s="61">
        <v>0</v>
      </c>
      <c r="AE745" s="60">
        <v>0</v>
      </c>
      <c r="AF745" s="60">
        <v>0</v>
      </c>
      <c r="AG745" s="60">
        <v>0</v>
      </c>
      <c r="AH745" s="60">
        <v>0</v>
      </c>
      <c r="AI745" s="61">
        <v>0</v>
      </c>
      <c r="AJ745" s="60">
        <v>0</v>
      </c>
      <c r="AK745" s="60">
        <v>0</v>
      </c>
      <c r="AL745" s="60">
        <v>0</v>
      </c>
      <c r="AM745" s="60">
        <v>0</v>
      </c>
      <c r="AN745" s="61">
        <v>0</v>
      </c>
      <c r="AO745" s="60">
        <v>0</v>
      </c>
    </row>
    <row r="746" spans="1:41" x14ac:dyDescent="0.15">
      <c r="A746" s="56" t="s">
        <v>2070</v>
      </c>
      <c r="B746" s="56" t="s">
        <v>1333</v>
      </c>
      <c r="C746" s="56" t="s">
        <v>1671</v>
      </c>
      <c r="D746" s="56" t="s">
        <v>1482</v>
      </c>
      <c r="E746" s="56" t="s">
        <v>399</v>
      </c>
      <c r="F746" s="56" t="s">
        <v>2120</v>
      </c>
      <c r="G746" s="56" t="s">
        <v>2134</v>
      </c>
      <c r="H746" s="56" t="s">
        <v>2030</v>
      </c>
      <c r="I746" s="56" t="s">
        <v>1829</v>
      </c>
      <c r="J746" s="61">
        <v>0</v>
      </c>
      <c r="K746" s="61">
        <v>0</v>
      </c>
      <c r="L746" s="61">
        <v>0</v>
      </c>
      <c r="M746" s="61">
        <v>0</v>
      </c>
      <c r="N746" s="61">
        <v>0</v>
      </c>
      <c r="O746" s="61">
        <v>0</v>
      </c>
      <c r="P746" s="61">
        <v>0</v>
      </c>
      <c r="Q746" s="61">
        <v>0</v>
      </c>
      <c r="R746" s="61">
        <v>0</v>
      </c>
      <c r="S746" s="61">
        <v>0</v>
      </c>
      <c r="T746" s="61">
        <v>0</v>
      </c>
      <c r="U746" s="61">
        <v>0</v>
      </c>
      <c r="V746" s="61">
        <v>0</v>
      </c>
      <c r="W746" s="60">
        <v>0</v>
      </c>
      <c r="X746" s="60">
        <v>0</v>
      </c>
      <c r="Y746" s="60">
        <v>0</v>
      </c>
      <c r="Z746" s="60">
        <v>0</v>
      </c>
      <c r="AA746" s="60">
        <v>0</v>
      </c>
      <c r="AB746" s="60">
        <v>0</v>
      </c>
      <c r="AC746" s="60">
        <v>0</v>
      </c>
      <c r="AD746" s="61">
        <v>0</v>
      </c>
      <c r="AE746" s="60">
        <v>0</v>
      </c>
      <c r="AF746" s="60">
        <v>0</v>
      </c>
      <c r="AG746" s="60">
        <v>0</v>
      </c>
      <c r="AH746" s="60">
        <v>0</v>
      </c>
      <c r="AI746" s="61">
        <v>0</v>
      </c>
      <c r="AJ746" s="60">
        <v>0</v>
      </c>
      <c r="AK746" s="60">
        <v>0</v>
      </c>
      <c r="AL746" s="60">
        <v>0</v>
      </c>
      <c r="AM746" s="60">
        <v>0</v>
      </c>
      <c r="AN746" s="61">
        <v>0</v>
      </c>
      <c r="AO746" s="60">
        <v>0</v>
      </c>
    </row>
    <row r="747" spans="1:41" x14ac:dyDescent="0.15">
      <c r="A747" s="56" t="s">
        <v>2071</v>
      </c>
      <c r="B747" s="56" t="s">
        <v>1333</v>
      </c>
      <c r="C747" s="56" t="s">
        <v>1671</v>
      </c>
      <c r="D747" s="56" t="s">
        <v>1482</v>
      </c>
      <c r="E747" s="56" t="s">
        <v>399</v>
      </c>
      <c r="F747" s="56" t="s">
        <v>2120</v>
      </c>
      <c r="G747" s="56" t="s">
        <v>2134</v>
      </c>
      <c r="H747" s="56" t="s">
        <v>2030</v>
      </c>
      <c r="I747" s="56" t="s">
        <v>1830</v>
      </c>
      <c r="J747" s="61">
        <v>0</v>
      </c>
      <c r="K747" s="61">
        <v>2040458</v>
      </c>
      <c r="L747" s="61">
        <v>75157</v>
      </c>
      <c r="M747" s="61">
        <v>2115615</v>
      </c>
      <c r="N747" s="61">
        <v>0</v>
      </c>
      <c r="O747" s="61">
        <v>0</v>
      </c>
      <c r="P747" s="61">
        <v>1691106</v>
      </c>
      <c r="Q747" s="61">
        <v>22794</v>
      </c>
      <c r="R747" s="61">
        <v>1713900</v>
      </c>
      <c r="S747" s="61">
        <v>0</v>
      </c>
      <c r="T747" s="61">
        <v>204</v>
      </c>
      <c r="U747" s="61">
        <v>4005</v>
      </c>
      <c r="V747" s="61">
        <v>4209</v>
      </c>
      <c r="W747" s="60">
        <v>82.878745899999998</v>
      </c>
      <c r="X747" s="60">
        <v>30.3285123</v>
      </c>
      <c r="Y747" s="60">
        <v>81.011904299999998</v>
      </c>
      <c r="Z747" s="60">
        <v>96.545827799999998</v>
      </c>
      <c r="AA747" s="60">
        <v>26.487632500000004</v>
      </c>
      <c r="AB747" s="60">
        <v>93.890577199999996</v>
      </c>
      <c r="AC747" s="60">
        <v>-12.878672899999998</v>
      </c>
      <c r="AD747" s="61">
        <v>1752677</v>
      </c>
      <c r="AE747" s="60">
        <v>-2.2124442000000002</v>
      </c>
      <c r="AF747" s="60">
        <v>82.887032699999992</v>
      </c>
      <c r="AG747" s="60">
        <v>32.035641999999996</v>
      </c>
      <c r="AH747" s="60">
        <v>81.173398200000008</v>
      </c>
      <c r="AI747" s="61">
        <v>1709691</v>
      </c>
      <c r="AJ747" s="60">
        <v>96.545827799999998</v>
      </c>
      <c r="AK747" s="60">
        <v>28.004841800000001</v>
      </c>
      <c r="AL747" s="60">
        <v>94.083762299999989</v>
      </c>
      <c r="AM747" s="60">
        <v>-12.910364099999981</v>
      </c>
      <c r="AN747" s="61">
        <v>1748844</v>
      </c>
      <c r="AO747" s="60">
        <v>-2.2387931999999999</v>
      </c>
    </row>
    <row r="748" spans="1:41" x14ac:dyDescent="0.15">
      <c r="A748" s="56" t="s">
        <v>2072</v>
      </c>
      <c r="B748" s="56" t="s">
        <v>1333</v>
      </c>
      <c r="C748" s="56" t="s">
        <v>1671</v>
      </c>
      <c r="D748" s="56" t="s">
        <v>1482</v>
      </c>
      <c r="E748" s="56" t="s">
        <v>399</v>
      </c>
      <c r="F748" s="56" t="s">
        <v>2120</v>
      </c>
      <c r="G748" s="56" t="s">
        <v>2134</v>
      </c>
      <c r="H748" s="56" t="s">
        <v>2030</v>
      </c>
      <c r="I748" s="56" t="s">
        <v>1831</v>
      </c>
      <c r="J748" s="61">
        <v>0</v>
      </c>
      <c r="K748" s="61">
        <v>0</v>
      </c>
      <c r="L748" s="61">
        <v>0</v>
      </c>
      <c r="M748" s="61">
        <v>0</v>
      </c>
      <c r="N748" s="61">
        <v>0</v>
      </c>
      <c r="O748" s="61">
        <v>0</v>
      </c>
      <c r="P748" s="61">
        <v>0</v>
      </c>
      <c r="Q748" s="61">
        <v>0</v>
      </c>
      <c r="R748" s="61">
        <v>0</v>
      </c>
      <c r="S748" s="61">
        <v>0</v>
      </c>
      <c r="T748" s="61">
        <v>0</v>
      </c>
      <c r="U748" s="61">
        <v>0</v>
      </c>
      <c r="V748" s="61">
        <v>0</v>
      </c>
      <c r="W748" s="60">
        <v>0</v>
      </c>
      <c r="X748" s="60">
        <v>0</v>
      </c>
      <c r="Y748" s="60">
        <v>0</v>
      </c>
      <c r="Z748" s="60">
        <v>0</v>
      </c>
      <c r="AA748" s="60">
        <v>0</v>
      </c>
      <c r="AB748" s="60">
        <v>0</v>
      </c>
      <c r="AC748" s="60">
        <v>0</v>
      </c>
      <c r="AD748" s="61">
        <v>0</v>
      </c>
      <c r="AE748" s="60">
        <v>0</v>
      </c>
      <c r="AF748" s="60">
        <v>0</v>
      </c>
      <c r="AG748" s="60">
        <v>0</v>
      </c>
      <c r="AH748" s="60">
        <v>0</v>
      </c>
      <c r="AI748" s="61">
        <v>0</v>
      </c>
      <c r="AJ748" s="60">
        <v>0</v>
      </c>
      <c r="AK748" s="60">
        <v>0</v>
      </c>
      <c r="AL748" s="60">
        <v>0</v>
      </c>
      <c r="AM748" s="60">
        <v>0</v>
      </c>
      <c r="AN748" s="61">
        <v>0</v>
      </c>
      <c r="AO748" s="60">
        <v>0</v>
      </c>
    </row>
    <row r="749" spans="1:41" x14ac:dyDescent="0.15">
      <c r="A749" s="56" t="s">
        <v>2073</v>
      </c>
      <c r="B749" s="56" t="s">
        <v>1333</v>
      </c>
      <c r="C749" s="56" t="s">
        <v>1671</v>
      </c>
      <c r="D749" s="56" t="s">
        <v>1482</v>
      </c>
      <c r="E749" s="56" t="s">
        <v>399</v>
      </c>
      <c r="F749" s="56" t="s">
        <v>2120</v>
      </c>
      <c r="G749" s="56" t="s">
        <v>2134</v>
      </c>
      <c r="H749" s="56" t="s">
        <v>2030</v>
      </c>
      <c r="I749" s="56" t="s">
        <v>1833</v>
      </c>
      <c r="J749" s="61">
        <v>0</v>
      </c>
      <c r="K749" s="61">
        <v>0</v>
      </c>
      <c r="L749" s="61">
        <v>0</v>
      </c>
      <c r="M749" s="61">
        <v>0</v>
      </c>
      <c r="N749" s="61">
        <v>0</v>
      </c>
      <c r="O749" s="61">
        <v>0</v>
      </c>
      <c r="P749" s="61">
        <v>0</v>
      </c>
      <c r="Q749" s="61">
        <v>0</v>
      </c>
      <c r="R749" s="61">
        <v>0</v>
      </c>
      <c r="S749" s="61">
        <v>0</v>
      </c>
      <c r="T749" s="61">
        <v>0</v>
      </c>
      <c r="U749" s="61">
        <v>0</v>
      </c>
      <c r="V749" s="61">
        <v>0</v>
      </c>
      <c r="W749" s="60">
        <v>0</v>
      </c>
      <c r="X749" s="60">
        <v>0</v>
      </c>
      <c r="Y749" s="60">
        <v>0</v>
      </c>
      <c r="Z749" s="60">
        <v>0</v>
      </c>
      <c r="AA749" s="60">
        <v>0</v>
      </c>
      <c r="AB749" s="60">
        <v>0</v>
      </c>
      <c r="AC749" s="60">
        <v>0</v>
      </c>
      <c r="AD749" s="61">
        <v>0</v>
      </c>
      <c r="AE749" s="60">
        <v>0</v>
      </c>
      <c r="AF749" s="60">
        <v>0</v>
      </c>
      <c r="AG749" s="60">
        <v>0</v>
      </c>
      <c r="AH749" s="60">
        <v>0</v>
      </c>
      <c r="AI749" s="61">
        <v>0</v>
      </c>
      <c r="AJ749" s="60">
        <v>0</v>
      </c>
      <c r="AK749" s="60">
        <v>0</v>
      </c>
      <c r="AL749" s="60">
        <v>0</v>
      </c>
      <c r="AM749" s="60">
        <v>0</v>
      </c>
      <c r="AN749" s="61">
        <v>0</v>
      </c>
      <c r="AO749" s="60">
        <v>0</v>
      </c>
    </row>
    <row r="750" spans="1:41" x14ac:dyDescent="0.15">
      <c r="A750" s="56" t="s">
        <v>886</v>
      </c>
      <c r="B750" s="56" t="s">
        <v>1333</v>
      </c>
      <c r="C750" s="56" t="s">
        <v>1671</v>
      </c>
      <c r="D750" s="56" t="s">
        <v>1482</v>
      </c>
      <c r="E750" s="56" t="s">
        <v>399</v>
      </c>
      <c r="F750" s="56" t="s">
        <v>2120</v>
      </c>
      <c r="G750" s="56" t="s">
        <v>2134</v>
      </c>
      <c r="H750" s="56" t="s">
        <v>887</v>
      </c>
      <c r="I750" s="56" t="s">
        <v>1875</v>
      </c>
      <c r="J750" s="61">
        <v>0</v>
      </c>
      <c r="K750" s="61">
        <v>656277</v>
      </c>
      <c r="L750" s="61">
        <v>8503</v>
      </c>
      <c r="M750" s="61">
        <v>664780</v>
      </c>
      <c r="N750" s="61">
        <v>0</v>
      </c>
      <c r="O750" s="61">
        <v>0</v>
      </c>
      <c r="P750" s="61">
        <v>637579</v>
      </c>
      <c r="Q750" s="61">
        <v>3216</v>
      </c>
      <c r="R750" s="61">
        <v>640795</v>
      </c>
      <c r="S750" s="61">
        <v>0</v>
      </c>
      <c r="T750" s="61">
        <v>205</v>
      </c>
      <c r="U750" s="61">
        <v>224</v>
      </c>
      <c r="V750" s="61">
        <v>429</v>
      </c>
      <c r="W750" s="60">
        <v>97.1508982</v>
      </c>
      <c r="X750" s="60">
        <v>37.821945200000002</v>
      </c>
      <c r="Y750" s="60">
        <v>96.39203950000001</v>
      </c>
      <c r="Z750" s="60">
        <v>97.192145100000005</v>
      </c>
      <c r="AA750" s="60">
        <v>46.092919899999998</v>
      </c>
      <c r="AB750" s="60">
        <v>96.363063600000004</v>
      </c>
      <c r="AC750" s="60">
        <v>2.897590000000605E-2</v>
      </c>
      <c r="AD750" s="61">
        <v>614885</v>
      </c>
      <c r="AE750" s="60">
        <v>4.2137960999999997</v>
      </c>
      <c r="AF750" s="60">
        <v>97.181254500000009</v>
      </c>
      <c r="AG750" s="60">
        <v>38.845271199999999</v>
      </c>
      <c r="AH750" s="60">
        <v>96.454284000000001</v>
      </c>
      <c r="AI750" s="61">
        <v>640366</v>
      </c>
      <c r="AJ750" s="60">
        <v>97.192764499999996</v>
      </c>
      <c r="AK750" s="60">
        <v>52.158705900000001</v>
      </c>
      <c r="AL750" s="60">
        <v>96.545838799999999</v>
      </c>
      <c r="AM750" s="60">
        <v>-9.1554799999997272E-2</v>
      </c>
      <c r="AN750" s="61">
        <v>613677</v>
      </c>
      <c r="AO750" s="60">
        <v>4.3490304999999996</v>
      </c>
    </row>
    <row r="751" spans="1:41" x14ac:dyDescent="0.15">
      <c r="A751" s="56" t="s">
        <v>316</v>
      </c>
      <c r="B751" s="56" t="s">
        <v>1333</v>
      </c>
      <c r="C751" s="56" t="s">
        <v>1671</v>
      </c>
      <c r="D751" s="56" t="s">
        <v>1482</v>
      </c>
      <c r="E751" s="56" t="s">
        <v>399</v>
      </c>
      <c r="F751" s="56" t="s">
        <v>2120</v>
      </c>
      <c r="G751" s="56" t="s">
        <v>2134</v>
      </c>
      <c r="H751" s="56" t="s">
        <v>887</v>
      </c>
      <c r="I751" s="56" t="s">
        <v>1876</v>
      </c>
      <c r="J751" s="61">
        <v>0</v>
      </c>
      <c r="K751" s="61">
        <v>656277</v>
      </c>
      <c r="L751" s="61">
        <v>8503</v>
      </c>
      <c r="M751" s="61">
        <v>664780</v>
      </c>
      <c r="N751" s="61">
        <v>0</v>
      </c>
      <c r="O751" s="61">
        <v>0</v>
      </c>
      <c r="P751" s="61">
        <v>637579</v>
      </c>
      <c r="Q751" s="61">
        <v>3216</v>
      </c>
      <c r="R751" s="61">
        <v>640795</v>
      </c>
      <c r="S751" s="61">
        <v>0</v>
      </c>
      <c r="T751" s="61">
        <v>205</v>
      </c>
      <c r="U751" s="61">
        <v>224</v>
      </c>
      <c r="V751" s="61">
        <v>429</v>
      </c>
      <c r="W751" s="60">
        <v>97.1508982</v>
      </c>
      <c r="X751" s="60">
        <v>37.821945200000002</v>
      </c>
      <c r="Y751" s="60">
        <v>96.39203950000001</v>
      </c>
      <c r="Z751" s="60">
        <v>97.192145100000005</v>
      </c>
      <c r="AA751" s="60">
        <v>46.092919899999998</v>
      </c>
      <c r="AB751" s="60">
        <v>96.363063600000004</v>
      </c>
      <c r="AC751" s="60">
        <v>2.897590000000605E-2</v>
      </c>
      <c r="AD751" s="61">
        <v>614885</v>
      </c>
      <c r="AE751" s="60">
        <v>4.2137960999999997</v>
      </c>
      <c r="AF751" s="60">
        <v>97.181254500000009</v>
      </c>
      <c r="AG751" s="60">
        <v>38.845271199999999</v>
      </c>
      <c r="AH751" s="60">
        <v>96.454284000000001</v>
      </c>
      <c r="AI751" s="61">
        <v>640366</v>
      </c>
      <c r="AJ751" s="60">
        <v>97.192764499999996</v>
      </c>
      <c r="AK751" s="60">
        <v>52.158705900000001</v>
      </c>
      <c r="AL751" s="60">
        <v>96.545838799999999</v>
      </c>
      <c r="AM751" s="60">
        <v>-9.1554799999997272E-2</v>
      </c>
      <c r="AN751" s="61">
        <v>613677</v>
      </c>
      <c r="AO751" s="60">
        <v>4.3490304999999996</v>
      </c>
    </row>
    <row r="752" spans="1:41" x14ac:dyDescent="0.15">
      <c r="A752" s="56" t="s">
        <v>317</v>
      </c>
      <c r="B752" s="56" t="s">
        <v>1333</v>
      </c>
      <c r="C752" s="56" t="s">
        <v>1671</v>
      </c>
      <c r="D752" s="56" t="s">
        <v>1482</v>
      </c>
      <c r="E752" s="56" t="s">
        <v>399</v>
      </c>
      <c r="F752" s="56" t="s">
        <v>2120</v>
      </c>
      <c r="G752" s="56" t="s">
        <v>2134</v>
      </c>
      <c r="H752" s="56" t="s">
        <v>887</v>
      </c>
      <c r="I752" s="56" t="s">
        <v>1877</v>
      </c>
      <c r="J752" s="61">
        <v>0</v>
      </c>
      <c r="K752" s="61">
        <v>212713</v>
      </c>
      <c r="L752" s="61">
        <v>4004</v>
      </c>
      <c r="M752" s="61">
        <v>216717</v>
      </c>
      <c r="N752" s="61">
        <v>0</v>
      </c>
      <c r="O752" s="61">
        <v>0</v>
      </c>
      <c r="P752" s="61">
        <v>205884</v>
      </c>
      <c r="Q752" s="61">
        <v>1278</v>
      </c>
      <c r="R752" s="61">
        <v>207162</v>
      </c>
      <c r="S752" s="61">
        <v>0</v>
      </c>
      <c r="T752" s="61">
        <v>195</v>
      </c>
      <c r="U752" s="61">
        <v>60</v>
      </c>
      <c r="V752" s="61">
        <v>255</v>
      </c>
      <c r="W752" s="60">
        <v>96.789570900000001</v>
      </c>
      <c r="X752" s="60">
        <v>31.918081900000001</v>
      </c>
      <c r="Y752" s="60">
        <v>95.591024199999993</v>
      </c>
      <c r="Z752" s="60">
        <v>95.291911499999998</v>
      </c>
      <c r="AA752" s="60">
        <v>38.689991899999995</v>
      </c>
      <c r="AB752" s="60">
        <v>93.933847800000009</v>
      </c>
      <c r="AC752" s="60">
        <v>1.6571763999999831</v>
      </c>
      <c r="AD752" s="61">
        <v>192462</v>
      </c>
      <c r="AE752" s="60">
        <v>7.6378713999999999</v>
      </c>
      <c r="AF752" s="60">
        <v>96.87838210000001</v>
      </c>
      <c r="AG752" s="60">
        <v>32.403651100000005</v>
      </c>
      <c r="AH752" s="60">
        <v>95.7036339</v>
      </c>
      <c r="AI752" s="61">
        <v>206907</v>
      </c>
      <c r="AJ752" s="60">
        <v>95.293341099999992</v>
      </c>
      <c r="AK752" s="60">
        <v>49.402597399999998</v>
      </c>
      <c r="AL752" s="60">
        <v>94.4265094</v>
      </c>
      <c r="AM752" s="60">
        <v>1.2771244999999993</v>
      </c>
      <c r="AN752" s="61">
        <v>191393</v>
      </c>
      <c r="AO752" s="60">
        <v>8.1058345999999997</v>
      </c>
    </row>
    <row r="753" spans="1:41" x14ac:dyDescent="0.15">
      <c r="A753" s="56" t="s">
        <v>318</v>
      </c>
      <c r="B753" s="56" t="s">
        <v>1333</v>
      </c>
      <c r="C753" s="56" t="s">
        <v>1671</v>
      </c>
      <c r="D753" s="56" t="s">
        <v>1482</v>
      </c>
      <c r="E753" s="56" t="s">
        <v>399</v>
      </c>
      <c r="F753" s="56" t="s">
        <v>2120</v>
      </c>
      <c r="G753" s="56" t="s">
        <v>2134</v>
      </c>
      <c r="H753" s="56" t="s">
        <v>887</v>
      </c>
      <c r="I753" s="56" t="s">
        <v>1878</v>
      </c>
      <c r="J753" s="61">
        <v>0</v>
      </c>
      <c r="K753" s="61">
        <v>191551</v>
      </c>
      <c r="L753" s="61">
        <v>2719</v>
      </c>
      <c r="M753" s="61">
        <v>194270</v>
      </c>
      <c r="N753" s="61">
        <v>0</v>
      </c>
      <c r="O753" s="61">
        <v>0</v>
      </c>
      <c r="P753" s="61">
        <v>185396</v>
      </c>
      <c r="Q753" s="61">
        <v>1228</v>
      </c>
      <c r="R753" s="61">
        <v>186624</v>
      </c>
      <c r="S753" s="61">
        <v>0</v>
      </c>
      <c r="T753" s="61">
        <v>195</v>
      </c>
      <c r="U753" s="61">
        <v>60</v>
      </c>
      <c r="V753" s="61">
        <v>255</v>
      </c>
      <c r="W753" s="60">
        <v>96.78675650000001</v>
      </c>
      <c r="X753" s="60">
        <v>45.163663100000001</v>
      </c>
      <c r="Y753" s="60">
        <v>96.064240499999997</v>
      </c>
      <c r="Z753" s="60">
        <v>95.236002099999993</v>
      </c>
      <c r="AA753" s="60">
        <v>45.765230299999999</v>
      </c>
      <c r="AB753" s="60">
        <v>94.1752161</v>
      </c>
      <c r="AC753" s="60">
        <v>1.8890243999999967</v>
      </c>
      <c r="AD753" s="61">
        <v>177347</v>
      </c>
      <c r="AE753" s="60">
        <v>5.2309877999999994</v>
      </c>
      <c r="AF753" s="60">
        <v>96.885386400000002</v>
      </c>
      <c r="AG753" s="60">
        <v>46.182775499999998</v>
      </c>
      <c r="AH753" s="60">
        <v>96.190500700000001</v>
      </c>
      <c r="AI753" s="61">
        <v>186369</v>
      </c>
      <c r="AJ753" s="60">
        <v>95.237552600000001</v>
      </c>
      <c r="AK753" s="60">
        <v>62.180349899999996</v>
      </c>
      <c r="AL753" s="60">
        <v>94.712865899999997</v>
      </c>
      <c r="AM753" s="60">
        <v>1.4776348000000041</v>
      </c>
      <c r="AN753" s="61">
        <v>176278</v>
      </c>
      <c r="AO753" s="60">
        <v>5.7244806000000006</v>
      </c>
    </row>
    <row r="754" spans="1:41" x14ac:dyDescent="0.15">
      <c r="A754" s="56" t="s">
        <v>319</v>
      </c>
      <c r="B754" s="56" t="s">
        <v>1333</v>
      </c>
      <c r="C754" s="56" t="s">
        <v>1671</v>
      </c>
      <c r="D754" s="56" t="s">
        <v>1482</v>
      </c>
      <c r="E754" s="56" t="s">
        <v>399</v>
      </c>
      <c r="F754" s="56" t="s">
        <v>2120</v>
      </c>
      <c r="G754" s="56" t="s">
        <v>2134</v>
      </c>
      <c r="H754" s="56" t="s">
        <v>887</v>
      </c>
      <c r="I754" s="56" t="s">
        <v>1879</v>
      </c>
      <c r="J754" s="61">
        <v>0</v>
      </c>
      <c r="K754" s="61">
        <v>9790</v>
      </c>
      <c r="L754" s="61">
        <v>139</v>
      </c>
      <c r="M754" s="61">
        <v>9929</v>
      </c>
      <c r="N754" s="61">
        <v>0</v>
      </c>
      <c r="O754" s="61">
        <v>0</v>
      </c>
      <c r="P754" s="61">
        <v>9474</v>
      </c>
      <c r="Q754" s="61">
        <v>63</v>
      </c>
      <c r="R754" s="61">
        <v>9537</v>
      </c>
      <c r="S754" s="61">
        <v>0</v>
      </c>
      <c r="T754" s="61">
        <v>0</v>
      </c>
      <c r="U754" s="61">
        <v>6</v>
      </c>
      <c r="V754" s="61">
        <v>6</v>
      </c>
      <c r="W754" s="60">
        <v>96.772216499999999</v>
      </c>
      <c r="X754" s="60">
        <v>45.323740999999998</v>
      </c>
      <c r="Y754" s="60">
        <v>96.051969</v>
      </c>
      <c r="Z754" s="60">
        <v>95.184574099999992</v>
      </c>
      <c r="AA754" s="60">
        <v>45.539906099999996</v>
      </c>
      <c r="AB754" s="60">
        <v>94.117647099999999</v>
      </c>
      <c r="AC754" s="60">
        <v>1.9343219000000005</v>
      </c>
      <c r="AD754" s="61">
        <v>9328</v>
      </c>
      <c r="AE754" s="60">
        <v>2.2405660000000003</v>
      </c>
      <c r="AF754" s="60">
        <v>96.772216499999999</v>
      </c>
      <c r="AG754" s="60">
        <v>47.368421099999999</v>
      </c>
      <c r="AH754" s="60">
        <v>96.110047399999999</v>
      </c>
      <c r="AI754" s="61">
        <v>9531</v>
      </c>
      <c r="AJ754" s="60">
        <v>95.214027799999997</v>
      </c>
      <c r="AK754" s="60">
        <v>46.190476199999999</v>
      </c>
      <c r="AL754" s="60">
        <v>94.174659300000002</v>
      </c>
      <c r="AM754" s="60">
        <v>1.9353880999999973</v>
      </c>
      <c r="AN754" s="61">
        <v>9322</v>
      </c>
      <c r="AO754" s="60">
        <v>2.2420081999999999</v>
      </c>
    </row>
    <row r="755" spans="1:41" x14ac:dyDescent="0.15">
      <c r="A755" s="56" t="s">
        <v>320</v>
      </c>
      <c r="B755" s="56" t="s">
        <v>1333</v>
      </c>
      <c r="C755" s="56" t="s">
        <v>1671</v>
      </c>
      <c r="D755" s="56" t="s">
        <v>1482</v>
      </c>
      <c r="E755" s="56" t="s">
        <v>399</v>
      </c>
      <c r="F755" s="56" t="s">
        <v>2120</v>
      </c>
      <c r="G755" s="56" t="s">
        <v>2134</v>
      </c>
      <c r="H755" s="56" t="s">
        <v>887</v>
      </c>
      <c r="I755" s="56" t="s">
        <v>1880</v>
      </c>
      <c r="J755" s="61">
        <v>0</v>
      </c>
      <c r="K755" s="61">
        <v>181761</v>
      </c>
      <c r="L755" s="61">
        <v>2580</v>
      </c>
      <c r="M755" s="61">
        <v>184341</v>
      </c>
      <c r="N755" s="61">
        <v>0</v>
      </c>
      <c r="O755" s="61">
        <v>0</v>
      </c>
      <c r="P755" s="61">
        <v>175922</v>
      </c>
      <c r="Q755" s="61">
        <v>1165</v>
      </c>
      <c r="R755" s="61">
        <v>177087</v>
      </c>
      <c r="S755" s="61">
        <v>0</v>
      </c>
      <c r="T755" s="61">
        <v>195</v>
      </c>
      <c r="U755" s="61">
        <v>54</v>
      </c>
      <c r="V755" s="61">
        <v>249</v>
      </c>
      <c r="W755" s="60">
        <v>96.787539699999996</v>
      </c>
      <c r="X755" s="60">
        <v>45.1550388</v>
      </c>
      <c r="Y755" s="60">
        <v>96.064901500000005</v>
      </c>
      <c r="Z755" s="60">
        <v>95.238858999999991</v>
      </c>
      <c r="AA755" s="60">
        <v>45.777777800000003</v>
      </c>
      <c r="AB755" s="60">
        <v>94.1784143</v>
      </c>
      <c r="AC755" s="60">
        <v>1.8864872000000048</v>
      </c>
      <c r="AD755" s="61">
        <v>168019</v>
      </c>
      <c r="AE755" s="60">
        <v>5.3970086999999998</v>
      </c>
      <c r="AF755" s="60">
        <v>96.891488499999994</v>
      </c>
      <c r="AG755" s="60">
        <v>46.120348399999997</v>
      </c>
      <c r="AH755" s="60">
        <v>96.194837399999997</v>
      </c>
      <c r="AI755" s="61">
        <v>176838</v>
      </c>
      <c r="AJ755" s="60">
        <v>95.238858999999991</v>
      </c>
      <c r="AK755" s="60">
        <v>63.396089799999999</v>
      </c>
      <c r="AL755" s="60">
        <v>94.742926100000005</v>
      </c>
      <c r="AM755" s="60">
        <v>1.4519112999999919</v>
      </c>
      <c r="AN755" s="61">
        <v>166956</v>
      </c>
      <c r="AO755" s="60">
        <v>5.9189246999999998</v>
      </c>
    </row>
    <row r="756" spans="1:41" x14ac:dyDescent="0.15">
      <c r="A756" s="56" t="s">
        <v>321</v>
      </c>
      <c r="B756" s="56" t="s">
        <v>1333</v>
      </c>
      <c r="C756" s="56" t="s">
        <v>1671</v>
      </c>
      <c r="D756" s="56" t="s">
        <v>1482</v>
      </c>
      <c r="E756" s="56" t="s">
        <v>399</v>
      </c>
      <c r="F756" s="56" t="s">
        <v>2120</v>
      </c>
      <c r="G756" s="56" t="s">
        <v>2134</v>
      </c>
      <c r="H756" s="56" t="s">
        <v>887</v>
      </c>
      <c r="I756" s="56" t="s">
        <v>1881</v>
      </c>
      <c r="J756" s="61">
        <v>0</v>
      </c>
      <c r="K756" s="61">
        <v>1815</v>
      </c>
      <c r="L756" s="61">
        <v>0</v>
      </c>
      <c r="M756" s="61">
        <v>1815</v>
      </c>
      <c r="N756" s="61">
        <v>0</v>
      </c>
      <c r="O756" s="61">
        <v>0</v>
      </c>
      <c r="P756" s="61">
        <v>1815</v>
      </c>
      <c r="Q756" s="61">
        <v>0</v>
      </c>
      <c r="R756" s="61">
        <v>1815</v>
      </c>
      <c r="S756" s="61">
        <v>0</v>
      </c>
      <c r="T756" s="61">
        <v>0</v>
      </c>
      <c r="U756" s="61">
        <v>0</v>
      </c>
      <c r="V756" s="61">
        <v>0</v>
      </c>
      <c r="W756" s="60">
        <v>100</v>
      </c>
      <c r="X756" s="60">
        <v>0</v>
      </c>
      <c r="Y756" s="60">
        <v>100</v>
      </c>
      <c r="Z756" s="60">
        <v>100</v>
      </c>
      <c r="AA756" s="60">
        <v>0</v>
      </c>
      <c r="AB756" s="60">
        <v>100</v>
      </c>
      <c r="AC756" s="60">
        <v>0</v>
      </c>
      <c r="AD756" s="61">
        <v>1145</v>
      </c>
      <c r="AE756" s="60">
        <v>58.515283799999992</v>
      </c>
      <c r="AF756" s="60">
        <v>100</v>
      </c>
      <c r="AG756" s="60">
        <v>0</v>
      </c>
      <c r="AH756" s="60">
        <v>100</v>
      </c>
      <c r="AI756" s="61">
        <v>1815</v>
      </c>
      <c r="AJ756" s="60">
        <v>100</v>
      </c>
      <c r="AK756" s="60">
        <v>0</v>
      </c>
      <c r="AL756" s="60">
        <v>100</v>
      </c>
      <c r="AM756" s="60">
        <v>0</v>
      </c>
      <c r="AN756" s="61">
        <v>1145</v>
      </c>
      <c r="AO756" s="60">
        <v>58.515283799999992</v>
      </c>
    </row>
    <row r="757" spans="1:41" x14ac:dyDescent="0.15">
      <c r="A757" s="56" t="s">
        <v>322</v>
      </c>
      <c r="B757" s="56" t="s">
        <v>1333</v>
      </c>
      <c r="C757" s="56" t="s">
        <v>1671</v>
      </c>
      <c r="D757" s="56" t="s">
        <v>1482</v>
      </c>
      <c r="E757" s="56" t="s">
        <v>399</v>
      </c>
      <c r="F757" s="56" t="s">
        <v>2120</v>
      </c>
      <c r="G757" s="56" t="s">
        <v>2134</v>
      </c>
      <c r="H757" s="56" t="s">
        <v>887</v>
      </c>
      <c r="I757" s="56" t="s">
        <v>1882</v>
      </c>
      <c r="J757" s="61">
        <v>0</v>
      </c>
      <c r="K757" s="61">
        <v>21162</v>
      </c>
      <c r="L757" s="61">
        <v>1285</v>
      </c>
      <c r="M757" s="61">
        <v>22447</v>
      </c>
      <c r="N757" s="61">
        <v>0</v>
      </c>
      <c r="O757" s="61">
        <v>0</v>
      </c>
      <c r="P757" s="61">
        <v>20488</v>
      </c>
      <c r="Q757" s="61">
        <v>50</v>
      </c>
      <c r="R757" s="61">
        <v>20538</v>
      </c>
      <c r="S757" s="61">
        <v>0</v>
      </c>
      <c r="T757" s="61">
        <v>0</v>
      </c>
      <c r="U757" s="61">
        <v>0</v>
      </c>
      <c r="V757" s="61">
        <v>0</v>
      </c>
      <c r="W757" s="60">
        <v>96.815045799999993</v>
      </c>
      <c r="X757" s="60">
        <v>3.8910505999999998</v>
      </c>
      <c r="Y757" s="60">
        <v>91.495522799999989</v>
      </c>
      <c r="Z757" s="60">
        <v>95.948270399999998</v>
      </c>
      <c r="AA757" s="60">
        <v>6.1503416999999994</v>
      </c>
      <c r="AB757" s="60">
        <v>91.191553499999998</v>
      </c>
      <c r="AC757" s="60">
        <v>0.30396929999999145</v>
      </c>
      <c r="AD757" s="61">
        <v>15115</v>
      </c>
      <c r="AE757" s="60">
        <v>35.878266599999996</v>
      </c>
      <c r="AF757" s="60">
        <v>96.815045799999993</v>
      </c>
      <c r="AG757" s="60">
        <v>3.8910505999999998</v>
      </c>
      <c r="AH757" s="60">
        <v>91.495522799999989</v>
      </c>
      <c r="AI757" s="61">
        <v>20538</v>
      </c>
      <c r="AJ757" s="60">
        <v>95.948270399999998</v>
      </c>
      <c r="AK757" s="60">
        <v>6.1503416999999994</v>
      </c>
      <c r="AL757" s="60">
        <v>91.191553499999998</v>
      </c>
      <c r="AM757" s="60">
        <v>0.30396929999999145</v>
      </c>
      <c r="AN757" s="61">
        <v>15115</v>
      </c>
      <c r="AO757" s="60">
        <v>35.878266599999996</v>
      </c>
    </row>
    <row r="758" spans="1:41" x14ac:dyDescent="0.15">
      <c r="A758" s="56" t="s">
        <v>323</v>
      </c>
      <c r="B758" s="56" t="s">
        <v>1333</v>
      </c>
      <c r="C758" s="56" t="s">
        <v>1671</v>
      </c>
      <c r="D758" s="56" t="s">
        <v>1482</v>
      </c>
      <c r="E758" s="56" t="s">
        <v>399</v>
      </c>
      <c r="F758" s="56" t="s">
        <v>2120</v>
      </c>
      <c r="G758" s="56" t="s">
        <v>2134</v>
      </c>
      <c r="H758" s="56" t="s">
        <v>887</v>
      </c>
      <c r="I758" s="56" t="s">
        <v>1883</v>
      </c>
      <c r="J758" s="61">
        <v>0</v>
      </c>
      <c r="K758" s="61">
        <v>11468</v>
      </c>
      <c r="L758" s="61">
        <v>900</v>
      </c>
      <c r="M758" s="61">
        <v>12368</v>
      </c>
      <c r="N758" s="61">
        <v>0</v>
      </c>
      <c r="O758" s="61">
        <v>0</v>
      </c>
      <c r="P758" s="61">
        <v>10744</v>
      </c>
      <c r="Q758" s="61">
        <v>50</v>
      </c>
      <c r="R758" s="61">
        <v>10794</v>
      </c>
      <c r="S758" s="61">
        <v>0</v>
      </c>
      <c r="T758" s="61">
        <v>0</v>
      </c>
      <c r="U758" s="61">
        <v>0</v>
      </c>
      <c r="V758" s="61">
        <v>0</v>
      </c>
      <c r="W758" s="60">
        <v>93.686780599999992</v>
      </c>
      <c r="X758" s="60">
        <v>5.5555555999999999</v>
      </c>
      <c r="Y758" s="60">
        <v>87.273609300000004</v>
      </c>
      <c r="Z758" s="60">
        <v>94.604157499999999</v>
      </c>
      <c r="AA758" s="60">
        <v>10.9311741</v>
      </c>
      <c r="AB758" s="60">
        <v>91.100940799999989</v>
      </c>
      <c r="AC758" s="60">
        <v>-3.8273314999999855</v>
      </c>
      <c r="AD758" s="61">
        <v>10749</v>
      </c>
      <c r="AE758" s="60">
        <v>0.4186436</v>
      </c>
      <c r="AF758" s="60">
        <v>93.686780599999992</v>
      </c>
      <c r="AG758" s="60">
        <v>5.5555555999999999</v>
      </c>
      <c r="AH758" s="60">
        <v>87.273609300000004</v>
      </c>
      <c r="AI758" s="61">
        <v>10794</v>
      </c>
      <c r="AJ758" s="60">
        <v>94.604157499999999</v>
      </c>
      <c r="AK758" s="60">
        <v>10.9311741</v>
      </c>
      <c r="AL758" s="60">
        <v>91.100940799999989</v>
      </c>
      <c r="AM758" s="60">
        <v>-3.8273314999999855</v>
      </c>
      <c r="AN758" s="61">
        <v>10749</v>
      </c>
      <c r="AO758" s="60">
        <v>0.4186436</v>
      </c>
    </row>
    <row r="759" spans="1:41" x14ac:dyDescent="0.15">
      <c r="A759" s="56" t="s">
        <v>324</v>
      </c>
      <c r="B759" s="56" t="s">
        <v>1333</v>
      </c>
      <c r="C759" s="56" t="s">
        <v>1671</v>
      </c>
      <c r="D759" s="56" t="s">
        <v>1482</v>
      </c>
      <c r="E759" s="56" t="s">
        <v>399</v>
      </c>
      <c r="F759" s="56" t="s">
        <v>2120</v>
      </c>
      <c r="G759" s="56" t="s">
        <v>2134</v>
      </c>
      <c r="H759" s="56" t="s">
        <v>887</v>
      </c>
      <c r="I759" s="56" t="s">
        <v>1729</v>
      </c>
      <c r="J759" s="61">
        <v>0</v>
      </c>
      <c r="K759" s="61">
        <v>9694</v>
      </c>
      <c r="L759" s="61">
        <v>385</v>
      </c>
      <c r="M759" s="61">
        <v>10079</v>
      </c>
      <c r="N759" s="61">
        <v>0</v>
      </c>
      <c r="O759" s="61">
        <v>0</v>
      </c>
      <c r="P759" s="61">
        <v>9744</v>
      </c>
      <c r="Q759" s="61">
        <v>0</v>
      </c>
      <c r="R759" s="61">
        <v>9744</v>
      </c>
      <c r="S759" s="61">
        <v>0</v>
      </c>
      <c r="T759" s="61">
        <v>0</v>
      </c>
      <c r="U759" s="61">
        <v>0</v>
      </c>
      <c r="V759" s="61">
        <v>0</v>
      </c>
      <c r="W759" s="60">
        <v>100.515783</v>
      </c>
      <c r="X759" s="60">
        <v>0</v>
      </c>
      <c r="Y759" s="60">
        <v>96.6762576</v>
      </c>
      <c r="Z759" s="60">
        <v>99.408014600000001</v>
      </c>
      <c r="AA759" s="60">
        <v>0</v>
      </c>
      <c r="AB759" s="60">
        <v>91.415410399999999</v>
      </c>
      <c r="AC759" s="60">
        <v>5.2608472000000006</v>
      </c>
      <c r="AD759" s="61">
        <v>4366</v>
      </c>
      <c r="AE759" s="60">
        <v>123.17911130000002</v>
      </c>
      <c r="AF759" s="60">
        <v>100.515783</v>
      </c>
      <c r="AG759" s="60">
        <v>0</v>
      </c>
      <c r="AH759" s="60">
        <v>96.6762576</v>
      </c>
      <c r="AI759" s="61">
        <v>9744</v>
      </c>
      <c r="AJ759" s="60">
        <v>99.408014600000001</v>
      </c>
      <c r="AK759" s="60">
        <v>0</v>
      </c>
      <c r="AL759" s="60">
        <v>91.415410399999999</v>
      </c>
      <c r="AM759" s="60">
        <v>5.2608472000000006</v>
      </c>
      <c r="AN759" s="61">
        <v>4366</v>
      </c>
      <c r="AO759" s="60">
        <v>123.17911130000002</v>
      </c>
    </row>
    <row r="760" spans="1:41" x14ac:dyDescent="0.15">
      <c r="A760" s="56" t="s">
        <v>325</v>
      </c>
      <c r="B760" s="56" t="s">
        <v>1333</v>
      </c>
      <c r="C760" s="56" t="s">
        <v>1671</v>
      </c>
      <c r="D760" s="56" t="s">
        <v>1482</v>
      </c>
      <c r="E760" s="56" t="s">
        <v>399</v>
      </c>
      <c r="F760" s="56" t="s">
        <v>2120</v>
      </c>
      <c r="G760" s="56" t="s">
        <v>2134</v>
      </c>
      <c r="H760" s="56" t="s">
        <v>887</v>
      </c>
      <c r="I760" s="56" t="s">
        <v>1884</v>
      </c>
      <c r="J760" s="61">
        <v>0</v>
      </c>
      <c r="K760" s="61">
        <v>399510</v>
      </c>
      <c r="L760" s="61">
        <v>4291</v>
      </c>
      <c r="M760" s="61">
        <v>403801</v>
      </c>
      <c r="N760" s="61">
        <v>0</v>
      </c>
      <c r="O760" s="61">
        <v>0</v>
      </c>
      <c r="P760" s="61">
        <v>387816</v>
      </c>
      <c r="Q760" s="61">
        <v>1831</v>
      </c>
      <c r="R760" s="61">
        <v>389647</v>
      </c>
      <c r="S760" s="61">
        <v>0</v>
      </c>
      <c r="T760" s="61">
        <v>10</v>
      </c>
      <c r="U760" s="61">
        <v>160</v>
      </c>
      <c r="V760" s="61">
        <v>170</v>
      </c>
      <c r="W760" s="60">
        <v>97.072914300000008</v>
      </c>
      <c r="X760" s="60">
        <v>42.670706099999997</v>
      </c>
      <c r="Y760" s="60">
        <v>96.4948081</v>
      </c>
      <c r="Z760" s="60">
        <v>97.955385500000006</v>
      </c>
      <c r="AA760" s="60">
        <v>52.813688199999994</v>
      </c>
      <c r="AB760" s="60">
        <v>97.343138400000001</v>
      </c>
      <c r="AC760" s="60">
        <v>-0.84833030000000065</v>
      </c>
      <c r="AD760" s="61">
        <v>377522</v>
      </c>
      <c r="AE760" s="60">
        <v>3.2117334</v>
      </c>
      <c r="AF760" s="60">
        <v>97.075344200000004</v>
      </c>
      <c r="AG760" s="60">
        <v>44.323408399999998</v>
      </c>
      <c r="AH760" s="60">
        <v>96.535449499999999</v>
      </c>
      <c r="AI760" s="61">
        <v>389477</v>
      </c>
      <c r="AJ760" s="60">
        <v>97.955641499999999</v>
      </c>
      <c r="AK760" s="60">
        <v>54.236626300000005</v>
      </c>
      <c r="AL760" s="60">
        <v>97.3780395</v>
      </c>
      <c r="AM760" s="60">
        <v>-0.84259000000000128</v>
      </c>
      <c r="AN760" s="61">
        <v>377383</v>
      </c>
      <c r="AO760" s="60">
        <v>3.2047019000000003</v>
      </c>
    </row>
    <row r="761" spans="1:41" x14ac:dyDescent="0.15">
      <c r="A761" s="56" t="s">
        <v>326</v>
      </c>
      <c r="B761" s="56" t="s">
        <v>1333</v>
      </c>
      <c r="C761" s="56" t="s">
        <v>1671</v>
      </c>
      <c r="D761" s="56" t="s">
        <v>1482</v>
      </c>
      <c r="E761" s="56" t="s">
        <v>399</v>
      </c>
      <c r="F761" s="56" t="s">
        <v>2120</v>
      </c>
      <c r="G761" s="56" t="s">
        <v>2134</v>
      </c>
      <c r="H761" s="56" t="s">
        <v>887</v>
      </c>
      <c r="I761" s="56" t="s">
        <v>1613</v>
      </c>
      <c r="J761" s="61">
        <v>0</v>
      </c>
      <c r="K761" s="61">
        <v>263333</v>
      </c>
      <c r="L761" s="61">
        <v>4291</v>
      </c>
      <c r="M761" s="61">
        <v>267624</v>
      </c>
      <c r="N761" s="61">
        <v>0</v>
      </c>
      <c r="O761" s="61">
        <v>0</v>
      </c>
      <c r="P761" s="61">
        <v>251639</v>
      </c>
      <c r="Q761" s="61">
        <v>1831</v>
      </c>
      <c r="R761" s="61">
        <v>253470</v>
      </c>
      <c r="S761" s="61">
        <v>0</v>
      </c>
      <c r="T761" s="61">
        <v>10</v>
      </c>
      <c r="U761" s="61">
        <v>160</v>
      </c>
      <c r="V761" s="61">
        <v>170</v>
      </c>
      <c r="W761" s="60">
        <v>95.559234900000007</v>
      </c>
      <c r="X761" s="60">
        <v>42.670706099999997</v>
      </c>
      <c r="Y761" s="60">
        <v>94.711236700000001</v>
      </c>
      <c r="Z761" s="60">
        <v>96.7835319</v>
      </c>
      <c r="AA761" s="60">
        <v>52.813688199999994</v>
      </c>
      <c r="AB761" s="60">
        <v>95.852619900000008</v>
      </c>
      <c r="AC761" s="60">
        <v>-1.141383200000007</v>
      </c>
      <c r="AD761" s="61">
        <v>238142</v>
      </c>
      <c r="AE761" s="60">
        <v>6.4364958999999997</v>
      </c>
      <c r="AF761" s="60">
        <v>95.562863899999996</v>
      </c>
      <c r="AG761" s="60">
        <v>44.323408399999998</v>
      </c>
      <c r="AH761" s="60">
        <v>94.771437300000002</v>
      </c>
      <c r="AI761" s="61">
        <v>253300</v>
      </c>
      <c r="AJ761" s="60">
        <v>96.783929900000004</v>
      </c>
      <c r="AK761" s="60">
        <v>54.236626300000005</v>
      </c>
      <c r="AL761" s="60">
        <v>95.906277299999999</v>
      </c>
      <c r="AM761" s="60">
        <v>-1.134839999999997</v>
      </c>
      <c r="AN761" s="61">
        <v>238003</v>
      </c>
      <c r="AO761" s="60">
        <v>6.4272299000000004</v>
      </c>
    </row>
    <row r="762" spans="1:41" x14ac:dyDescent="0.15">
      <c r="A762" s="56" t="s">
        <v>327</v>
      </c>
      <c r="B762" s="56" t="s">
        <v>1333</v>
      </c>
      <c r="C762" s="56" t="s">
        <v>1671</v>
      </c>
      <c r="D762" s="56" t="s">
        <v>1482</v>
      </c>
      <c r="E762" s="56" t="s">
        <v>399</v>
      </c>
      <c r="F762" s="56" t="s">
        <v>2120</v>
      </c>
      <c r="G762" s="56" t="s">
        <v>2134</v>
      </c>
      <c r="H762" s="56" t="s">
        <v>887</v>
      </c>
      <c r="I762" s="56" t="s">
        <v>1614</v>
      </c>
      <c r="J762" s="61">
        <v>0</v>
      </c>
      <c r="K762" s="61">
        <v>35968</v>
      </c>
      <c r="L762" s="61">
        <v>836</v>
      </c>
      <c r="M762" s="61">
        <v>36804</v>
      </c>
      <c r="N762" s="61">
        <v>0</v>
      </c>
      <c r="O762" s="61">
        <v>0</v>
      </c>
      <c r="P762" s="61">
        <v>34761</v>
      </c>
      <c r="Q762" s="61">
        <v>357</v>
      </c>
      <c r="R762" s="61">
        <v>35118</v>
      </c>
      <c r="S762" s="61">
        <v>0</v>
      </c>
      <c r="T762" s="61">
        <v>10</v>
      </c>
      <c r="U762" s="61">
        <v>7</v>
      </c>
      <c r="V762" s="61">
        <v>17</v>
      </c>
      <c r="W762" s="60">
        <v>96.644239299999995</v>
      </c>
      <c r="X762" s="60">
        <v>42.703349299999999</v>
      </c>
      <c r="Y762" s="60">
        <v>95.418976200000003</v>
      </c>
      <c r="Z762" s="60">
        <v>100.0223345</v>
      </c>
      <c r="AA762" s="60">
        <v>55.418250999999998</v>
      </c>
      <c r="AB762" s="60">
        <v>98.749694899999994</v>
      </c>
      <c r="AC762" s="60">
        <v>-3.3307186999999914</v>
      </c>
      <c r="AD762" s="61">
        <v>36410</v>
      </c>
      <c r="AE762" s="60">
        <v>-3.5484757</v>
      </c>
      <c r="AF762" s="60">
        <v>96.671116300000008</v>
      </c>
      <c r="AG762" s="60">
        <v>43.063932399999999</v>
      </c>
      <c r="AH762" s="60">
        <v>95.463071200000002</v>
      </c>
      <c r="AI762" s="61">
        <v>35101</v>
      </c>
      <c r="AJ762" s="60">
        <v>100.025127</v>
      </c>
      <c r="AK762" s="60">
        <v>56.989247300000002</v>
      </c>
      <c r="AL762" s="60">
        <v>98.830107799999993</v>
      </c>
      <c r="AM762" s="60">
        <v>-3.3670365999999916</v>
      </c>
      <c r="AN762" s="61">
        <v>36380</v>
      </c>
      <c r="AO762" s="60">
        <v>-3.5156679000000004</v>
      </c>
    </row>
    <row r="763" spans="1:41" x14ac:dyDescent="0.15">
      <c r="A763" s="56" t="s">
        <v>328</v>
      </c>
      <c r="B763" s="56" t="s">
        <v>1333</v>
      </c>
      <c r="C763" s="56" t="s">
        <v>1671</v>
      </c>
      <c r="D763" s="56" t="s">
        <v>1482</v>
      </c>
      <c r="E763" s="56" t="s">
        <v>399</v>
      </c>
      <c r="F763" s="56" t="s">
        <v>2120</v>
      </c>
      <c r="G763" s="56" t="s">
        <v>2134</v>
      </c>
      <c r="H763" s="56" t="s">
        <v>887</v>
      </c>
      <c r="I763" s="56" t="s">
        <v>1615</v>
      </c>
      <c r="J763" s="61">
        <v>0</v>
      </c>
      <c r="K763" s="61">
        <v>148766</v>
      </c>
      <c r="L763" s="61">
        <v>3455</v>
      </c>
      <c r="M763" s="61">
        <v>152221</v>
      </c>
      <c r="N763" s="61">
        <v>0</v>
      </c>
      <c r="O763" s="61">
        <v>0</v>
      </c>
      <c r="P763" s="61">
        <v>143777</v>
      </c>
      <c r="Q763" s="61">
        <v>1474</v>
      </c>
      <c r="R763" s="61">
        <v>145251</v>
      </c>
      <c r="S763" s="61">
        <v>0</v>
      </c>
      <c r="T763" s="61">
        <v>0</v>
      </c>
      <c r="U763" s="61">
        <v>153</v>
      </c>
      <c r="V763" s="61">
        <v>153</v>
      </c>
      <c r="W763" s="60">
        <v>96.646411099999995</v>
      </c>
      <c r="X763" s="60">
        <v>42.6628075</v>
      </c>
      <c r="Y763" s="60">
        <v>95.421131099999997</v>
      </c>
      <c r="Z763" s="60">
        <v>94.596946799999998</v>
      </c>
      <c r="AA763" s="60">
        <v>52.162547500000002</v>
      </c>
      <c r="AB763" s="60">
        <v>93.3796009</v>
      </c>
      <c r="AC763" s="60">
        <v>2.0415301999999969</v>
      </c>
      <c r="AD763" s="61">
        <v>136972</v>
      </c>
      <c r="AE763" s="60">
        <v>6.0443009999999999</v>
      </c>
      <c r="AF763" s="60">
        <v>96.646411099999995</v>
      </c>
      <c r="AG763" s="60">
        <v>44.639612399999997</v>
      </c>
      <c r="AH763" s="60">
        <v>95.517137099999999</v>
      </c>
      <c r="AI763" s="61">
        <v>145098</v>
      </c>
      <c r="AJ763" s="60">
        <v>94.596946799999998</v>
      </c>
      <c r="AK763" s="60">
        <v>53.549646299999999</v>
      </c>
      <c r="AL763" s="60">
        <v>93.449042800000001</v>
      </c>
      <c r="AM763" s="60">
        <v>2.0680942999999985</v>
      </c>
      <c r="AN763" s="61">
        <v>136863</v>
      </c>
      <c r="AO763" s="60">
        <v>6.0169658999999998</v>
      </c>
    </row>
    <row r="764" spans="1:41" x14ac:dyDescent="0.15">
      <c r="A764" s="56" t="s">
        <v>329</v>
      </c>
      <c r="B764" s="56" t="s">
        <v>1333</v>
      </c>
      <c r="C764" s="56" t="s">
        <v>1671</v>
      </c>
      <c r="D764" s="56" t="s">
        <v>1482</v>
      </c>
      <c r="E764" s="56" t="s">
        <v>399</v>
      </c>
      <c r="F764" s="56" t="s">
        <v>2120</v>
      </c>
      <c r="G764" s="56" t="s">
        <v>2134</v>
      </c>
      <c r="H764" s="56" t="s">
        <v>887</v>
      </c>
      <c r="I764" s="56" t="s">
        <v>1616</v>
      </c>
      <c r="J764" s="61">
        <v>0</v>
      </c>
      <c r="K764" s="61">
        <v>78599</v>
      </c>
      <c r="L764" s="61">
        <v>0</v>
      </c>
      <c r="M764" s="61">
        <v>78599</v>
      </c>
      <c r="N764" s="61">
        <v>0</v>
      </c>
      <c r="O764" s="61">
        <v>0</v>
      </c>
      <c r="P764" s="61">
        <v>73101</v>
      </c>
      <c r="Q764" s="61">
        <v>0</v>
      </c>
      <c r="R764" s="61">
        <v>73101</v>
      </c>
      <c r="S764" s="61">
        <v>0</v>
      </c>
      <c r="T764" s="61">
        <v>0</v>
      </c>
      <c r="U764" s="61">
        <v>0</v>
      </c>
      <c r="V764" s="61">
        <v>0</v>
      </c>
      <c r="W764" s="60">
        <v>93.005000100000004</v>
      </c>
      <c r="X764" s="60">
        <v>0</v>
      </c>
      <c r="Y764" s="60">
        <v>93.005000100000004</v>
      </c>
      <c r="Z764" s="60">
        <v>99.796585100000001</v>
      </c>
      <c r="AA764" s="60">
        <v>0</v>
      </c>
      <c r="AB764" s="60">
        <v>99.796585100000001</v>
      </c>
      <c r="AC764" s="60">
        <v>-6.7915849999999978</v>
      </c>
      <c r="AD764" s="61">
        <v>64760</v>
      </c>
      <c r="AE764" s="60">
        <v>12.879864099999999</v>
      </c>
      <c r="AF764" s="60">
        <v>93.005000100000004</v>
      </c>
      <c r="AG764" s="60">
        <v>0</v>
      </c>
      <c r="AH764" s="60">
        <v>93.005000100000004</v>
      </c>
      <c r="AI764" s="61">
        <v>73101</v>
      </c>
      <c r="AJ764" s="60">
        <v>99.796585100000001</v>
      </c>
      <c r="AK764" s="60">
        <v>0</v>
      </c>
      <c r="AL764" s="60">
        <v>99.796585100000001</v>
      </c>
      <c r="AM764" s="60">
        <v>-6.7915849999999978</v>
      </c>
      <c r="AN764" s="61">
        <v>64760</v>
      </c>
      <c r="AO764" s="60">
        <v>12.879864099999999</v>
      </c>
    </row>
    <row r="765" spans="1:41" x14ac:dyDescent="0.15">
      <c r="A765" s="56" t="s">
        <v>330</v>
      </c>
      <c r="B765" s="56" t="s">
        <v>1333</v>
      </c>
      <c r="C765" s="56" t="s">
        <v>1671</v>
      </c>
      <c r="D765" s="56" t="s">
        <v>1482</v>
      </c>
      <c r="E765" s="56" t="s">
        <v>399</v>
      </c>
      <c r="F765" s="56" t="s">
        <v>2120</v>
      </c>
      <c r="G765" s="56" t="s">
        <v>2134</v>
      </c>
      <c r="H765" s="56" t="s">
        <v>887</v>
      </c>
      <c r="I765" s="56" t="s">
        <v>1617</v>
      </c>
      <c r="J765" s="61">
        <v>0</v>
      </c>
      <c r="K765" s="61">
        <v>136177</v>
      </c>
      <c r="L765" s="61">
        <v>0</v>
      </c>
      <c r="M765" s="61">
        <v>136177</v>
      </c>
      <c r="N765" s="61">
        <v>0</v>
      </c>
      <c r="O765" s="61">
        <v>0</v>
      </c>
      <c r="P765" s="61">
        <v>136177</v>
      </c>
      <c r="Q765" s="61">
        <v>0</v>
      </c>
      <c r="R765" s="61">
        <v>136177</v>
      </c>
      <c r="S765" s="61">
        <v>0</v>
      </c>
      <c r="T765" s="61">
        <v>0</v>
      </c>
      <c r="U765" s="61">
        <v>0</v>
      </c>
      <c r="V765" s="61">
        <v>0</v>
      </c>
      <c r="W765" s="60">
        <v>100</v>
      </c>
      <c r="X765" s="60">
        <v>0</v>
      </c>
      <c r="Y765" s="60">
        <v>100</v>
      </c>
      <c r="Z765" s="60">
        <v>100</v>
      </c>
      <c r="AA765" s="60">
        <v>0</v>
      </c>
      <c r="AB765" s="60">
        <v>100</v>
      </c>
      <c r="AC765" s="60">
        <v>0</v>
      </c>
      <c r="AD765" s="61">
        <v>139380</v>
      </c>
      <c r="AE765" s="60">
        <v>-2.2980342</v>
      </c>
      <c r="AF765" s="60">
        <v>100</v>
      </c>
      <c r="AG765" s="60">
        <v>0</v>
      </c>
      <c r="AH765" s="60">
        <v>100</v>
      </c>
      <c r="AI765" s="61">
        <v>136177</v>
      </c>
      <c r="AJ765" s="60">
        <v>100</v>
      </c>
      <c r="AK765" s="60">
        <v>0</v>
      </c>
      <c r="AL765" s="60">
        <v>100</v>
      </c>
      <c r="AM765" s="60">
        <v>0</v>
      </c>
      <c r="AN765" s="61">
        <v>139380</v>
      </c>
      <c r="AO765" s="60">
        <v>-2.2980342</v>
      </c>
    </row>
    <row r="766" spans="1:41" x14ac:dyDescent="0.15">
      <c r="A766" s="56" t="s">
        <v>331</v>
      </c>
      <c r="B766" s="56" t="s">
        <v>1333</v>
      </c>
      <c r="C766" s="56" t="s">
        <v>1671</v>
      </c>
      <c r="D766" s="56" t="s">
        <v>1482</v>
      </c>
      <c r="E766" s="56" t="s">
        <v>399</v>
      </c>
      <c r="F766" s="56" t="s">
        <v>2120</v>
      </c>
      <c r="G766" s="56" t="s">
        <v>2134</v>
      </c>
      <c r="H766" s="56" t="s">
        <v>887</v>
      </c>
      <c r="I766" s="63" t="s">
        <v>1618</v>
      </c>
      <c r="J766" s="61">
        <v>0</v>
      </c>
      <c r="K766" s="61">
        <v>22710</v>
      </c>
      <c r="L766" s="61">
        <v>208</v>
      </c>
      <c r="M766" s="61">
        <v>22918</v>
      </c>
      <c r="N766" s="61">
        <v>0</v>
      </c>
      <c r="O766" s="61">
        <v>0</v>
      </c>
      <c r="P766" s="61">
        <v>22550</v>
      </c>
      <c r="Q766" s="61">
        <v>107</v>
      </c>
      <c r="R766" s="61">
        <v>22657</v>
      </c>
      <c r="S766" s="61">
        <v>0</v>
      </c>
      <c r="T766" s="61">
        <v>0</v>
      </c>
      <c r="U766" s="61">
        <v>4</v>
      </c>
      <c r="V766" s="61">
        <v>4</v>
      </c>
      <c r="W766" s="60">
        <v>99.295464600000003</v>
      </c>
      <c r="X766" s="60">
        <v>51.442307700000001</v>
      </c>
      <c r="Y766" s="60">
        <v>98.861157200000008</v>
      </c>
      <c r="Z766" s="60">
        <v>98.214781200000004</v>
      </c>
      <c r="AA766" s="60">
        <v>51.977401099999994</v>
      </c>
      <c r="AB766" s="60">
        <v>97.839350400000001</v>
      </c>
      <c r="AC766" s="60">
        <v>1.0218068000000073</v>
      </c>
      <c r="AD766" s="61">
        <v>21328</v>
      </c>
      <c r="AE766" s="60">
        <v>6.2312452999999994</v>
      </c>
      <c r="AF766" s="60">
        <v>99.295464600000003</v>
      </c>
      <c r="AG766" s="60">
        <v>52.450980400000006</v>
      </c>
      <c r="AH766" s="60">
        <v>98.878414899999996</v>
      </c>
      <c r="AI766" s="61">
        <v>22653</v>
      </c>
      <c r="AJ766" s="60">
        <v>98.214781200000004</v>
      </c>
      <c r="AK766" s="60">
        <v>51.977401099999994</v>
      </c>
      <c r="AL766" s="60">
        <v>97.839350400000001</v>
      </c>
      <c r="AM766" s="60">
        <v>1.039064499999995</v>
      </c>
      <c r="AN766" s="61">
        <v>21328</v>
      </c>
      <c r="AO766" s="60">
        <v>6.2124905999999998</v>
      </c>
    </row>
    <row r="767" spans="1:41" x14ac:dyDescent="0.15">
      <c r="A767" s="56" t="s">
        <v>332</v>
      </c>
      <c r="B767" s="56" t="s">
        <v>1333</v>
      </c>
      <c r="C767" s="56" t="s">
        <v>1671</v>
      </c>
      <c r="D767" s="56" t="s">
        <v>1482</v>
      </c>
      <c r="E767" s="56" t="s">
        <v>399</v>
      </c>
      <c r="F767" s="56" t="s">
        <v>2120</v>
      </c>
      <c r="G767" s="56" t="s">
        <v>2134</v>
      </c>
      <c r="H767" s="56" t="s">
        <v>887</v>
      </c>
      <c r="I767" s="56" t="s">
        <v>1871</v>
      </c>
      <c r="J767" s="61">
        <v>0</v>
      </c>
      <c r="K767" s="61">
        <v>0</v>
      </c>
      <c r="L767" s="61">
        <v>208</v>
      </c>
      <c r="M767" s="61">
        <v>208</v>
      </c>
      <c r="N767" s="61">
        <v>0</v>
      </c>
      <c r="O767" s="61">
        <v>0</v>
      </c>
      <c r="P767" s="61">
        <v>0</v>
      </c>
      <c r="Q767" s="61">
        <v>107</v>
      </c>
      <c r="R767" s="61">
        <v>107</v>
      </c>
      <c r="S767" s="61">
        <v>0</v>
      </c>
      <c r="T767" s="61">
        <v>0</v>
      </c>
      <c r="U767" s="61">
        <v>4</v>
      </c>
      <c r="V767" s="61">
        <v>4</v>
      </c>
      <c r="W767" s="60">
        <v>0</v>
      </c>
      <c r="X767" s="60">
        <v>51.442307700000001</v>
      </c>
      <c r="Y767" s="60">
        <v>51.442307700000001</v>
      </c>
      <c r="Z767" s="60">
        <v>98.303421200000003</v>
      </c>
      <c r="AA767" s="60">
        <v>51.977401099999994</v>
      </c>
      <c r="AB767" s="60">
        <v>97.923330100000001</v>
      </c>
      <c r="AC767" s="60">
        <v>-46.481022400000001</v>
      </c>
      <c r="AD767" s="61">
        <v>21125</v>
      </c>
      <c r="AE767" s="60">
        <v>-99.4934911</v>
      </c>
      <c r="AF767" s="60">
        <v>0</v>
      </c>
      <c r="AG767" s="60">
        <v>52.450980400000006</v>
      </c>
      <c r="AH767" s="60">
        <v>52.450980400000006</v>
      </c>
      <c r="AI767" s="61">
        <v>103</v>
      </c>
      <c r="AJ767" s="60">
        <v>98.303421200000003</v>
      </c>
      <c r="AK767" s="60">
        <v>51.977401099999994</v>
      </c>
      <c r="AL767" s="60">
        <v>97.923330100000001</v>
      </c>
      <c r="AM767" s="60">
        <v>-45.472349699999995</v>
      </c>
      <c r="AN767" s="61">
        <v>21125</v>
      </c>
      <c r="AO767" s="60">
        <v>-99.512426000000005</v>
      </c>
    </row>
    <row r="768" spans="1:41" x14ac:dyDescent="0.15">
      <c r="A768" s="56" t="s">
        <v>333</v>
      </c>
      <c r="B768" s="56" t="s">
        <v>1333</v>
      </c>
      <c r="C768" s="56" t="s">
        <v>1671</v>
      </c>
      <c r="D768" s="56" t="s">
        <v>1482</v>
      </c>
      <c r="E768" s="56" t="s">
        <v>399</v>
      </c>
      <c r="F768" s="56" t="s">
        <v>2120</v>
      </c>
      <c r="G768" s="56" t="s">
        <v>2134</v>
      </c>
      <c r="H768" s="56" t="s">
        <v>887</v>
      </c>
      <c r="I768" s="56" t="s">
        <v>1885</v>
      </c>
      <c r="J768" s="61">
        <v>0</v>
      </c>
      <c r="K768" s="61">
        <v>754</v>
      </c>
      <c r="L768" s="61">
        <v>0</v>
      </c>
      <c r="M768" s="61">
        <v>754</v>
      </c>
      <c r="N768" s="61">
        <v>0</v>
      </c>
      <c r="O768" s="61">
        <v>0</v>
      </c>
      <c r="P768" s="61">
        <v>754</v>
      </c>
      <c r="Q768" s="61">
        <v>0</v>
      </c>
      <c r="R768" s="61">
        <v>754</v>
      </c>
      <c r="S768" s="61">
        <v>0</v>
      </c>
      <c r="T768" s="61">
        <v>0</v>
      </c>
      <c r="U768" s="61">
        <v>0</v>
      </c>
      <c r="V768" s="61">
        <v>0</v>
      </c>
      <c r="W768" s="60">
        <v>100</v>
      </c>
      <c r="X768" s="60">
        <v>0</v>
      </c>
      <c r="Y768" s="60">
        <v>100</v>
      </c>
      <c r="Z768" s="60">
        <v>89.823008799999997</v>
      </c>
      <c r="AA768" s="60">
        <v>0</v>
      </c>
      <c r="AB768" s="60">
        <v>89.823008799999997</v>
      </c>
      <c r="AC768" s="60">
        <v>10.176991200000003</v>
      </c>
      <c r="AD768" s="61">
        <v>203</v>
      </c>
      <c r="AE768" s="60">
        <v>271.42857140000001</v>
      </c>
      <c r="AF768" s="60">
        <v>100</v>
      </c>
      <c r="AG768" s="60">
        <v>0</v>
      </c>
      <c r="AH768" s="60">
        <v>100</v>
      </c>
      <c r="AI768" s="61">
        <v>754</v>
      </c>
      <c r="AJ768" s="60">
        <v>89.823008799999997</v>
      </c>
      <c r="AK768" s="60">
        <v>0</v>
      </c>
      <c r="AL768" s="60">
        <v>89.823008799999997</v>
      </c>
      <c r="AM768" s="60">
        <v>10.176991200000003</v>
      </c>
      <c r="AN768" s="61">
        <v>203</v>
      </c>
      <c r="AO768" s="60">
        <v>271.42857140000001</v>
      </c>
    </row>
    <row r="769" spans="1:41" x14ac:dyDescent="0.15">
      <c r="A769" s="56" t="s">
        <v>334</v>
      </c>
      <c r="B769" s="56" t="s">
        <v>1333</v>
      </c>
      <c r="C769" s="56" t="s">
        <v>1671</v>
      </c>
      <c r="D769" s="56" t="s">
        <v>1482</v>
      </c>
      <c r="E769" s="56" t="s">
        <v>399</v>
      </c>
      <c r="F769" s="56" t="s">
        <v>2120</v>
      </c>
      <c r="G769" s="56" t="s">
        <v>2134</v>
      </c>
      <c r="H769" s="56" t="s">
        <v>887</v>
      </c>
      <c r="I769" s="56" t="s">
        <v>1808</v>
      </c>
      <c r="J769" s="61">
        <v>0</v>
      </c>
      <c r="K769" s="61">
        <v>21956</v>
      </c>
      <c r="L769" s="61">
        <v>0</v>
      </c>
      <c r="M769" s="61">
        <v>21956</v>
      </c>
      <c r="N769" s="61">
        <v>0</v>
      </c>
      <c r="O769" s="61">
        <v>0</v>
      </c>
      <c r="P769" s="61">
        <v>21796</v>
      </c>
      <c r="Q769" s="61">
        <v>0</v>
      </c>
      <c r="R769" s="61">
        <v>21796</v>
      </c>
      <c r="S769" s="61">
        <v>0</v>
      </c>
      <c r="T769" s="61">
        <v>0</v>
      </c>
      <c r="U769" s="61">
        <v>0</v>
      </c>
      <c r="V769" s="61">
        <v>0</v>
      </c>
      <c r="W769" s="60">
        <v>99.271269799999999</v>
      </c>
      <c r="X769" s="60">
        <v>0</v>
      </c>
      <c r="Y769" s="60">
        <v>99.271269799999999</v>
      </c>
      <c r="Z769" s="60">
        <v>0</v>
      </c>
      <c r="AA769" s="60">
        <v>0</v>
      </c>
      <c r="AB769" s="60">
        <v>0</v>
      </c>
      <c r="AC769" s="60">
        <v>99.271269799999999</v>
      </c>
      <c r="AD769" s="61">
        <v>0</v>
      </c>
      <c r="AE769" s="60" t="e">
        <v>#DIV/0!</v>
      </c>
      <c r="AF769" s="60">
        <v>99.271269799999999</v>
      </c>
      <c r="AG769" s="60">
        <v>0</v>
      </c>
      <c r="AH769" s="60">
        <v>99.271269799999999</v>
      </c>
      <c r="AI769" s="61">
        <v>21796</v>
      </c>
      <c r="AJ769" s="60">
        <v>0</v>
      </c>
      <c r="AK769" s="60">
        <v>0</v>
      </c>
      <c r="AL769" s="60">
        <v>0</v>
      </c>
      <c r="AM769" s="60">
        <v>99.271269799999999</v>
      </c>
      <c r="AN769" s="61">
        <v>0</v>
      </c>
      <c r="AO769" s="60" t="e">
        <v>#DIV/0!</v>
      </c>
    </row>
    <row r="770" spans="1:41" x14ac:dyDescent="0.15">
      <c r="A770" s="56" t="s">
        <v>335</v>
      </c>
      <c r="B770" s="56" t="s">
        <v>1333</v>
      </c>
      <c r="C770" s="56" t="s">
        <v>1671</v>
      </c>
      <c r="D770" s="56" t="s">
        <v>1482</v>
      </c>
      <c r="E770" s="56" t="s">
        <v>399</v>
      </c>
      <c r="F770" s="56" t="s">
        <v>2120</v>
      </c>
      <c r="G770" s="56" t="s">
        <v>2134</v>
      </c>
      <c r="H770" s="56" t="s">
        <v>887</v>
      </c>
      <c r="I770" s="56" t="s">
        <v>1809</v>
      </c>
      <c r="J770" s="61">
        <v>0</v>
      </c>
      <c r="K770" s="61">
        <v>21344</v>
      </c>
      <c r="L770" s="61">
        <v>0</v>
      </c>
      <c r="M770" s="61">
        <v>21344</v>
      </c>
      <c r="N770" s="61">
        <v>0</v>
      </c>
      <c r="O770" s="61">
        <v>0</v>
      </c>
      <c r="P770" s="61">
        <v>21329</v>
      </c>
      <c r="Q770" s="61">
        <v>0</v>
      </c>
      <c r="R770" s="61">
        <v>21329</v>
      </c>
      <c r="S770" s="61">
        <v>0</v>
      </c>
      <c r="T770" s="61">
        <v>0</v>
      </c>
      <c r="U770" s="61">
        <v>0</v>
      </c>
      <c r="V770" s="61">
        <v>0</v>
      </c>
      <c r="W770" s="60">
        <v>99.929722600000005</v>
      </c>
      <c r="X770" s="60">
        <v>0</v>
      </c>
      <c r="Y770" s="60">
        <v>99.929722600000005</v>
      </c>
      <c r="Z770" s="60">
        <v>99.987275199999999</v>
      </c>
      <c r="AA770" s="60">
        <v>0</v>
      </c>
      <c r="AB770" s="60">
        <v>99.987275199999999</v>
      </c>
      <c r="AC770" s="60">
        <v>-5.7552599999993959E-2</v>
      </c>
      <c r="AD770" s="61">
        <v>23573</v>
      </c>
      <c r="AE770" s="60">
        <v>-9.5193653999999999</v>
      </c>
      <c r="AF770" s="60">
        <v>99.929722600000005</v>
      </c>
      <c r="AG770" s="60">
        <v>0</v>
      </c>
      <c r="AH770" s="60">
        <v>99.929722600000005</v>
      </c>
      <c r="AI770" s="61">
        <v>21329</v>
      </c>
      <c r="AJ770" s="60">
        <v>99.987275199999999</v>
      </c>
      <c r="AK770" s="60">
        <v>0</v>
      </c>
      <c r="AL770" s="60">
        <v>99.987275199999999</v>
      </c>
      <c r="AM770" s="60">
        <v>-5.7552599999993959E-2</v>
      </c>
      <c r="AN770" s="61">
        <v>23573</v>
      </c>
      <c r="AO770" s="60">
        <v>-9.5193653999999999</v>
      </c>
    </row>
    <row r="771" spans="1:41" x14ac:dyDescent="0.15">
      <c r="A771" s="56" t="s">
        <v>888</v>
      </c>
      <c r="B771" s="56" t="s">
        <v>1333</v>
      </c>
      <c r="C771" s="56" t="s">
        <v>1671</v>
      </c>
      <c r="D771" s="56" t="s">
        <v>1482</v>
      </c>
      <c r="E771" s="56" t="s">
        <v>399</v>
      </c>
      <c r="F771" s="56" t="s">
        <v>2120</v>
      </c>
      <c r="G771" s="56" t="s">
        <v>2134</v>
      </c>
      <c r="H771" s="56" t="s">
        <v>887</v>
      </c>
      <c r="I771" s="56" t="s">
        <v>1810</v>
      </c>
      <c r="J771" s="61">
        <v>0</v>
      </c>
      <c r="K771" s="61">
        <v>0</v>
      </c>
      <c r="L771" s="61">
        <v>0</v>
      </c>
      <c r="M771" s="61">
        <v>0</v>
      </c>
      <c r="N771" s="61">
        <v>0</v>
      </c>
      <c r="O771" s="61">
        <v>0</v>
      </c>
      <c r="P771" s="61">
        <v>0</v>
      </c>
      <c r="Q771" s="61">
        <v>0</v>
      </c>
      <c r="R771" s="61">
        <v>0</v>
      </c>
      <c r="S771" s="61">
        <v>0</v>
      </c>
      <c r="T771" s="61">
        <v>0</v>
      </c>
      <c r="U771" s="61">
        <v>0</v>
      </c>
      <c r="V771" s="61">
        <v>0</v>
      </c>
      <c r="W771" s="60">
        <v>0</v>
      </c>
      <c r="X771" s="60">
        <v>0</v>
      </c>
      <c r="Y771" s="60">
        <v>0</v>
      </c>
      <c r="Z771" s="60">
        <v>0</v>
      </c>
      <c r="AA771" s="60">
        <v>0</v>
      </c>
      <c r="AB771" s="60">
        <v>0</v>
      </c>
      <c r="AC771" s="60">
        <v>0</v>
      </c>
      <c r="AD771" s="61">
        <v>0</v>
      </c>
      <c r="AE771" s="60">
        <v>0</v>
      </c>
      <c r="AF771" s="60">
        <v>0</v>
      </c>
      <c r="AG771" s="60">
        <v>0</v>
      </c>
      <c r="AH771" s="60">
        <v>0</v>
      </c>
      <c r="AI771" s="61">
        <v>0</v>
      </c>
      <c r="AJ771" s="60">
        <v>0</v>
      </c>
      <c r="AK771" s="60">
        <v>0</v>
      </c>
      <c r="AL771" s="60">
        <v>0</v>
      </c>
      <c r="AM771" s="60">
        <v>0</v>
      </c>
      <c r="AN771" s="61">
        <v>0</v>
      </c>
      <c r="AO771" s="60">
        <v>0</v>
      </c>
    </row>
    <row r="772" spans="1:41" x14ac:dyDescent="0.15">
      <c r="A772" s="56" t="s">
        <v>889</v>
      </c>
      <c r="B772" s="56" t="s">
        <v>1333</v>
      </c>
      <c r="C772" s="56" t="s">
        <v>1671</v>
      </c>
      <c r="D772" s="56" t="s">
        <v>1482</v>
      </c>
      <c r="E772" s="56" t="s">
        <v>399</v>
      </c>
      <c r="F772" s="56" t="s">
        <v>2120</v>
      </c>
      <c r="G772" s="56" t="s">
        <v>2134</v>
      </c>
      <c r="H772" s="56" t="s">
        <v>887</v>
      </c>
      <c r="I772" s="56" t="s">
        <v>1811</v>
      </c>
      <c r="J772" s="61">
        <v>0</v>
      </c>
      <c r="K772" s="61">
        <v>0</v>
      </c>
      <c r="L772" s="61">
        <v>0</v>
      </c>
      <c r="M772" s="61">
        <v>0</v>
      </c>
      <c r="N772" s="61">
        <v>0</v>
      </c>
      <c r="O772" s="61">
        <v>0</v>
      </c>
      <c r="P772" s="61">
        <v>0</v>
      </c>
      <c r="Q772" s="61">
        <v>0</v>
      </c>
      <c r="R772" s="61">
        <v>0</v>
      </c>
      <c r="S772" s="61">
        <v>0</v>
      </c>
      <c r="T772" s="61">
        <v>0</v>
      </c>
      <c r="U772" s="61">
        <v>0</v>
      </c>
      <c r="V772" s="61">
        <v>0</v>
      </c>
      <c r="W772" s="60">
        <v>0</v>
      </c>
      <c r="X772" s="60">
        <v>0</v>
      </c>
      <c r="Y772" s="60">
        <v>0</v>
      </c>
      <c r="Z772" s="60">
        <v>0</v>
      </c>
      <c r="AA772" s="60">
        <v>0</v>
      </c>
      <c r="AB772" s="60">
        <v>0</v>
      </c>
      <c r="AC772" s="60">
        <v>0</v>
      </c>
      <c r="AD772" s="61">
        <v>0</v>
      </c>
      <c r="AE772" s="60">
        <v>0</v>
      </c>
      <c r="AF772" s="60">
        <v>0</v>
      </c>
      <c r="AG772" s="60">
        <v>0</v>
      </c>
      <c r="AH772" s="60">
        <v>0</v>
      </c>
      <c r="AI772" s="61">
        <v>0</v>
      </c>
      <c r="AJ772" s="60">
        <v>0</v>
      </c>
      <c r="AK772" s="60">
        <v>0</v>
      </c>
      <c r="AL772" s="60">
        <v>0</v>
      </c>
      <c r="AM772" s="60">
        <v>0</v>
      </c>
      <c r="AN772" s="61">
        <v>0</v>
      </c>
      <c r="AO772" s="60">
        <v>0</v>
      </c>
    </row>
    <row r="773" spans="1:41" x14ac:dyDescent="0.15">
      <c r="A773" s="56" t="s">
        <v>890</v>
      </c>
      <c r="B773" s="56" t="s">
        <v>1333</v>
      </c>
      <c r="C773" s="56" t="s">
        <v>1671</v>
      </c>
      <c r="D773" s="56" t="s">
        <v>1482</v>
      </c>
      <c r="E773" s="56" t="s">
        <v>399</v>
      </c>
      <c r="F773" s="56" t="s">
        <v>2120</v>
      </c>
      <c r="G773" s="56" t="s">
        <v>2134</v>
      </c>
      <c r="H773" s="56" t="s">
        <v>887</v>
      </c>
      <c r="I773" s="56" t="s">
        <v>1812</v>
      </c>
      <c r="J773" s="61">
        <v>0</v>
      </c>
      <c r="K773" s="61">
        <v>0</v>
      </c>
      <c r="L773" s="61">
        <v>0</v>
      </c>
      <c r="M773" s="61">
        <v>0</v>
      </c>
      <c r="N773" s="61">
        <v>0</v>
      </c>
      <c r="O773" s="61">
        <v>0</v>
      </c>
      <c r="P773" s="61">
        <v>0</v>
      </c>
      <c r="Q773" s="61">
        <v>0</v>
      </c>
      <c r="R773" s="61">
        <v>0</v>
      </c>
      <c r="S773" s="61">
        <v>0</v>
      </c>
      <c r="T773" s="61">
        <v>0</v>
      </c>
      <c r="U773" s="61">
        <v>0</v>
      </c>
      <c r="V773" s="61">
        <v>0</v>
      </c>
      <c r="W773" s="60">
        <v>0</v>
      </c>
      <c r="X773" s="60">
        <v>0</v>
      </c>
      <c r="Y773" s="60">
        <v>0</v>
      </c>
      <c r="Z773" s="60">
        <v>0</v>
      </c>
      <c r="AA773" s="60">
        <v>0</v>
      </c>
      <c r="AB773" s="60">
        <v>0</v>
      </c>
      <c r="AC773" s="60">
        <v>0</v>
      </c>
      <c r="AD773" s="61">
        <v>0</v>
      </c>
      <c r="AE773" s="60">
        <v>0</v>
      </c>
      <c r="AF773" s="60">
        <v>0</v>
      </c>
      <c r="AG773" s="60">
        <v>0</v>
      </c>
      <c r="AH773" s="60">
        <v>0</v>
      </c>
      <c r="AI773" s="61">
        <v>0</v>
      </c>
      <c r="AJ773" s="60">
        <v>0</v>
      </c>
      <c r="AK773" s="60">
        <v>0</v>
      </c>
      <c r="AL773" s="60">
        <v>0</v>
      </c>
      <c r="AM773" s="60">
        <v>0</v>
      </c>
      <c r="AN773" s="61">
        <v>0</v>
      </c>
      <c r="AO773" s="60">
        <v>0</v>
      </c>
    </row>
    <row r="774" spans="1:41" x14ac:dyDescent="0.15">
      <c r="A774" s="56" t="s">
        <v>891</v>
      </c>
      <c r="B774" s="56" t="s">
        <v>1333</v>
      </c>
      <c r="C774" s="56" t="s">
        <v>1671</v>
      </c>
      <c r="D774" s="56" t="s">
        <v>1482</v>
      </c>
      <c r="E774" s="56" t="s">
        <v>399</v>
      </c>
      <c r="F774" s="56" t="s">
        <v>2120</v>
      </c>
      <c r="G774" s="56" t="s">
        <v>2134</v>
      </c>
      <c r="H774" s="56" t="s">
        <v>887</v>
      </c>
      <c r="I774" s="56" t="s">
        <v>1813</v>
      </c>
      <c r="J774" s="61">
        <v>0</v>
      </c>
      <c r="K774" s="61">
        <v>0</v>
      </c>
      <c r="L774" s="61">
        <v>0</v>
      </c>
      <c r="M774" s="61">
        <v>0</v>
      </c>
      <c r="N774" s="61">
        <v>0</v>
      </c>
      <c r="O774" s="61">
        <v>0</v>
      </c>
      <c r="P774" s="61">
        <v>0</v>
      </c>
      <c r="Q774" s="61">
        <v>0</v>
      </c>
      <c r="R774" s="61">
        <v>0</v>
      </c>
      <c r="S774" s="61">
        <v>0</v>
      </c>
      <c r="T774" s="61">
        <v>0</v>
      </c>
      <c r="U774" s="61">
        <v>0</v>
      </c>
      <c r="V774" s="61">
        <v>0</v>
      </c>
      <c r="W774" s="60">
        <v>0</v>
      </c>
      <c r="X774" s="60">
        <v>0</v>
      </c>
      <c r="Y774" s="60">
        <v>0</v>
      </c>
      <c r="Z774" s="60">
        <v>0</v>
      </c>
      <c r="AA774" s="60">
        <v>0</v>
      </c>
      <c r="AB774" s="60">
        <v>0</v>
      </c>
      <c r="AC774" s="60">
        <v>0</v>
      </c>
      <c r="AD774" s="61">
        <v>0</v>
      </c>
      <c r="AE774" s="60">
        <v>0</v>
      </c>
      <c r="AF774" s="60">
        <v>0</v>
      </c>
      <c r="AG774" s="60">
        <v>0</v>
      </c>
      <c r="AH774" s="60">
        <v>0</v>
      </c>
      <c r="AI774" s="61">
        <v>0</v>
      </c>
      <c r="AJ774" s="60">
        <v>0</v>
      </c>
      <c r="AK774" s="60">
        <v>0</v>
      </c>
      <c r="AL774" s="60">
        <v>0</v>
      </c>
      <c r="AM774" s="60">
        <v>0</v>
      </c>
      <c r="AN774" s="61">
        <v>0</v>
      </c>
      <c r="AO774" s="60">
        <v>0</v>
      </c>
    </row>
    <row r="775" spans="1:41" x14ac:dyDescent="0.15">
      <c r="A775" s="56" t="s">
        <v>892</v>
      </c>
      <c r="B775" s="56" t="s">
        <v>1333</v>
      </c>
      <c r="C775" s="56" t="s">
        <v>1671</v>
      </c>
      <c r="D775" s="56" t="s">
        <v>1482</v>
      </c>
      <c r="E775" s="56" t="s">
        <v>399</v>
      </c>
      <c r="F775" s="56" t="s">
        <v>2120</v>
      </c>
      <c r="G775" s="56" t="s">
        <v>2134</v>
      </c>
      <c r="H775" s="56" t="s">
        <v>887</v>
      </c>
      <c r="I775" s="56" t="s">
        <v>1814</v>
      </c>
      <c r="J775" s="61">
        <v>0</v>
      </c>
      <c r="K775" s="61">
        <v>0</v>
      </c>
      <c r="L775" s="61">
        <v>0</v>
      </c>
      <c r="M775" s="61">
        <v>0</v>
      </c>
      <c r="N775" s="61">
        <v>0</v>
      </c>
      <c r="O775" s="61">
        <v>0</v>
      </c>
      <c r="P775" s="61">
        <v>0</v>
      </c>
      <c r="Q775" s="61">
        <v>0</v>
      </c>
      <c r="R775" s="61">
        <v>0</v>
      </c>
      <c r="S775" s="61">
        <v>0</v>
      </c>
      <c r="T775" s="61">
        <v>0</v>
      </c>
      <c r="U775" s="61">
        <v>0</v>
      </c>
      <c r="V775" s="61">
        <v>0</v>
      </c>
      <c r="W775" s="60">
        <v>0</v>
      </c>
      <c r="X775" s="60">
        <v>0</v>
      </c>
      <c r="Y775" s="60">
        <v>0</v>
      </c>
      <c r="Z775" s="60">
        <v>0</v>
      </c>
      <c r="AA775" s="60">
        <v>0</v>
      </c>
      <c r="AB775" s="60">
        <v>0</v>
      </c>
      <c r="AC775" s="60">
        <v>0</v>
      </c>
      <c r="AD775" s="61">
        <v>0</v>
      </c>
      <c r="AE775" s="60">
        <v>0</v>
      </c>
      <c r="AF775" s="60">
        <v>0</v>
      </c>
      <c r="AG775" s="60">
        <v>0</v>
      </c>
      <c r="AH775" s="60">
        <v>0</v>
      </c>
      <c r="AI775" s="61">
        <v>0</v>
      </c>
      <c r="AJ775" s="60">
        <v>0</v>
      </c>
      <c r="AK775" s="60">
        <v>0</v>
      </c>
      <c r="AL775" s="60">
        <v>0</v>
      </c>
      <c r="AM775" s="60">
        <v>0</v>
      </c>
      <c r="AN775" s="61">
        <v>0</v>
      </c>
      <c r="AO775" s="60">
        <v>0</v>
      </c>
    </row>
    <row r="776" spans="1:41" x14ac:dyDescent="0.15">
      <c r="A776" s="56" t="s">
        <v>893</v>
      </c>
      <c r="B776" s="56" t="s">
        <v>1333</v>
      </c>
      <c r="C776" s="56" t="s">
        <v>1671</v>
      </c>
      <c r="D776" s="56" t="s">
        <v>1482</v>
      </c>
      <c r="E776" s="56" t="s">
        <v>399</v>
      </c>
      <c r="F776" s="56" t="s">
        <v>2120</v>
      </c>
      <c r="G776" s="56" t="s">
        <v>2134</v>
      </c>
      <c r="H776" s="56" t="s">
        <v>887</v>
      </c>
      <c r="I776" s="56" t="s">
        <v>1815</v>
      </c>
      <c r="J776" s="61">
        <v>0</v>
      </c>
      <c r="K776" s="61">
        <v>0</v>
      </c>
      <c r="L776" s="61">
        <v>0</v>
      </c>
      <c r="M776" s="61">
        <v>0</v>
      </c>
      <c r="N776" s="61">
        <v>0</v>
      </c>
      <c r="O776" s="61">
        <v>0</v>
      </c>
      <c r="P776" s="61">
        <v>0</v>
      </c>
      <c r="Q776" s="61">
        <v>0</v>
      </c>
      <c r="R776" s="61">
        <v>0</v>
      </c>
      <c r="S776" s="61">
        <v>0</v>
      </c>
      <c r="T776" s="61">
        <v>0</v>
      </c>
      <c r="U776" s="61">
        <v>0</v>
      </c>
      <c r="V776" s="61">
        <v>0</v>
      </c>
      <c r="W776" s="60">
        <v>0</v>
      </c>
      <c r="X776" s="60">
        <v>0</v>
      </c>
      <c r="Y776" s="60">
        <v>0</v>
      </c>
      <c r="Z776" s="60">
        <v>0</v>
      </c>
      <c r="AA776" s="60">
        <v>0</v>
      </c>
      <c r="AB776" s="60">
        <v>0</v>
      </c>
      <c r="AC776" s="60">
        <v>0</v>
      </c>
      <c r="AD776" s="61">
        <v>0</v>
      </c>
      <c r="AE776" s="60">
        <v>0</v>
      </c>
      <c r="AF776" s="60">
        <v>0</v>
      </c>
      <c r="AG776" s="60">
        <v>0</v>
      </c>
      <c r="AH776" s="60">
        <v>0</v>
      </c>
      <c r="AI776" s="61">
        <v>0</v>
      </c>
      <c r="AJ776" s="60">
        <v>0</v>
      </c>
      <c r="AK776" s="60">
        <v>0</v>
      </c>
      <c r="AL776" s="60">
        <v>0</v>
      </c>
      <c r="AM776" s="60">
        <v>0</v>
      </c>
      <c r="AN776" s="61">
        <v>0</v>
      </c>
      <c r="AO776" s="60">
        <v>0</v>
      </c>
    </row>
    <row r="777" spans="1:41" x14ac:dyDescent="0.15">
      <c r="A777" s="56" t="s">
        <v>894</v>
      </c>
      <c r="B777" s="56" t="s">
        <v>1333</v>
      </c>
      <c r="C777" s="56" t="s">
        <v>1671</v>
      </c>
      <c r="D777" s="56" t="s">
        <v>1482</v>
      </c>
      <c r="E777" s="56" t="s">
        <v>399</v>
      </c>
      <c r="F777" s="56" t="s">
        <v>2120</v>
      </c>
      <c r="G777" s="56" t="s">
        <v>2134</v>
      </c>
      <c r="H777" s="56" t="s">
        <v>887</v>
      </c>
      <c r="I777" s="56" t="s">
        <v>1816</v>
      </c>
      <c r="J777" s="61">
        <v>0</v>
      </c>
      <c r="K777" s="61">
        <v>0</v>
      </c>
      <c r="L777" s="61">
        <v>0</v>
      </c>
      <c r="M777" s="61">
        <v>0</v>
      </c>
      <c r="N777" s="61">
        <v>0</v>
      </c>
      <c r="O777" s="61">
        <v>0</v>
      </c>
      <c r="P777" s="61">
        <v>0</v>
      </c>
      <c r="Q777" s="61">
        <v>0</v>
      </c>
      <c r="R777" s="61">
        <v>0</v>
      </c>
      <c r="S777" s="61">
        <v>0</v>
      </c>
      <c r="T777" s="61">
        <v>0</v>
      </c>
      <c r="U777" s="61">
        <v>0</v>
      </c>
      <c r="V777" s="61">
        <v>0</v>
      </c>
      <c r="W777" s="60">
        <v>0</v>
      </c>
      <c r="X777" s="60">
        <v>0</v>
      </c>
      <c r="Y777" s="60">
        <v>0</v>
      </c>
      <c r="Z777" s="60">
        <v>0</v>
      </c>
      <c r="AA777" s="60">
        <v>0</v>
      </c>
      <c r="AB777" s="60">
        <v>0</v>
      </c>
      <c r="AC777" s="60">
        <v>0</v>
      </c>
      <c r="AD777" s="61">
        <v>0</v>
      </c>
      <c r="AE777" s="60">
        <v>0</v>
      </c>
      <c r="AF777" s="60">
        <v>0</v>
      </c>
      <c r="AG777" s="60">
        <v>0</v>
      </c>
      <c r="AH777" s="60">
        <v>0</v>
      </c>
      <c r="AI777" s="61">
        <v>0</v>
      </c>
      <c r="AJ777" s="60">
        <v>0</v>
      </c>
      <c r="AK777" s="60">
        <v>0</v>
      </c>
      <c r="AL777" s="60">
        <v>0</v>
      </c>
      <c r="AM777" s="60">
        <v>0</v>
      </c>
      <c r="AN777" s="61">
        <v>0</v>
      </c>
      <c r="AO777" s="60">
        <v>0</v>
      </c>
    </row>
    <row r="778" spans="1:41" x14ac:dyDescent="0.15">
      <c r="A778" s="56" t="s">
        <v>895</v>
      </c>
      <c r="B778" s="56" t="s">
        <v>1333</v>
      </c>
      <c r="C778" s="56" t="s">
        <v>1671</v>
      </c>
      <c r="D778" s="56" t="s">
        <v>1482</v>
      </c>
      <c r="E778" s="56" t="s">
        <v>399</v>
      </c>
      <c r="F778" s="56" t="s">
        <v>2120</v>
      </c>
      <c r="G778" s="56" t="s">
        <v>2134</v>
      </c>
      <c r="H778" s="56" t="s">
        <v>887</v>
      </c>
      <c r="I778" s="56" t="s">
        <v>1817</v>
      </c>
      <c r="J778" s="61">
        <v>0</v>
      </c>
      <c r="K778" s="61">
        <v>0</v>
      </c>
      <c r="L778" s="61">
        <v>0</v>
      </c>
      <c r="M778" s="61">
        <v>0</v>
      </c>
      <c r="N778" s="61">
        <v>0</v>
      </c>
      <c r="O778" s="61">
        <v>0</v>
      </c>
      <c r="P778" s="61">
        <v>0</v>
      </c>
      <c r="Q778" s="61">
        <v>0</v>
      </c>
      <c r="R778" s="61">
        <v>0</v>
      </c>
      <c r="S778" s="61">
        <v>0</v>
      </c>
      <c r="T778" s="61">
        <v>0</v>
      </c>
      <c r="U778" s="61">
        <v>0</v>
      </c>
      <c r="V778" s="61">
        <v>0</v>
      </c>
      <c r="W778" s="60">
        <v>0</v>
      </c>
      <c r="X778" s="60">
        <v>0</v>
      </c>
      <c r="Y778" s="60">
        <v>0</v>
      </c>
      <c r="Z778" s="60">
        <v>0</v>
      </c>
      <c r="AA778" s="60">
        <v>0</v>
      </c>
      <c r="AB778" s="60">
        <v>0</v>
      </c>
      <c r="AC778" s="60">
        <v>0</v>
      </c>
      <c r="AD778" s="61">
        <v>0</v>
      </c>
      <c r="AE778" s="60">
        <v>0</v>
      </c>
      <c r="AF778" s="60">
        <v>0</v>
      </c>
      <c r="AG778" s="60">
        <v>0</v>
      </c>
      <c r="AH778" s="60">
        <v>0</v>
      </c>
      <c r="AI778" s="61">
        <v>0</v>
      </c>
      <c r="AJ778" s="60">
        <v>0</v>
      </c>
      <c r="AK778" s="60">
        <v>0</v>
      </c>
      <c r="AL778" s="60">
        <v>0</v>
      </c>
      <c r="AM778" s="60">
        <v>0</v>
      </c>
      <c r="AN778" s="61">
        <v>0</v>
      </c>
      <c r="AO778" s="60">
        <v>0</v>
      </c>
    </row>
    <row r="779" spans="1:41" x14ac:dyDescent="0.15">
      <c r="A779" s="56" t="s">
        <v>896</v>
      </c>
      <c r="B779" s="56" t="s">
        <v>1333</v>
      </c>
      <c r="C779" s="56" t="s">
        <v>1671</v>
      </c>
      <c r="D779" s="56" t="s">
        <v>1482</v>
      </c>
      <c r="E779" s="56" t="s">
        <v>399</v>
      </c>
      <c r="F779" s="56" t="s">
        <v>2120</v>
      </c>
      <c r="G779" s="56" t="s">
        <v>2134</v>
      </c>
      <c r="H779" s="56" t="s">
        <v>887</v>
      </c>
      <c r="I779" s="56" t="s">
        <v>1818</v>
      </c>
      <c r="J779" s="61">
        <v>0</v>
      </c>
      <c r="K779" s="61">
        <v>0</v>
      </c>
      <c r="L779" s="61">
        <v>0</v>
      </c>
      <c r="M779" s="61">
        <v>0</v>
      </c>
      <c r="N779" s="61">
        <v>0</v>
      </c>
      <c r="O779" s="61">
        <v>0</v>
      </c>
      <c r="P779" s="61">
        <v>0</v>
      </c>
      <c r="Q779" s="61">
        <v>0</v>
      </c>
      <c r="R779" s="61">
        <v>0</v>
      </c>
      <c r="S779" s="61">
        <v>0</v>
      </c>
      <c r="T779" s="61">
        <v>0</v>
      </c>
      <c r="U779" s="61">
        <v>0</v>
      </c>
      <c r="V779" s="61">
        <v>0</v>
      </c>
      <c r="W779" s="60">
        <v>0</v>
      </c>
      <c r="X779" s="60">
        <v>0</v>
      </c>
      <c r="Y779" s="60">
        <v>0</v>
      </c>
      <c r="Z779" s="60">
        <v>0</v>
      </c>
      <c r="AA779" s="60">
        <v>0</v>
      </c>
      <c r="AB779" s="60">
        <v>0</v>
      </c>
      <c r="AC779" s="60">
        <v>0</v>
      </c>
      <c r="AD779" s="61">
        <v>0</v>
      </c>
      <c r="AE779" s="60">
        <v>0</v>
      </c>
      <c r="AF779" s="60">
        <v>0</v>
      </c>
      <c r="AG779" s="60">
        <v>0</v>
      </c>
      <c r="AH779" s="60">
        <v>0</v>
      </c>
      <c r="AI779" s="61">
        <v>0</v>
      </c>
      <c r="AJ779" s="60">
        <v>0</v>
      </c>
      <c r="AK779" s="60">
        <v>0</v>
      </c>
      <c r="AL779" s="60">
        <v>0</v>
      </c>
      <c r="AM779" s="60">
        <v>0</v>
      </c>
      <c r="AN779" s="61">
        <v>0</v>
      </c>
      <c r="AO779" s="60">
        <v>0</v>
      </c>
    </row>
    <row r="780" spans="1:41" x14ac:dyDescent="0.15">
      <c r="A780" s="56" t="s">
        <v>897</v>
      </c>
      <c r="B780" s="56" t="s">
        <v>1333</v>
      </c>
      <c r="C780" s="56" t="s">
        <v>1671</v>
      </c>
      <c r="D780" s="56" t="s">
        <v>1482</v>
      </c>
      <c r="E780" s="56" t="s">
        <v>399</v>
      </c>
      <c r="F780" s="56" t="s">
        <v>2120</v>
      </c>
      <c r="G780" s="56" t="s">
        <v>2134</v>
      </c>
      <c r="H780" s="56" t="s">
        <v>887</v>
      </c>
      <c r="I780" s="56" t="s">
        <v>1819</v>
      </c>
      <c r="J780" s="61">
        <v>0</v>
      </c>
      <c r="K780" s="61">
        <v>0</v>
      </c>
      <c r="L780" s="61">
        <v>0</v>
      </c>
      <c r="M780" s="61">
        <v>0</v>
      </c>
      <c r="N780" s="61">
        <v>0</v>
      </c>
      <c r="O780" s="61">
        <v>0</v>
      </c>
      <c r="P780" s="61">
        <v>0</v>
      </c>
      <c r="Q780" s="61">
        <v>0</v>
      </c>
      <c r="R780" s="61">
        <v>0</v>
      </c>
      <c r="S780" s="61">
        <v>0</v>
      </c>
      <c r="T780" s="61">
        <v>0</v>
      </c>
      <c r="U780" s="61">
        <v>0</v>
      </c>
      <c r="V780" s="61">
        <v>0</v>
      </c>
      <c r="W780" s="60">
        <v>0</v>
      </c>
      <c r="X780" s="60">
        <v>0</v>
      </c>
      <c r="Y780" s="60">
        <v>0</v>
      </c>
      <c r="Z780" s="60">
        <v>0</v>
      </c>
      <c r="AA780" s="60">
        <v>0</v>
      </c>
      <c r="AB780" s="60">
        <v>0</v>
      </c>
      <c r="AC780" s="60">
        <v>0</v>
      </c>
      <c r="AD780" s="61">
        <v>0</v>
      </c>
      <c r="AE780" s="60">
        <v>0</v>
      </c>
      <c r="AF780" s="60">
        <v>0</v>
      </c>
      <c r="AG780" s="60">
        <v>0</v>
      </c>
      <c r="AH780" s="60">
        <v>0</v>
      </c>
      <c r="AI780" s="61">
        <v>0</v>
      </c>
      <c r="AJ780" s="60">
        <v>0</v>
      </c>
      <c r="AK780" s="60">
        <v>0</v>
      </c>
      <c r="AL780" s="60">
        <v>0</v>
      </c>
      <c r="AM780" s="60">
        <v>0</v>
      </c>
      <c r="AN780" s="61">
        <v>0</v>
      </c>
      <c r="AO780" s="60">
        <v>0</v>
      </c>
    </row>
    <row r="781" spans="1:41" x14ac:dyDescent="0.15">
      <c r="A781" s="56" t="s">
        <v>898</v>
      </c>
      <c r="B781" s="56" t="s">
        <v>1333</v>
      </c>
      <c r="C781" s="56" t="s">
        <v>1671</v>
      </c>
      <c r="D781" s="56" t="s">
        <v>1482</v>
      </c>
      <c r="E781" s="56" t="s">
        <v>399</v>
      </c>
      <c r="F781" s="56" t="s">
        <v>2120</v>
      </c>
      <c r="G781" s="56" t="s">
        <v>2134</v>
      </c>
      <c r="H781" s="56" t="s">
        <v>887</v>
      </c>
      <c r="I781" s="56" t="s">
        <v>1820</v>
      </c>
      <c r="J781" s="61">
        <v>0</v>
      </c>
      <c r="K781" s="61">
        <v>0</v>
      </c>
      <c r="L781" s="61">
        <v>0</v>
      </c>
      <c r="M781" s="61">
        <v>0</v>
      </c>
      <c r="N781" s="61">
        <v>0</v>
      </c>
      <c r="O781" s="61">
        <v>0</v>
      </c>
      <c r="P781" s="61">
        <v>0</v>
      </c>
      <c r="Q781" s="61">
        <v>0</v>
      </c>
      <c r="R781" s="61">
        <v>0</v>
      </c>
      <c r="S781" s="61">
        <v>0</v>
      </c>
      <c r="T781" s="61">
        <v>0</v>
      </c>
      <c r="U781" s="61">
        <v>0</v>
      </c>
      <c r="V781" s="61">
        <v>0</v>
      </c>
      <c r="W781" s="60">
        <v>0</v>
      </c>
      <c r="X781" s="60">
        <v>0</v>
      </c>
      <c r="Y781" s="60">
        <v>0</v>
      </c>
      <c r="Z781" s="60">
        <v>0</v>
      </c>
      <c r="AA781" s="60">
        <v>0</v>
      </c>
      <c r="AB781" s="60">
        <v>0</v>
      </c>
      <c r="AC781" s="60">
        <v>0</v>
      </c>
      <c r="AD781" s="61">
        <v>0</v>
      </c>
      <c r="AE781" s="60">
        <v>0</v>
      </c>
      <c r="AF781" s="60">
        <v>0</v>
      </c>
      <c r="AG781" s="60">
        <v>0</v>
      </c>
      <c r="AH781" s="60">
        <v>0</v>
      </c>
      <c r="AI781" s="61">
        <v>0</v>
      </c>
      <c r="AJ781" s="60">
        <v>0</v>
      </c>
      <c r="AK781" s="60">
        <v>0</v>
      </c>
      <c r="AL781" s="60">
        <v>0</v>
      </c>
      <c r="AM781" s="60">
        <v>0</v>
      </c>
      <c r="AN781" s="61">
        <v>0</v>
      </c>
      <c r="AO781" s="60">
        <v>0</v>
      </c>
    </row>
    <row r="782" spans="1:41" x14ac:dyDescent="0.15">
      <c r="A782" s="56" t="s">
        <v>899</v>
      </c>
      <c r="B782" s="56" t="s">
        <v>1333</v>
      </c>
      <c r="C782" s="56" t="s">
        <v>1671</v>
      </c>
      <c r="D782" s="56" t="s">
        <v>1482</v>
      </c>
      <c r="E782" s="56" t="s">
        <v>399</v>
      </c>
      <c r="F782" s="56" t="s">
        <v>2120</v>
      </c>
      <c r="G782" s="56" t="s">
        <v>2134</v>
      </c>
      <c r="H782" s="56" t="s">
        <v>887</v>
      </c>
      <c r="I782" s="56" t="s">
        <v>1821</v>
      </c>
      <c r="J782" s="61">
        <v>0</v>
      </c>
      <c r="K782" s="61">
        <v>0</v>
      </c>
      <c r="L782" s="61">
        <v>0</v>
      </c>
      <c r="M782" s="61">
        <v>0</v>
      </c>
      <c r="N782" s="61">
        <v>0</v>
      </c>
      <c r="O782" s="61">
        <v>0</v>
      </c>
      <c r="P782" s="61">
        <v>0</v>
      </c>
      <c r="Q782" s="61">
        <v>0</v>
      </c>
      <c r="R782" s="61">
        <v>0</v>
      </c>
      <c r="S782" s="61">
        <v>0</v>
      </c>
      <c r="T782" s="61">
        <v>0</v>
      </c>
      <c r="U782" s="61">
        <v>0</v>
      </c>
      <c r="V782" s="61">
        <v>0</v>
      </c>
      <c r="W782" s="60">
        <v>0</v>
      </c>
      <c r="X782" s="60">
        <v>0</v>
      </c>
      <c r="Y782" s="60">
        <v>0</v>
      </c>
      <c r="Z782" s="60">
        <v>0</v>
      </c>
      <c r="AA782" s="60">
        <v>0</v>
      </c>
      <c r="AB782" s="60">
        <v>0</v>
      </c>
      <c r="AC782" s="60">
        <v>0</v>
      </c>
      <c r="AD782" s="61">
        <v>0</v>
      </c>
      <c r="AE782" s="60">
        <v>0</v>
      </c>
      <c r="AF782" s="60">
        <v>0</v>
      </c>
      <c r="AG782" s="60">
        <v>0</v>
      </c>
      <c r="AH782" s="60">
        <v>0</v>
      </c>
      <c r="AI782" s="61">
        <v>0</v>
      </c>
      <c r="AJ782" s="60">
        <v>0</v>
      </c>
      <c r="AK782" s="60">
        <v>0</v>
      </c>
      <c r="AL782" s="60">
        <v>0</v>
      </c>
      <c r="AM782" s="60">
        <v>0</v>
      </c>
      <c r="AN782" s="61">
        <v>0</v>
      </c>
      <c r="AO782" s="60">
        <v>0</v>
      </c>
    </row>
    <row r="783" spans="1:41" x14ac:dyDescent="0.15">
      <c r="A783" s="56" t="s">
        <v>900</v>
      </c>
      <c r="B783" s="56" t="s">
        <v>1333</v>
      </c>
      <c r="C783" s="56" t="s">
        <v>1671</v>
      </c>
      <c r="D783" s="56" t="s">
        <v>1482</v>
      </c>
      <c r="E783" s="56" t="s">
        <v>399</v>
      </c>
      <c r="F783" s="56" t="s">
        <v>2120</v>
      </c>
      <c r="G783" s="56" t="s">
        <v>2134</v>
      </c>
      <c r="H783" s="56" t="s">
        <v>887</v>
      </c>
      <c r="I783" s="56" t="s">
        <v>1822</v>
      </c>
      <c r="J783" s="61">
        <v>0</v>
      </c>
      <c r="K783" s="61">
        <v>0</v>
      </c>
      <c r="L783" s="61">
        <v>0</v>
      </c>
      <c r="M783" s="61">
        <v>0</v>
      </c>
      <c r="N783" s="61">
        <v>0</v>
      </c>
      <c r="O783" s="61">
        <v>0</v>
      </c>
      <c r="P783" s="61">
        <v>0</v>
      </c>
      <c r="Q783" s="61">
        <v>0</v>
      </c>
      <c r="R783" s="61">
        <v>0</v>
      </c>
      <c r="S783" s="61">
        <v>0</v>
      </c>
      <c r="T783" s="61">
        <v>0</v>
      </c>
      <c r="U783" s="61">
        <v>0</v>
      </c>
      <c r="V783" s="61">
        <v>0</v>
      </c>
      <c r="W783" s="60">
        <v>0</v>
      </c>
      <c r="X783" s="60">
        <v>0</v>
      </c>
      <c r="Y783" s="60">
        <v>0</v>
      </c>
      <c r="Z783" s="60">
        <v>0</v>
      </c>
      <c r="AA783" s="60">
        <v>0</v>
      </c>
      <c r="AB783" s="60">
        <v>0</v>
      </c>
      <c r="AC783" s="60">
        <v>0</v>
      </c>
      <c r="AD783" s="61">
        <v>0</v>
      </c>
      <c r="AE783" s="60">
        <v>0</v>
      </c>
      <c r="AF783" s="60">
        <v>0</v>
      </c>
      <c r="AG783" s="60">
        <v>0</v>
      </c>
      <c r="AH783" s="60">
        <v>0</v>
      </c>
      <c r="AI783" s="61">
        <v>0</v>
      </c>
      <c r="AJ783" s="60">
        <v>0</v>
      </c>
      <c r="AK783" s="60">
        <v>0</v>
      </c>
      <c r="AL783" s="60">
        <v>0</v>
      </c>
      <c r="AM783" s="60">
        <v>0</v>
      </c>
      <c r="AN783" s="61">
        <v>0</v>
      </c>
      <c r="AO783" s="60">
        <v>0</v>
      </c>
    </row>
    <row r="784" spans="1:41" x14ac:dyDescent="0.15">
      <c r="A784" s="56" t="s">
        <v>901</v>
      </c>
      <c r="B784" s="56" t="s">
        <v>1333</v>
      </c>
      <c r="C784" s="56" t="s">
        <v>1671</v>
      </c>
      <c r="D784" s="56" t="s">
        <v>1482</v>
      </c>
      <c r="E784" s="56" t="s">
        <v>399</v>
      </c>
      <c r="F784" s="56" t="s">
        <v>2120</v>
      </c>
      <c r="G784" s="56" t="s">
        <v>2134</v>
      </c>
      <c r="H784" s="56" t="s">
        <v>887</v>
      </c>
      <c r="I784" s="56" t="s">
        <v>1823</v>
      </c>
      <c r="J784" s="61">
        <v>0</v>
      </c>
      <c r="K784" s="61">
        <v>0</v>
      </c>
      <c r="L784" s="61">
        <v>0</v>
      </c>
      <c r="M784" s="61">
        <v>0</v>
      </c>
      <c r="N784" s="61">
        <v>0</v>
      </c>
      <c r="O784" s="61">
        <v>0</v>
      </c>
      <c r="P784" s="61">
        <v>0</v>
      </c>
      <c r="Q784" s="61">
        <v>0</v>
      </c>
      <c r="R784" s="61">
        <v>0</v>
      </c>
      <c r="S784" s="61">
        <v>0</v>
      </c>
      <c r="T784" s="61">
        <v>0</v>
      </c>
      <c r="U784" s="61">
        <v>0</v>
      </c>
      <c r="V784" s="61">
        <v>0</v>
      </c>
      <c r="W784" s="60">
        <v>0</v>
      </c>
      <c r="X784" s="60">
        <v>0</v>
      </c>
      <c r="Y784" s="60">
        <v>0</v>
      </c>
      <c r="Z784" s="60">
        <v>0</v>
      </c>
      <c r="AA784" s="60">
        <v>0</v>
      </c>
      <c r="AB784" s="60">
        <v>0</v>
      </c>
      <c r="AC784" s="60">
        <v>0</v>
      </c>
      <c r="AD784" s="61">
        <v>0</v>
      </c>
      <c r="AE784" s="60">
        <v>0</v>
      </c>
      <c r="AF784" s="60">
        <v>0</v>
      </c>
      <c r="AG784" s="60">
        <v>0</v>
      </c>
      <c r="AH784" s="60">
        <v>0</v>
      </c>
      <c r="AI784" s="61">
        <v>0</v>
      </c>
      <c r="AJ784" s="60">
        <v>0</v>
      </c>
      <c r="AK784" s="60">
        <v>0</v>
      </c>
      <c r="AL784" s="60">
        <v>0</v>
      </c>
      <c r="AM784" s="60">
        <v>0</v>
      </c>
      <c r="AN784" s="61">
        <v>0</v>
      </c>
      <c r="AO784" s="60">
        <v>0</v>
      </c>
    </row>
    <row r="785" spans="1:41" x14ac:dyDescent="0.15">
      <c r="A785" s="56" t="s">
        <v>902</v>
      </c>
      <c r="B785" s="56" t="s">
        <v>1333</v>
      </c>
      <c r="C785" s="56" t="s">
        <v>1671</v>
      </c>
      <c r="D785" s="56" t="s">
        <v>1482</v>
      </c>
      <c r="E785" s="56" t="s">
        <v>399</v>
      </c>
      <c r="F785" s="56" t="s">
        <v>2120</v>
      </c>
      <c r="G785" s="56" t="s">
        <v>2134</v>
      </c>
      <c r="H785" s="56" t="s">
        <v>887</v>
      </c>
      <c r="I785" s="56" t="s">
        <v>1824</v>
      </c>
      <c r="J785" s="61">
        <v>0</v>
      </c>
      <c r="K785" s="61">
        <v>0</v>
      </c>
      <c r="L785" s="61">
        <v>0</v>
      </c>
      <c r="M785" s="61">
        <v>0</v>
      </c>
      <c r="N785" s="61">
        <v>0</v>
      </c>
      <c r="O785" s="61">
        <v>0</v>
      </c>
      <c r="P785" s="61">
        <v>0</v>
      </c>
      <c r="Q785" s="61">
        <v>0</v>
      </c>
      <c r="R785" s="61">
        <v>0</v>
      </c>
      <c r="S785" s="61">
        <v>0</v>
      </c>
      <c r="T785" s="61">
        <v>0</v>
      </c>
      <c r="U785" s="61">
        <v>0</v>
      </c>
      <c r="V785" s="61">
        <v>0</v>
      </c>
      <c r="W785" s="60">
        <v>0</v>
      </c>
      <c r="X785" s="60">
        <v>0</v>
      </c>
      <c r="Y785" s="60">
        <v>0</v>
      </c>
      <c r="Z785" s="60">
        <v>0</v>
      </c>
      <c r="AA785" s="60">
        <v>0</v>
      </c>
      <c r="AB785" s="60">
        <v>0</v>
      </c>
      <c r="AC785" s="60">
        <v>0</v>
      </c>
      <c r="AD785" s="61">
        <v>0</v>
      </c>
      <c r="AE785" s="60">
        <v>0</v>
      </c>
      <c r="AF785" s="60">
        <v>0</v>
      </c>
      <c r="AG785" s="60">
        <v>0</v>
      </c>
      <c r="AH785" s="60">
        <v>0</v>
      </c>
      <c r="AI785" s="61">
        <v>0</v>
      </c>
      <c r="AJ785" s="60">
        <v>0</v>
      </c>
      <c r="AK785" s="60">
        <v>0</v>
      </c>
      <c r="AL785" s="60">
        <v>0</v>
      </c>
      <c r="AM785" s="60">
        <v>0</v>
      </c>
      <c r="AN785" s="61">
        <v>0</v>
      </c>
      <c r="AO785" s="60">
        <v>0</v>
      </c>
    </row>
    <row r="786" spans="1:41" x14ac:dyDescent="0.15">
      <c r="A786" s="56" t="s">
        <v>903</v>
      </c>
      <c r="B786" s="56" t="s">
        <v>1333</v>
      </c>
      <c r="C786" s="56" t="s">
        <v>1671</v>
      </c>
      <c r="D786" s="56" t="s">
        <v>1482</v>
      </c>
      <c r="E786" s="56" t="s">
        <v>399</v>
      </c>
      <c r="F786" s="56" t="s">
        <v>2120</v>
      </c>
      <c r="G786" s="56" t="s">
        <v>2134</v>
      </c>
      <c r="H786" s="56" t="s">
        <v>887</v>
      </c>
      <c r="I786" s="56" t="s">
        <v>1825</v>
      </c>
      <c r="J786" s="61">
        <v>0</v>
      </c>
      <c r="K786" s="61">
        <v>0</v>
      </c>
      <c r="L786" s="61">
        <v>0</v>
      </c>
      <c r="M786" s="61">
        <v>0</v>
      </c>
      <c r="N786" s="61">
        <v>0</v>
      </c>
      <c r="O786" s="61">
        <v>0</v>
      </c>
      <c r="P786" s="61">
        <v>0</v>
      </c>
      <c r="Q786" s="61">
        <v>0</v>
      </c>
      <c r="R786" s="61">
        <v>0</v>
      </c>
      <c r="S786" s="61">
        <v>0</v>
      </c>
      <c r="T786" s="61">
        <v>0</v>
      </c>
      <c r="U786" s="61">
        <v>0</v>
      </c>
      <c r="V786" s="61">
        <v>0</v>
      </c>
      <c r="W786" s="60">
        <v>0</v>
      </c>
      <c r="X786" s="60">
        <v>0</v>
      </c>
      <c r="Y786" s="60">
        <v>0</v>
      </c>
      <c r="Z786" s="60">
        <v>0</v>
      </c>
      <c r="AA786" s="60">
        <v>0</v>
      </c>
      <c r="AB786" s="60">
        <v>0</v>
      </c>
      <c r="AC786" s="60">
        <v>0</v>
      </c>
      <c r="AD786" s="61">
        <v>0</v>
      </c>
      <c r="AE786" s="60">
        <v>0</v>
      </c>
      <c r="AF786" s="60">
        <v>0</v>
      </c>
      <c r="AG786" s="60">
        <v>0</v>
      </c>
      <c r="AH786" s="60">
        <v>0</v>
      </c>
      <c r="AI786" s="61">
        <v>0</v>
      </c>
      <c r="AJ786" s="60">
        <v>0</v>
      </c>
      <c r="AK786" s="60">
        <v>0</v>
      </c>
      <c r="AL786" s="60">
        <v>0</v>
      </c>
      <c r="AM786" s="60">
        <v>0</v>
      </c>
      <c r="AN786" s="61">
        <v>0</v>
      </c>
      <c r="AO786" s="60">
        <v>0</v>
      </c>
    </row>
    <row r="787" spans="1:41" x14ac:dyDescent="0.15">
      <c r="A787" s="56" t="s">
        <v>904</v>
      </c>
      <c r="B787" s="56" t="s">
        <v>1333</v>
      </c>
      <c r="C787" s="56" t="s">
        <v>1671</v>
      </c>
      <c r="D787" s="56" t="s">
        <v>1482</v>
      </c>
      <c r="E787" s="56" t="s">
        <v>399</v>
      </c>
      <c r="F787" s="56" t="s">
        <v>2120</v>
      </c>
      <c r="G787" s="56" t="s">
        <v>2134</v>
      </c>
      <c r="H787" s="56" t="s">
        <v>887</v>
      </c>
      <c r="I787" s="56" t="s">
        <v>1826</v>
      </c>
      <c r="J787" s="61">
        <v>0</v>
      </c>
      <c r="K787" s="61">
        <v>0</v>
      </c>
      <c r="L787" s="61">
        <v>0</v>
      </c>
      <c r="M787" s="61">
        <v>0</v>
      </c>
      <c r="N787" s="61">
        <v>0</v>
      </c>
      <c r="O787" s="61">
        <v>0</v>
      </c>
      <c r="P787" s="61">
        <v>0</v>
      </c>
      <c r="Q787" s="61">
        <v>0</v>
      </c>
      <c r="R787" s="61">
        <v>0</v>
      </c>
      <c r="S787" s="61">
        <v>0</v>
      </c>
      <c r="T787" s="61">
        <v>0</v>
      </c>
      <c r="U787" s="61">
        <v>0</v>
      </c>
      <c r="V787" s="61">
        <v>0</v>
      </c>
      <c r="W787" s="60">
        <v>0</v>
      </c>
      <c r="X787" s="60">
        <v>0</v>
      </c>
      <c r="Y787" s="60">
        <v>0</v>
      </c>
      <c r="Z787" s="60">
        <v>0</v>
      </c>
      <c r="AA787" s="60">
        <v>0</v>
      </c>
      <c r="AB787" s="60">
        <v>0</v>
      </c>
      <c r="AC787" s="60">
        <v>0</v>
      </c>
      <c r="AD787" s="61">
        <v>0</v>
      </c>
      <c r="AE787" s="60">
        <v>0</v>
      </c>
      <c r="AF787" s="60">
        <v>0</v>
      </c>
      <c r="AG787" s="60">
        <v>0</v>
      </c>
      <c r="AH787" s="60">
        <v>0</v>
      </c>
      <c r="AI787" s="61">
        <v>0</v>
      </c>
      <c r="AJ787" s="60">
        <v>0</v>
      </c>
      <c r="AK787" s="60">
        <v>0</v>
      </c>
      <c r="AL787" s="60">
        <v>0</v>
      </c>
      <c r="AM787" s="60">
        <v>0</v>
      </c>
      <c r="AN787" s="61">
        <v>0</v>
      </c>
      <c r="AO787" s="60">
        <v>0</v>
      </c>
    </row>
    <row r="788" spans="1:41" x14ac:dyDescent="0.15">
      <c r="A788" s="56" t="s">
        <v>905</v>
      </c>
      <c r="B788" s="56" t="s">
        <v>1333</v>
      </c>
      <c r="C788" s="56" t="s">
        <v>1671</v>
      </c>
      <c r="D788" s="56" t="s">
        <v>1482</v>
      </c>
      <c r="E788" s="56" t="s">
        <v>399</v>
      </c>
      <c r="F788" s="56" t="s">
        <v>2120</v>
      </c>
      <c r="G788" s="56" t="s">
        <v>2134</v>
      </c>
      <c r="H788" s="56" t="s">
        <v>887</v>
      </c>
      <c r="I788" s="56" t="s">
        <v>1827</v>
      </c>
      <c r="J788" s="61">
        <v>0</v>
      </c>
      <c r="K788" s="61">
        <v>0</v>
      </c>
      <c r="L788" s="61">
        <v>0</v>
      </c>
      <c r="M788" s="61">
        <v>0</v>
      </c>
      <c r="N788" s="61">
        <v>0</v>
      </c>
      <c r="O788" s="61">
        <v>0</v>
      </c>
      <c r="P788" s="61">
        <v>0</v>
      </c>
      <c r="Q788" s="61">
        <v>0</v>
      </c>
      <c r="R788" s="61">
        <v>0</v>
      </c>
      <c r="S788" s="61">
        <v>0</v>
      </c>
      <c r="T788" s="61">
        <v>0</v>
      </c>
      <c r="U788" s="61">
        <v>0</v>
      </c>
      <c r="V788" s="61">
        <v>0</v>
      </c>
      <c r="W788" s="60">
        <v>0</v>
      </c>
      <c r="X788" s="60">
        <v>0</v>
      </c>
      <c r="Y788" s="60">
        <v>0</v>
      </c>
      <c r="Z788" s="60">
        <v>0</v>
      </c>
      <c r="AA788" s="60">
        <v>0</v>
      </c>
      <c r="AB788" s="60">
        <v>0</v>
      </c>
      <c r="AC788" s="60">
        <v>0</v>
      </c>
      <c r="AD788" s="61">
        <v>0</v>
      </c>
      <c r="AE788" s="60">
        <v>0</v>
      </c>
      <c r="AF788" s="60">
        <v>0</v>
      </c>
      <c r="AG788" s="60">
        <v>0</v>
      </c>
      <c r="AH788" s="60">
        <v>0</v>
      </c>
      <c r="AI788" s="61">
        <v>0</v>
      </c>
      <c r="AJ788" s="60">
        <v>0</v>
      </c>
      <c r="AK788" s="60">
        <v>0</v>
      </c>
      <c r="AL788" s="60">
        <v>0</v>
      </c>
      <c r="AM788" s="60">
        <v>0</v>
      </c>
      <c r="AN788" s="61">
        <v>0</v>
      </c>
      <c r="AO788" s="60">
        <v>0</v>
      </c>
    </row>
    <row r="789" spans="1:41" x14ac:dyDescent="0.15">
      <c r="A789" s="56" t="s">
        <v>906</v>
      </c>
      <c r="B789" s="56" t="s">
        <v>1333</v>
      </c>
      <c r="C789" s="56" t="s">
        <v>1671</v>
      </c>
      <c r="D789" s="56" t="s">
        <v>1482</v>
      </c>
      <c r="E789" s="56" t="s">
        <v>399</v>
      </c>
      <c r="F789" s="56" t="s">
        <v>2120</v>
      </c>
      <c r="G789" s="56" t="s">
        <v>2134</v>
      </c>
      <c r="H789" s="56" t="s">
        <v>887</v>
      </c>
      <c r="I789" s="56" t="s">
        <v>1828</v>
      </c>
      <c r="J789" s="61">
        <v>0</v>
      </c>
      <c r="K789" s="61">
        <v>0</v>
      </c>
      <c r="L789" s="61">
        <v>0</v>
      </c>
      <c r="M789" s="61">
        <v>0</v>
      </c>
      <c r="N789" s="61">
        <v>0</v>
      </c>
      <c r="O789" s="61">
        <v>0</v>
      </c>
      <c r="P789" s="61">
        <v>0</v>
      </c>
      <c r="Q789" s="61">
        <v>0</v>
      </c>
      <c r="R789" s="61">
        <v>0</v>
      </c>
      <c r="S789" s="61">
        <v>0</v>
      </c>
      <c r="T789" s="61">
        <v>0</v>
      </c>
      <c r="U789" s="61">
        <v>0</v>
      </c>
      <c r="V789" s="61">
        <v>0</v>
      </c>
      <c r="W789" s="60">
        <v>0</v>
      </c>
      <c r="X789" s="60">
        <v>0</v>
      </c>
      <c r="Y789" s="60">
        <v>0</v>
      </c>
      <c r="Z789" s="60">
        <v>0</v>
      </c>
      <c r="AA789" s="60">
        <v>0</v>
      </c>
      <c r="AB789" s="60">
        <v>0</v>
      </c>
      <c r="AC789" s="60">
        <v>0</v>
      </c>
      <c r="AD789" s="61">
        <v>0</v>
      </c>
      <c r="AE789" s="60">
        <v>0</v>
      </c>
      <c r="AF789" s="60">
        <v>0</v>
      </c>
      <c r="AG789" s="60">
        <v>0</v>
      </c>
      <c r="AH789" s="60">
        <v>0</v>
      </c>
      <c r="AI789" s="61">
        <v>0</v>
      </c>
      <c r="AJ789" s="60">
        <v>0</v>
      </c>
      <c r="AK789" s="60">
        <v>0</v>
      </c>
      <c r="AL789" s="60">
        <v>0</v>
      </c>
      <c r="AM789" s="60">
        <v>0</v>
      </c>
      <c r="AN789" s="61">
        <v>0</v>
      </c>
      <c r="AO789" s="60">
        <v>0</v>
      </c>
    </row>
    <row r="790" spans="1:41" x14ac:dyDescent="0.15">
      <c r="A790" s="56" t="s">
        <v>907</v>
      </c>
      <c r="B790" s="56" t="s">
        <v>1333</v>
      </c>
      <c r="C790" s="56" t="s">
        <v>1671</v>
      </c>
      <c r="D790" s="56" t="s">
        <v>1482</v>
      </c>
      <c r="E790" s="56" t="s">
        <v>399</v>
      </c>
      <c r="F790" s="56" t="s">
        <v>2120</v>
      </c>
      <c r="G790" s="56" t="s">
        <v>2134</v>
      </c>
      <c r="H790" s="56" t="s">
        <v>887</v>
      </c>
      <c r="I790" s="56" t="s">
        <v>1829</v>
      </c>
      <c r="J790" s="61">
        <v>0</v>
      </c>
      <c r="K790" s="61">
        <v>0</v>
      </c>
      <c r="L790" s="61">
        <v>0</v>
      </c>
      <c r="M790" s="61">
        <v>0</v>
      </c>
      <c r="N790" s="61">
        <v>0</v>
      </c>
      <c r="O790" s="61">
        <v>0</v>
      </c>
      <c r="P790" s="61">
        <v>0</v>
      </c>
      <c r="Q790" s="61">
        <v>0</v>
      </c>
      <c r="R790" s="61">
        <v>0</v>
      </c>
      <c r="S790" s="61">
        <v>0</v>
      </c>
      <c r="T790" s="61">
        <v>0</v>
      </c>
      <c r="U790" s="61">
        <v>0</v>
      </c>
      <c r="V790" s="61">
        <v>0</v>
      </c>
      <c r="W790" s="60">
        <v>0</v>
      </c>
      <c r="X790" s="60">
        <v>0</v>
      </c>
      <c r="Y790" s="60">
        <v>0</v>
      </c>
      <c r="Z790" s="60">
        <v>0</v>
      </c>
      <c r="AA790" s="60">
        <v>0</v>
      </c>
      <c r="AB790" s="60">
        <v>0</v>
      </c>
      <c r="AC790" s="60">
        <v>0</v>
      </c>
      <c r="AD790" s="61">
        <v>0</v>
      </c>
      <c r="AE790" s="60">
        <v>0</v>
      </c>
      <c r="AF790" s="60">
        <v>0</v>
      </c>
      <c r="AG790" s="60">
        <v>0</v>
      </c>
      <c r="AH790" s="60">
        <v>0</v>
      </c>
      <c r="AI790" s="61">
        <v>0</v>
      </c>
      <c r="AJ790" s="60">
        <v>0</v>
      </c>
      <c r="AK790" s="60">
        <v>0</v>
      </c>
      <c r="AL790" s="60">
        <v>0</v>
      </c>
      <c r="AM790" s="60">
        <v>0</v>
      </c>
      <c r="AN790" s="61">
        <v>0</v>
      </c>
      <c r="AO790" s="60">
        <v>0</v>
      </c>
    </row>
    <row r="791" spans="1:41" x14ac:dyDescent="0.15">
      <c r="A791" s="56" t="s">
        <v>1760</v>
      </c>
      <c r="B791" s="56" t="s">
        <v>1333</v>
      </c>
      <c r="C791" s="56" t="s">
        <v>1671</v>
      </c>
      <c r="D791" s="56" t="s">
        <v>1482</v>
      </c>
      <c r="E791" s="56" t="s">
        <v>399</v>
      </c>
      <c r="F791" s="56" t="s">
        <v>2120</v>
      </c>
      <c r="G791" s="56" t="s">
        <v>2134</v>
      </c>
      <c r="H791" s="56" t="s">
        <v>887</v>
      </c>
      <c r="I791" s="56" t="s">
        <v>1830</v>
      </c>
      <c r="J791" s="61">
        <v>0</v>
      </c>
      <c r="K791" s="61">
        <v>656277</v>
      </c>
      <c r="L791" s="61">
        <v>8503</v>
      </c>
      <c r="M791" s="61">
        <v>664780</v>
      </c>
      <c r="N791" s="61">
        <v>0</v>
      </c>
      <c r="O791" s="61">
        <v>0</v>
      </c>
      <c r="P791" s="61">
        <v>637579</v>
      </c>
      <c r="Q791" s="61">
        <v>3216</v>
      </c>
      <c r="R791" s="61">
        <v>640795</v>
      </c>
      <c r="S791" s="61">
        <v>0</v>
      </c>
      <c r="T791" s="61">
        <v>205</v>
      </c>
      <c r="U791" s="61">
        <v>224</v>
      </c>
      <c r="V791" s="61">
        <v>429</v>
      </c>
      <c r="W791" s="60">
        <v>97.1508982</v>
      </c>
      <c r="X791" s="60">
        <v>37.821945200000002</v>
      </c>
      <c r="Y791" s="60">
        <v>96.39203950000001</v>
      </c>
      <c r="Z791" s="60">
        <v>97.192145100000005</v>
      </c>
      <c r="AA791" s="60">
        <v>46.092919899999998</v>
      </c>
      <c r="AB791" s="60">
        <v>96.363063600000004</v>
      </c>
      <c r="AC791" s="60">
        <v>2.897590000000605E-2</v>
      </c>
      <c r="AD791" s="61">
        <v>614885</v>
      </c>
      <c r="AE791" s="60">
        <v>4.2137960999999997</v>
      </c>
      <c r="AF791" s="60">
        <v>97.181254500000009</v>
      </c>
      <c r="AG791" s="60">
        <v>38.845271199999999</v>
      </c>
      <c r="AH791" s="60">
        <v>96.454284000000001</v>
      </c>
      <c r="AI791" s="61">
        <v>640366</v>
      </c>
      <c r="AJ791" s="60">
        <v>97.192764499999996</v>
      </c>
      <c r="AK791" s="60">
        <v>52.158705900000001</v>
      </c>
      <c r="AL791" s="60">
        <v>96.545838799999999</v>
      </c>
      <c r="AM791" s="60">
        <v>-9.1554799999997272E-2</v>
      </c>
      <c r="AN791" s="61">
        <v>613677</v>
      </c>
      <c r="AO791" s="60">
        <v>4.3490304999999996</v>
      </c>
    </row>
    <row r="792" spans="1:41" x14ac:dyDescent="0.15">
      <c r="A792" s="56" t="s">
        <v>1761</v>
      </c>
      <c r="B792" s="56" t="s">
        <v>1333</v>
      </c>
      <c r="C792" s="56" t="s">
        <v>1671</v>
      </c>
      <c r="D792" s="56" t="s">
        <v>1482</v>
      </c>
      <c r="E792" s="56" t="s">
        <v>399</v>
      </c>
      <c r="F792" s="56" t="s">
        <v>2120</v>
      </c>
      <c r="G792" s="56" t="s">
        <v>2134</v>
      </c>
      <c r="H792" s="56" t="s">
        <v>887</v>
      </c>
      <c r="I792" s="56" t="s">
        <v>1831</v>
      </c>
      <c r="J792" s="61">
        <v>0</v>
      </c>
      <c r="K792" s="61">
        <v>0</v>
      </c>
      <c r="L792" s="61">
        <v>0</v>
      </c>
      <c r="M792" s="61">
        <v>0</v>
      </c>
      <c r="N792" s="61">
        <v>0</v>
      </c>
      <c r="O792" s="61">
        <v>0</v>
      </c>
      <c r="P792" s="61">
        <v>0</v>
      </c>
      <c r="Q792" s="61">
        <v>0</v>
      </c>
      <c r="R792" s="61">
        <v>0</v>
      </c>
      <c r="S792" s="61">
        <v>0</v>
      </c>
      <c r="T792" s="61">
        <v>0</v>
      </c>
      <c r="U792" s="61">
        <v>0</v>
      </c>
      <c r="V792" s="61">
        <v>0</v>
      </c>
      <c r="W792" s="60">
        <v>0</v>
      </c>
      <c r="X792" s="60">
        <v>0</v>
      </c>
      <c r="Y792" s="60">
        <v>0</v>
      </c>
      <c r="Z792" s="60">
        <v>0</v>
      </c>
      <c r="AA792" s="60">
        <v>0</v>
      </c>
      <c r="AB792" s="60">
        <v>0</v>
      </c>
      <c r="AC792" s="60">
        <v>0</v>
      </c>
      <c r="AD792" s="61">
        <v>0</v>
      </c>
      <c r="AE792" s="60">
        <v>0</v>
      </c>
      <c r="AF792" s="60">
        <v>0</v>
      </c>
      <c r="AG792" s="60">
        <v>0</v>
      </c>
      <c r="AH792" s="60">
        <v>0</v>
      </c>
      <c r="AI792" s="61">
        <v>0</v>
      </c>
      <c r="AJ792" s="60">
        <v>0</v>
      </c>
      <c r="AK792" s="60">
        <v>0</v>
      </c>
      <c r="AL792" s="60">
        <v>0</v>
      </c>
      <c r="AM792" s="60">
        <v>0</v>
      </c>
      <c r="AN792" s="61">
        <v>0</v>
      </c>
      <c r="AO792" s="60">
        <v>0</v>
      </c>
    </row>
    <row r="793" spans="1:41" x14ac:dyDescent="0.15">
      <c r="A793" s="56" t="s">
        <v>1847</v>
      </c>
      <c r="B793" s="56" t="s">
        <v>1333</v>
      </c>
      <c r="C793" s="56" t="s">
        <v>1671</v>
      </c>
      <c r="D793" s="56" t="s">
        <v>1482</v>
      </c>
      <c r="E793" s="56" t="s">
        <v>399</v>
      </c>
      <c r="F793" s="56" t="s">
        <v>2120</v>
      </c>
      <c r="G793" s="56" t="s">
        <v>2134</v>
      </c>
      <c r="H793" s="56" t="s">
        <v>887</v>
      </c>
      <c r="I793" s="56" t="s">
        <v>1833</v>
      </c>
      <c r="J793" s="61">
        <v>0</v>
      </c>
      <c r="K793" s="61">
        <v>0</v>
      </c>
      <c r="L793" s="61">
        <v>0</v>
      </c>
      <c r="M793" s="61">
        <v>0</v>
      </c>
      <c r="N793" s="61">
        <v>0</v>
      </c>
      <c r="O793" s="61">
        <v>0</v>
      </c>
      <c r="P793" s="61">
        <v>0</v>
      </c>
      <c r="Q793" s="61">
        <v>0</v>
      </c>
      <c r="R793" s="61">
        <v>0</v>
      </c>
      <c r="S793" s="61">
        <v>0</v>
      </c>
      <c r="T793" s="61">
        <v>0</v>
      </c>
      <c r="U793" s="61">
        <v>0</v>
      </c>
      <c r="V793" s="61">
        <v>0</v>
      </c>
      <c r="W793" s="60">
        <v>0</v>
      </c>
      <c r="X793" s="60">
        <v>0</v>
      </c>
      <c r="Y793" s="60">
        <v>0</v>
      </c>
      <c r="Z793" s="60">
        <v>0</v>
      </c>
      <c r="AA793" s="60">
        <v>0</v>
      </c>
      <c r="AB793" s="60">
        <v>0</v>
      </c>
      <c r="AC793" s="60">
        <v>0</v>
      </c>
      <c r="AD793" s="61">
        <v>0</v>
      </c>
      <c r="AE793" s="60">
        <v>0</v>
      </c>
      <c r="AF793" s="60">
        <v>0</v>
      </c>
      <c r="AG793" s="60">
        <v>0</v>
      </c>
      <c r="AH793" s="60">
        <v>0</v>
      </c>
      <c r="AI793" s="61">
        <v>0</v>
      </c>
      <c r="AJ793" s="60">
        <v>0</v>
      </c>
      <c r="AK793" s="60">
        <v>0</v>
      </c>
      <c r="AL793" s="60">
        <v>0</v>
      </c>
      <c r="AM793" s="60">
        <v>0</v>
      </c>
      <c r="AN793" s="61">
        <v>0</v>
      </c>
      <c r="AO793" s="60">
        <v>0</v>
      </c>
    </row>
    <row r="794" spans="1:41" x14ac:dyDescent="0.15">
      <c r="A794" s="56" t="s">
        <v>908</v>
      </c>
      <c r="B794" s="56" t="s">
        <v>864</v>
      </c>
      <c r="C794" s="56" t="s">
        <v>1671</v>
      </c>
      <c r="D794" s="56" t="s">
        <v>1482</v>
      </c>
      <c r="E794" s="56" t="s">
        <v>399</v>
      </c>
      <c r="F794" s="56" t="s">
        <v>2120</v>
      </c>
      <c r="G794" s="56" t="s">
        <v>2134</v>
      </c>
      <c r="H794" s="56" t="s">
        <v>909</v>
      </c>
      <c r="I794" s="56" t="s">
        <v>1875</v>
      </c>
      <c r="J794" s="61">
        <v>0</v>
      </c>
      <c r="K794" s="61">
        <v>1361452</v>
      </c>
      <c r="L794" s="61">
        <v>77598</v>
      </c>
      <c r="M794" s="61">
        <v>1439050</v>
      </c>
      <c r="N794" s="61">
        <v>0</v>
      </c>
      <c r="O794" s="61">
        <v>0</v>
      </c>
      <c r="P794" s="61">
        <v>1305196</v>
      </c>
      <c r="Q794" s="61">
        <v>24683</v>
      </c>
      <c r="R794" s="61">
        <v>1329879</v>
      </c>
      <c r="S794" s="61">
        <v>0</v>
      </c>
      <c r="T794" s="61">
        <v>417</v>
      </c>
      <c r="U794" s="61">
        <v>3110</v>
      </c>
      <c r="V794" s="61">
        <v>3527</v>
      </c>
      <c r="W794" s="60">
        <v>95.867941000000002</v>
      </c>
      <c r="X794" s="60">
        <v>31.808809500000002</v>
      </c>
      <c r="Y794" s="60">
        <v>92.413675699999999</v>
      </c>
      <c r="Z794" s="60">
        <v>95.391601399999999</v>
      </c>
      <c r="AA794" s="60">
        <v>26.967933700000003</v>
      </c>
      <c r="AB794" s="60">
        <v>91.637425199999996</v>
      </c>
      <c r="AC794" s="60">
        <v>0.77625050000000329</v>
      </c>
      <c r="AD794" s="61">
        <v>1314636</v>
      </c>
      <c r="AE794" s="60">
        <v>1.1594845</v>
      </c>
      <c r="AF794" s="60">
        <v>95.897313400000002</v>
      </c>
      <c r="AG794" s="60">
        <v>33.136881099999997</v>
      </c>
      <c r="AH794" s="60">
        <v>92.640730899999994</v>
      </c>
      <c r="AI794" s="61">
        <v>1326352</v>
      </c>
      <c r="AJ794" s="60">
        <v>95.421370100000004</v>
      </c>
      <c r="AK794" s="60">
        <v>28.352188499999997</v>
      </c>
      <c r="AL794" s="60">
        <v>91.910734500000004</v>
      </c>
      <c r="AM794" s="60">
        <v>0.72999639999999033</v>
      </c>
      <c r="AN794" s="61">
        <v>1310370</v>
      </c>
      <c r="AO794" s="60">
        <v>1.2196555</v>
      </c>
    </row>
    <row r="795" spans="1:41" x14ac:dyDescent="0.15">
      <c r="A795" s="56" t="s">
        <v>336</v>
      </c>
      <c r="B795" s="56" t="s">
        <v>864</v>
      </c>
      <c r="C795" s="56" t="s">
        <v>1671</v>
      </c>
      <c r="D795" s="56" t="s">
        <v>1482</v>
      </c>
      <c r="E795" s="56" t="s">
        <v>399</v>
      </c>
      <c r="F795" s="56" t="s">
        <v>2120</v>
      </c>
      <c r="G795" s="56" t="s">
        <v>2134</v>
      </c>
      <c r="H795" s="56" t="s">
        <v>909</v>
      </c>
      <c r="I795" s="56" t="s">
        <v>1876</v>
      </c>
      <c r="J795" s="61">
        <v>0</v>
      </c>
      <c r="K795" s="61">
        <v>1361452</v>
      </c>
      <c r="L795" s="61">
        <v>77598</v>
      </c>
      <c r="M795" s="61">
        <v>1439050</v>
      </c>
      <c r="N795" s="61">
        <v>0</v>
      </c>
      <c r="O795" s="61">
        <v>0</v>
      </c>
      <c r="P795" s="61">
        <v>1305196</v>
      </c>
      <c r="Q795" s="61">
        <v>24683</v>
      </c>
      <c r="R795" s="61">
        <v>1329879</v>
      </c>
      <c r="S795" s="61">
        <v>0</v>
      </c>
      <c r="T795" s="61">
        <v>417</v>
      </c>
      <c r="U795" s="61">
        <v>3110</v>
      </c>
      <c r="V795" s="61">
        <v>3527</v>
      </c>
      <c r="W795" s="60">
        <v>95.867941000000002</v>
      </c>
      <c r="X795" s="60">
        <v>31.808809500000002</v>
      </c>
      <c r="Y795" s="60">
        <v>92.413675699999999</v>
      </c>
      <c r="Z795" s="60">
        <v>95.391601399999999</v>
      </c>
      <c r="AA795" s="60">
        <v>26.967933700000003</v>
      </c>
      <c r="AB795" s="60">
        <v>91.637425199999996</v>
      </c>
      <c r="AC795" s="60">
        <v>0.77625050000000329</v>
      </c>
      <c r="AD795" s="61">
        <v>1314636</v>
      </c>
      <c r="AE795" s="60">
        <v>1.1594845</v>
      </c>
      <c r="AF795" s="60">
        <v>95.897313400000002</v>
      </c>
      <c r="AG795" s="60">
        <v>33.136881099999997</v>
      </c>
      <c r="AH795" s="60">
        <v>92.640730899999994</v>
      </c>
      <c r="AI795" s="61">
        <v>1326352</v>
      </c>
      <c r="AJ795" s="60">
        <v>95.421370100000004</v>
      </c>
      <c r="AK795" s="60">
        <v>28.352188499999997</v>
      </c>
      <c r="AL795" s="60">
        <v>91.910734500000004</v>
      </c>
      <c r="AM795" s="60">
        <v>0.72999639999999033</v>
      </c>
      <c r="AN795" s="61">
        <v>1310370</v>
      </c>
      <c r="AO795" s="60">
        <v>1.2196555</v>
      </c>
    </row>
    <row r="796" spans="1:41" x14ac:dyDescent="0.15">
      <c r="A796" s="56" t="s">
        <v>337</v>
      </c>
      <c r="B796" s="56" t="s">
        <v>864</v>
      </c>
      <c r="C796" s="56" t="s">
        <v>1671</v>
      </c>
      <c r="D796" s="56" t="s">
        <v>1482</v>
      </c>
      <c r="E796" s="56" t="s">
        <v>399</v>
      </c>
      <c r="F796" s="56" t="s">
        <v>2120</v>
      </c>
      <c r="G796" s="56" t="s">
        <v>2134</v>
      </c>
      <c r="H796" s="56" t="s">
        <v>909</v>
      </c>
      <c r="I796" s="56" t="s">
        <v>1877</v>
      </c>
      <c r="J796" s="61">
        <v>0</v>
      </c>
      <c r="K796" s="61">
        <v>445642</v>
      </c>
      <c r="L796" s="61">
        <v>16277</v>
      </c>
      <c r="M796" s="61">
        <v>461919</v>
      </c>
      <c r="N796" s="61">
        <v>0</v>
      </c>
      <c r="O796" s="61">
        <v>0</v>
      </c>
      <c r="P796" s="61">
        <v>421333</v>
      </c>
      <c r="Q796" s="61">
        <v>6049</v>
      </c>
      <c r="R796" s="61">
        <v>427382</v>
      </c>
      <c r="S796" s="61">
        <v>0</v>
      </c>
      <c r="T796" s="61">
        <v>0</v>
      </c>
      <c r="U796" s="61">
        <v>753</v>
      </c>
      <c r="V796" s="61">
        <v>753</v>
      </c>
      <c r="W796" s="60">
        <v>94.545173000000005</v>
      </c>
      <c r="X796" s="60">
        <v>37.162867900000002</v>
      </c>
      <c r="Y796" s="60">
        <v>92.523148000000006</v>
      </c>
      <c r="Z796" s="60">
        <v>93.985593199999997</v>
      </c>
      <c r="AA796" s="60">
        <v>39.637180000000001</v>
      </c>
      <c r="AB796" s="60">
        <v>91.991415700000005</v>
      </c>
      <c r="AC796" s="60">
        <v>0.5317323000000016</v>
      </c>
      <c r="AD796" s="61">
        <v>413219</v>
      </c>
      <c r="AE796" s="60">
        <v>3.4274803</v>
      </c>
      <c r="AF796" s="60">
        <v>94.545173000000005</v>
      </c>
      <c r="AG796" s="60">
        <v>38.965472800000001</v>
      </c>
      <c r="AH796" s="60">
        <v>92.674221400000008</v>
      </c>
      <c r="AI796" s="61">
        <v>426629</v>
      </c>
      <c r="AJ796" s="60">
        <v>93.985593199999997</v>
      </c>
      <c r="AK796" s="60">
        <v>41.424132899999996</v>
      </c>
      <c r="AL796" s="60">
        <v>92.137254099999993</v>
      </c>
      <c r="AM796" s="60">
        <v>0.5369673000000148</v>
      </c>
      <c r="AN796" s="61">
        <v>412508</v>
      </c>
      <c r="AO796" s="60">
        <v>3.4232062999999999</v>
      </c>
    </row>
    <row r="797" spans="1:41" x14ac:dyDescent="0.15">
      <c r="A797" s="56" t="s">
        <v>338</v>
      </c>
      <c r="B797" s="56" t="s">
        <v>864</v>
      </c>
      <c r="C797" s="56" t="s">
        <v>1671</v>
      </c>
      <c r="D797" s="56" t="s">
        <v>1482</v>
      </c>
      <c r="E797" s="56" t="s">
        <v>399</v>
      </c>
      <c r="F797" s="56" t="s">
        <v>2120</v>
      </c>
      <c r="G797" s="56" t="s">
        <v>2134</v>
      </c>
      <c r="H797" s="56" t="s">
        <v>909</v>
      </c>
      <c r="I797" s="56" t="s">
        <v>1878</v>
      </c>
      <c r="J797" s="61">
        <v>0</v>
      </c>
      <c r="K797" s="61">
        <v>403407</v>
      </c>
      <c r="L797" s="61">
        <v>16158</v>
      </c>
      <c r="M797" s="61">
        <v>419565</v>
      </c>
      <c r="N797" s="61">
        <v>0</v>
      </c>
      <c r="O797" s="61">
        <v>0</v>
      </c>
      <c r="P797" s="61">
        <v>379512</v>
      </c>
      <c r="Q797" s="61">
        <v>5930</v>
      </c>
      <c r="R797" s="61">
        <v>385442</v>
      </c>
      <c r="S797" s="61">
        <v>0</v>
      </c>
      <c r="T797" s="61">
        <v>0</v>
      </c>
      <c r="U797" s="61">
        <v>753</v>
      </c>
      <c r="V797" s="61">
        <v>753</v>
      </c>
      <c r="W797" s="60">
        <v>94.076701700000001</v>
      </c>
      <c r="X797" s="60">
        <v>36.700086599999999</v>
      </c>
      <c r="Y797" s="60">
        <v>91.86705280000001</v>
      </c>
      <c r="Z797" s="60">
        <v>93.503333300000008</v>
      </c>
      <c r="AA797" s="60">
        <v>39.4277017</v>
      </c>
      <c r="AB797" s="60">
        <v>91.317955299999994</v>
      </c>
      <c r="AC797" s="60">
        <v>0.54909750000001623</v>
      </c>
      <c r="AD797" s="61">
        <v>371139</v>
      </c>
      <c r="AE797" s="60">
        <v>3.8538122000000001</v>
      </c>
      <c r="AF797" s="60">
        <v>94.076701700000001</v>
      </c>
      <c r="AG797" s="60">
        <v>38.493995499999997</v>
      </c>
      <c r="AH797" s="60">
        <v>92.032224499999998</v>
      </c>
      <c r="AI797" s="61">
        <v>384689</v>
      </c>
      <c r="AJ797" s="60">
        <v>93.503333300000008</v>
      </c>
      <c r="AK797" s="60">
        <v>41.211658399999997</v>
      </c>
      <c r="AL797" s="60">
        <v>91.477986999999999</v>
      </c>
      <c r="AM797" s="60">
        <v>0.55423749999999927</v>
      </c>
      <c r="AN797" s="61">
        <v>370428</v>
      </c>
      <c r="AO797" s="60">
        <v>3.8498709999999998</v>
      </c>
    </row>
    <row r="798" spans="1:41" x14ac:dyDescent="0.15">
      <c r="A798" s="56" t="s">
        <v>339</v>
      </c>
      <c r="B798" s="56" t="s">
        <v>864</v>
      </c>
      <c r="C798" s="56" t="s">
        <v>1671</v>
      </c>
      <c r="D798" s="56" t="s">
        <v>1482</v>
      </c>
      <c r="E798" s="56" t="s">
        <v>399</v>
      </c>
      <c r="F798" s="56" t="s">
        <v>2120</v>
      </c>
      <c r="G798" s="56" t="s">
        <v>2134</v>
      </c>
      <c r="H798" s="56" t="s">
        <v>909</v>
      </c>
      <c r="I798" s="56" t="s">
        <v>1879</v>
      </c>
      <c r="J798" s="61">
        <v>0</v>
      </c>
      <c r="K798" s="61">
        <v>19363</v>
      </c>
      <c r="L798" s="61">
        <v>776</v>
      </c>
      <c r="M798" s="61">
        <v>20139</v>
      </c>
      <c r="N798" s="61">
        <v>0</v>
      </c>
      <c r="O798" s="61">
        <v>0</v>
      </c>
      <c r="P798" s="61">
        <v>18216</v>
      </c>
      <c r="Q798" s="61">
        <v>285</v>
      </c>
      <c r="R798" s="61">
        <v>18501</v>
      </c>
      <c r="S798" s="61">
        <v>0</v>
      </c>
      <c r="T798" s="61">
        <v>0</v>
      </c>
      <c r="U798" s="61">
        <v>36</v>
      </c>
      <c r="V798" s="61">
        <v>36</v>
      </c>
      <c r="W798" s="60">
        <v>94.076331100000004</v>
      </c>
      <c r="X798" s="60">
        <v>36.726804099999995</v>
      </c>
      <c r="Y798" s="60">
        <v>91.866527599999998</v>
      </c>
      <c r="Z798" s="60">
        <v>93.504273499999996</v>
      </c>
      <c r="AA798" s="60">
        <v>39.416983500000001</v>
      </c>
      <c r="AB798" s="60">
        <v>91.316828100000009</v>
      </c>
      <c r="AC798" s="60">
        <v>0.54969949999998846</v>
      </c>
      <c r="AD798" s="61">
        <v>17815</v>
      </c>
      <c r="AE798" s="60">
        <v>3.8506876000000001</v>
      </c>
      <c r="AF798" s="60">
        <v>94.076331100000004</v>
      </c>
      <c r="AG798" s="60">
        <v>38.513513500000002</v>
      </c>
      <c r="AH798" s="60">
        <v>92.031040099999998</v>
      </c>
      <c r="AI798" s="61">
        <v>18465</v>
      </c>
      <c r="AJ798" s="60">
        <v>93.504273499999996</v>
      </c>
      <c r="AK798" s="60">
        <v>41.192053000000001</v>
      </c>
      <c r="AL798" s="60">
        <v>91.476251599999998</v>
      </c>
      <c r="AM798" s="60">
        <v>0.55478850000000079</v>
      </c>
      <c r="AN798" s="61">
        <v>17781</v>
      </c>
      <c r="AO798" s="60">
        <v>3.8468028000000003</v>
      </c>
    </row>
    <row r="799" spans="1:41" x14ac:dyDescent="0.15">
      <c r="A799" s="56" t="s">
        <v>340</v>
      </c>
      <c r="B799" s="56" t="s">
        <v>864</v>
      </c>
      <c r="C799" s="56" t="s">
        <v>1671</v>
      </c>
      <c r="D799" s="56" t="s">
        <v>1482</v>
      </c>
      <c r="E799" s="56" t="s">
        <v>399</v>
      </c>
      <c r="F799" s="56" t="s">
        <v>2120</v>
      </c>
      <c r="G799" s="56" t="s">
        <v>2134</v>
      </c>
      <c r="H799" s="56" t="s">
        <v>909</v>
      </c>
      <c r="I799" s="56" t="s">
        <v>1880</v>
      </c>
      <c r="J799" s="61">
        <v>0</v>
      </c>
      <c r="K799" s="61">
        <v>384044</v>
      </c>
      <c r="L799" s="61">
        <v>15382</v>
      </c>
      <c r="M799" s="61">
        <v>399426</v>
      </c>
      <c r="N799" s="61">
        <v>0</v>
      </c>
      <c r="O799" s="61">
        <v>0</v>
      </c>
      <c r="P799" s="61">
        <v>361296</v>
      </c>
      <c r="Q799" s="61">
        <v>5645</v>
      </c>
      <c r="R799" s="61">
        <v>366941</v>
      </c>
      <c r="S799" s="61">
        <v>0</v>
      </c>
      <c r="T799" s="61">
        <v>0</v>
      </c>
      <c r="U799" s="61">
        <v>717</v>
      </c>
      <c r="V799" s="61">
        <v>717</v>
      </c>
      <c r="W799" s="60">
        <v>94.076720399999999</v>
      </c>
      <c r="X799" s="60">
        <v>36.698738800000001</v>
      </c>
      <c r="Y799" s="60">
        <v>91.8670793</v>
      </c>
      <c r="Z799" s="60">
        <v>93.503285899999995</v>
      </c>
      <c r="AA799" s="60">
        <v>39.428242499999996</v>
      </c>
      <c r="AB799" s="60">
        <v>91.318012199999998</v>
      </c>
      <c r="AC799" s="60">
        <v>0.54906710000000203</v>
      </c>
      <c r="AD799" s="61">
        <v>353324</v>
      </c>
      <c r="AE799" s="60">
        <v>3.8539696999999999</v>
      </c>
      <c r="AF799" s="60">
        <v>94.076720399999999</v>
      </c>
      <c r="AG799" s="60">
        <v>38.493010599999998</v>
      </c>
      <c r="AH799" s="60">
        <v>92.032284200000007</v>
      </c>
      <c r="AI799" s="61">
        <v>366224</v>
      </c>
      <c r="AJ799" s="60">
        <v>93.503285899999995</v>
      </c>
      <c r="AK799" s="60">
        <v>41.2126479</v>
      </c>
      <c r="AL799" s="60">
        <v>91.478074499999991</v>
      </c>
      <c r="AM799" s="60">
        <v>0.55420970000001546</v>
      </c>
      <c r="AN799" s="61">
        <v>352647</v>
      </c>
      <c r="AO799" s="60">
        <v>3.8500257000000002</v>
      </c>
    </row>
    <row r="800" spans="1:41" x14ac:dyDescent="0.15">
      <c r="A800" s="56" t="s">
        <v>341</v>
      </c>
      <c r="B800" s="56" t="s">
        <v>864</v>
      </c>
      <c r="C800" s="56" t="s">
        <v>1671</v>
      </c>
      <c r="D800" s="56" t="s">
        <v>1482</v>
      </c>
      <c r="E800" s="56" t="s">
        <v>399</v>
      </c>
      <c r="F800" s="56" t="s">
        <v>2120</v>
      </c>
      <c r="G800" s="56" t="s">
        <v>2134</v>
      </c>
      <c r="H800" s="56" t="s">
        <v>909</v>
      </c>
      <c r="I800" s="56" t="s">
        <v>1881</v>
      </c>
      <c r="J800" s="61">
        <v>0</v>
      </c>
      <c r="K800" s="61">
        <v>825</v>
      </c>
      <c r="L800" s="61">
        <v>0</v>
      </c>
      <c r="M800" s="61">
        <v>825</v>
      </c>
      <c r="N800" s="61">
        <v>0</v>
      </c>
      <c r="O800" s="61">
        <v>0</v>
      </c>
      <c r="P800" s="61">
        <v>825</v>
      </c>
      <c r="Q800" s="61">
        <v>0</v>
      </c>
      <c r="R800" s="61">
        <v>825</v>
      </c>
      <c r="S800" s="61">
        <v>0</v>
      </c>
      <c r="T800" s="61">
        <v>0</v>
      </c>
      <c r="U800" s="61">
        <v>0</v>
      </c>
      <c r="V800" s="61">
        <v>0</v>
      </c>
      <c r="W800" s="60">
        <v>100</v>
      </c>
      <c r="X800" s="60">
        <v>0</v>
      </c>
      <c r="Y800" s="60">
        <v>100</v>
      </c>
      <c r="Z800" s="60">
        <v>100</v>
      </c>
      <c r="AA800" s="60">
        <v>0</v>
      </c>
      <c r="AB800" s="60">
        <v>100</v>
      </c>
      <c r="AC800" s="60">
        <v>0</v>
      </c>
      <c r="AD800" s="61">
        <v>914</v>
      </c>
      <c r="AE800" s="60">
        <v>-9.7374179000000005</v>
      </c>
      <c r="AF800" s="60">
        <v>100</v>
      </c>
      <c r="AG800" s="60">
        <v>0</v>
      </c>
      <c r="AH800" s="60">
        <v>100</v>
      </c>
      <c r="AI800" s="61">
        <v>825</v>
      </c>
      <c r="AJ800" s="60">
        <v>100</v>
      </c>
      <c r="AK800" s="60">
        <v>0</v>
      </c>
      <c r="AL800" s="60">
        <v>100</v>
      </c>
      <c r="AM800" s="60">
        <v>0</v>
      </c>
      <c r="AN800" s="61">
        <v>914</v>
      </c>
      <c r="AO800" s="60">
        <v>-9.7374179000000005</v>
      </c>
    </row>
    <row r="801" spans="1:41" x14ac:dyDescent="0.15">
      <c r="A801" s="56" t="s">
        <v>342</v>
      </c>
      <c r="B801" s="56" t="s">
        <v>864</v>
      </c>
      <c r="C801" s="56" t="s">
        <v>1671</v>
      </c>
      <c r="D801" s="56" t="s">
        <v>1482</v>
      </c>
      <c r="E801" s="56" t="s">
        <v>399</v>
      </c>
      <c r="F801" s="56" t="s">
        <v>2120</v>
      </c>
      <c r="G801" s="56" t="s">
        <v>2134</v>
      </c>
      <c r="H801" s="56" t="s">
        <v>909</v>
      </c>
      <c r="I801" s="56" t="s">
        <v>1882</v>
      </c>
      <c r="J801" s="61">
        <v>0</v>
      </c>
      <c r="K801" s="61">
        <v>42235</v>
      </c>
      <c r="L801" s="61">
        <v>119</v>
      </c>
      <c r="M801" s="61">
        <v>42354</v>
      </c>
      <c r="N801" s="61">
        <v>0</v>
      </c>
      <c r="O801" s="61">
        <v>0</v>
      </c>
      <c r="P801" s="61">
        <v>41821</v>
      </c>
      <c r="Q801" s="61">
        <v>119</v>
      </c>
      <c r="R801" s="61">
        <v>41940</v>
      </c>
      <c r="S801" s="61">
        <v>0</v>
      </c>
      <c r="T801" s="61">
        <v>0</v>
      </c>
      <c r="U801" s="61">
        <v>0</v>
      </c>
      <c r="V801" s="61">
        <v>0</v>
      </c>
      <c r="W801" s="60">
        <v>99.019770300000005</v>
      </c>
      <c r="X801" s="60">
        <v>100</v>
      </c>
      <c r="Y801" s="60">
        <v>99.022524399999995</v>
      </c>
      <c r="Z801" s="60">
        <v>98.389173700000001</v>
      </c>
      <c r="AA801" s="60">
        <v>100</v>
      </c>
      <c r="AB801" s="60">
        <v>98.3913206</v>
      </c>
      <c r="AC801" s="60">
        <v>0.63120379999999443</v>
      </c>
      <c r="AD801" s="61">
        <v>42080</v>
      </c>
      <c r="AE801" s="60">
        <v>-0.33269959999999998</v>
      </c>
      <c r="AF801" s="60">
        <v>99.019770300000005</v>
      </c>
      <c r="AG801" s="60">
        <v>100</v>
      </c>
      <c r="AH801" s="60">
        <v>99.022524399999995</v>
      </c>
      <c r="AI801" s="61">
        <v>41940</v>
      </c>
      <c r="AJ801" s="60">
        <v>98.389173700000001</v>
      </c>
      <c r="AK801" s="60">
        <v>100</v>
      </c>
      <c r="AL801" s="60">
        <v>98.3913206</v>
      </c>
      <c r="AM801" s="60">
        <v>0.63120379999999443</v>
      </c>
      <c r="AN801" s="61">
        <v>42080</v>
      </c>
      <c r="AO801" s="60">
        <v>-0.33269959999999998</v>
      </c>
    </row>
    <row r="802" spans="1:41" x14ac:dyDescent="0.15">
      <c r="A802" s="56" t="s">
        <v>343</v>
      </c>
      <c r="B802" s="56" t="s">
        <v>864</v>
      </c>
      <c r="C802" s="56" t="s">
        <v>1671</v>
      </c>
      <c r="D802" s="56" t="s">
        <v>1482</v>
      </c>
      <c r="E802" s="56" t="s">
        <v>399</v>
      </c>
      <c r="F802" s="56" t="s">
        <v>2120</v>
      </c>
      <c r="G802" s="56" t="s">
        <v>2134</v>
      </c>
      <c r="H802" s="56" t="s">
        <v>909</v>
      </c>
      <c r="I802" s="56" t="s">
        <v>1883</v>
      </c>
      <c r="J802" s="61">
        <v>0</v>
      </c>
      <c r="K802" s="61">
        <v>21783</v>
      </c>
      <c r="L802" s="61">
        <v>80</v>
      </c>
      <c r="M802" s="61">
        <v>21863</v>
      </c>
      <c r="N802" s="61">
        <v>0</v>
      </c>
      <c r="O802" s="61">
        <v>0</v>
      </c>
      <c r="P802" s="61">
        <v>21435</v>
      </c>
      <c r="Q802" s="61">
        <v>80</v>
      </c>
      <c r="R802" s="61">
        <v>21515</v>
      </c>
      <c r="S802" s="61">
        <v>0</v>
      </c>
      <c r="T802" s="61">
        <v>0</v>
      </c>
      <c r="U802" s="61">
        <v>0</v>
      </c>
      <c r="V802" s="61">
        <v>0</v>
      </c>
      <c r="W802" s="60">
        <v>98.402423900000002</v>
      </c>
      <c r="X802" s="60">
        <v>100</v>
      </c>
      <c r="Y802" s="60">
        <v>98.408269699999991</v>
      </c>
      <c r="Z802" s="60">
        <v>97.193563699999999</v>
      </c>
      <c r="AA802" s="60">
        <v>100</v>
      </c>
      <c r="AB802" s="60">
        <v>97.201113899999996</v>
      </c>
      <c r="AC802" s="60">
        <v>1.2071557999999953</v>
      </c>
      <c r="AD802" s="61">
        <v>20594</v>
      </c>
      <c r="AE802" s="60">
        <v>4.4721763999999995</v>
      </c>
      <c r="AF802" s="60">
        <v>98.402423900000002</v>
      </c>
      <c r="AG802" s="60">
        <v>100</v>
      </c>
      <c r="AH802" s="60">
        <v>98.408269699999991</v>
      </c>
      <c r="AI802" s="61">
        <v>21515</v>
      </c>
      <c r="AJ802" s="60">
        <v>97.193563699999999</v>
      </c>
      <c r="AK802" s="60">
        <v>100</v>
      </c>
      <c r="AL802" s="60">
        <v>97.201113899999996</v>
      </c>
      <c r="AM802" s="60">
        <v>1.2071557999999953</v>
      </c>
      <c r="AN802" s="61">
        <v>20594</v>
      </c>
      <c r="AO802" s="60">
        <v>4.4721763999999995</v>
      </c>
    </row>
    <row r="803" spans="1:41" x14ac:dyDescent="0.15">
      <c r="A803" s="56" t="s">
        <v>344</v>
      </c>
      <c r="B803" s="56" t="s">
        <v>864</v>
      </c>
      <c r="C803" s="56" t="s">
        <v>1671</v>
      </c>
      <c r="D803" s="56" t="s">
        <v>1482</v>
      </c>
      <c r="E803" s="56" t="s">
        <v>399</v>
      </c>
      <c r="F803" s="56" t="s">
        <v>2120</v>
      </c>
      <c r="G803" s="56" t="s">
        <v>2134</v>
      </c>
      <c r="H803" s="56" t="s">
        <v>909</v>
      </c>
      <c r="I803" s="56" t="s">
        <v>1729</v>
      </c>
      <c r="J803" s="61">
        <v>0</v>
      </c>
      <c r="K803" s="61">
        <v>20452</v>
      </c>
      <c r="L803" s="61">
        <v>39</v>
      </c>
      <c r="M803" s="61">
        <v>20491</v>
      </c>
      <c r="N803" s="61">
        <v>0</v>
      </c>
      <c r="O803" s="61">
        <v>0</v>
      </c>
      <c r="P803" s="61">
        <v>20386</v>
      </c>
      <c r="Q803" s="61">
        <v>39</v>
      </c>
      <c r="R803" s="61">
        <v>20425</v>
      </c>
      <c r="S803" s="61">
        <v>0</v>
      </c>
      <c r="T803" s="61">
        <v>0</v>
      </c>
      <c r="U803" s="61">
        <v>0</v>
      </c>
      <c r="V803" s="61">
        <v>0</v>
      </c>
      <c r="W803" s="60">
        <v>99.677293199999994</v>
      </c>
      <c r="X803" s="60">
        <v>100</v>
      </c>
      <c r="Y803" s="60">
        <v>99.677907399999995</v>
      </c>
      <c r="Z803" s="60">
        <v>99.559798000000001</v>
      </c>
      <c r="AA803" s="60">
        <v>0</v>
      </c>
      <c r="AB803" s="60">
        <v>99.559798000000001</v>
      </c>
      <c r="AC803" s="60">
        <v>0.11810939999999448</v>
      </c>
      <c r="AD803" s="61">
        <v>21486</v>
      </c>
      <c r="AE803" s="60">
        <v>-4.9380991999999999</v>
      </c>
      <c r="AF803" s="60">
        <v>99.677293199999994</v>
      </c>
      <c r="AG803" s="60">
        <v>100</v>
      </c>
      <c r="AH803" s="60">
        <v>99.677907399999995</v>
      </c>
      <c r="AI803" s="61">
        <v>20425</v>
      </c>
      <c r="AJ803" s="60">
        <v>99.559798000000001</v>
      </c>
      <c r="AK803" s="60">
        <v>0</v>
      </c>
      <c r="AL803" s="60">
        <v>99.559798000000001</v>
      </c>
      <c r="AM803" s="60">
        <v>0.11810939999999448</v>
      </c>
      <c r="AN803" s="61">
        <v>21486</v>
      </c>
      <c r="AO803" s="60">
        <v>-4.9380991999999999</v>
      </c>
    </row>
    <row r="804" spans="1:41" x14ac:dyDescent="0.15">
      <c r="A804" s="56" t="s">
        <v>345</v>
      </c>
      <c r="B804" s="56" t="s">
        <v>864</v>
      </c>
      <c r="C804" s="56" t="s">
        <v>1671</v>
      </c>
      <c r="D804" s="56" t="s">
        <v>1482</v>
      </c>
      <c r="E804" s="56" t="s">
        <v>399</v>
      </c>
      <c r="F804" s="56" t="s">
        <v>2120</v>
      </c>
      <c r="G804" s="56" t="s">
        <v>2134</v>
      </c>
      <c r="H804" s="56" t="s">
        <v>909</v>
      </c>
      <c r="I804" s="56" t="s">
        <v>1884</v>
      </c>
      <c r="J804" s="61">
        <v>0</v>
      </c>
      <c r="K804" s="61">
        <v>828093</v>
      </c>
      <c r="L804" s="61">
        <v>58838</v>
      </c>
      <c r="M804" s="61">
        <v>886931</v>
      </c>
      <c r="N804" s="61">
        <v>0</v>
      </c>
      <c r="O804" s="61">
        <v>0</v>
      </c>
      <c r="P804" s="61">
        <v>797269</v>
      </c>
      <c r="Q804" s="61">
        <v>17746</v>
      </c>
      <c r="R804" s="61">
        <v>815015</v>
      </c>
      <c r="S804" s="61">
        <v>0</v>
      </c>
      <c r="T804" s="61">
        <v>411</v>
      </c>
      <c r="U804" s="61">
        <v>2223</v>
      </c>
      <c r="V804" s="61">
        <v>2634</v>
      </c>
      <c r="W804" s="60">
        <v>96.277712800000003</v>
      </c>
      <c r="X804" s="60">
        <v>30.160780399999997</v>
      </c>
      <c r="Y804" s="60">
        <v>91.891590199999996</v>
      </c>
      <c r="Z804" s="60">
        <v>95.783759500000002</v>
      </c>
      <c r="AA804" s="60">
        <v>23.173508300000002</v>
      </c>
      <c r="AB804" s="60">
        <v>90.920517899999993</v>
      </c>
      <c r="AC804" s="60">
        <v>0.971072300000003</v>
      </c>
      <c r="AD804" s="61">
        <v>810851</v>
      </c>
      <c r="AE804" s="60">
        <v>0.5135345</v>
      </c>
      <c r="AF804" s="60">
        <v>96.325521199999997</v>
      </c>
      <c r="AG804" s="60">
        <v>31.345049899999999</v>
      </c>
      <c r="AH804" s="60">
        <v>92.165301900000003</v>
      </c>
      <c r="AI804" s="61">
        <v>812381</v>
      </c>
      <c r="AJ804" s="60">
        <v>95.831093899999999</v>
      </c>
      <c r="AK804" s="60">
        <v>24.358139600000001</v>
      </c>
      <c r="AL804" s="60">
        <v>91.259842300000003</v>
      </c>
      <c r="AM804" s="60">
        <v>0.90545960000000036</v>
      </c>
      <c r="AN804" s="61">
        <v>807535</v>
      </c>
      <c r="AO804" s="60">
        <v>0.60009780000000001</v>
      </c>
    </row>
    <row r="805" spans="1:41" x14ac:dyDescent="0.15">
      <c r="A805" s="56" t="s">
        <v>346</v>
      </c>
      <c r="B805" s="56" t="s">
        <v>864</v>
      </c>
      <c r="C805" s="56" t="s">
        <v>1671</v>
      </c>
      <c r="D805" s="56" t="s">
        <v>1482</v>
      </c>
      <c r="E805" s="56" t="s">
        <v>399</v>
      </c>
      <c r="F805" s="56" t="s">
        <v>2120</v>
      </c>
      <c r="G805" s="56" t="s">
        <v>2134</v>
      </c>
      <c r="H805" s="56" t="s">
        <v>909</v>
      </c>
      <c r="I805" s="56" t="s">
        <v>1613</v>
      </c>
      <c r="J805" s="61">
        <v>0</v>
      </c>
      <c r="K805" s="61">
        <v>704882</v>
      </c>
      <c r="L805" s="61">
        <v>58838</v>
      </c>
      <c r="M805" s="61">
        <v>763720</v>
      </c>
      <c r="N805" s="61">
        <v>0</v>
      </c>
      <c r="O805" s="61">
        <v>0</v>
      </c>
      <c r="P805" s="61">
        <v>674058</v>
      </c>
      <c r="Q805" s="61">
        <v>17746</v>
      </c>
      <c r="R805" s="61">
        <v>691804</v>
      </c>
      <c r="S805" s="61">
        <v>0</v>
      </c>
      <c r="T805" s="61">
        <v>411</v>
      </c>
      <c r="U805" s="61">
        <v>2223</v>
      </c>
      <c r="V805" s="61">
        <v>2634</v>
      </c>
      <c r="W805" s="60">
        <v>95.62706949999999</v>
      </c>
      <c r="X805" s="60">
        <v>30.160780399999997</v>
      </c>
      <c r="Y805" s="60">
        <v>90.583459899999994</v>
      </c>
      <c r="Z805" s="60">
        <v>95.036550700000006</v>
      </c>
      <c r="AA805" s="60">
        <v>23.173508300000002</v>
      </c>
      <c r="AB805" s="60">
        <v>89.436820900000001</v>
      </c>
      <c r="AC805" s="60">
        <v>1.1466389999999933</v>
      </c>
      <c r="AD805" s="61">
        <v>685586</v>
      </c>
      <c r="AE805" s="60">
        <v>0.90696130000000008</v>
      </c>
      <c r="AF805" s="60">
        <v>95.682859899999997</v>
      </c>
      <c r="AG805" s="60">
        <v>31.345049899999999</v>
      </c>
      <c r="AH805" s="60">
        <v>90.8969551</v>
      </c>
      <c r="AI805" s="61">
        <v>689170</v>
      </c>
      <c r="AJ805" s="60">
        <v>95.091843900000001</v>
      </c>
      <c r="AK805" s="60">
        <v>24.358139600000001</v>
      </c>
      <c r="AL805" s="60">
        <v>89.825389799999996</v>
      </c>
      <c r="AM805" s="60">
        <v>1.0715653000000032</v>
      </c>
      <c r="AN805" s="61">
        <v>682270</v>
      </c>
      <c r="AO805" s="60">
        <v>1.0113297999999999</v>
      </c>
    </row>
    <row r="806" spans="1:41" x14ac:dyDescent="0.15">
      <c r="A806" s="56" t="s">
        <v>347</v>
      </c>
      <c r="B806" s="56" t="s">
        <v>864</v>
      </c>
      <c r="C806" s="56" t="s">
        <v>1671</v>
      </c>
      <c r="D806" s="56" t="s">
        <v>1482</v>
      </c>
      <c r="E806" s="56" t="s">
        <v>399</v>
      </c>
      <c r="F806" s="56" t="s">
        <v>2120</v>
      </c>
      <c r="G806" s="56" t="s">
        <v>2134</v>
      </c>
      <c r="H806" s="56" t="s">
        <v>909</v>
      </c>
      <c r="I806" s="56" t="s">
        <v>1614</v>
      </c>
      <c r="J806" s="61">
        <v>0</v>
      </c>
      <c r="K806" s="61">
        <v>166352</v>
      </c>
      <c r="L806" s="61">
        <v>13886</v>
      </c>
      <c r="M806" s="61">
        <v>180238</v>
      </c>
      <c r="N806" s="61">
        <v>0</v>
      </c>
      <c r="O806" s="61">
        <v>0</v>
      </c>
      <c r="P806" s="61">
        <v>159078</v>
      </c>
      <c r="Q806" s="61">
        <v>4188</v>
      </c>
      <c r="R806" s="61">
        <v>163266</v>
      </c>
      <c r="S806" s="61">
        <v>0</v>
      </c>
      <c r="T806" s="61">
        <v>97</v>
      </c>
      <c r="U806" s="61">
        <v>525</v>
      </c>
      <c r="V806" s="61">
        <v>622</v>
      </c>
      <c r="W806" s="60">
        <v>95.627344399999998</v>
      </c>
      <c r="X806" s="60">
        <v>30.159873300000001</v>
      </c>
      <c r="Y806" s="60">
        <v>90.583561700000004</v>
      </c>
      <c r="Z806" s="60">
        <v>95.036354299999999</v>
      </c>
      <c r="AA806" s="60">
        <v>23.1687504</v>
      </c>
      <c r="AB806" s="60">
        <v>89.436080900000007</v>
      </c>
      <c r="AC806" s="60">
        <v>1.1474807999999967</v>
      </c>
      <c r="AD806" s="61">
        <v>162483</v>
      </c>
      <c r="AE806" s="60">
        <v>0.48189660000000001</v>
      </c>
      <c r="AF806" s="60">
        <v>95.683137299999999</v>
      </c>
      <c r="AG806" s="60">
        <v>31.344959199999998</v>
      </c>
      <c r="AH806" s="60">
        <v>90.897247500000006</v>
      </c>
      <c r="AI806" s="61">
        <v>162644</v>
      </c>
      <c r="AJ806" s="60">
        <v>95.079490200000009</v>
      </c>
      <c r="AK806" s="60">
        <v>24.352216199999997</v>
      </c>
      <c r="AL806" s="60">
        <v>89.813775800000002</v>
      </c>
      <c r="AM806" s="60">
        <v>1.083471700000004</v>
      </c>
      <c r="AN806" s="61">
        <v>161719</v>
      </c>
      <c r="AO806" s="60">
        <v>0.57197980000000004</v>
      </c>
    </row>
    <row r="807" spans="1:41" x14ac:dyDescent="0.15">
      <c r="A807" s="56" t="s">
        <v>348</v>
      </c>
      <c r="B807" s="56" t="s">
        <v>864</v>
      </c>
      <c r="C807" s="56" t="s">
        <v>1671</v>
      </c>
      <c r="D807" s="56" t="s">
        <v>1482</v>
      </c>
      <c r="E807" s="56" t="s">
        <v>399</v>
      </c>
      <c r="F807" s="56" t="s">
        <v>2120</v>
      </c>
      <c r="G807" s="56" t="s">
        <v>2134</v>
      </c>
      <c r="H807" s="56" t="s">
        <v>909</v>
      </c>
      <c r="I807" s="63" t="s">
        <v>1615</v>
      </c>
      <c r="J807" s="61">
        <v>0</v>
      </c>
      <c r="K807" s="61">
        <v>329180</v>
      </c>
      <c r="L807" s="61">
        <v>27477</v>
      </c>
      <c r="M807" s="61">
        <v>356657</v>
      </c>
      <c r="N807" s="61">
        <v>0</v>
      </c>
      <c r="O807" s="61">
        <v>0</v>
      </c>
      <c r="P807" s="61">
        <v>314785</v>
      </c>
      <c r="Q807" s="61">
        <v>8288</v>
      </c>
      <c r="R807" s="61">
        <v>323073</v>
      </c>
      <c r="S807" s="61">
        <v>0</v>
      </c>
      <c r="T807" s="61">
        <v>192</v>
      </c>
      <c r="U807" s="61">
        <v>1038</v>
      </c>
      <c r="V807" s="61">
        <v>1230</v>
      </c>
      <c r="W807" s="60">
        <v>95.6270126</v>
      </c>
      <c r="X807" s="60">
        <v>30.163409400000003</v>
      </c>
      <c r="Y807" s="60">
        <v>90.583670000000012</v>
      </c>
      <c r="Z807" s="60">
        <v>95.036558599999992</v>
      </c>
      <c r="AA807" s="60">
        <v>23.175055699999998</v>
      </c>
      <c r="AB807" s="60">
        <v>89.437000799999993</v>
      </c>
      <c r="AC807" s="60">
        <v>1.1466692000000194</v>
      </c>
      <c r="AD807" s="61">
        <v>313999</v>
      </c>
      <c r="AE807" s="60">
        <v>2.8898180999999998</v>
      </c>
      <c r="AF807" s="60">
        <v>95.682821300000001</v>
      </c>
      <c r="AG807" s="60">
        <v>31.3476304</v>
      </c>
      <c r="AH807" s="60">
        <v>90.897146199999995</v>
      </c>
      <c r="AI807" s="61">
        <v>321843</v>
      </c>
      <c r="AJ807" s="60">
        <v>95.135006399999995</v>
      </c>
      <c r="AK807" s="60">
        <v>25.218774900000003</v>
      </c>
      <c r="AL807" s="60">
        <v>90.091870999999998</v>
      </c>
      <c r="AM807" s="60">
        <v>0.80527519999999697</v>
      </c>
      <c r="AN807" s="61">
        <v>311447</v>
      </c>
      <c r="AO807" s="60">
        <v>3.3379675999999998</v>
      </c>
    </row>
    <row r="808" spans="1:41" x14ac:dyDescent="0.15">
      <c r="A808" s="56" t="s">
        <v>349</v>
      </c>
      <c r="B808" s="56" t="s">
        <v>864</v>
      </c>
      <c r="C808" s="56" t="s">
        <v>1671</v>
      </c>
      <c r="D808" s="56" t="s">
        <v>1482</v>
      </c>
      <c r="E808" s="56" t="s">
        <v>399</v>
      </c>
      <c r="F808" s="56" t="s">
        <v>2120</v>
      </c>
      <c r="G808" s="56" t="s">
        <v>2134</v>
      </c>
      <c r="H808" s="56" t="s">
        <v>909</v>
      </c>
      <c r="I808" s="56" t="s">
        <v>1616</v>
      </c>
      <c r="J808" s="61">
        <v>0</v>
      </c>
      <c r="K808" s="61">
        <v>209350</v>
      </c>
      <c r="L808" s="61">
        <v>17475</v>
      </c>
      <c r="M808" s="61">
        <v>226825</v>
      </c>
      <c r="N808" s="61">
        <v>0</v>
      </c>
      <c r="O808" s="61">
        <v>0</v>
      </c>
      <c r="P808" s="61">
        <v>200195</v>
      </c>
      <c r="Q808" s="61">
        <v>5270</v>
      </c>
      <c r="R808" s="61">
        <v>205465</v>
      </c>
      <c r="S808" s="61">
        <v>0</v>
      </c>
      <c r="T808" s="61">
        <v>122</v>
      </c>
      <c r="U808" s="61">
        <v>660</v>
      </c>
      <c r="V808" s="61">
        <v>782</v>
      </c>
      <c r="W808" s="60">
        <v>95.626940500000003</v>
      </c>
      <c r="X808" s="60">
        <v>30.157367699999998</v>
      </c>
      <c r="Y808" s="60">
        <v>90.583048599999998</v>
      </c>
      <c r="Z808" s="60">
        <v>95.036691399999995</v>
      </c>
      <c r="AA808" s="60">
        <v>23.174882</v>
      </c>
      <c r="AB808" s="60">
        <v>89.437125699999996</v>
      </c>
      <c r="AC808" s="60">
        <v>1.1459229000000022</v>
      </c>
      <c r="AD808" s="61">
        <v>209104</v>
      </c>
      <c r="AE808" s="60">
        <v>-1.7402823000000001</v>
      </c>
      <c r="AF808" s="60">
        <v>95.682700199999999</v>
      </c>
      <c r="AG808" s="60">
        <v>31.341064499999998</v>
      </c>
      <c r="AH808" s="60">
        <v>90.896422400000006</v>
      </c>
      <c r="AI808" s="61">
        <v>204683</v>
      </c>
      <c r="AJ808" s="60">
        <v>95.036691399999995</v>
      </c>
      <c r="AK808" s="60">
        <v>23.174882</v>
      </c>
      <c r="AL808" s="60">
        <v>89.437125699999996</v>
      </c>
      <c r="AM808" s="60">
        <v>1.4592967000000101</v>
      </c>
      <c r="AN808" s="61">
        <v>209104</v>
      </c>
      <c r="AO808" s="60">
        <v>-2.1142588999999998</v>
      </c>
    </row>
    <row r="809" spans="1:41" x14ac:dyDescent="0.15">
      <c r="A809" s="56" t="s">
        <v>350</v>
      </c>
      <c r="B809" s="56" t="s">
        <v>864</v>
      </c>
      <c r="C809" s="56" t="s">
        <v>1671</v>
      </c>
      <c r="D809" s="56" t="s">
        <v>1482</v>
      </c>
      <c r="E809" s="56" t="s">
        <v>399</v>
      </c>
      <c r="F809" s="56" t="s">
        <v>2120</v>
      </c>
      <c r="G809" s="56" t="s">
        <v>2134</v>
      </c>
      <c r="H809" s="56" t="s">
        <v>909</v>
      </c>
      <c r="I809" s="56" t="s">
        <v>1617</v>
      </c>
      <c r="J809" s="61">
        <v>0</v>
      </c>
      <c r="K809" s="61">
        <v>123211</v>
      </c>
      <c r="L809" s="61">
        <v>0</v>
      </c>
      <c r="M809" s="61">
        <v>123211</v>
      </c>
      <c r="N809" s="61">
        <v>0</v>
      </c>
      <c r="O809" s="61">
        <v>0</v>
      </c>
      <c r="P809" s="61">
        <v>123211</v>
      </c>
      <c r="Q809" s="61">
        <v>0</v>
      </c>
      <c r="R809" s="61">
        <v>123211</v>
      </c>
      <c r="S809" s="61">
        <v>0</v>
      </c>
      <c r="T809" s="61">
        <v>0</v>
      </c>
      <c r="U809" s="61">
        <v>0</v>
      </c>
      <c r="V809" s="61">
        <v>0</v>
      </c>
      <c r="W809" s="60">
        <v>100</v>
      </c>
      <c r="X809" s="60">
        <v>0</v>
      </c>
      <c r="Y809" s="60">
        <v>100</v>
      </c>
      <c r="Z809" s="60">
        <v>100</v>
      </c>
      <c r="AA809" s="60">
        <v>0</v>
      </c>
      <c r="AB809" s="60">
        <v>100</v>
      </c>
      <c r="AC809" s="60">
        <v>0</v>
      </c>
      <c r="AD809" s="61">
        <v>125265</v>
      </c>
      <c r="AE809" s="60">
        <v>-1.6397238000000001</v>
      </c>
      <c r="AF809" s="60">
        <v>100</v>
      </c>
      <c r="AG809" s="60">
        <v>0</v>
      </c>
      <c r="AH809" s="60">
        <v>100</v>
      </c>
      <c r="AI809" s="61">
        <v>123211</v>
      </c>
      <c r="AJ809" s="60">
        <v>100</v>
      </c>
      <c r="AK809" s="60">
        <v>0</v>
      </c>
      <c r="AL809" s="60">
        <v>100</v>
      </c>
      <c r="AM809" s="60">
        <v>0</v>
      </c>
      <c r="AN809" s="61">
        <v>125265</v>
      </c>
      <c r="AO809" s="60">
        <v>-1.6397238000000001</v>
      </c>
    </row>
    <row r="810" spans="1:41" x14ac:dyDescent="0.15">
      <c r="A810" s="56" t="s">
        <v>351</v>
      </c>
      <c r="B810" s="56" t="s">
        <v>864</v>
      </c>
      <c r="C810" s="56" t="s">
        <v>1671</v>
      </c>
      <c r="D810" s="56" t="s">
        <v>1482</v>
      </c>
      <c r="E810" s="56" t="s">
        <v>399</v>
      </c>
      <c r="F810" s="56" t="s">
        <v>2120</v>
      </c>
      <c r="G810" s="56" t="s">
        <v>2134</v>
      </c>
      <c r="H810" s="56" t="s">
        <v>909</v>
      </c>
      <c r="I810" s="56" t="s">
        <v>1618</v>
      </c>
      <c r="J810" s="61">
        <v>0</v>
      </c>
      <c r="K810" s="61">
        <v>43387</v>
      </c>
      <c r="L810" s="61">
        <v>2483</v>
      </c>
      <c r="M810" s="61">
        <v>45870</v>
      </c>
      <c r="N810" s="61">
        <v>0</v>
      </c>
      <c r="O810" s="61">
        <v>0</v>
      </c>
      <c r="P810" s="61">
        <v>42276</v>
      </c>
      <c r="Q810" s="61">
        <v>888</v>
      </c>
      <c r="R810" s="61">
        <v>43164</v>
      </c>
      <c r="S810" s="61">
        <v>0</v>
      </c>
      <c r="T810" s="61">
        <v>6</v>
      </c>
      <c r="U810" s="61">
        <v>134</v>
      </c>
      <c r="V810" s="61">
        <v>140</v>
      </c>
      <c r="W810" s="60">
        <v>97.439325099999991</v>
      </c>
      <c r="X810" s="60">
        <v>35.763189699999998</v>
      </c>
      <c r="Y810" s="60">
        <v>94.100719400000003</v>
      </c>
      <c r="Z810" s="60">
        <v>96.770902500000005</v>
      </c>
      <c r="AA810" s="60">
        <v>34.1072858</v>
      </c>
      <c r="AB810" s="60">
        <v>93.264794199999997</v>
      </c>
      <c r="AC810" s="60">
        <v>0.83592520000000547</v>
      </c>
      <c r="AD810" s="61">
        <v>41639</v>
      </c>
      <c r="AE810" s="60">
        <v>3.6624319000000001</v>
      </c>
      <c r="AF810" s="60">
        <v>97.452801899999997</v>
      </c>
      <c r="AG810" s="60">
        <v>37.803320599999999</v>
      </c>
      <c r="AH810" s="60">
        <v>94.388803800000005</v>
      </c>
      <c r="AI810" s="61">
        <v>43024</v>
      </c>
      <c r="AJ810" s="60">
        <v>96.798462100000009</v>
      </c>
      <c r="AK810" s="60">
        <v>37.516512499999997</v>
      </c>
      <c r="AL810" s="60">
        <v>93.766748499999991</v>
      </c>
      <c r="AM810" s="60">
        <v>0.62205530000001374</v>
      </c>
      <c r="AN810" s="61">
        <v>41400</v>
      </c>
      <c r="AO810" s="60">
        <v>3.9227052999999996</v>
      </c>
    </row>
    <row r="811" spans="1:41" x14ac:dyDescent="0.15">
      <c r="A811" s="56" t="s">
        <v>352</v>
      </c>
      <c r="B811" s="56" t="s">
        <v>864</v>
      </c>
      <c r="C811" s="56" t="s">
        <v>1671</v>
      </c>
      <c r="D811" s="56" t="s">
        <v>1482</v>
      </c>
      <c r="E811" s="56" t="s">
        <v>399</v>
      </c>
      <c r="F811" s="56" t="s">
        <v>2120</v>
      </c>
      <c r="G811" s="56" t="s">
        <v>2134</v>
      </c>
      <c r="H811" s="56" t="s">
        <v>909</v>
      </c>
      <c r="I811" s="56" t="s">
        <v>1871</v>
      </c>
      <c r="J811" s="61">
        <v>0</v>
      </c>
      <c r="K811" s="61">
        <v>0</v>
      </c>
      <c r="L811" s="61">
        <v>2483</v>
      </c>
      <c r="M811" s="61">
        <v>2483</v>
      </c>
      <c r="N811" s="61">
        <v>0</v>
      </c>
      <c r="O811" s="61">
        <v>0</v>
      </c>
      <c r="P811" s="61">
        <v>0</v>
      </c>
      <c r="Q811" s="61">
        <v>888</v>
      </c>
      <c r="R811" s="61">
        <v>888</v>
      </c>
      <c r="S811" s="61">
        <v>0</v>
      </c>
      <c r="T811" s="61">
        <v>0</v>
      </c>
      <c r="U811" s="61">
        <v>134</v>
      </c>
      <c r="V811" s="61">
        <v>134</v>
      </c>
      <c r="W811" s="60">
        <v>0</v>
      </c>
      <c r="X811" s="60">
        <v>35.763189699999998</v>
      </c>
      <c r="Y811" s="60">
        <v>35.763189699999998</v>
      </c>
      <c r="Z811" s="60">
        <v>96.792759200000006</v>
      </c>
      <c r="AA811" s="60">
        <v>34.1072858</v>
      </c>
      <c r="AB811" s="60">
        <v>93.2637699</v>
      </c>
      <c r="AC811" s="60">
        <v>-57.500580200000002</v>
      </c>
      <c r="AD811" s="61">
        <v>41383</v>
      </c>
      <c r="AE811" s="60">
        <v>-97.854191300000011</v>
      </c>
      <c r="AF811" s="60">
        <v>0</v>
      </c>
      <c r="AG811" s="60">
        <v>37.803320599999999</v>
      </c>
      <c r="AH811" s="60">
        <v>37.803320599999999</v>
      </c>
      <c r="AI811" s="61">
        <v>754</v>
      </c>
      <c r="AJ811" s="60">
        <v>96.820505499999996</v>
      </c>
      <c r="AK811" s="60">
        <v>37.516512499999997</v>
      </c>
      <c r="AL811" s="60">
        <v>93.768835100000004</v>
      </c>
      <c r="AM811" s="60">
        <v>-55.965514500000005</v>
      </c>
      <c r="AN811" s="61">
        <v>41144</v>
      </c>
      <c r="AO811" s="60">
        <v>-98.167411999999999</v>
      </c>
    </row>
    <row r="812" spans="1:41" x14ac:dyDescent="0.15">
      <c r="A812" s="56" t="s">
        <v>353</v>
      </c>
      <c r="B812" s="56" t="s">
        <v>864</v>
      </c>
      <c r="C812" s="56" t="s">
        <v>1671</v>
      </c>
      <c r="D812" s="56" t="s">
        <v>1482</v>
      </c>
      <c r="E812" s="56" t="s">
        <v>399</v>
      </c>
      <c r="F812" s="56" t="s">
        <v>2120</v>
      </c>
      <c r="G812" s="56" t="s">
        <v>2134</v>
      </c>
      <c r="H812" s="56" t="s">
        <v>909</v>
      </c>
      <c r="I812" s="56" t="s">
        <v>1885</v>
      </c>
      <c r="J812" s="61">
        <v>0</v>
      </c>
      <c r="K812" s="61">
        <v>834</v>
      </c>
      <c r="L812" s="61">
        <v>0</v>
      </c>
      <c r="M812" s="61">
        <v>834</v>
      </c>
      <c r="N812" s="61">
        <v>0</v>
      </c>
      <c r="O812" s="61">
        <v>0</v>
      </c>
      <c r="P812" s="61">
        <v>723</v>
      </c>
      <c r="Q812" s="61">
        <v>0</v>
      </c>
      <c r="R812" s="61">
        <v>723</v>
      </c>
      <c r="S812" s="61">
        <v>0</v>
      </c>
      <c r="T812" s="61">
        <v>0</v>
      </c>
      <c r="U812" s="61">
        <v>0</v>
      </c>
      <c r="V812" s="61">
        <v>0</v>
      </c>
      <c r="W812" s="60">
        <v>86.690647499999997</v>
      </c>
      <c r="X812" s="60">
        <v>0</v>
      </c>
      <c r="Y812" s="60">
        <v>86.690647499999997</v>
      </c>
      <c r="Z812" s="60">
        <v>93.430656900000002</v>
      </c>
      <c r="AA812" s="60">
        <v>0</v>
      </c>
      <c r="AB812" s="60">
        <v>93.430656900000002</v>
      </c>
      <c r="AC812" s="60">
        <v>-6.7400094000000053</v>
      </c>
      <c r="AD812" s="61">
        <v>256</v>
      </c>
      <c r="AE812" s="60">
        <v>182.421875</v>
      </c>
      <c r="AF812" s="60">
        <v>86.690647499999997</v>
      </c>
      <c r="AG812" s="60">
        <v>0</v>
      </c>
      <c r="AH812" s="60">
        <v>86.690647499999997</v>
      </c>
      <c r="AI812" s="61">
        <v>723</v>
      </c>
      <c r="AJ812" s="60">
        <v>93.430656900000002</v>
      </c>
      <c r="AK812" s="60">
        <v>0</v>
      </c>
      <c r="AL812" s="60">
        <v>93.430656900000002</v>
      </c>
      <c r="AM812" s="60">
        <v>-6.7400094000000053</v>
      </c>
      <c r="AN812" s="61">
        <v>256</v>
      </c>
      <c r="AO812" s="60">
        <v>182.421875</v>
      </c>
    </row>
    <row r="813" spans="1:41" x14ac:dyDescent="0.15">
      <c r="A813" s="56" t="s">
        <v>354</v>
      </c>
      <c r="B813" s="56" t="s">
        <v>864</v>
      </c>
      <c r="C813" s="56" t="s">
        <v>1671</v>
      </c>
      <c r="D813" s="56" t="s">
        <v>1482</v>
      </c>
      <c r="E813" s="56" t="s">
        <v>399</v>
      </c>
      <c r="F813" s="56" t="s">
        <v>2120</v>
      </c>
      <c r="G813" s="56" t="s">
        <v>2134</v>
      </c>
      <c r="H813" s="56" t="s">
        <v>909</v>
      </c>
      <c r="I813" s="56" t="s">
        <v>1808</v>
      </c>
      <c r="J813" s="61">
        <v>0</v>
      </c>
      <c r="K813" s="61">
        <v>42553</v>
      </c>
      <c r="L813" s="61">
        <v>0</v>
      </c>
      <c r="M813" s="61">
        <v>42553</v>
      </c>
      <c r="N813" s="61">
        <v>0</v>
      </c>
      <c r="O813" s="61">
        <v>0</v>
      </c>
      <c r="P813" s="61">
        <v>41553</v>
      </c>
      <c r="Q813" s="61">
        <v>0</v>
      </c>
      <c r="R813" s="61">
        <v>41553</v>
      </c>
      <c r="S813" s="61">
        <v>0</v>
      </c>
      <c r="T813" s="61">
        <v>6</v>
      </c>
      <c r="U813" s="61">
        <v>0</v>
      </c>
      <c r="V813" s="61">
        <v>6</v>
      </c>
      <c r="W813" s="60">
        <v>97.64998940000001</v>
      </c>
      <c r="X813" s="60">
        <v>0</v>
      </c>
      <c r="Y813" s="60">
        <v>97.64998940000001</v>
      </c>
      <c r="Z813" s="60">
        <v>0</v>
      </c>
      <c r="AA813" s="60">
        <v>0</v>
      </c>
      <c r="AB813" s="60">
        <v>0</v>
      </c>
      <c r="AC813" s="60">
        <v>97.64998940000001</v>
      </c>
      <c r="AD813" s="61">
        <v>0</v>
      </c>
      <c r="AE813" s="60" t="e">
        <v>#DIV/0!</v>
      </c>
      <c r="AF813" s="60">
        <v>97.66376009999999</v>
      </c>
      <c r="AG813" s="60">
        <v>0</v>
      </c>
      <c r="AH813" s="60">
        <v>97.66376009999999</v>
      </c>
      <c r="AI813" s="61">
        <v>41547</v>
      </c>
      <c r="AJ813" s="60">
        <v>0</v>
      </c>
      <c r="AK813" s="60">
        <v>0</v>
      </c>
      <c r="AL813" s="60">
        <v>0</v>
      </c>
      <c r="AM813" s="60">
        <v>97.66376009999999</v>
      </c>
      <c r="AN813" s="61">
        <v>0</v>
      </c>
      <c r="AO813" s="60" t="e">
        <v>#DIV/0!</v>
      </c>
    </row>
    <row r="814" spans="1:41" x14ac:dyDescent="0.15">
      <c r="A814" s="56" t="s">
        <v>355</v>
      </c>
      <c r="B814" s="56" t="s">
        <v>864</v>
      </c>
      <c r="C814" s="56" t="s">
        <v>1671</v>
      </c>
      <c r="D814" s="56" t="s">
        <v>1482</v>
      </c>
      <c r="E814" s="56" t="s">
        <v>399</v>
      </c>
      <c r="F814" s="56" t="s">
        <v>2120</v>
      </c>
      <c r="G814" s="56" t="s">
        <v>2134</v>
      </c>
      <c r="H814" s="56" t="s">
        <v>909</v>
      </c>
      <c r="I814" s="56" t="s">
        <v>1809</v>
      </c>
      <c r="J814" s="61">
        <v>0</v>
      </c>
      <c r="K814" s="61">
        <v>44330</v>
      </c>
      <c r="L814" s="61">
        <v>0</v>
      </c>
      <c r="M814" s="61">
        <v>44330</v>
      </c>
      <c r="N814" s="61">
        <v>0</v>
      </c>
      <c r="O814" s="61">
        <v>0</v>
      </c>
      <c r="P814" s="61">
        <v>44318</v>
      </c>
      <c r="Q814" s="61">
        <v>0</v>
      </c>
      <c r="R814" s="61">
        <v>44318</v>
      </c>
      <c r="S814" s="61">
        <v>0</v>
      </c>
      <c r="T814" s="61">
        <v>0</v>
      </c>
      <c r="U814" s="61">
        <v>0</v>
      </c>
      <c r="V814" s="61">
        <v>0</v>
      </c>
      <c r="W814" s="60">
        <v>99.972930300000002</v>
      </c>
      <c r="X814" s="60">
        <v>0</v>
      </c>
      <c r="Y814" s="60">
        <v>99.972930300000002</v>
      </c>
      <c r="Z814" s="60">
        <v>99.967308899999992</v>
      </c>
      <c r="AA814" s="60">
        <v>0</v>
      </c>
      <c r="AB814" s="60">
        <v>99.967308899999992</v>
      </c>
      <c r="AC814" s="60">
        <v>5.6214000000096576E-3</v>
      </c>
      <c r="AD814" s="61">
        <v>48927</v>
      </c>
      <c r="AE814" s="60">
        <v>-9.4201566000000003</v>
      </c>
      <c r="AF814" s="60">
        <v>99.972930300000002</v>
      </c>
      <c r="AG814" s="60">
        <v>0</v>
      </c>
      <c r="AH814" s="60">
        <v>99.972930300000002</v>
      </c>
      <c r="AI814" s="61">
        <v>44318</v>
      </c>
      <c r="AJ814" s="60">
        <v>99.967308899999992</v>
      </c>
      <c r="AK814" s="60">
        <v>0</v>
      </c>
      <c r="AL814" s="60">
        <v>99.967308899999992</v>
      </c>
      <c r="AM814" s="60">
        <v>5.6214000000096576E-3</v>
      </c>
      <c r="AN814" s="61">
        <v>48927</v>
      </c>
      <c r="AO814" s="60">
        <v>-9.4201566000000003</v>
      </c>
    </row>
    <row r="815" spans="1:41" x14ac:dyDescent="0.15">
      <c r="A815" s="56" t="s">
        <v>910</v>
      </c>
      <c r="B815" s="56" t="s">
        <v>864</v>
      </c>
      <c r="C815" s="56" t="s">
        <v>1671</v>
      </c>
      <c r="D815" s="56" t="s">
        <v>1482</v>
      </c>
      <c r="E815" s="56" t="s">
        <v>399</v>
      </c>
      <c r="F815" s="56" t="s">
        <v>2120</v>
      </c>
      <c r="G815" s="56" t="s">
        <v>2134</v>
      </c>
      <c r="H815" s="56" t="s">
        <v>909</v>
      </c>
      <c r="I815" s="56" t="s">
        <v>1810</v>
      </c>
      <c r="J815" s="61">
        <v>0</v>
      </c>
      <c r="K815" s="61">
        <v>0</v>
      </c>
      <c r="L815" s="61">
        <v>0</v>
      </c>
      <c r="M815" s="61">
        <v>0</v>
      </c>
      <c r="N815" s="61">
        <v>0</v>
      </c>
      <c r="O815" s="61">
        <v>0</v>
      </c>
      <c r="P815" s="61">
        <v>0</v>
      </c>
      <c r="Q815" s="61">
        <v>0</v>
      </c>
      <c r="R815" s="61">
        <v>0</v>
      </c>
      <c r="S815" s="61">
        <v>0</v>
      </c>
      <c r="T815" s="61">
        <v>0</v>
      </c>
      <c r="U815" s="61">
        <v>0</v>
      </c>
      <c r="V815" s="61">
        <v>0</v>
      </c>
      <c r="W815" s="60">
        <v>0</v>
      </c>
      <c r="X815" s="60">
        <v>0</v>
      </c>
      <c r="Y815" s="60">
        <v>0</v>
      </c>
      <c r="Z815" s="60">
        <v>0</v>
      </c>
      <c r="AA815" s="60">
        <v>0</v>
      </c>
      <c r="AB815" s="60">
        <v>0</v>
      </c>
      <c r="AC815" s="60">
        <v>0</v>
      </c>
      <c r="AD815" s="61">
        <v>0</v>
      </c>
      <c r="AE815" s="60">
        <v>0</v>
      </c>
      <c r="AF815" s="60">
        <v>0</v>
      </c>
      <c r="AG815" s="60">
        <v>0</v>
      </c>
      <c r="AH815" s="60">
        <v>0</v>
      </c>
      <c r="AI815" s="61">
        <v>0</v>
      </c>
      <c r="AJ815" s="60">
        <v>0</v>
      </c>
      <c r="AK815" s="60">
        <v>0</v>
      </c>
      <c r="AL815" s="60">
        <v>0</v>
      </c>
      <c r="AM815" s="60">
        <v>0</v>
      </c>
      <c r="AN815" s="61">
        <v>0</v>
      </c>
      <c r="AO815" s="60">
        <v>0</v>
      </c>
    </row>
    <row r="816" spans="1:41" x14ac:dyDescent="0.15">
      <c r="A816" s="56" t="s">
        <v>911</v>
      </c>
      <c r="B816" s="56" t="s">
        <v>864</v>
      </c>
      <c r="C816" s="56" t="s">
        <v>1671</v>
      </c>
      <c r="D816" s="56" t="s">
        <v>1482</v>
      </c>
      <c r="E816" s="56" t="s">
        <v>399</v>
      </c>
      <c r="F816" s="56" t="s">
        <v>2120</v>
      </c>
      <c r="G816" s="56" t="s">
        <v>2134</v>
      </c>
      <c r="H816" s="56" t="s">
        <v>909</v>
      </c>
      <c r="I816" s="56" t="s">
        <v>1811</v>
      </c>
      <c r="J816" s="61">
        <v>0</v>
      </c>
      <c r="K816" s="61">
        <v>0</v>
      </c>
      <c r="L816" s="61">
        <v>0</v>
      </c>
      <c r="M816" s="61">
        <v>0</v>
      </c>
      <c r="N816" s="61">
        <v>0</v>
      </c>
      <c r="O816" s="61">
        <v>0</v>
      </c>
      <c r="P816" s="61">
        <v>0</v>
      </c>
      <c r="Q816" s="61">
        <v>0</v>
      </c>
      <c r="R816" s="61">
        <v>0</v>
      </c>
      <c r="S816" s="61">
        <v>0</v>
      </c>
      <c r="T816" s="61">
        <v>0</v>
      </c>
      <c r="U816" s="61">
        <v>0</v>
      </c>
      <c r="V816" s="61">
        <v>0</v>
      </c>
      <c r="W816" s="60">
        <v>0</v>
      </c>
      <c r="X816" s="60">
        <v>0</v>
      </c>
      <c r="Y816" s="60">
        <v>0</v>
      </c>
      <c r="Z816" s="60">
        <v>0</v>
      </c>
      <c r="AA816" s="60">
        <v>0</v>
      </c>
      <c r="AB816" s="60">
        <v>0</v>
      </c>
      <c r="AC816" s="60">
        <v>0</v>
      </c>
      <c r="AD816" s="61">
        <v>0</v>
      </c>
      <c r="AE816" s="60">
        <v>0</v>
      </c>
      <c r="AF816" s="60">
        <v>0</v>
      </c>
      <c r="AG816" s="60">
        <v>0</v>
      </c>
      <c r="AH816" s="60">
        <v>0</v>
      </c>
      <c r="AI816" s="61">
        <v>0</v>
      </c>
      <c r="AJ816" s="60">
        <v>0</v>
      </c>
      <c r="AK816" s="60">
        <v>0</v>
      </c>
      <c r="AL816" s="60">
        <v>0</v>
      </c>
      <c r="AM816" s="60">
        <v>0</v>
      </c>
      <c r="AN816" s="61">
        <v>0</v>
      </c>
      <c r="AO816" s="60">
        <v>0</v>
      </c>
    </row>
    <row r="817" spans="1:41" x14ac:dyDescent="0.15">
      <c r="A817" s="56" t="s">
        <v>912</v>
      </c>
      <c r="B817" s="56" t="s">
        <v>864</v>
      </c>
      <c r="C817" s="56" t="s">
        <v>1671</v>
      </c>
      <c r="D817" s="56" t="s">
        <v>1482</v>
      </c>
      <c r="E817" s="56" t="s">
        <v>399</v>
      </c>
      <c r="F817" s="56" t="s">
        <v>2120</v>
      </c>
      <c r="G817" s="56" t="s">
        <v>2134</v>
      </c>
      <c r="H817" s="56" t="s">
        <v>909</v>
      </c>
      <c r="I817" s="56" t="s">
        <v>1812</v>
      </c>
      <c r="J817" s="61">
        <v>0</v>
      </c>
      <c r="K817" s="61">
        <v>0</v>
      </c>
      <c r="L817" s="61">
        <v>0</v>
      </c>
      <c r="M817" s="61">
        <v>0</v>
      </c>
      <c r="N817" s="61">
        <v>0</v>
      </c>
      <c r="O817" s="61">
        <v>0</v>
      </c>
      <c r="P817" s="61">
        <v>0</v>
      </c>
      <c r="Q817" s="61">
        <v>0</v>
      </c>
      <c r="R817" s="61">
        <v>0</v>
      </c>
      <c r="S817" s="61">
        <v>0</v>
      </c>
      <c r="T817" s="61">
        <v>0</v>
      </c>
      <c r="U817" s="61">
        <v>0</v>
      </c>
      <c r="V817" s="61">
        <v>0</v>
      </c>
      <c r="W817" s="60">
        <v>0</v>
      </c>
      <c r="X817" s="60">
        <v>0</v>
      </c>
      <c r="Y817" s="60">
        <v>0</v>
      </c>
      <c r="Z817" s="60">
        <v>0</v>
      </c>
      <c r="AA817" s="60">
        <v>0</v>
      </c>
      <c r="AB817" s="60">
        <v>0</v>
      </c>
      <c r="AC817" s="60">
        <v>0</v>
      </c>
      <c r="AD817" s="61">
        <v>0</v>
      </c>
      <c r="AE817" s="60">
        <v>0</v>
      </c>
      <c r="AF817" s="60">
        <v>0</v>
      </c>
      <c r="AG817" s="60">
        <v>0</v>
      </c>
      <c r="AH817" s="60">
        <v>0</v>
      </c>
      <c r="AI817" s="61">
        <v>0</v>
      </c>
      <c r="AJ817" s="60">
        <v>0</v>
      </c>
      <c r="AK817" s="60">
        <v>0</v>
      </c>
      <c r="AL817" s="60">
        <v>0</v>
      </c>
      <c r="AM817" s="60">
        <v>0</v>
      </c>
      <c r="AN817" s="61">
        <v>0</v>
      </c>
      <c r="AO817" s="60">
        <v>0</v>
      </c>
    </row>
    <row r="818" spans="1:41" x14ac:dyDescent="0.15">
      <c r="A818" s="56" t="s">
        <v>913</v>
      </c>
      <c r="B818" s="56" t="s">
        <v>864</v>
      </c>
      <c r="C818" s="56" t="s">
        <v>1671</v>
      </c>
      <c r="D818" s="56" t="s">
        <v>1482</v>
      </c>
      <c r="E818" s="56" t="s">
        <v>399</v>
      </c>
      <c r="F818" s="56" t="s">
        <v>2120</v>
      </c>
      <c r="G818" s="56" t="s">
        <v>2134</v>
      </c>
      <c r="H818" s="56" t="s">
        <v>909</v>
      </c>
      <c r="I818" s="56" t="s">
        <v>1813</v>
      </c>
      <c r="J818" s="61">
        <v>0</v>
      </c>
      <c r="K818" s="61">
        <v>0</v>
      </c>
      <c r="L818" s="61">
        <v>0</v>
      </c>
      <c r="M818" s="61">
        <v>0</v>
      </c>
      <c r="N818" s="61">
        <v>0</v>
      </c>
      <c r="O818" s="61">
        <v>0</v>
      </c>
      <c r="P818" s="61">
        <v>0</v>
      </c>
      <c r="Q818" s="61">
        <v>0</v>
      </c>
      <c r="R818" s="61">
        <v>0</v>
      </c>
      <c r="S818" s="61">
        <v>0</v>
      </c>
      <c r="T818" s="61">
        <v>0</v>
      </c>
      <c r="U818" s="61">
        <v>0</v>
      </c>
      <c r="V818" s="61">
        <v>0</v>
      </c>
      <c r="W818" s="60">
        <v>0</v>
      </c>
      <c r="X818" s="60">
        <v>0</v>
      </c>
      <c r="Y818" s="60">
        <v>0</v>
      </c>
      <c r="Z818" s="60">
        <v>0</v>
      </c>
      <c r="AA818" s="60">
        <v>0</v>
      </c>
      <c r="AB818" s="60">
        <v>0</v>
      </c>
      <c r="AC818" s="60">
        <v>0</v>
      </c>
      <c r="AD818" s="61">
        <v>0</v>
      </c>
      <c r="AE818" s="60">
        <v>0</v>
      </c>
      <c r="AF818" s="60">
        <v>0</v>
      </c>
      <c r="AG818" s="60">
        <v>0</v>
      </c>
      <c r="AH818" s="60">
        <v>0</v>
      </c>
      <c r="AI818" s="61">
        <v>0</v>
      </c>
      <c r="AJ818" s="60">
        <v>0</v>
      </c>
      <c r="AK818" s="60">
        <v>0</v>
      </c>
      <c r="AL818" s="60">
        <v>0</v>
      </c>
      <c r="AM818" s="60">
        <v>0</v>
      </c>
      <c r="AN818" s="61">
        <v>0</v>
      </c>
      <c r="AO818" s="60">
        <v>0</v>
      </c>
    </row>
    <row r="819" spans="1:41" x14ac:dyDescent="0.15">
      <c r="A819" s="56" t="s">
        <v>914</v>
      </c>
      <c r="B819" s="56" t="s">
        <v>864</v>
      </c>
      <c r="C819" s="56" t="s">
        <v>1671</v>
      </c>
      <c r="D819" s="56" t="s">
        <v>1482</v>
      </c>
      <c r="E819" s="56" t="s">
        <v>399</v>
      </c>
      <c r="F819" s="56" t="s">
        <v>2120</v>
      </c>
      <c r="G819" s="56" t="s">
        <v>2134</v>
      </c>
      <c r="H819" s="56" t="s">
        <v>909</v>
      </c>
      <c r="I819" s="56" t="s">
        <v>1814</v>
      </c>
      <c r="J819" s="61">
        <v>0</v>
      </c>
      <c r="K819" s="61">
        <v>0</v>
      </c>
      <c r="L819" s="61">
        <v>0</v>
      </c>
      <c r="M819" s="61">
        <v>0</v>
      </c>
      <c r="N819" s="61">
        <v>0</v>
      </c>
      <c r="O819" s="61">
        <v>0</v>
      </c>
      <c r="P819" s="61">
        <v>0</v>
      </c>
      <c r="Q819" s="61">
        <v>0</v>
      </c>
      <c r="R819" s="61">
        <v>0</v>
      </c>
      <c r="S819" s="61">
        <v>0</v>
      </c>
      <c r="T819" s="61">
        <v>0</v>
      </c>
      <c r="U819" s="61">
        <v>0</v>
      </c>
      <c r="V819" s="61">
        <v>0</v>
      </c>
      <c r="W819" s="60">
        <v>0</v>
      </c>
      <c r="X819" s="60">
        <v>0</v>
      </c>
      <c r="Y819" s="60">
        <v>0</v>
      </c>
      <c r="Z819" s="60">
        <v>0</v>
      </c>
      <c r="AA819" s="60">
        <v>0</v>
      </c>
      <c r="AB819" s="60">
        <v>0</v>
      </c>
      <c r="AC819" s="60">
        <v>0</v>
      </c>
      <c r="AD819" s="61">
        <v>0</v>
      </c>
      <c r="AE819" s="60">
        <v>0</v>
      </c>
      <c r="AF819" s="60">
        <v>0</v>
      </c>
      <c r="AG819" s="60">
        <v>0</v>
      </c>
      <c r="AH819" s="60">
        <v>0</v>
      </c>
      <c r="AI819" s="61">
        <v>0</v>
      </c>
      <c r="AJ819" s="60">
        <v>0</v>
      </c>
      <c r="AK819" s="60">
        <v>0</v>
      </c>
      <c r="AL819" s="60">
        <v>0</v>
      </c>
      <c r="AM819" s="60">
        <v>0</v>
      </c>
      <c r="AN819" s="61">
        <v>0</v>
      </c>
      <c r="AO819" s="60">
        <v>0</v>
      </c>
    </row>
    <row r="820" spans="1:41" x14ac:dyDescent="0.15">
      <c r="A820" s="56" t="s">
        <v>915</v>
      </c>
      <c r="B820" s="56" t="s">
        <v>864</v>
      </c>
      <c r="C820" s="56" t="s">
        <v>1671</v>
      </c>
      <c r="D820" s="56" t="s">
        <v>1482</v>
      </c>
      <c r="E820" s="56" t="s">
        <v>399</v>
      </c>
      <c r="F820" s="56" t="s">
        <v>2120</v>
      </c>
      <c r="G820" s="56" t="s">
        <v>2134</v>
      </c>
      <c r="H820" s="56" t="s">
        <v>909</v>
      </c>
      <c r="I820" s="56" t="s">
        <v>1815</v>
      </c>
      <c r="J820" s="61">
        <v>0</v>
      </c>
      <c r="K820" s="61">
        <v>0</v>
      </c>
      <c r="L820" s="61">
        <v>0</v>
      </c>
      <c r="M820" s="61">
        <v>0</v>
      </c>
      <c r="N820" s="61">
        <v>0</v>
      </c>
      <c r="O820" s="61">
        <v>0</v>
      </c>
      <c r="P820" s="61">
        <v>0</v>
      </c>
      <c r="Q820" s="61">
        <v>0</v>
      </c>
      <c r="R820" s="61">
        <v>0</v>
      </c>
      <c r="S820" s="61">
        <v>0</v>
      </c>
      <c r="T820" s="61">
        <v>0</v>
      </c>
      <c r="U820" s="61">
        <v>0</v>
      </c>
      <c r="V820" s="61">
        <v>0</v>
      </c>
      <c r="W820" s="60">
        <v>0</v>
      </c>
      <c r="X820" s="60">
        <v>0</v>
      </c>
      <c r="Y820" s="60">
        <v>0</v>
      </c>
      <c r="Z820" s="60">
        <v>0</v>
      </c>
      <c r="AA820" s="60">
        <v>0</v>
      </c>
      <c r="AB820" s="60">
        <v>0</v>
      </c>
      <c r="AC820" s="60">
        <v>0</v>
      </c>
      <c r="AD820" s="61">
        <v>0</v>
      </c>
      <c r="AE820" s="60">
        <v>0</v>
      </c>
      <c r="AF820" s="60">
        <v>0</v>
      </c>
      <c r="AG820" s="60">
        <v>0</v>
      </c>
      <c r="AH820" s="60">
        <v>0</v>
      </c>
      <c r="AI820" s="61">
        <v>0</v>
      </c>
      <c r="AJ820" s="60">
        <v>0</v>
      </c>
      <c r="AK820" s="60">
        <v>0</v>
      </c>
      <c r="AL820" s="60">
        <v>0</v>
      </c>
      <c r="AM820" s="60">
        <v>0</v>
      </c>
      <c r="AN820" s="61">
        <v>0</v>
      </c>
      <c r="AO820" s="60">
        <v>0</v>
      </c>
    </row>
    <row r="821" spans="1:41" x14ac:dyDescent="0.15">
      <c r="A821" s="56" t="s">
        <v>916</v>
      </c>
      <c r="B821" s="56" t="s">
        <v>864</v>
      </c>
      <c r="C821" s="56" t="s">
        <v>1671</v>
      </c>
      <c r="D821" s="56" t="s">
        <v>1482</v>
      </c>
      <c r="E821" s="56" t="s">
        <v>399</v>
      </c>
      <c r="F821" s="56" t="s">
        <v>2120</v>
      </c>
      <c r="G821" s="56" t="s">
        <v>2134</v>
      </c>
      <c r="H821" s="56" t="s">
        <v>909</v>
      </c>
      <c r="I821" s="56" t="s">
        <v>1816</v>
      </c>
      <c r="J821" s="61">
        <v>0</v>
      </c>
      <c r="K821" s="61">
        <v>0</v>
      </c>
      <c r="L821" s="61">
        <v>0</v>
      </c>
      <c r="M821" s="61">
        <v>0</v>
      </c>
      <c r="N821" s="61">
        <v>0</v>
      </c>
      <c r="O821" s="61">
        <v>0</v>
      </c>
      <c r="P821" s="61">
        <v>0</v>
      </c>
      <c r="Q821" s="61">
        <v>0</v>
      </c>
      <c r="R821" s="61">
        <v>0</v>
      </c>
      <c r="S821" s="61">
        <v>0</v>
      </c>
      <c r="T821" s="61">
        <v>0</v>
      </c>
      <c r="U821" s="61">
        <v>0</v>
      </c>
      <c r="V821" s="61">
        <v>0</v>
      </c>
      <c r="W821" s="60">
        <v>0</v>
      </c>
      <c r="X821" s="60">
        <v>0</v>
      </c>
      <c r="Y821" s="60">
        <v>0</v>
      </c>
      <c r="Z821" s="60">
        <v>0</v>
      </c>
      <c r="AA821" s="60">
        <v>0</v>
      </c>
      <c r="AB821" s="60">
        <v>0</v>
      </c>
      <c r="AC821" s="60">
        <v>0</v>
      </c>
      <c r="AD821" s="61">
        <v>0</v>
      </c>
      <c r="AE821" s="60">
        <v>0</v>
      </c>
      <c r="AF821" s="60">
        <v>0</v>
      </c>
      <c r="AG821" s="60">
        <v>0</v>
      </c>
      <c r="AH821" s="60">
        <v>0</v>
      </c>
      <c r="AI821" s="61">
        <v>0</v>
      </c>
      <c r="AJ821" s="60">
        <v>0</v>
      </c>
      <c r="AK821" s="60">
        <v>0</v>
      </c>
      <c r="AL821" s="60">
        <v>0</v>
      </c>
      <c r="AM821" s="60">
        <v>0</v>
      </c>
      <c r="AN821" s="61">
        <v>0</v>
      </c>
      <c r="AO821" s="60">
        <v>0</v>
      </c>
    </row>
    <row r="822" spans="1:41" x14ac:dyDescent="0.15">
      <c r="A822" s="56" t="s">
        <v>917</v>
      </c>
      <c r="B822" s="56" t="s">
        <v>864</v>
      </c>
      <c r="C822" s="56" t="s">
        <v>1671</v>
      </c>
      <c r="D822" s="56" t="s">
        <v>1482</v>
      </c>
      <c r="E822" s="56" t="s">
        <v>399</v>
      </c>
      <c r="F822" s="56" t="s">
        <v>2120</v>
      </c>
      <c r="G822" s="56" t="s">
        <v>2134</v>
      </c>
      <c r="H822" s="56" t="s">
        <v>909</v>
      </c>
      <c r="I822" s="56" t="s">
        <v>1817</v>
      </c>
      <c r="J822" s="61">
        <v>0</v>
      </c>
      <c r="K822" s="61">
        <v>0</v>
      </c>
      <c r="L822" s="61">
        <v>0</v>
      </c>
      <c r="M822" s="61">
        <v>0</v>
      </c>
      <c r="N822" s="61">
        <v>0</v>
      </c>
      <c r="O822" s="61">
        <v>0</v>
      </c>
      <c r="P822" s="61">
        <v>0</v>
      </c>
      <c r="Q822" s="61">
        <v>0</v>
      </c>
      <c r="R822" s="61">
        <v>0</v>
      </c>
      <c r="S822" s="61">
        <v>0</v>
      </c>
      <c r="T822" s="61">
        <v>0</v>
      </c>
      <c r="U822" s="61">
        <v>0</v>
      </c>
      <c r="V822" s="61">
        <v>0</v>
      </c>
      <c r="W822" s="60">
        <v>0</v>
      </c>
      <c r="X822" s="60">
        <v>0</v>
      </c>
      <c r="Y822" s="60">
        <v>0</v>
      </c>
      <c r="Z822" s="60">
        <v>0</v>
      </c>
      <c r="AA822" s="60">
        <v>0</v>
      </c>
      <c r="AB822" s="60">
        <v>0</v>
      </c>
      <c r="AC822" s="60">
        <v>0</v>
      </c>
      <c r="AD822" s="61">
        <v>0</v>
      </c>
      <c r="AE822" s="60">
        <v>0</v>
      </c>
      <c r="AF822" s="60">
        <v>0</v>
      </c>
      <c r="AG822" s="60">
        <v>0</v>
      </c>
      <c r="AH822" s="60">
        <v>0</v>
      </c>
      <c r="AI822" s="61">
        <v>0</v>
      </c>
      <c r="AJ822" s="60">
        <v>0</v>
      </c>
      <c r="AK822" s="60">
        <v>0</v>
      </c>
      <c r="AL822" s="60">
        <v>0</v>
      </c>
      <c r="AM822" s="60">
        <v>0</v>
      </c>
      <c r="AN822" s="61">
        <v>0</v>
      </c>
      <c r="AO822" s="60">
        <v>0</v>
      </c>
    </row>
    <row r="823" spans="1:41" x14ac:dyDescent="0.15">
      <c r="A823" s="56" t="s">
        <v>918</v>
      </c>
      <c r="B823" s="56" t="s">
        <v>864</v>
      </c>
      <c r="C823" s="56" t="s">
        <v>1671</v>
      </c>
      <c r="D823" s="56" t="s">
        <v>1482</v>
      </c>
      <c r="E823" s="56" t="s">
        <v>399</v>
      </c>
      <c r="F823" s="56" t="s">
        <v>2120</v>
      </c>
      <c r="G823" s="56" t="s">
        <v>2134</v>
      </c>
      <c r="H823" s="56" t="s">
        <v>909</v>
      </c>
      <c r="I823" s="56" t="s">
        <v>1818</v>
      </c>
      <c r="J823" s="61">
        <v>0</v>
      </c>
      <c r="K823" s="61">
        <v>0</v>
      </c>
      <c r="L823" s="61">
        <v>0</v>
      </c>
      <c r="M823" s="61">
        <v>0</v>
      </c>
      <c r="N823" s="61">
        <v>0</v>
      </c>
      <c r="O823" s="61">
        <v>0</v>
      </c>
      <c r="P823" s="61">
        <v>0</v>
      </c>
      <c r="Q823" s="61">
        <v>0</v>
      </c>
      <c r="R823" s="61">
        <v>0</v>
      </c>
      <c r="S823" s="61">
        <v>0</v>
      </c>
      <c r="T823" s="61">
        <v>0</v>
      </c>
      <c r="U823" s="61">
        <v>0</v>
      </c>
      <c r="V823" s="61">
        <v>0</v>
      </c>
      <c r="W823" s="60">
        <v>0</v>
      </c>
      <c r="X823" s="60">
        <v>0</v>
      </c>
      <c r="Y823" s="60">
        <v>0</v>
      </c>
      <c r="Z823" s="60">
        <v>0</v>
      </c>
      <c r="AA823" s="60">
        <v>0</v>
      </c>
      <c r="AB823" s="60">
        <v>0</v>
      </c>
      <c r="AC823" s="60">
        <v>0</v>
      </c>
      <c r="AD823" s="61">
        <v>0</v>
      </c>
      <c r="AE823" s="60">
        <v>0</v>
      </c>
      <c r="AF823" s="60">
        <v>0</v>
      </c>
      <c r="AG823" s="60">
        <v>0</v>
      </c>
      <c r="AH823" s="60">
        <v>0</v>
      </c>
      <c r="AI823" s="61">
        <v>0</v>
      </c>
      <c r="AJ823" s="60">
        <v>0</v>
      </c>
      <c r="AK823" s="60">
        <v>0</v>
      </c>
      <c r="AL823" s="60">
        <v>0</v>
      </c>
      <c r="AM823" s="60">
        <v>0</v>
      </c>
      <c r="AN823" s="61">
        <v>0</v>
      </c>
      <c r="AO823" s="60">
        <v>0</v>
      </c>
    </row>
    <row r="824" spans="1:41" x14ac:dyDescent="0.15">
      <c r="A824" s="56" t="s">
        <v>919</v>
      </c>
      <c r="B824" s="56" t="s">
        <v>864</v>
      </c>
      <c r="C824" s="56" t="s">
        <v>1671</v>
      </c>
      <c r="D824" s="56" t="s">
        <v>1482</v>
      </c>
      <c r="E824" s="56" t="s">
        <v>399</v>
      </c>
      <c r="F824" s="56" t="s">
        <v>2120</v>
      </c>
      <c r="G824" s="56" t="s">
        <v>2134</v>
      </c>
      <c r="H824" s="56" t="s">
        <v>909</v>
      </c>
      <c r="I824" s="56" t="s">
        <v>1819</v>
      </c>
      <c r="J824" s="61">
        <v>0</v>
      </c>
      <c r="K824" s="61">
        <v>0</v>
      </c>
      <c r="L824" s="61">
        <v>0</v>
      </c>
      <c r="M824" s="61">
        <v>0</v>
      </c>
      <c r="N824" s="61">
        <v>0</v>
      </c>
      <c r="O824" s="61">
        <v>0</v>
      </c>
      <c r="P824" s="61">
        <v>0</v>
      </c>
      <c r="Q824" s="61">
        <v>0</v>
      </c>
      <c r="R824" s="61">
        <v>0</v>
      </c>
      <c r="S824" s="61">
        <v>0</v>
      </c>
      <c r="T824" s="61">
        <v>0</v>
      </c>
      <c r="U824" s="61">
        <v>0</v>
      </c>
      <c r="V824" s="61">
        <v>0</v>
      </c>
      <c r="W824" s="60">
        <v>0</v>
      </c>
      <c r="X824" s="60">
        <v>0</v>
      </c>
      <c r="Y824" s="60">
        <v>0</v>
      </c>
      <c r="Z824" s="60">
        <v>0</v>
      </c>
      <c r="AA824" s="60">
        <v>0</v>
      </c>
      <c r="AB824" s="60">
        <v>0</v>
      </c>
      <c r="AC824" s="60">
        <v>0</v>
      </c>
      <c r="AD824" s="61">
        <v>0</v>
      </c>
      <c r="AE824" s="60">
        <v>0</v>
      </c>
      <c r="AF824" s="60">
        <v>0</v>
      </c>
      <c r="AG824" s="60">
        <v>0</v>
      </c>
      <c r="AH824" s="60">
        <v>0</v>
      </c>
      <c r="AI824" s="61">
        <v>0</v>
      </c>
      <c r="AJ824" s="60">
        <v>0</v>
      </c>
      <c r="AK824" s="60">
        <v>0</v>
      </c>
      <c r="AL824" s="60">
        <v>0</v>
      </c>
      <c r="AM824" s="60">
        <v>0</v>
      </c>
      <c r="AN824" s="61">
        <v>0</v>
      </c>
      <c r="AO824" s="60">
        <v>0</v>
      </c>
    </row>
    <row r="825" spans="1:41" x14ac:dyDescent="0.15">
      <c r="A825" s="55" t="s">
        <v>920</v>
      </c>
      <c r="B825" s="56" t="s">
        <v>864</v>
      </c>
      <c r="C825" s="56" t="s">
        <v>1671</v>
      </c>
      <c r="D825" s="56" t="s">
        <v>1482</v>
      </c>
      <c r="E825" s="56" t="s">
        <v>399</v>
      </c>
      <c r="F825" s="56" t="s">
        <v>2120</v>
      </c>
      <c r="G825" s="56" t="s">
        <v>2134</v>
      </c>
      <c r="H825" s="56" t="s">
        <v>909</v>
      </c>
      <c r="I825" s="56" t="s">
        <v>1820</v>
      </c>
      <c r="J825" s="61">
        <v>0</v>
      </c>
      <c r="K825" s="61">
        <v>0</v>
      </c>
      <c r="L825" s="61">
        <v>0</v>
      </c>
      <c r="M825" s="61">
        <v>0</v>
      </c>
      <c r="N825" s="61">
        <v>0</v>
      </c>
      <c r="O825" s="61">
        <v>0</v>
      </c>
      <c r="P825" s="61">
        <v>0</v>
      </c>
      <c r="Q825" s="61">
        <v>0</v>
      </c>
      <c r="R825" s="61">
        <v>0</v>
      </c>
      <c r="S825" s="61">
        <v>0</v>
      </c>
      <c r="T825" s="61">
        <v>0</v>
      </c>
      <c r="U825" s="61">
        <v>0</v>
      </c>
      <c r="V825" s="61">
        <v>0</v>
      </c>
      <c r="W825" s="60">
        <v>0</v>
      </c>
      <c r="X825" s="60">
        <v>0</v>
      </c>
      <c r="Y825" s="60">
        <v>0</v>
      </c>
      <c r="Z825" s="60">
        <v>0</v>
      </c>
      <c r="AA825" s="60">
        <v>0</v>
      </c>
      <c r="AB825" s="60">
        <v>0</v>
      </c>
      <c r="AC825" s="60">
        <v>0</v>
      </c>
      <c r="AD825" s="61">
        <v>0</v>
      </c>
      <c r="AE825" s="60">
        <v>0</v>
      </c>
      <c r="AF825" s="60">
        <v>0</v>
      </c>
      <c r="AG825" s="60">
        <v>0</v>
      </c>
      <c r="AH825" s="60">
        <v>0</v>
      </c>
      <c r="AI825" s="61">
        <v>0</v>
      </c>
      <c r="AJ825" s="60">
        <v>0</v>
      </c>
      <c r="AK825" s="60">
        <v>0</v>
      </c>
      <c r="AL825" s="60">
        <v>0</v>
      </c>
      <c r="AM825" s="60">
        <v>0</v>
      </c>
      <c r="AN825" s="61">
        <v>0</v>
      </c>
      <c r="AO825" s="60">
        <v>0</v>
      </c>
    </row>
    <row r="826" spans="1:41" x14ac:dyDescent="0.15">
      <c r="A826" s="56" t="s">
        <v>921</v>
      </c>
      <c r="B826" s="56" t="s">
        <v>864</v>
      </c>
      <c r="C826" s="56" t="s">
        <v>1671</v>
      </c>
      <c r="D826" s="56" t="s">
        <v>1482</v>
      </c>
      <c r="E826" s="56" t="s">
        <v>399</v>
      </c>
      <c r="F826" s="56" t="s">
        <v>2120</v>
      </c>
      <c r="G826" s="56" t="s">
        <v>2134</v>
      </c>
      <c r="H826" s="56" t="s">
        <v>909</v>
      </c>
      <c r="I826" s="56" t="s">
        <v>1821</v>
      </c>
      <c r="J826" s="61">
        <v>0</v>
      </c>
      <c r="K826" s="61">
        <v>0</v>
      </c>
      <c r="L826" s="61">
        <v>0</v>
      </c>
      <c r="M826" s="61">
        <v>0</v>
      </c>
      <c r="N826" s="61">
        <v>0</v>
      </c>
      <c r="O826" s="61">
        <v>0</v>
      </c>
      <c r="P826" s="61">
        <v>0</v>
      </c>
      <c r="Q826" s="61">
        <v>0</v>
      </c>
      <c r="R826" s="61">
        <v>0</v>
      </c>
      <c r="S826" s="61">
        <v>0</v>
      </c>
      <c r="T826" s="61">
        <v>0</v>
      </c>
      <c r="U826" s="61">
        <v>0</v>
      </c>
      <c r="V826" s="61">
        <v>0</v>
      </c>
      <c r="W826" s="60">
        <v>0</v>
      </c>
      <c r="X826" s="60">
        <v>0</v>
      </c>
      <c r="Y826" s="60">
        <v>0</v>
      </c>
      <c r="Z826" s="60">
        <v>0</v>
      </c>
      <c r="AA826" s="60">
        <v>0</v>
      </c>
      <c r="AB826" s="60">
        <v>0</v>
      </c>
      <c r="AC826" s="60">
        <v>0</v>
      </c>
      <c r="AD826" s="61">
        <v>0</v>
      </c>
      <c r="AE826" s="60">
        <v>0</v>
      </c>
      <c r="AF826" s="60">
        <v>0</v>
      </c>
      <c r="AG826" s="60">
        <v>0</v>
      </c>
      <c r="AH826" s="60">
        <v>0</v>
      </c>
      <c r="AI826" s="61">
        <v>0</v>
      </c>
      <c r="AJ826" s="60">
        <v>0</v>
      </c>
      <c r="AK826" s="60">
        <v>0</v>
      </c>
      <c r="AL826" s="60">
        <v>0</v>
      </c>
      <c r="AM826" s="60">
        <v>0</v>
      </c>
      <c r="AN826" s="61">
        <v>0</v>
      </c>
      <c r="AO826" s="60">
        <v>0</v>
      </c>
    </row>
    <row r="827" spans="1:41" x14ac:dyDescent="0.15">
      <c r="A827" s="56" t="s">
        <v>922</v>
      </c>
      <c r="B827" s="56" t="s">
        <v>864</v>
      </c>
      <c r="C827" s="56" t="s">
        <v>1671</v>
      </c>
      <c r="D827" s="56" t="s">
        <v>1482</v>
      </c>
      <c r="E827" s="56" t="s">
        <v>399</v>
      </c>
      <c r="F827" s="56" t="s">
        <v>2120</v>
      </c>
      <c r="G827" s="56" t="s">
        <v>2134</v>
      </c>
      <c r="H827" s="56" t="s">
        <v>909</v>
      </c>
      <c r="I827" s="56" t="s">
        <v>1822</v>
      </c>
      <c r="J827" s="61">
        <v>0</v>
      </c>
      <c r="K827" s="61">
        <v>0</v>
      </c>
      <c r="L827" s="61">
        <v>0</v>
      </c>
      <c r="M827" s="61">
        <v>0</v>
      </c>
      <c r="N827" s="61">
        <v>0</v>
      </c>
      <c r="O827" s="61">
        <v>0</v>
      </c>
      <c r="P827" s="61">
        <v>0</v>
      </c>
      <c r="Q827" s="61">
        <v>0</v>
      </c>
      <c r="R827" s="61">
        <v>0</v>
      </c>
      <c r="S827" s="61">
        <v>0</v>
      </c>
      <c r="T827" s="61">
        <v>0</v>
      </c>
      <c r="U827" s="61">
        <v>0</v>
      </c>
      <c r="V827" s="61">
        <v>0</v>
      </c>
      <c r="W827" s="60">
        <v>0</v>
      </c>
      <c r="X827" s="60">
        <v>0</v>
      </c>
      <c r="Y827" s="60">
        <v>0</v>
      </c>
      <c r="Z827" s="60">
        <v>0</v>
      </c>
      <c r="AA827" s="60">
        <v>0</v>
      </c>
      <c r="AB827" s="60">
        <v>0</v>
      </c>
      <c r="AC827" s="60">
        <v>0</v>
      </c>
      <c r="AD827" s="61">
        <v>0</v>
      </c>
      <c r="AE827" s="60">
        <v>0</v>
      </c>
      <c r="AF827" s="60">
        <v>0</v>
      </c>
      <c r="AG827" s="60">
        <v>0</v>
      </c>
      <c r="AH827" s="60">
        <v>0</v>
      </c>
      <c r="AI827" s="61">
        <v>0</v>
      </c>
      <c r="AJ827" s="60">
        <v>0</v>
      </c>
      <c r="AK827" s="60">
        <v>0</v>
      </c>
      <c r="AL827" s="60">
        <v>0</v>
      </c>
      <c r="AM827" s="60">
        <v>0</v>
      </c>
      <c r="AN827" s="61">
        <v>0</v>
      </c>
      <c r="AO827" s="60">
        <v>0</v>
      </c>
    </row>
    <row r="828" spans="1:41" x14ac:dyDescent="0.15">
      <c r="A828" s="56" t="s">
        <v>923</v>
      </c>
      <c r="B828" s="56" t="s">
        <v>864</v>
      </c>
      <c r="C828" s="56" t="s">
        <v>1671</v>
      </c>
      <c r="D828" s="56" t="s">
        <v>1482</v>
      </c>
      <c r="E828" s="56" t="s">
        <v>399</v>
      </c>
      <c r="F828" s="56" t="s">
        <v>2120</v>
      </c>
      <c r="G828" s="56" t="s">
        <v>2134</v>
      </c>
      <c r="H828" s="56" t="s">
        <v>909</v>
      </c>
      <c r="I828" s="56" t="s">
        <v>1823</v>
      </c>
      <c r="J828" s="61">
        <v>0</v>
      </c>
      <c r="K828" s="61">
        <v>0</v>
      </c>
      <c r="L828" s="61">
        <v>0</v>
      </c>
      <c r="M828" s="61">
        <v>0</v>
      </c>
      <c r="N828" s="61">
        <v>0</v>
      </c>
      <c r="O828" s="61">
        <v>0</v>
      </c>
      <c r="P828" s="61">
        <v>0</v>
      </c>
      <c r="Q828" s="61">
        <v>0</v>
      </c>
      <c r="R828" s="61">
        <v>0</v>
      </c>
      <c r="S828" s="61">
        <v>0</v>
      </c>
      <c r="T828" s="61">
        <v>0</v>
      </c>
      <c r="U828" s="61">
        <v>0</v>
      </c>
      <c r="V828" s="61">
        <v>0</v>
      </c>
      <c r="W828" s="60">
        <v>0</v>
      </c>
      <c r="X828" s="60">
        <v>0</v>
      </c>
      <c r="Y828" s="60">
        <v>0</v>
      </c>
      <c r="Z828" s="60">
        <v>0</v>
      </c>
      <c r="AA828" s="60">
        <v>0</v>
      </c>
      <c r="AB828" s="60">
        <v>0</v>
      </c>
      <c r="AC828" s="60">
        <v>0</v>
      </c>
      <c r="AD828" s="61">
        <v>0</v>
      </c>
      <c r="AE828" s="60">
        <v>0</v>
      </c>
      <c r="AF828" s="60">
        <v>0</v>
      </c>
      <c r="AG828" s="60">
        <v>0</v>
      </c>
      <c r="AH828" s="60">
        <v>0</v>
      </c>
      <c r="AI828" s="61">
        <v>0</v>
      </c>
      <c r="AJ828" s="60">
        <v>0</v>
      </c>
      <c r="AK828" s="60">
        <v>0</v>
      </c>
      <c r="AL828" s="60">
        <v>0</v>
      </c>
      <c r="AM828" s="60">
        <v>0</v>
      </c>
      <c r="AN828" s="61">
        <v>0</v>
      </c>
      <c r="AO828" s="60">
        <v>0</v>
      </c>
    </row>
    <row r="829" spans="1:41" x14ac:dyDescent="0.15">
      <c r="A829" s="56" t="s">
        <v>924</v>
      </c>
      <c r="B829" s="56" t="s">
        <v>864</v>
      </c>
      <c r="C829" s="56" t="s">
        <v>1671</v>
      </c>
      <c r="D829" s="56" t="s">
        <v>1482</v>
      </c>
      <c r="E829" s="56" t="s">
        <v>399</v>
      </c>
      <c r="F829" s="56" t="s">
        <v>2120</v>
      </c>
      <c r="G829" s="56" t="s">
        <v>2134</v>
      </c>
      <c r="H829" s="56" t="s">
        <v>909</v>
      </c>
      <c r="I829" s="56" t="s">
        <v>1824</v>
      </c>
      <c r="J829" s="61">
        <v>0</v>
      </c>
      <c r="K829" s="61">
        <v>0</v>
      </c>
      <c r="L829" s="61">
        <v>0</v>
      </c>
      <c r="M829" s="61">
        <v>0</v>
      </c>
      <c r="N829" s="61">
        <v>0</v>
      </c>
      <c r="O829" s="61">
        <v>0</v>
      </c>
      <c r="P829" s="61">
        <v>0</v>
      </c>
      <c r="Q829" s="61">
        <v>0</v>
      </c>
      <c r="R829" s="61">
        <v>0</v>
      </c>
      <c r="S829" s="61">
        <v>0</v>
      </c>
      <c r="T829" s="61">
        <v>0</v>
      </c>
      <c r="U829" s="61">
        <v>0</v>
      </c>
      <c r="V829" s="61">
        <v>0</v>
      </c>
      <c r="W829" s="60">
        <v>0</v>
      </c>
      <c r="X829" s="60">
        <v>0</v>
      </c>
      <c r="Y829" s="60">
        <v>0</v>
      </c>
      <c r="Z829" s="60">
        <v>0</v>
      </c>
      <c r="AA829" s="60">
        <v>0</v>
      </c>
      <c r="AB829" s="60">
        <v>0</v>
      </c>
      <c r="AC829" s="60">
        <v>0</v>
      </c>
      <c r="AD829" s="61">
        <v>0</v>
      </c>
      <c r="AE829" s="60">
        <v>0</v>
      </c>
      <c r="AF829" s="60">
        <v>0</v>
      </c>
      <c r="AG829" s="60">
        <v>0</v>
      </c>
      <c r="AH829" s="60">
        <v>0</v>
      </c>
      <c r="AI829" s="61">
        <v>0</v>
      </c>
      <c r="AJ829" s="60">
        <v>0</v>
      </c>
      <c r="AK829" s="60">
        <v>0</v>
      </c>
      <c r="AL829" s="60">
        <v>0</v>
      </c>
      <c r="AM829" s="60">
        <v>0</v>
      </c>
      <c r="AN829" s="61">
        <v>0</v>
      </c>
      <c r="AO829" s="60">
        <v>0</v>
      </c>
    </row>
    <row r="830" spans="1:41" x14ac:dyDescent="0.15">
      <c r="A830" s="56" t="s">
        <v>925</v>
      </c>
      <c r="B830" s="56" t="s">
        <v>864</v>
      </c>
      <c r="C830" s="56" t="s">
        <v>1671</v>
      </c>
      <c r="D830" s="56" t="s">
        <v>1482</v>
      </c>
      <c r="E830" s="56" t="s">
        <v>399</v>
      </c>
      <c r="F830" s="56" t="s">
        <v>2120</v>
      </c>
      <c r="G830" s="56" t="s">
        <v>2134</v>
      </c>
      <c r="H830" s="56" t="s">
        <v>909</v>
      </c>
      <c r="I830" s="56" t="s">
        <v>1825</v>
      </c>
      <c r="J830" s="61">
        <v>0</v>
      </c>
      <c r="K830" s="61">
        <v>0</v>
      </c>
      <c r="L830" s="61">
        <v>0</v>
      </c>
      <c r="M830" s="61">
        <v>0</v>
      </c>
      <c r="N830" s="61">
        <v>0</v>
      </c>
      <c r="O830" s="61">
        <v>0</v>
      </c>
      <c r="P830" s="61">
        <v>0</v>
      </c>
      <c r="Q830" s="61">
        <v>0</v>
      </c>
      <c r="R830" s="61">
        <v>0</v>
      </c>
      <c r="S830" s="61">
        <v>0</v>
      </c>
      <c r="T830" s="61">
        <v>0</v>
      </c>
      <c r="U830" s="61">
        <v>0</v>
      </c>
      <c r="V830" s="61">
        <v>0</v>
      </c>
      <c r="W830" s="60">
        <v>0</v>
      </c>
      <c r="X830" s="60">
        <v>0</v>
      </c>
      <c r="Y830" s="60">
        <v>0</v>
      </c>
      <c r="Z830" s="60">
        <v>0</v>
      </c>
      <c r="AA830" s="60">
        <v>0</v>
      </c>
      <c r="AB830" s="60">
        <v>0</v>
      </c>
      <c r="AC830" s="60">
        <v>0</v>
      </c>
      <c r="AD830" s="61">
        <v>0</v>
      </c>
      <c r="AE830" s="60">
        <v>0</v>
      </c>
      <c r="AF830" s="60">
        <v>0</v>
      </c>
      <c r="AG830" s="60">
        <v>0</v>
      </c>
      <c r="AH830" s="60">
        <v>0</v>
      </c>
      <c r="AI830" s="61">
        <v>0</v>
      </c>
      <c r="AJ830" s="60">
        <v>0</v>
      </c>
      <c r="AK830" s="60">
        <v>0</v>
      </c>
      <c r="AL830" s="60">
        <v>0</v>
      </c>
      <c r="AM830" s="60">
        <v>0</v>
      </c>
      <c r="AN830" s="61">
        <v>0</v>
      </c>
      <c r="AO830" s="60">
        <v>0</v>
      </c>
    </row>
    <row r="831" spans="1:41" x14ac:dyDescent="0.15">
      <c r="A831" s="56" t="s">
        <v>926</v>
      </c>
      <c r="B831" s="56" t="s">
        <v>864</v>
      </c>
      <c r="C831" s="56" t="s">
        <v>1671</v>
      </c>
      <c r="D831" s="56" t="s">
        <v>1482</v>
      </c>
      <c r="E831" s="56" t="s">
        <v>399</v>
      </c>
      <c r="F831" s="56" t="s">
        <v>2120</v>
      </c>
      <c r="G831" s="56" t="s">
        <v>2134</v>
      </c>
      <c r="H831" s="56" t="s">
        <v>909</v>
      </c>
      <c r="I831" s="56" t="s">
        <v>1826</v>
      </c>
      <c r="J831" s="61">
        <v>0</v>
      </c>
      <c r="K831" s="61">
        <v>0</v>
      </c>
      <c r="L831" s="61">
        <v>0</v>
      </c>
      <c r="M831" s="61">
        <v>0</v>
      </c>
      <c r="N831" s="61">
        <v>0</v>
      </c>
      <c r="O831" s="61">
        <v>0</v>
      </c>
      <c r="P831" s="61">
        <v>0</v>
      </c>
      <c r="Q831" s="61">
        <v>0</v>
      </c>
      <c r="R831" s="61">
        <v>0</v>
      </c>
      <c r="S831" s="61">
        <v>0</v>
      </c>
      <c r="T831" s="61">
        <v>0</v>
      </c>
      <c r="U831" s="61">
        <v>0</v>
      </c>
      <c r="V831" s="61">
        <v>0</v>
      </c>
      <c r="W831" s="60">
        <v>0</v>
      </c>
      <c r="X831" s="60">
        <v>0</v>
      </c>
      <c r="Y831" s="60">
        <v>0</v>
      </c>
      <c r="Z831" s="60">
        <v>0</v>
      </c>
      <c r="AA831" s="60">
        <v>0</v>
      </c>
      <c r="AB831" s="60">
        <v>0</v>
      </c>
      <c r="AC831" s="60">
        <v>0</v>
      </c>
      <c r="AD831" s="61">
        <v>0</v>
      </c>
      <c r="AE831" s="60">
        <v>0</v>
      </c>
      <c r="AF831" s="60">
        <v>0</v>
      </c>
      <c r="AG831" s="60">
        <v>0</v>
      </c>
      <c r="AH831" s="60">
        <v>0</v>
      </c>
      <c r="AI831" s="61">
        <v>0</v>
      </c>
      <c r="AJ831" s="60">
        <v>0</v>
      </c>
      <c r="AK831" s="60">
        <v>0</v>
      </c>
      <c r="AL831" s="60">
        <v>0</v>
      </c>
      <c r="AM831" s="60">
        <v>0</v>
      </c>
      <c r="AN831" s="61">
        <v>0</v>
      </c>
      <c r="AO831" s="60">
        <v>0</v>
      </c>
    </row>
    <row r="832" spans="1:41" x14ac:dyDescent="0.15">
      <c r="A832" s="56" t="s">
        <v>927</v>
      </c>
      <c r="B832" s="56" t="s">
        <v>864</v>
      </c>
      <c r="C832" s="56" t="s">
        <v>1671</v>
      </c>
      <c r="D832" s="56" t="s">
        <v>1482</v>
      </c>
      <c r="E832" s="56" t="s">
        <v>399</v>
      </c>
      <c r="F832" s="56" t="s">
        <v>2120</v>
      </c>
      <c r="G832" s="56" t="s">
        <v>2134</v>
      </c>
      <c r="H832" s="56" t="s">
        <v>909</v>
      </c>
      <c r="I832" s="56" t="s">
        <v>1827</v>
      </c>
      <c r="J832" s="61">
        <v>0</v>
      </c>
      <c r="K832" s="61">
        <v>0</v>
      </c>
      <c r="L832" s="61">
        <v>0</v>
      </c>
      <c r="M832" s="61">
        <v>0</v>
      </c>
      <c r="N832" s="61">
        <v>0</v>
      </c>
      <c r="O832" s="61">
        <v>0</v>
      </c>
      <c r="P832" s="61">
        <v>0</v>
      </c>
      <c r="Q832" s="61">
        <v>0</v>
      </c>
      <c r="R832" s="61">
        <v>0</v>
      </c>
      <c r="S832" s="61">
        <v>0</v>
      </c>
      <c r="T832" s="61">
        <v>0</v>
      </c>
      <c r="U832" s="61">
        <v>0</v>
      </c>
      <c r="V832" s="61">
        <v>0</v>
      </c>
      <c r="W832" s="60">
        <v>0</v>
      </c>
      <c r="X832" s="60">
        <v>0</v>
      </c>
      <c r="Y832" s="60">
        <v>0</v>
      </c>
      <c r="Z832" s="60">
        <v>0</v>
      </c>
      <c r="AA832" s="60">
        <v>0</v>
      </c>
      <c r="AB832" s="60">
        <v>0</v>
      </c>
      <c r="AC832" s="60">
        <v>0</v>
      </c>
      <c r="AD832" s="61">
        <v>0</v>
      </c>
      <c r="AE832" s="60">
        <v>0</v>
      </c>
      <c r="AF832" s="60">
        <v>0</v>
      </c>
      <c r="AG832" s="60">
        <v>0</v>
      </c>
      <c r="AH832" s="60">
        <v>0</v>
      </c>
      <c r="AI832" s="61">
        <v>0</v>
      </c>
      <c r="AJ832" s="60">
        <v>0</v>
      </c>
      <c r="AK832" s="60">
        <v>0</v>
      </c>
      <c r="AL832" s="60">
        <v>0</v>
      </c>
      <c r="AM832" s="60">
        <v>0</v>
      </c>
      <c r="AN832" s="61">
        <v>0</v>
      </c>
      <c r="AO832" s="60">
        <v>0</v>
      </c>
    </row>
    <row r="833" spans="1:41" x14ac:dyDescent="0.15">
      <c r="A833" s="56" t="s">
        <v>928</v>
      </c>
      <c r="B833" s="56" t="s">
        <v>864</v>
      </c>
      <c r="C833" s="56" t="s">
        <v>1671</v>
      </c>
      <c r="D833" s="56" t="s">
        <v>1482</v>
      </c>
      <c r="E833" s="56" t="s">
        <v>399</v>
      </c>
      <c r="F833" s="56" t="s">
        <v>2120</v>
      </c>
      <c r="G833" s="56" t="s">
        <v>2134</v>
      </c>
      <c r="H833" s="56" t="s">
        <v>909</v>
      </c>
      <c r="I833" s="56" t="s">
        <v>1828</v>
      </c>
      <c r="J833" s="61">
        <v>0</v>
      </c>
      <c r="K833" s="61">
        <v>0</v>
      </c>
      <c r="L833" s="61">
        <v>0</v>
      </c>
      <c r="M833" s="61">
        <v>0</v>
      </c>
      <c r="N833" s="61">
        <v>0</v>
      </c>
      <c r="O833" s="61">
        <v>0</v>
      </c>
      <c r="P833" s="61">
        <v>0</v>
      </c>
      <c r="Q833" s="61">
        <v>0</v>
      </c>
      <c r="R833" s="61">
        <v>0</v>
      </c>
      <c r="S833" s="61">
        <v>0</v>
      </c>
      <c r="T833" s="61">
        <v>0</v>
      </c>
      <c r="U833" s="61">
        <v>0</v>
      </c>
      <c r="V833" s="61">
        <v>0</v>
      </c>
      <c r="W833" s="60">
        <v>0</v>
      </c>
      <c r="X833" s="60">
        <v>0</v>
      </c>
      <c r="Y833" s="60">
        <v>0</v>
      </c>
      <c r="Z833" s="60">
        <v>0</v>
      </c>
      <c r="AA833" s="60">
        <v>0</v>
      </c>
      <c r="AB833" s="60">
        <v>0</v>
      </c>
      <c r="AC833" s="60">
        <v>0</v>
      </c>
      <c r="AD833" s="61">
        <v>0</v>
      </c>
      <c r="AE833" s="60">
        <v>0</v>
      </c>
      <c r="AF833" s="60">
        <v>0</v>
      </c>
      <c r="AG833" s="60">
        <v>0</v>
      </c>
      <c r="AH833" s="60">
        <v>0</v>
      </c>
      <c r="AI833" s="61">
        <v>0</v>
      </c>
      <c r="AJ833" s="60">
        <v>0</v>
      </c>
      <c r="AK833" s="60">
        <v>0</v>
      </c>
      <c r="AL833" s="60">
        <v>0</v>
      </c>
      <c r="AM833" s="60">
        <v>0</v>
      </c>
      <c r="AN833" s="61">
        <v>0</v>
      </c>
      <c r="AO833" s="60">
        <v>0</v>
      </c>
    </row>
    <row r="834" spans="1:41" x14ac:dyDescent="0.15">
      <c r="A834" s="56" t="s">
        <v>929</v>
      </c>
      <c r="B834" s="56" t="s">
        <v>864</v>
      </c>
      <c r="C834" s="56" t="s">
        <v>1671</v>
      </c>
      <c r="D834" s="56" t="s">
        <v>1482</v>
      </c>
      <c r="E834" s="56" t="s">
        <v>399</v>
      </c>
      <c r="F834" s="56" t="s">
        <v>2120</v>
      </c>
      <c r="G834" s="56" t="s">
        <v>2134</v>
      </c>
      <c r="H834" s="56" t="s">
        <v>909</v>
      </c>
      <c r="I834" s="56" t="s">
        <v>1829</v>
      </c>
      <c r="J834" s="61">
        <v>0</v>
      </c>
      <c r="K834" s="61">
        <v>0</v>
      </c>
      <c r="L834" s="61">
        <v>0</v>
      </c>
      <c r="M834" s="61">
        <v>0</v>
      </c>
      <c r="N834" s="61">
        <v>0</v>
      </c>
      <c r="O834" s="61">
        <v>0</v>
      </c>
      <c r="P834" s="61">
        <v>0</v>
      </c>
      <c r="Q834" s="61">
        <v>0</v>
      </c>
      <c r="R834" s="61">
        <v>0</v>
      </c>
      <c r="S834" s="61">
        <v>0</v>
      </c>
      <c r="T834" s="61">
        <v>0</v>
      </c>
      <c r="U834" s="61">
        <v>0</v>
      </c>
      <c r="V834" s="61">
        <v>0</v>
      </c>
      <c r="W834" s="60">
        <v>0</v>
      </c>
      <c r="X834" s="60">
        <v>0</v>
      </c>
      <c r="Y834" s="60">
        <v>0</v>
      </c>
      <c r="Z834" s="60">
        <v>0</v>
      </c>
      <c r="AA834" s="60">
        <v>0</v>
      </c>
      <c r="AB834" s="60">
        <v>0</v>
      </c>
      <c r="AC834" s="60">
        <v>0</v>
      </c>
      <c r="AD834" s="61">
        <v>0</v>
      </c>
      <c r="AE834" s="60">
        <v>0</v>
      </c>
      <c r="AF834" s="60">
        <v>0</v>
      </c>
      <c r="AG834" s="60">
        <v>0</v>
      </c>
      <c r="AH834" s="60">
        <v>0</v>
      </c>
      <c r="AI834" s="61">
        <v>0</v>
      </c>
      <c r="AJ834" s="60">
        <v>0</v>
      </c>
      <c r="AK834" s="60">
        <v>0</v>
      </c>
      <c r="AL834" s="60">
        <v>0</v>
      </c>
      <c r="AM834" s="60">
        <v>0</v>
      </c>
      <c r="AN834" s="61">
        <v>0</v>
      </c>
      <c r="AO834" s="60">
        <v>0</v>
      </c>
    </row>
    <row r="835" spans="1:41" x14ac:dyDescent="0.15">
      <c r="A835" s="56" t="s">
        <v>1762</v>
      </c>
      <c r="B835" s="56" t="s">
        <v>864</v>
      </c>
      <c r="C835" s="56" t="s">
        <v>1671</v>
      </c>
      <c r="D835" s="56" t="s">
        <v>1482</v>
      </c>
      <c r="E835" s="56" t="s">
        <v>399</v>
      </c>
      <c r="F835" s="56" t="s">
        <v>2120</v>
      </c>
      <c r="G835" s="56" t="s">
        <v>2134</v>
      </c>
      <c r="H835" s="56" t="s">
        <v>909</v>
      </c>
      <c r="I835" s="56" t="s">
        <v>1830</v>
      </c>
      <c r="J835" s="61">
        <v>0</v>
      </c>
      <c r="K835" s="61">
        <v>1361452</v>
      </c>
      <c r="L835" s="61">
        <v>77598</v>
      </c>
      <c r="M835" s="61">
        <v>1439050</v>
      </c>
      <c r="N835" s="61">
        <v>0</v>
      </c>
      <c r="O835" s="61">
        <v>0</v>
      </c>
      <c r="P835" s="61">
        <v>1305196</v>
      </c>
      <c r="Q835" s="61">
        <v>24683</v>
      </c>
      <c r="R835" s="61">
        <v>1329879</v>
      </c>
      <c r="S835" s="61">
        <v>0</v>
      </c>
      <c r="T835" s="61">
        <v>417</v>
      </c>
      <c r="U835" s="61">
        <v>3110</v>
      </c>
      <c r="V835" s="61">
        <v>3527</v>
      </c>
      <c r="W835" s="60">
        <v>95.867941000000002</v>
      </c>
      <c r="X835" s="60">
        <v>31.808809500000002</v>
      </c>
      <c r="Y835" s="60">
        <v>92.413675699999999</v>
      </c>
      <c r="Z835" s="60">
        <v>95.391601399999999</v>
      </c>
      <c r="AA835" s="60">
        <v>26.967933700000003</v>
      </c>
      <c r="AB835" s="60">
        <v>91.637425199999996</v>
      </c>
      <c r="AC835" s="60">
        <v>0.77625050000000329</v>
      </c>
      <c r="AD835" s="61">
        <v>1314636</v>
      </c>
      <c r="AE835" s="60">
        <v>1.1594845</v>
      </c>
      <c r="AF835" s="60">
        <v>95.897313400000002</v>
      </c>
      <c r="AG835" s="60">
        <v>33.136881099999997</v>
      </c>
      <c r="AH835" s="60">
        <v>92.640730899999994</v>
      </c>
      <c r="AI835" s="61">
        <v>1326352</v>
      </c>
      <c r="AJ835" s="60">
        <v>95.421370100000004</v>
      </c>
      <c r="AK835" s="60">
        <v>28.352188499999997</v>
      </c>
      <c r="AL835" s="60">
        <v>91.910734500000004</v>
      </c>
      <c r="AM835" s="60">
        <v>0.72999639999999033</v>
      </c>
      <c r="AN835" s="61">
        <v>1310370</v>
      </c>
      <c r="AO835" s="60">
        <v>1.2196555</v>
      </c>
    </row>
    <row r="836" spans="1:41" x14ac:dyDescent="0.15">
      <c r="A836" s="56" t="s">
        <v>1763</v>
      </c>
      <c r="B836" s="56" t="s">
        <v>864</v>
      </c>
      <c r="C836" s="56" t="s">
        <v>1671</v>
      </c>
      <c r="D836" s="56" t="s">
        <v>1482</v>
      </c>
      <c r="E836" s="56" t="s">
        <v>399</v>
      </c>
      <c r="F836" s="56" t="s">
        <v>2120</v>
      </c>
      <c r="G836" s="56" t="s">
        <v>2134</v>
      </c>
      <c r="H836" s="56" t="s">
        <v>909</v>
      </c>
      <c r="I836" s="56" t="s">
        <v>1831</v>
      </c>
      <c r="J836" s="61">
        <v>0</v>
      </c>
      <c r="K836" s="61">
        <v>0</v>
      </c>
      <c r="L836" s="61">
        <v>0</v>
      </c>
      <c r="M836" s="61">
        <v>0</v>
      </c>
      <c r="N836" s="61">
        <v>0</v>
      </c>
      <c r="O836" s="61">
        <v>0</v>
      </c>
      <c r="P836" s="61">
        <v>0</v>
      </c>
      <c r="Q836" s="61">
        <v>0</v>
      </c>
      <c r="R836" s="61">
        <v>0</v>
      </c>
      <c r="S836" s="61">
        <v>0</v>
      </c>
      <c r="T836" s="61">
        <v>0</v>
      </c>
      <c r="U836" s="61">
        <v>0</v>
      </c>
      <c r="V836" s="61">
        <v>0</v>
      </c>
      <c r="W836" s="60">
        <v>0</v>
      </c>
      <c r="X836" s="60">
        <v>0</v>
      </c>
      <c r="Y836" s="60">
        <v>0</v>
      </c>
      <c r="Z836" s="60">
        <v>0</v>
      </c>
      <c r="AA836" s="60">
        <v>0</v>
      </c>
      <c r="AB836" s="60">
        <v>0</v>
      </c>
      <c r="AC836" s="60">
        <v>0</v>
      </c>
      <c r="AD836" s="61">
        <v>0</v>
      </c>
      <c r="AE836" s="60">
        <v>0</v>
      </c>
      <c r="AF836" s="60">
        <v>0</v>
      </c>
      <c r="AG836" s="60">
        <v>0</v>
      </c>
      <c r="AH836" s="60">
        <v>0</v>
      </c>
      <c r="AI836" s="61">
        <v>0</v>
      </c>
      <c r="AJ836" s="60">
        <v>0</v>
      </c>
      <c r="AK836" s="60">
        <v>0</v>
      </c>
      <c r="AL836" s="60">
        <v>0</v>
      </c>
      <c r="AM836" s="60">
        <v>0</v>
      </c>
      <c r="AN836" s="61">
        <v>0</v>
      </c>
      <c r="AO836" s="60">
        <v>0</v>
      </c>
    </row>
    <row r="837" spans="1:41" x14ac:dyDescent="0.15">
      <c r="A837" s="56" t="s">
        <v>1848</v>
      </c>
      <c r="B837" s="56" t="s">
        <v>864</v>
      </c>
      <c r="C837" s="56" t="s">
        <v>1671</v>
      </c>
      <c r="D837" s="56" t="s">
        <v>1482</v>
      </c>
      <c r="E837" s="56" t="s">
        <v>399</v>
      </c>
      <c r="F837" s="56" t="s">
        <v>2120</v>
      </c>
      <c r="G837" s="56" t="s">
        <v>2134</v>
      </c>
      <c r="H837" s="56" t="s">
        <v>909</v>
      </c>
      <c r="I837" s="56" t="s">
        <v>1833</v>
      </c>
      <c r="J837" s="61">
        <v>0</v>
      </c>
      <c r="K837" s="61">
        <v>0</v>
      </c>
      <c r="L837" s="61">
        <v>0</v>
      </c>
      <c r="M837" s="61">
        <v>0</v>
      </c>
      <c r="N837" s="61">
        <v>0</v>
      </c>
      <c r="O837" s="61">
        <v>0</v>
      </c>
      <c r="P837" s="61">
        <v>0</v>
      </c>
      <c r="Q837" s="61">
        <v>0</v>
      </c>
      <c r="R837" s="61">
        <v>0</v>
      </c>
      <c r="S837" s="61">
        <v>0</v>
      </c>
      <c r="T837" s="61">
        <v>0</v>
      </c>
      <c r="U837" s="61">
        <v>0</v>
      </c>
      <c r="V837" s="61">
        <v>0</v>
      </c>
      <c r="W837" s="60">
        <v>0</v>
      </c>
      <c r="X837" s="60">
        <v>0</v>
      </c>
      <c r="Y837" s="60">
        <v>0</v>
      </c>
      <c r="Z837" s="60">
        <v>0</v>
      </c>
      <c r="AA837" s="60">
        <v>0</v>
      </c>
      <c r="AB837" s="60">
        <v>0</v>
      </c>
      <c r="AC837" s="60">
        <v>0</v>
      </c>
      <c r="AD837" s="61">
        <v>0</v>
      </c>
      <c r="AE837" s="60">
        <v>0</v>
      </c>
      <c r="AF837" s="60">
        <v>0</v>
      </c>
      <c r="AG837" s="60">
        <v>0</v>
      </c>
      <c r="AH837" s="60">
        <v>0</v>
      </c>
      <c r="AI837" s="61">
        <v>0</v>
      </c>
      <c r="AJ837" s="60">
        <v>0</v>
      </c>
      <c r="AK837" s="60">
        <v>0</v>
      </c>
      <c r="AL837" s="60">
        <v>0</v>
      </c>
      <c r="AM837" s="60">
        <v>0</v>
      </c>
      <c r="AN837" s="61">
        <v>0</v>
      </c>
      <c r="AO837" s="60">
        <v>0</v>
      </c>
    </row>
    <row r="838" spans="1:41" x14ac:dyDescent="0.15">
      <c r="A838" s="56" t="s">
        <v>356</v>
      </c>
      <c r="B838" s="56" t="s">
        <v>1333</v>
      </c>
      <c r="C838" s="56" t="s">
        <v>1671</v>
      </c>
      <c r="D838" s="56" t="s">
        <v>1482</v>
      </c>
      <c r="E838" s="56" t="s">
        <v>399</v>
      </c>
      <c r="F838" s="56" t="s">
        <v>2120</v>
      </c>
      <c r="G838" s="56" t="s">
        <v>2134</v>
      </c>
      <c r="H838" s="56" t="s">
        <v>930</v>
      </c>
      <c r="I838" s="56" t="s">
        <v>1875</v>
      </c>
      <c r="J838" s="61">
        <v>0</v>
      </c>
      <c r="K838" s="61">
        <v>362976</v>
      </c>
      <c r="L838" s="61">
        <v>5710</v>
      </c>
      <c r="M838" s="61">
        <v>368686</v>
      </c>
      <c r="N838" s="61">
        <v>0</v>
      </c>
      <c r="O838" s="61">
        <v>0</v>
      </c>
      <c r="P838" s="61">
        <v>355848</v>
      </c>
      <c r="Q838" s="61">
        <v>3025</v>
      </c>
      <c r="R838" s="61">
        <v>358873</v>
      </c>
      <c r="S838" s="61">
        <v>0</v>
      </c>
      <c r="T838" s="61">
        <v>0</v>
      </c>
      <c r="U838" s="61">
        <v>320</v>
      </c>
      <c r="V838" s="61">
        <v>320</v>
      </c>
      <c r="W838" s="60">
        <v>98.036233800000005</v>
      </c>
      <c r="X838" s="60">
        <v>52.977232900000004</v>
      </c>
      <c r="Y838" s="60">
        <v>97.338385500000001</v>
      </c>
      <c r="Z838" s="60">
        <v>97.33525130000001</v>
      </c>
      <c r="AA838" s="60">
        <v>13.399920400000001</v>
      </c>
      <c r="AB838" s="60">
        <v>92.408816299999998</v>
      </c>
      <c r="AC838" s="60">
        <v>4.9295692000000031</v>
      </c>
      <c r="AD838" s="61">
        <v>356248</v>
      </c>
      <c r="AE838" s="60">
        <v>0.73684620000000001</v>
      </c>
      <c r="AF838" s="60">
        <v>98.036233800000005</v>
      </c>
      <c r="AG838" s="60">
        <v>56.122448999999996</v>
      </c>
      <c r="AH838" s="60">
        <v>97.422943500000002</v>
      </c>
      <c r="AI838" s="61">
        <v>358553</v>
      </c>
      <c r="AJ838" s="60">
        <v>97.33525130000001</v>
      </c>
      <c r="AK838" s="60">
        <v>13.399920400000001</v>
      </c>
      <c r="AL838" s="60">
        <v>92.408816299999998</v>
      </c>
      <c r="AM838" s="60">
        <v>5.0141272000000043</v>
      </c>
      <c r="AN838" s="61">
        <v>356248</v>
      </c>
      <c r="AO838" s="60">
        <v>0.64702120000000007</v>
      </c>
    </row>
    <row r="839" spans="1:41" x14ac:dyDescent="0.15">
      <c r="A839" s="56" t="s">
        <v>357</v>
      </c>
      <c r="B839" s="56" t="s">
        <v>1333</v>
      </c>
      <c r="C839" s="56" t="s">
        <v>1671</v>
      </c>
      <c r="D839" s="56" t="s">
        <v>1482</v>
      </c>
      <c r="E839" s="56" t="s">
        <v>399</v>
      </c>
      <c r="F839" s="56" t="s">
        <v>2120</v>
      </c>
      <c r="G839" s="56" t="s">
        <v>2134</v>
      </c>
      <c r="H839" s="56" t="s">
        <v>930</v>
      </c>
      <c r="I839" s="56" t="s">
        <v>1876</v>
      </c>
      <c r="J839" s="61">
        <v>0</v>
      </c>
      <c r="K839" s="61">
        <v>362976</v>
      </c>
      <c r="L839" s="61">
        <v>5710</v>
      </c>
      <c r="M839" s="61">
        <v>368686</v>
      </c>
      <c r="N839" s="61">
        <v>0</v>
      </c>
      <c r="O839" s="61">
        <v>0</v>
      </c>
      <c r="P839" s="61">
        <v>355848</v>
      </c>
      <c r="Q839" s="61">
        <v>3025</v>
      </c>
      <c r="R839" s="61">
        <v>358873</v>
      </c>
      <c r="S839" s="61">
        <v>0</v>
      </c>
      <c r="T839" s="61">
        <v>0</v>
      </c>
      <c r="U839" s="61">
        <v>320</v>
      </c>
      <c r="V839" s="61">
        <v>320</v>
      </c>
      <c r="W839" s="60">
        <v>98.036233800000005</v>
      </c>
      <c r="X839" s="60">
        <v>52.977232900000004</v>
      </c>
      <c r="Y839" s="60">
        <v>97.338385500000001</v>
      </c>
      <c r="Z839" s="60">
        <v>97.33525130000001</v>
      </c>
      <c r="AA839" s="60">
        <v>13.399920400000001</v>
      </c>
      <c r="AB839" s="60">
        <v>92.408816299999998</v>
      </c>
      <c r="AC839" s="60">
        <v>4.9295692000000031</v>
      </c>
      <c r="AD839" s="61">
        <v>356248</v>
      </c>
      <c r="AE839" s="60">
        <v>0.73684620000000001</v>
      </c>
      <c r="AF839" s="60">
        <v>98.036233800000005</v>
      </c>
      <c r="AG839" s="60">
        <v>56.122448999999996</v>
      </c>
      <c r="AH839" s="60">
        <v>97.422943500000002</v>
      </c>
      <c r="AI839" s="61">
        <v>358553</v>
      </c>
      <c r="AJ839" s="60">
        <v>97.33525130000001</v>
      </c>
      <c r="AK839" s="60">
        <v>13.399920400000001</v>
      </c>
      <c r="AL839" s="60">
        <v>92.408816299999998</v>
      </c>
      <c r="AM839" s="60">
        <v>5.0141272000000043</v>
      </c>
      <c r="AN839" s="61">
        <v>356248</v>
      </c>
      <c r="AO839" s="60">
        <v>0.64702120000000007</v>
      </c>
    </row>
    <row r="840" spans="1:41" x14ac:dyDescent="0.15">
      <c r="A840" s="56" t="s">
        <v>358</v>
      </c>
      <c r="B840" s="56" t="s">
        <v>1333</v>
      </c>
      <c r="C840" s="56" t="s">
        <v>1671</v>
      </c>
      <c r="D840" s="56" t="s">
        <v>1482</v>
      </c>
      <c r="E840" s="56" t="s">
        <v>399</v>
      </c>
      <c r="F840" s="56" t="s">
        <v>2120</v>
      </c>
      <c r="G840" s="56" t="s">
        <v>2134</v>
      </c>
      <c r="H840" s="56" t="s">
        <v>930</v>
      </c>
      <c r="I840" s="56" t="s">
        <v>1877</v>
      </c>
      <c r="J840" s="61">
        <v>0</v>
      </c>
      <c r="K840" s="61">
        <v>133435</v>
      </c>
      <c r="L840" s="61">
        <v>1681</v>
      </c>
      <c r="M840" s="61">
        <v>135116</v>
      </c>
      <c r="N840" s="61">
        <v>0</v>
      </c>
      <c r="O840" s="61">
        <v>0</v>
      </c>
      <c r="P840" s="61">
        <v>128670</v>
      </c>
      <c r="Q840" s="61">
        <v>882</v>
      </c>
      <c r="R840" s="61">
        <v>129552</v>
      </c>
      <c r="S840" s="61">
        <v>0</v>
      </c>
      <c r="T840" s="61">
        <v>0</v>
      </c>
      <c r="U840" s="61">
        <v>48</v>
      </c>
      <c r="V840" s="61">
        <v>48</v>
      </c>
      <c r="W840" s="60">
        <v>96.428972900000005</v>
      </c>
      <c r="X840" s="60">
        <v>52.468768600000004</v>
      </c>
      <c r="Y840" s="60">
        <v>95.882056899999995</v>
      </c>
      <c r="Z840" s="60">
        <v>96.110797699999992</v>
      </c>
      <c r="AA840" s="60">
        <v>6.1857984999999998</v>
      </c>
      <c r="AB840" s="60">
        <v>85.609025400000007</v>
      </c>
      <c r="AC840" s="60">
        <v>10.273031499999988</v>
      </c>
      <c r="AD840" s="61">
        <v>130594</v>
      </c>
      <c r="AE840" s="60">
        <v>-0.79789270000000001</v>
      </c>
      <c r="AF840" s="60">
        <v>96.428972900000005</v>
      </c>
      <c r="AG840" s="60">
        <v>54.011022699999998</v>
      </c>
      <c r="AH840" s="60">
        <v>95.916131100000001</v>
      </c>
      <c r="AI840" s="61">
        <v>129504</v>
      </c>
      <c r="AJ840" s="60">
        <v>96.110797699999992</v>
      </c>
      <c r="AK840" s="60">
        <v>6.1857984999999998</v>
      </c>
      <c r="AL840" s="60">
        <v>85.609025400000007</v>
      </c>
      <c r="AM840" s="60">
        <v>10.307105699999994</v>
      </c>
      <c r="AN840" s="61">
        <v>130594</v>
      </c>
      <c r="AO840" s="60">
        <v>-0.83464779999999994</v>
      </c>
    </row>
    <row r="841" spans="1:41" x14ac:dyDescent="0.15">
      <c r="A841" s="56" t="s">
        <v>359</v>
      </c>
      <c r="B841" s="56" t="s">
        <v>1333</v>
      </c>
      <c r="C841" s="56" t="s">
        <v>1671</v>
      </c>
      <c r="D841" s="56" t="s">
        <v>1482</v>
      </c>
      <c r="E841" s="56" t="s">
        <v>399</v>
      </c>
      <c r="F841" s="56" t="s">
        <v>2120</v>
      </c>
      <c r="G841" s="56" t="s">
        <v>2134</v>
      </c>
      <c r="H841" s="56" t="s">
        <v>930</v>
      </c>
      <c r="I841" s="56" t="s">
        <v>1878</v>
      </c>
      <c r="J841" s="61">
        <v>0</v>
      </c>
      <c r="K841" s="61">
        <v>123217</v>
      </c>
      <c r="L841" s="61">
        <v>1631</v>
      </c>
      <c r="M841" s="61">
        <v>124848</v>
      </c>
      <c r="N841" s="61">
        <v>0</v>
      </c>
      <c r="O841" s="61">
        <v>0</v>
      </c>
      <c r="P841" s="61">
        <v>118452</v>
      </c>
      <c r="Q841" s="61">
        <v>832</v>
      </c>
      <c r="R841" s="61">
        <v>119284</v>
      </c>
      <c r="S841" s="61">
        <v>0</v>
      </c>
      <c r="T841" s="61">
        <v>0</v>
      </c>
      <c r="U841" s="61">
        <v>48</v>
      </c>
      <c r="V841" s="61">
        <v>48</v>
      </c>
      <c r="W841" s="60">
        <v>96.132838800000002</v>
      </c>
      <c r="X841" s="60">
        <v>51.011649299999995</v>
      </c>
      <c r="Y841" s="60">
        <v>95.543380799999994</v>
      </c>
      <c r="Z841" s="60">
        <v>95.596743799999999</v>
      </c>
      <c r="AA841" s="60">
        <v>55.238095200000004</v>
      </c>
      <c r="AB841" s="60">
        <v>94.930814600000005</v>
      </c>
      <c r="AC841" s="60">
        <v>0.61256619999998918</v>
      </c>
      <c r="AD841" s="61">
        <v>114778</v>
      </c>
      <c r="AE841" s="60">
        <v>3.9258394000000001</v>
      </c>
      <c r="AF841" s="60">
        <v>96.132838800000002</v>
      </c>
      <c r="AG841" s="60">
        <v>52.558433400000006</v>
      </c>
      <c r="AH841" s="60">
        <v>95.580128200000004</v>
      </c>
      <c r="AI841" s="61">
        <v>119236</v>
      </c>
      <c r="AJ841" s="60">
        <v>95.596743799999999</v>
      </c>
      <c r="AK841" s="60">
        <v>55.238095200000004</v>
      </c>
      <c r="AL841" s="60">
        <v>94.930814600000005</v>
      </c>
      <c r="AM841" s="60">
        <v>0.64931359999999927</v>
      </c>
      <c r="AN841" s="61">
        <v>114778</v>
      </c>
      <c r="AO841" s="60">
        <v>3.8840196000000002</v>
      </c>
    </row>
    <row r="842" spans="1:41" x14ac:dyDescent="0.15">
      <c r="A842" s="56" t="s">
        <v>360</v>
      </c>
      <c r="B842" s="56" t="s">
        <v>1333</v>
      </c>
      <c r="C842" s="56" t="s">
        <v>1671</v>
      </c>
      <c r="D842" s="56" t="s">
        <v>1482</v>
      </c>
      <c r="E842" s="56" t="s">
        <v>399</v>
      </c>
      <c r="F842" s="56" t="s">
        <v>2120</v>
      </c>
      <c r="G842" s="56" t="s">
        <v>2134</v>
      </c>
      <c r="H842" s="56" t="s">
        <v>930</v>
      </c>
      <c r="I842" s="56" t="s">
        <v>1879</v>
      </c>
      <c r="J842" s="61">
        <v>0</v>
      </c>
      <c r="K842" s="61">
        <v>6167</v>
      </c>
      <c r="L842" s="61">
        <v>143</v>
      </c>
      <c r="M842" s="61">
        <v>6310</v>
      </c>
      <c r="N842" s="61">
        <v>0</v>
      </c>
      <c r="O842" s="61">
        <v>0</v>
      </c>
      <c r="P842" s="61">
        <v>6048</v>
      </c>
      <c r="Q842" s="61">
        <v>84</v>
      </c>
      <c r="R842" s="61">
        <v>6132</v>
      </c>
      <c r="S842" s="61">
        <v>0</v>
      </c>
      <c r="T842" s="61">
        <v>0</v>
      </c>
      <c r="U842" s="61">
        <v>3</v>
      </c>
      <c r="V842" s="61">
        <v>3</v>
      </c>
      <c r="W842" s="60">
        <v>98.070374599999994</v>
      </c>
      <c r="X842" s="60">
        <v>58.741258699999996</v>
      </c>
      <c r="Y842" s="60">
        <v>97.179080799999994</v>
      </c>
      <c r="Z842" s="60">
        <v>98.701298699999995</v>
      </c>
      <c r="AA842" s="60">
        <v>47.798742100000005</v>
      </c>
      <c r="AB842" s="60">
        <v>97.420477900000009</v>
      </c>
      <c r="AC842" s="60">
        <v>-0.24139710000001458</v>
      </c>
      <c r="AD842" s="61">
        <v>6156</v>
      </c>
      <c r="AE842" s="60">
        <v>-0.38986350000000003</v>
      </c>
      <c r="AF842" s="60">
        <v>98.070374599999994</v>
      </c>
      <c r="AG842" s="60">
        <v>60</v>
      </c>
      <c r="AH842" s="60">
        <v>97.225305199999994</v>
      </c>
      <c r="AI842" s="61">
        <v>6129</v>
      </c>
      <c r="AJ842" s="60">
        <v>98.701298699999995</v>
      </c>
      <c r="AK842" s="60">
        <v>47.798742100000005</v>
      </c>
      <c r="AL842" s="60">
        <v>97.420477900000009</v>
      </c>
      <c r="AM842" s="60">
        <v>-0.19517270000001474</v>
      </c>
      <c r="AN842" s="61">
        <v>6156</v>
      </c>
      <c r="AO842" s="60">
        <v>-0.43859650000000006</v>
      </c>
    </row>
    <row r="843" spans="1:41" x14ac:dyDescent="0.15">
      <c r="A843" s="56" t="s">
        <v>361</v>
      </c>
      <c r="B843" s="56" t="s">
        <v>1333</v>
      </c>
      <c r="C843" s="56" t="s">
        <v>1671</v>
      </c>
      <c r="D843" s="56" t="s">
        <v>1482</v>
      </c>
      <c r="E843" s="56" t="s">
        <v>399</v>
      </c>
      <c r="F843" s="56" t="s">
        <v>2120</v>
      </c>
      <c r="G843" s="56" t="s">
        <v>2134</v>
      </c>
      <c r="H843" s="56" t="s">
        <v>930</v>
      </c>
      <c r="I843" s="56" t="s">
        <v>1880</v>
      </c>
      <c r="J843" s="61">
        <v>0</v>
      </c>
      <c r="K843" s="61">
        <v>117050</v>
      </c>
      <c r="L843" s="61">
        <v>1488</v>
      </c>
      <c r="M843" s="61">
        <v>118538</v>
      </c>
      <c r="N843" s="61">
        <v>0</v>
      </c>
      <c r="O843" s="61">
        <v>0</v>
      </c>
      <c r="P843" s="61">
        <v>112404</v>
      </c>
      <c r="Q843" s="61">
        <v>748</v>
      </c>
      <c r="R843" s="61">
        <v>113152</v>
      </c>
      <c r="S843" s="61">
        <v>0</v>
      </c>
      <c r="T843" s="61">
        <v>0</v>
      </c>
      <c r="U843" s="61">
        <v>45</v>
      </c>
      <c r="V843" s="61">
        <v>45</v>
      </c>
      <c r="W843" s="60">
        <v>96.030756100000005</v>
      </c>
      <c r="X843" s="60">
        <v>50.268817200000001</v>
      </c>
      <c r="Y843" s="60">
        <v>95.456309399999995</v>
      </c>
      <c r="Z843" s="60">
        <v>95.427132099999994</v>
      </c>
      <c r="AA843" s="60">
        <v>55.882352900000001</v>
      </c>
      <c r="AB843" s="60">
        <v>94.793521100000007</v>
      </c>
      <c r="AC843" s="60">
        <v>0.66278829999998834</v>
      </c>
      <c r="AD843" s="61">
        <v>108622</v>
      </c>
      <c r="AE843" s="60">
        <v>4.1704258999999997</v>
      </c>
      <c r="AF843" s="60">
        <v>96.030756100000005</v>
      </c>
      <c r="AG843" s="60">
        <v>51.836451800000006</v>
      </c>
      <c r="AH843" s="60">
        <v>95.492560699999999</v>
      </c>
      <c r="AI843" s="61">
        <v>113107</v>
      </c>
      <c r="AJ843" s="60">
        <v>95.427132099999994</v>
      </c>
      <c r="AK843" s="60">
        <v>55.882352900000001</v>
      </c>
      <c r="AL843" s="60">
        <v>94.793521100000007</v>
      </c>
      <c r="AM843" s="60">
        <v>0.69903959999999188</v>
      </c>
      <c r="AN843" s="61">
        <v>108622</v>
      </c>
      <c r="AO843" s="60">
        <v>4.1289977999999996</v>
      </c>
    </row>
    <row r="844" spans="1:41" x14ac:dyDescent="0.15">
      <c r="A844" s="56" t="s">
        <v>362</v>
      </c>
      <c r="B844" s="56" t="s">
        <v>1333</v>
      </c>
      <c r="C844" s="56" t="s">
        <v>1671</v>
      </c>
      <c r="D844" s="56" t="s">
        <v>1482</v>
      </c>
      <c r="E844" s="56" t="s">
        <v>399</v>
      </c>
      <c r="F844" s="56" t="s">
        <v>2120</v>
      </c>
      <c r="G844" s="56" t="s">
        <v>2134</v>
      </c>
      <c r="H844" s="56" t="s">
        <v>930</v>
      </c>
      <c r="I844" s="56" t="s">
        <v>1881</v>
      </c>
      <c r="J844" s="61">
        <v>0</v>
      </c>
      <c r="K844" s="61">
        <v>673</v>
      </c>
      <c r="L844" s="61">
        <v>0</v>
      </c>
      <c r="M844" s="61">
        <v>673</v>
      </c>
      <c r="N844" s="61">
        <v>0</v>
      </c>
      <c r="O844" s="61">
        <v>0</v>
      </c>
      <c r="P844" s="61">
        <v>673</v>
      </c>
      <c r="Q844" s="61">
        <v>0</v>
      </c>
      <c r="R844" s="61">
        <v>673</v>
      </c>
      <c r="S844" s="61">
        <v>0</v>
      </c>
      <c r="T844" s="61">
        <v>0</v>
      </c>
      <c r="U844" s="61">
        <v>0</v>
      </c>
      <c r="V844" s="61">
        <v>0</v>
      </c>
      <c r="W844" s="60">
        <v>100</v>
      </c>
      <c r="X844" s="60">
        <v>0</v>
      </c>
      <c r="Y844" s="60">
        <v>100</v>
      </c>
      <c r="Z844" s="60">
        <v>100</v>
      </c>
      <c r="AA844" s="60">
        <v>0</v>
      </c>
      <c r="AB844" s="60">
        <v>100</v>
      </c>
      <c r="AC844" s="60">
        <v>0</v>
      </c>
      <c r="AD844" s="61">
        <v>107</v>
      </c>
      <c r="AE844" s="60">
        <v>528.97196259999998</v>
      </c>
      <c r="AF844" s="60">
        <v>100</v>
      </c>
      <c r="AG844" s="60">
        <v>0</v>
      </c>
      <c r="AH844" s="60">
        <v>100</v>
      </c>
      <c r="AI844" s="61">
        <v>673</v>
      </c>
      <c r="AJ844" s="60">
        <v>100</v>
      </c>
      <c r="AK844" s="60">
        <v>0</v>
      </c>
      <c r="AL844" s="60">
        <v>100</v>
      </c>
      <c r="AM844" s="60">
        <v>0</v>
      </c>
      <c r="AN844" s="61">
        <v>107</v>
      </c>
      <c r="AO844" s="60">
        <v>528.97196259999998</v>
      </c>
    </row>
    <row r="845" spans="1:41" x14ac:dyDescent="0.15">
      <c r="A845" s="56" t="s">
        <v>363</v>
      </c>
      <c r="B845" s="56" t="s">
        <v>1333</v>
      </c>
      <c r="C845" s="56" t="s">
        <v>1671</v>
      </c>
      <c r="D845" s="56" t="s">
        <v>1482</v>
      </c>
      <c r="E845" s="56" t="s">
        <v>399</v>
      </c>
      <c r="F845" s="56" t="s">
        <v>2120</v>
      </c>
      <c r="G845" s="56" t="s">
        <v>2134</v>
      </c>
      <c r="H845" s="56" t="s">
        <v>930</v>
      </c>
      <c r="I845" s="56" t="s">
        <v>1882</v>
      </c>
      <c r="J845" s="61">
        <v>0</v>
      </c>
      <c r="K845" s="61">
        <v>10218</v>
      </c>
      <c r="L845" s="61">
        <v>50</v>
      </c>
      <c r="M845" s="61">
        <v>10268</v>
      </c>
      <c r="N845" s="61">
        <v>0</v>
      </c>
      <c r="O845" s="61">
        <v>0</v>
      </c>
      <c r="P845" s="61">
        <v>10218</v>
      </c>
      <c r="Q845" s="61">
        <v>50</v>
      </c>
      <c r="R845" s="61">
        <v>10268</v>
      </c>
      <c r="S845" s="61">
        <v>0</v>
      </c>
      <c r="T845" s="61">
        <v>0</v>
      </c>
      <c r="U845" s="61">
        <v>0</v>
      </c>
      <c r="V845" s="61">
        <v>0</v>
      </c>
      <c r="W845" s="60">
        <v>100</v>
      </c>
      <c r="X845" s="60">
        <v>100</v>
      </c>
      <c r="Y845" s="60">
        <v>100</v>
      </c>
      <c r="Z845" s="60">
        <v>99.974715500000002</v>
      </c>
      <c r="AA845" s="60">
        <v>0</v>
      </c>
      <c r="AB845" s="60">
        <v>49.987357799999998</v>
      </c>
      <c r="AC845" s="60">
        <v>50.012642200000002</v>
      </c>
      <c r="AD845" s="61">
        <v>15816</v>
      </c>
      <c r="AE845" s="60">
        <v>-35.078401599999999</v>
      </c>
      <c r="AF845" s="60">
        <v>100</v>
      </c>
      <c r="AG845" s="60">
        <v>100</v>
      </c>
      <c r="AH845" s="60">
        <v>100</v>
      </c>
      <c r="AI845" s="61">
        <v>10268</v>
      </c>
      <c r="AJ845" s="60">
        <v>99.974715500000002</v>
      </c>
      <c r="AK845" s="60">
        <v>0</v>
      </c>
      <c r="AL845" s="60">
        <v>49.987357799999998</v>
      </c>
      <c r="AM845" s="60">
        <v>50.012642200000002</v>
      </c>
      <c r="AN845" s="61">
        <v>15816</v>
      </c>
      <c r="AO845" s="60">
        <v>-35.078401599999999</v>
      </c>
    </row>
    <row r="846" spans="1:41" x14ac:dyDescent="0.15">
      <c r="A846" s="56" t="s">
        <v>364</v>
      </c>
      <c r="B846" s="56" t="s">
        <v>1333</v>
      </c>
      <c r="C846" s="56" t="s">
        <v>1671</v>
      </c>
      <c r="D846" s="56" t="s">
        <v>1482</v>
      </c>
      <c r="E846" s="56" t="s">
        <v>399</v>
      </c>
      <c r="F846" s="56" t="s">
        <v>2120</v>
      </c>
      <c r="G846" s="56" t="s">
        <v>2134</v>
      </c>
      <c r="H846" s="56" t="s">
        <v>930</v>
      </c>
      <c r="I846" s="56" t="s">
        <v>1883</v>
      </c>
      <c r="J846" s="61">
        <v>0</v>
      </c>
      <c r="K846" s="61">
        <v>6802</v>
      </c>
      <c r="L846" s="61">
        <v>50</v>
      </c>
      <c r="M846" s="61">
        <v>6852</v>
      </c>
      <c r="N846" s="61">
        <v>0</v>
      </c>
      <c r="O846" s="61">
        <v>0</v>
      </c>
      <c r="P846" s="61">
        <v>6802</v>
      </c>
      <c r="Q846" s="61">
        <v>50</v>
      </c>
      <c r="R846" s="61">
        <v>6852</v>
      </c>
      <c r="S846" s="61">
        <v>0</v>
      </c>
      <c r="T846" s="61">
        <v>0</v>
      </c>
      <c r="U846" s="61">
        <v>0</v>
      </c>
      <c r="V846" s="61">
        <v>0</v>
      </c>
      <c r="W846" s="60">
        <v>100</v>
      </c>
      <c r="X846" s="60">
        <v>100</v>
      </c>
      <c r="Y846" s="60">
        <v>100</v>
      </c>
      <c r="Z846" s="60">
        <v>99.94387540000001</v>
      </c>
      <c r="AA846" s="60">
        <v>0</v>
      </c>
      <c r="AB846" s="60">
        <v>49.971937700000005</v>
      </c>
      <c r="AC846" s="60">
        <v>50.028062299999995</v>
      </c>
      <c r="AD846" s="61">
        <v>7123</v>
      </c>
      <c r="AE846" s="60">
        <v>-3.8045767000000001</v>
      </c>
      <c r="AF846" s="60">
        <v>100</v>
      </c>
      <c r="AG846" s="60">
        <v>100</v>
      </c>
      <c r="AH846" s="60">
        <v>100</v>
      </c>
      <c r="AI846" s="61">
        <v>6852</v>
      </c>
      <c r="AJ846" s="60">
        <v>99.94387540000001</v>
      </c>
      <c r="AK846" s="60">
        <v>0</v>
      </c>
      <c r="AL846" s="60">
        <v>49.971937700000005</v>
      </c>
      <c r="AM846" s="60">
        <v>50.028062299999995</v>
      </c>
      <c r="AN846" s="61">
        <v>7123</v>
      </c>
      <c r="AO846" s="60">
        <v>-3.8045767000000001</v>
      </c>
    </row>
    <row r="847" spans="1:41" x14ac:dyDescent="0.15">
      <c r="A847" s="56" t="s">
        <v>365</v>
      </c>
      <c r="B847" s="56" t="s">
        <v>1333</v>
      </c>
      <c r="C847" s="56" t="s">
        <v>1671</v>
      </c>
      <c r="D847" s="56" t="s">
        <v>1482</v>
      </c>
      <c r="E847" s="56" t="s">
        <v>399</v>
      </c>
      <c r="F847" s="56" t="s">
        <v>2120</v>
      </c>
      <c r="G847" s="56" t="s">
        <v>2134</v>
      </c>
      <c r="H847" s="56" t="s">
        <v>930</v>
      </c>
      <c r="I847" s="56" t="s">
        <v>1729</v>
      </c>
      <c r="J847" s="61">
        <v>0</v>
      </c>
      <c r="K847" s="61">
        <v>3416</v>
      </c>
      <c r="L847" s="61">
        <v>0</v>
      </c>
      <c r="M847" s="61">
        <v>3416</v>
      </c>
      <c r="N847" s="61">
        <v>0</v>
      </c>
      <c r="O847" s="61">
        <v>0</v>
      </c>
      <c r="P847" s="61">
        <v>3416</v>
      </c>
      <c r="Q847" s="61">
        <v>0</v>
      </c>
      <c r="R847" s="61">
        <v>3416</v>
      </c>
      <c r="S847" s="61">
        <v>0</v>
      </c>
      <c r="T847" s="61">
        <v>0</v>
      </c>
      <c r="U847" s="61">
        <v>0</v>
      </c>
      <c r="V847" s="61">
        <v>0</v>
      </c>
      <c r="W847" s="60">
        <v>100</v>
      </c>
      <c r="X847" s="60">
        <v>0</v>
      </c>
      <c r="Y847" s="60">
        <v>100</v>
      </c>
      <c r="Z847" s="60">
        <v>100</v>
      </c>
      <c r="AA847" s="60">
        <v>0</v>
      </c>
      <c r="AB847" s="60">
        <v>50</v>
      </c>
      <c r="AC847" s="60">
        <v>50</v>
      </c>
      <c r="AD847" s="61">
        <v>8693</v>
      </c>
      <c r="AE847" s="60">
        <v>-60.704014699999995</v>
      </c>
      <c r="AF847" s="60">
        <v>100</v>
      </c>
      <c r="AG847" s="60">
        <v>0</v>
      </c>
      <c r="AH847" s="60">
        <v>100</v>
      </c>
      <c r="AI847" s="61">
        <v>3416</v>
      </c>
      <c r="AJ847" s="60">
        <v>100</v>
      </c>
      <c r="AK847" s="60">
        <v>0</v>
      </c>
      <c r="AL847" s="60">
        <v>50</v>
      </c>
      <c r="AM847" s="60">
        <v>50</v>
      </c>
      <c r="AN847" s="61">
        <v>8693</v>
      </c>
      <c r="AO847" s="60">
        <v>-60.704014699999995</v>
      </c>
    </row>
    <row r="848" spans="1:41" x14ac:dyDescent="0.15">
      <c r="A848" s="56" t="s">
        <v>366</v>
      </c>
      <c r="B848" s="56" t="s">
        <v>1333</v>
      </c>
      <c r="C848" s="56" t="s">
        <v>1671</v>
      </c>
      <c r="D848" s="56" t="s">
        <v>1482</v>
      </c>
      <c r="E848" s="56" t="s">
        <v>399</v>
      </c>
      <c r="F848" s="56" t="s">
        <v>2120</v>
      </c>
      <c r="G848" s="56" t="s">
        <v>2134</v>
      </c>
      <c r="H848" s="56" t="s">
        <v>930</v>
      </c>
      <c r="I848" s="63" t="s">
        <v>1884</v>
      </c>
      <c r="J848" s="61">
        <v>0</v>
      </c>
      <c r="K848" s="61">
        <v>184654</v>
      </c>
      <c r="L848" s="61">
        <v>4029</v>
      </c>
      <c r="M848" s="61">
        <v>188683</v>
      </c>
      <c r="N848" s="61">
        <v>0</v>
      </c>
      <c r="O848" s="61">
        <v>0</v>
      </c>
      <c r="P848" s="61">
        <v>182291</v>
      </c>
      <c r="Q848" s="61">
        <v>2143</v>
      </c>
      <c r="R848" s="61">
        <v>184434</v>
      </c>
      <c r="S848" s="61">
        <v>0</v>
      </c>
      <c r="T848" s="61">
        <v>0</v>
      </c>
      <c r="U848" s="61">
        <v>272</v>
      </c>
      <c r="V848" s="61">
        <v>272</v>
      </c>
      <c r="W848" s="60">
        <v>98.720309299999997</v>
      </c>
      <c r="X848" s="60">
        <v>53.189377000000007</v>
      </c>
      <c r="Y848" s="60">
        <v>97.748074799999998</v>
      </c>
      <c r="Z848" s="60">
        <v>97.577926699999992</v>
      </c>
      <c r="AA848" s="60">
        <v>40.108063199999997</v>
      </c>
      <c r="AB848" s="60">
        <v>96.101122000000004</v>
      </c>
      <c r="AC848" s="60">
        <v>1.646952799999994</v>
      </c>
      <c r="AD848" s="61">
        <v>179958</v>
      </c>
      <c r="AE848" s="60">
        <v>2.487247</v>
      </c>
      <c r="AF848" s="60">
        <v>98.720309299999997</v>
      </c>
      <c r="AG848" s="60">
        <v>57.0401916</v>
      </c>
      <c r="AH848" s="60">
        <v>97.889189099999996</v>
      </c>
      <c r="AI848" s="61">
        <v>184162</v>
      </c>
      <c r="AJ848" s="60">
        <v>97.577926699999992</v>
      </c>
      <c r="AK848" s="60">
        <v>40.108063199999997</v>
      </c>
      <c r="AL848" s="60">
        <v>96.101122000000004</v>
      </c>
      <c r="AM848" s="60">
        <v>1.7880670999999921</v>
      </c>
      <c r="AN848" s="61">
        <v>179958</v>
      </c>
      <c r="AO848" s="60">
        <v>2.3361006</v>
      </c>
    </row>
    <row r="849" spans="1:41" x14ac:dyDescent="0.15">
      <c r="A849" s="56" t="s">
        <v>367</v>
      </c>
      <c r="B849" s="56" t="s">
        <v>1333</v>
      </c>
      <c r="C849" s="56" t="s">
        <v>1671</v>
      </c>
      <c r="D849" s="56" t="s">
        <v>1482</v>
      </c>
      <c r="E849" s="56" t="s">
        <v>399</v>
      </c>
      <c r="F849" s="56" t="s">
        <v>2120</v>
      </c>
      <c r="G849" s="56" t="s">
        <v>2134</v>
      </c>
      <c r="H849" s="56" t="s">
        <v>930</v>
      </c>
      <c r="I849" s="56" t="s">
        <v>1613</v>
      </c>
      <c r="J849" s="61">
        <v>0</v>
      </c>
      <c r="K849" s="61">
        <v>174877</v>
      </c>
      <c r="L849" s="61">
        <v>4029</v>
      </c>
      <c r="M849" s="61">
        <v>178906</v>
      </c>
      <c r="N849" s="61">
        <v>0</v>
      </c>
      <c r="O849" s="61">
        <v>0</v>
      </c>
      <c r="P849" s="61">
        <v>172514</v>
      </c>
      <c r="Q849" s="61">
        <v>2143</v>
      </c>
      <c r="R849" s="61">
        <v>174657</v>
      </c>
      <c r="S849" s="61">
        <v>0</v>
      </c>
      <c r="T849" s="61">
        <v>0</v>
      </c>
      <c r="U849" s="61">
        <v>272</v>
      </c>
      <c r="V849" s="61">
        <v>272</v>
      </c>
      <c r="W849" s="60">
        <v>98.648764600000007</v>
      </c>
      <c r="X849" s="60">
        <v>53.189377000000007</v>
      </c>
      <c r="Y849" s="60">
        <v>97.625009800000001</v>
      </c>
      <c r="Z849" s="60">
        <v>97.437562700000001</v>
      </c>
      <c r="AA849" s="60">
        <v>40.108063199999997</v>
      </c>
      <c r="AB849" s="60">
        <v>95.8813076</v>
      </c>
      <c r="AC849" s="60">
        <v>1.7437022000000013</v>
      </c>
      <c r="AD849" s="61">
        <v>169964</v>
      </c>
      <c r="AE849" s="60">
        <v>2.7611730000000003</v>
      </c>
      <c r="AF849" s="60">
        <v>98.648764600000007</v>
      </c>
      <c r="AG849" s="60">
        <v>57.0401916</v>
      </c>
      <c r="AH849" s="60">
        <v>97.773660100000001</v>
      </c>
      <c r="AI849" s="61">
        <v>174385</v>
      </c>
      <c r="AJ849" s="60">
        <v>97.437562700000001</v>
      </c>
      <c r="AK849" s="60">
        <v>40.108063199999997</v>
      </c>
      <c r="AL849" s="60">
        <v>95.8813076</v>
      </c>
      <c r="AM849" s="60">
        <v>1.8923525000000012</v>
      </c>
      <c r="AN849" s="61">
        <v>169964</v>
      </c>
      <c r="AO849" s="60">
        <v>2.6011390999999997</v>
      </c>
    </row>
    <row r="850" spans="1:41" x14ac:dyDescent="0.15">
      <c r="A850" s="56" t="s">
        <v>368</v>
      </c>
      <c r="B850" s="56" t="s">
        <v>1333</v>
      </c>
      <c r="C850" s="56" t="s">
        <v>1671</v>
      </c>
      <c r="D850" s="56" t="s">
        <v>1482</v>
      </c>
      <c r="E850" s="56" t="s">
        <v>399</v>
      </c>
      <c r="F850" s="56" t="s">
        <v>2120</v>
      </c>
      <c r="G850" s="56" t="s">
        <v>2134</v>
      </c>
      <c r="H850" s="56" t="s">
        <v>930</v>
      </c>
      <c r="I850" s="56" t="s">
        <v>1614</v>
      </c>
      <c r="J850" s="61">
        <v>0</v>
      </c>
      <c r="K850" s="61">
        <v>34975</v>
      </c>
      <c r="L850" s="61">
        <v>806</v>
      </c>
      <c r="M850" s="61">
        <v>35781</v>
      </c>
      <c r="N850" s="61">
        <v>0</v>
      </c>
      <c r="O850" s="61">
        <v>0</v>
      </c>
      <c r="P850" s="61">
        <v>34503</v>
      </c>
      <c r="Q850" s="61">
        <v>429</v>
      </c>
      <c r="R850" s="61">
        <v>34932</v>
      </c>
      <c r="S850" s="61">
        <v>0</v>
      </c>
      <c r="T850" s="61">
        <v>0</v>
      </c>
      <c r="U850" s="61">
        <v>60</v>
      </c>
      <c r="V850" s="61">
        <v>60</v>
      </c>
      <c r="W850" s="60">
        <v>98.650464599999992</v>
      </c>
      <c r="X850" s="60">
        <v>53.225806499999997</v>
      </c>
      <c r="Y850" s="60">
        <v>97.627232300000003</v>
      </c>
      <c r="Z850" s="60">
        <v>97.436559899999992</v>
      </c>
      <c r="AA850" s="60">
        <v>40.1234568</v>
      </c>
      <c r="AB850" s="60">
        <v>95.880808799999997</v>
      </c>
      <c r="AC850" s="60">
        <v>1.7464235000000059</v>
      </c>
      <c r="AD850" s="61">
        <v>34333</v>
      </c>
      <c r="AE850" s="60">
        <v>1.7446771000000001</v>
      </c>
      <c r="AF850" s="60">
        <v>98.650464599999992</v>
      </c>
      <c r="AG850" s="60">
        <v>57.506702399999995</v>
      </c>
      <c r="AH850" s="60">
        <v>97.791215300000005</v>
      </c>
      <c r="AI850" s="61">
        <v>34872</v>
      </c>
      <c r="AJ850" s="60">
        <v>97.436559899999992</v>
      </c>
      <c r="AK850" s="60">
        <v>40.1234568</v>
      </c>
      <c r="AL850" s="60">
        <v>95.880808799999997</v>
      </c>
      <c r="AM850" s="60">
        <v>1.9104065000000077</v>
      </c>
      <c r="AN850" s="61">
        <v>34333</v>
      </c>
      <c r="AO850" s="60">
        <v>1.5699181999999998</v>
      </c>
    </row>
    <row r="851" spans="1:41" x14ac:dyDescent="0.15">
      <c r="A851" s="56" t="s">
        <v>369</v>
      </c>
      <c r="B851" s="56" t="s">
        <v>1333</v>
      </c>
      <c r="C851" s="56" t="s">
        <v>1671</v>
      </c>
      <c r="D851" s="56" t="s">
        <v>1482</v>
      </c>
      <c r="E851" s="56" t="s">
        <v>399</v>
      </c>
      <c r="F851" s="56" t="s">
        <v>2120</v>
      </c>
      <c r="G851" s="56" t="s">
        <v>2134</v>
      </c>
      <c r="H851" s="56" t="s">
        <v>930</v>
      </c>
      <c r="I851" s="56" t="s">
        <v>1615</v>
      </c>
      <c r="J851" s="61">
        <v>0</v>
      </c>
      <c r="K851" s="61">
        <v>101429</v>
      </c>
      <c r="L851" s="61">
        <v>2337</v>
      </c>
      <c r="M851" s="61">
        <v>103766</v>
      </c>
      <c r="N851" s="61">
        <v>0</v>
      </c>
      <c r="O851" s="61">
        <v>0</v>
      </c>
      <c r="P851" s="61">
        <v>100058</v>
      </c>
      <c r="Q851" s="61">
        <v>1243</v>
      </c>
      <c r="R851" s="61">
        <v>101301</v>
      </c>
      <c r="S851" s="61">
        <v>0</v>
      </c>
      <c r="T851" s="61">
        <v>0</v>
      </c>
      <c r="U851" s="61">
        <v>212</v>
      </c>
      <c r="V851" s="61">
        <v>212</v>
      </c>
      <c r="W851" s="60">
        <v>98.648315600000004</v>
      </c>
      <c r="X851" s="60">
        <v>53.187847699999999</v>
      </c>
      <c r="Y851" s="60">
        <v>97.624462700000009</v>
      </c>
      <c r="Z851" s="60">
        <v>97.437952899999999</v>
      </c>
      <c r="AA851" s="60">
        <v>40.111940300000001</v>
      </c>
      <c r="AB851" s="60">
        <v>95.881947800000006</v>
      </c>
      <c r="AC851" s="60">
        <v>1.7425149000000033</v>
      </c>
      <c r="AD851" s="61">
        <v>94670</v>
      </c>
      <c r="AE851" s="60">
        <v>7.0043308</v>
      </c>
      <c r="AF851" s="60">
        <v>98.648315600000004</v>
      </c>
      <c r="AG851" s="60">
        <v>58.494117599999996</v>
      </c>
      <c r="AH851" s="60">
        <v>97.824323500000006</v>
      </c>
      <c r="AI851" s="61">
        <v>101089</v>
      </c>
      <c r="AJ851" s="60">
        <v>97.437952899999999</v>
      </c>
      <c r="AK851" s="60">
        <v>40.111940300000001</v>
      </c>
      <c r="AL851" s="60">
        <v>95.881947800000006</v>
      </c>
      <c r="AM851" s="60">
        <v>1.9423756999999995</v>
      </c>
      <c r="AN851" s="61">
        <v>94670</v>
      </c>
      <c r="AO851" s="60">
        <v>6.7803950999999998</v>
      </c>
    </row>
    <row r="852" spans="1:41" x14ac:dyDescent="0.15">
      <c r="A852" s="56" t="s">
        <v>370</v>
      </c>
      <c r="B852" s="56" t="s">
        <v>1333</v>
      </c>
      <c r="C852" s="56" t="s">
        <v>1671</v>
      </c>
      <c r="D852" s="56" t="s">
        <v>1482</v>
      </c>
      <c r="E852" s="56" t="s">
        <v>399</v>
      </c>
      <c r="F852" s="56" t="s">
        <v>2120</v>
      </c>
      <c r="G852" s="56" t="s">
        <v>2134</v>
      </c>
      <c r="H852" s="56" t="s">
        <v>930</v>
      </c>
      <c r="I852" s="56" t="s">
        <v>1616</v>
      </c>
      <c r="J852" s="61">
        <v>0</v>
      </c>
      <c r="K852" s="61">
        <v>38473</v>
      </c>
      <c r="L852" s="61">
        <v>886</v>
      </c>
      <c r="M852" s="61">
        <v>39359</v>
      </c>
      <c r="N852" s="61">
        <v>0</v>
      </c>
      <c r="O852" s="61">
        <v>0</v>
      </c>
      <c r="P852" s="61">
        <v>37953</v>
      </c>
      <c r="Q852" s="61">
        <v>471</v>
      </c>
      <c r="R852" s="61">
        <v>38424</v>
      </c>
      <c r="S852" s="61">
        <v>0</v>
      </c>
      <c r="T852" s="61">
        <v>0</v>
      </c>
      <c r="U852" s="61">
        <v>0</v>
      </c>
      <c r="V852" s="61">
        <v>0</v>
      </c>
      <c r="W852" s="60">
        <v>98.6484028</v>
      </c>
      <c r="X852" s="60">
        <v>53.160270899999993</v>
      </c>
      <c r="Y852" s="60">
        <v>97.6244315</v>
      </c>
      <c r="Z852" s="60">
        <v>97.437501499999996</v>
      </c>
      <c r="AA852" s="60">
        <v>40.086206900000001</v>
      </c>
      <c r="AB852" s="60">
        <v>95.880246200000002</v>
      </c>
      <c r="AC852" s="60">
        <v>1.7441852999999981</v>
      </c>
      <c r="AD852" s="61">
        <v>40961</v>
      </c>
      <c r="AE852" s="60">
        <v>-6.1936963999999994</v>
      </c>
      <c r="AF852" s="60">
        <v>98.6484028</v>
      </c>
      <c r="AG852" s="60">
        <v>53.160270899999993</v>
      </c>
      <c r="AH852" s="60">
        <v>97.6244315</v>
      </c>
      <c r="AI852" s="61">
        <v>38424</v>
      </c>
      <c r="AJ852" s="60">
        <v>97.437501499999996</v>
      </c>
      <c r="AK852" s="60">
        <v>40.086206900000001</v>
      </c>
      <c r="AL852" s="60">
        <v>95.880246200000002</v>
      </c>
      <c r="AM852" s="60">
        <v>1.7441852999999981</v>
      </c>
      <c r="AN852" s="61">
        <v>40961</v>
      </c>
      <c r="AO852" s="60">
        <v>-6.1936963999999994</v>
      </c>
    </row>
    <row r="853" spans="1:41" x14ac:dyDescent="0.15">
      <c r="A853" s="56" t="s">
        <v>371</v>
      </c>
      <c r="B853" s="56" t="s">
        <v>1333</v>
      </c>
      <c r="C853" s="56" t="s">
        <v>1671</v>
      </c>
      <c r="D853" s="56" t="s">
        <v>1482</v>
      </c>
      <c r="E853" s="56" t="s">
        <v>399</v>
      </c>
      <c r="F853" s="56" t="s">
        <v>2120</v>
      </c>
      <c r="G853" s="56" t="s">
        <v>2134</v>
      </c>
      <c r="H853" s="56" t="s">
        <v>930</v>
      </c>
      <c r="I853" s="56" t="s">
        <v>1617</v>
      </c>
      <c r="J853" s="61">
        <v>0</v>
      </c>
      <c r="K853" s="61">
        <v>9777</v>
      </c>
      <c r="L853" s="61">
        <v>0</v>
      </c>
      <c r="M853" s="61">
        <v>9777</v>
      </c>
      <c r="N853" s="61">
        <v>0</v>
      </c>
      <c r="O853" s="61">
        <v>0</v>
      </c>
      <c r="P853" s="61">
        <v>9777</v>
      </c>
      <c r="Q853" s="61">
        <v>0</v>
      </c>
      <c r="R853" s="61">
        <v>9777</v>
      </c>
      <c r="S853" s="61">
        <v>0</v>
      </c>
      <c r="T853" s="61">
        <v>0</v>
      </c>
      <c r="U853" s="61">
        <v>0</v>
      </c>
      <c r="V853" s="61">
        <v>0</v>
      </c>
      <c r="W853" s="60">
        <v>100</v>
      </c>
      <c r="X853" s="60">
        <v>0</v>
      </c>
      <c r="Y853" s="60">
        <v>100</v>
      </c>
      <c r="Z853" s="60">
        <v>100</v>
      </c>
      <c r="AA853" s="60">
        <v>0</v>
      </c>
      <c r="AB853" s="60">
        <v>100</v>
      </c>
      <c r="AC853" s="60">
        <v>0</v>
      </c>
      <c r="AD853" s="61">
        <v>9994</v>
      </c>
      <c r="AE853" s="60">
        <v>-2.1713027999999999</v>
      </c>
      <c r="AF853" s="60">
        <v>100</v>
      </c>
      <c r="AG853" s="60">
        <v>0</v>
      </c>
      <c r="AH853" s="60">
        <v>100</v>
      </c>
      <c r="AI853" s="61">
        <v>9777</v>
      </c>
      <c r="AJ853" s="60">
        <v>100</v>
      </c>
      <c r="AK853" s="60">
        <v>0</v>
      </c>
      <c r="AL853" s="60">
        <v>100</v>
      </c>
      <c r="AM853" s="60">
        <v>0</v>
      </c>
      <c r="AN853" s="61">
        <v>9994</v>
      </c>
      <c r="AO853" s="60">
        <v>-2.1713027999999999</v>
      </c>
    </row>
    <row r="854" spans="1:41" x14ac:dyDescent="0.15">
      <c r="A854" s="56" t="s">
        <v>372</v>
      </c>
      <c r="B854" s="56" t="s">
        <v>1333</v>
      </c>
      <c r="C854" s="56" t="s">
        <v>1671</v>
      </c>
      <c r="D854" s="56" t="s">
        <v>1482</v>
      </c>
      <c r="E854" s="56" t="s">
        <v>399</v>
      </c>
      <c r="F854" s="56" t="s">
        <v>2120</v>
      </c>
      <c r="G854" s="56" t="s">
        <v>2134</v>
      </c>
      <c r="H854" s="56" t="s">
        <v>930</v>
      </c>
      <c r="I854" s="56" t="s">
        <v>1618</v>
      </c>
      <c r="J854" s="61">
        <v>0</v>
      </c>
      <c r="K854" s="61">
        <v>24748</v>
      </c>
      <c r="L854" s="61">
        <v>0</v>
      </c>
      <c r="M854" s="61">
        <v>24748</v>
      </c>
      <c r="N854" s="61">
        <v>0</v>
      </c>
      <c r="O854" s="61">
        <v>0</v>
      </c>
      <c r="P854" s="61">
        <v>24748</v>
      </c>
      <c r="Q854" s="61">
        <v>0</v>
      </c>
      <c r="R854" s="61">
        <v>24748</v>
      </c>
      <c r="S854" s="61">
        <v>0</v>
      </c>
      <c r="T854" s="61">
        <v>0</v>
      </c>
      <c r="U854" s="61">
        <v>0</v>
      </c>
      <c r="V854" s="61">
        <v>0</v>
      </c>
      <c r="W854" s="60">
        <v>100</v>
      </c>
      <c r="X854" s="60">
        <v>0</v>
      </c>
      <c r="Y854" s="60">
        <v>100</v>
      </c>
      <c r="Z854" s="60">
        <v>99.953621699999999</v>
      </c>
      <c r="AA854" s="60">
        <v>0</v>
      </c>
      <c r="AB854" s="60">
        <v>99.953621699999999</v>
      </c>
      <c r="AC854" s="60">
        <v>4.637830000000065E-2</v>
      </c>
      <c r="AD854" s="61">
        <v>23707</v>
      </c>
      <c r="AE854" s="60">
        <v>4.3911080999999994</v>
      </c>
      <c r="AF854" s="60">
        <v>100</v>
      </c>
      <c r="AG854" s="60">
        <v>0</v>
      </c>
      <c r="AH854" s="60">
        <v>100</v>
      </c>
      <c r="AI854" s="61">
        <v>24748</v>
      </c>
      <c r="AJ854" s="60">
        <v>99.953621699999999</v>
      </c>
      <c r="AK854" s="60">
        <v>0</v>
      </c>
      <c r="AL854" s="60">
        <v>99.953621699999999</v>
      </c>
      <c r="AM854" s="60">
        <v>4.637830000000065E-2</v>
      </c>
      <c r="AN854" s="61">
        <v>23707</v>
      </c>
      <c r="AO854" s="60">
        <v>4.3911080999999994</v>
      </c>
    </row>
    <row r="855" spans="1:41" x14ac:dyDescent="0.15">
      <c r="A855" s="56" t="s">
        <v>373</v>
      </c>
      <c r="B855" s="56" t="s">
        <v>1333</v>
      </c>
      <c r="C855" s="56" t="s">
        <v>1671</v>
      </c>
      <c r="D855" s="56" t="s">
        <v>1482</v>
      </c>
      <c r="E855" s="56" t="s">
        <v>399</v>
      </c>
      <c r="F855" s="56" t="s">
        <v>2120</v>
      </c>
      <c r="G855" s="56" t="s">
        <v>2134</v>
      </c>
      <c r="H855" s="56" t="s">
        <v>930</v>
      </c>
      <c r="I855" s="56" t="s">
        <v>1871</v>
      </c>
      <c r="J855" s="61">
        <v>0</v>
      </c>
      <c r="K855" s="61">
        <v>0</v>
      </c>
      <c r="L855" s="61">
        <v>0</v>
      </c>
      <c r="M855" s="61">
        <v>0</v>
      </c>
      <c r="N855" s="61">
        <v>0</v>
      </c>
      <c r="O855" s="61">
        <v>0</v>
      </c>
      <c r="P855" s="61">
        <v>0</v>
      </c>
      <c r="Q855" s="61">
        <v>0</v>
      </c>
      <c r="R855" s="61">
        <v>0</v>
      </c>
      <c r="S855" s="61">
        <v>0</v>
      </c>
      <c r="T855" s="61">
        <v>0</v>
      </c>
      <c r="U855" s="61">
        <v>0</v>
      </c>
      <c r="V855" s="61">
        <v>0</v>
      </c>
      <c r="W855" s="60">
        <v>0</v>
      </c>
      <c r="X855" s="60">
        <v>0</v>
      </c>
      <c r="Y855" s="60">
        <v>0</v>
      </c>
      <c r="Z855" s="60">
        <v>99.952941199999998</v>
      </c>
      <c r="AA855" s="60">
        <v>0</v>
      </c>
      <c r="AB855" s="60">
        <v>99.952941199999998</v>
      </c>
      <c r="AC855" s="60">
        <v>-99.952941199999998</v>
      </c>
      <c r="AD855" s="61">
        <v>23364</v>
      </c>
      <c r="AE855" s="60">
        <v>0</v>
      </c>
      <c r="AF855" s="60">
        <v>0</v>
      </c>
      <c r="AG855" s="60">
        <v>0</v>
      </c>
      <c r="AH855" s="60">
        <v>0</v>
      </c>
      <c r="AI855" s="61">
        <v>0</v>
      </c>
      <c r="AJ855" s="60">
        <v>99.952941199999998</v>
      </c>
      <c r="AK855" s="60">
        <v>0</v>
      </c>
      <c r="AL855" s="60">
        <v>99.952941199999998</v>
      </c>
      <c r="AM855" s="60">
        <v>-99.952941199999998</v>
      </c>
      <c r="AN855" s="61">
        <v>23364</v>
      </c>
      <c r="AO855" s="60">
        <v>0</v>
      </c>
    </row>
    <row r="856" spans="1:41" x14ac:dyDescent="0.15">
      <c r="A856" s="56" t="s">
        <v>374</v>
      </c>
      <c r="B856" s="56" t="s">
        <v>1333</v>
      </c>
      <c r="C856" s="56" t="s">
        <v>1671</v>
      </c>
      <c r="D856" s="56" t="s">
        <v>1482</v>
      </c>
      <c r="E856" s="56" t="s">
        <v>399</v>
      </c>
      <c r="F856" s="56" t="s">
        <v>2120</v>
      </c>
      <c r="G856" s="56" t="s">
        <v>2134</v>
      </c>
      <c r="H856" s="56" t="s">
        <v>930</v>
      </c>
      <c r="I856" s="56" t="s">
        <v>1885</v>
      </c>
      <c r="J856" s="61">
        <v>0</v>
      </c>
      <c r="K856" s="61">
        <v>892</v>
      </c>
      <c r="L856" s="61">
        <v>0</v>
      </c>
      <c r="M856" s="61">
        <v>892</v>
      </c>
      <c r="N856" s="61">
        <v>0</v>
      </c>
      <c r="O856" s="61">
        <v>0</v>
      </c>
      <c r="P856" s="61">
        <v>892</v>
      </c>
      <c r="Q856" s="61">
        <v>0</v>
      </c>
      <c r="R856" s="61">
        <v>892</v>
      </c>
      <c r="S856" s="61">
        <v>0</v>
      </c>
      <c r="T856" s="61">
        <v>0</v>
      </c>
      <c r="U856" s="61">
        <v>0</v>
      </c>
      <c r="V856" s="61">
        <v>0</v>
      </c>
      <c r="W856" s="60">
        <v>100</v>
      </c>
      <c r="X856" s="60">
        <v>0</v>
      </c>
      <c r="Y856" s="60">
        <v>100</v>
      </c>
      <c r="Z856" s="60">
        <v>100</v>
      </c>
      <c r="AA856" s="60">
        <v>0</v>
      </c>
      <c r="AB856" s="60">
        <v>100</v>
      </c>
      <c r="AC856" s="60">
        <v>0</v>
      </c>
      <c r="AD856" s="61">
        <v>343</v>
      </c>
      <c r="AE856" s="60">
        <v>160.05830900000001</v>
      </c>
      <c r="AF856" s="60">
        <v>100</v>
      </c>
      <c r="AG856" s="60">
        <v>0</v>
      </c>
      <c r="AH856" s="60">
        <v>100</v>
      </c>
      <c r="AI856" s="61">
        <v>892</v>
      </c>
      <c r="AJ856" s="60">
        <v>100</v>
      </c>
      <c r="AK856" s="60">
        <v>0</v>
      </c>
      <c r="AL856" s="60">
        <v>100</v>
      </c>
      <c r="AM856" s="60">
        <v>0</v>
      </c>
      <c r="AN856" s="61">
        <v>343</v>
      </c>
      <c r="AO856" s="60">
        <v>160.05830900000001</v>
      </c>
    </row>
    <row r="857" spans="1:41" x14ac:dyDescent="0.15">
      <c r="A857" s="56" t="s">
        <v>375</v>
      </c>
      <c r="B857" s="56" t="s">
        <v>1333</v>
      </c>
      <c r="C857" s="56" t="s">
        <v>1671</v>
      </c>
      <c r="D857" s="56" t="s">
        <v>1482</v>
      </c>
      <c r="E857" s="56" t="s">
        <v>399</v>
      </c>
      <c r="F857" s="56" t="s">
        <v>2120</v>
      </c>
      <c r="G857" s="56" t="s">
        <v>2134</v>
      </c>
      <c r="H857" s="56" t="s">
        <v>930</v>
      </c>
      <c r="I857" s="56" t="s">
        <v>1808</v>
      </c>
      <c r="J857" s="61">
        <v>0</v>
      </c>
      <c r="K857" s="61">
        <v>23856</v>
      </c>
      <c r="L857" s="61">
        <v>0</v>
      </c>
      <c r="M857" s="61">
        <v>23856</v>
      </c>
      <c r="N857" s="61">
        <v>0</v>
      </c>
      <c r="O857" s="61">
        <v>0</v>
      </c>
      <c r="P857" s="61">
        <v>23856</v>
      </c>
      <c r="Q857" s="61">
        <v>0</v>
      </c>
      <c r="R857" s="61">
        <v>23856</v>
      </c>
      <c r="S857" s="61">
        <v>0</v>
      </c>
      <c r="T857" s="61">
        <v>0</v>
      </c>
      <c r="U857" s="61">
        <v>0</v>
      </c>
      <c r="V857" s="61">
        <v>0</v>
      </c>
      <c r="W857" s="60">
        <v>100</v>
      </c>
      <c r="X857" s="60">
        <v>0</v>
      </c>
      <c r="Y857" s="60">
        <v>100</v>
      </c>
      <c r="Z857" s="60">
        <v>0</v>
      </c>
      <c r="AA857" s="60">
        <v>0</v>
      </c>
      <c r="AB857" s="60">
        <v>0</v>
      </c>
      <c r="AC857" s="60">
        <v>100</v>
      </c>
      <c r="AD857" s="61">
        <v>0</v>
      </c>
      <c r="AE857" s="60" t="e">
        <v>#DIV/0!</v>
      </c>
      <c r="AF857" s="60">
        <v>100</v>
      </c>
      <c r="AG857" s="60">
        <v>0</v>
      </c>
      <c r="AH857" s="60">
        <v>100</v>
      </c>
      <c r="AI857" s="61">
        <v>23856</v>
      </c>
      <c r="AJ857" s="60">
        <v>0</v>
      </c>
      <c r="AK857" s="60">
        <v>0</v>
      </c>
      <c r="AL857" s="60">
        <v>0</v>
      </c>
      <c r="AM857" s="60">
        <v>100</v>
      </c>
      <c r="AN857" s="61">
        <v>0</v>
      </c>
      <c r="AO857" s="60" t="e">
        <v>#DIV/0!</v>
      </c>
    </row>
    <row r="858" spans="1:41" x14ac:dyDescent="0.15">
      <c r="A858" s="56" t="s">
        <v>376</v>
      </c>
      <c r="B858" s="56" t="s">
        <v>1333</v>
      </c>
      <c r="C858" s="56" t="s">
        <v>1671</v>
      </c>
      <c r="D858" s="56" t="s">
        <v>1482</v>
      </c>
      <c r="E858" s="56" t="s">
        <v>399</v>
      </c>
      <c r="F858" s="56" t="s">
        <v>2120</v>
      </c>
      <c r="G858" s="56" t="s">
        <v>2134</v>
      </c>
      <c r="H858" s="56" t="s">
        <v>930</v>
      </c>
      <c r="I858" s="56" t="s">
        <v>1809</v>
      </c>
      <c r="J858" s="61">
        <v>0</v>
      </c>
      <c r="K858" s="61">
        <v>19736</v>
      </c>
      <c r="L858" s="61">
        <v>0</v>
      </c>
      <c r="M858" s="61">
        <v>19736</v>
      </c>
      <c r="N858" s="61">
        <v>0</v>
      </c>
      <c r="O858" s="61">
        <v>0</v>
      </c>
      <c r="P858" s="61">
        <v>19736</v>
      </c>
      <c r="Q858" s="61">
        <v>0</v>
      </c>
      <c r="R858" s="61">
        <v>19736</v>
      </c>
      <c r="S858" s="61">
        <v>0</v>
      </c>
      <c r="T858" s="61">
        <v>0</v>
      </c>
      <c r="U858" s="61">
        <v>0</v>
      </c>
      <c r="V858" s="61">
        <v>0</v>
      </c>
      <c r="W858" s="60">
        <v>100</v>
      </c>
      <c r="X858" s="60">
        <v>0</v>
      </c>
      <c r="Y858" s="60">
        <v>100</v>
      </c>
      <c r="Z858" s="60">
        <v>100</v>
      </c>
      <c r="AA858" s="60">
        <v>0</v>
      </c>
      <c r="AB858" s="60">
        <v>100</v>
      </c>
      <c r="AC858" s="60">
        <v>0</v>
      </c>
      <c r="AD858" s="61">
        <v>21650</v>
      </c>
      <c r="AE858" s="60">
        <v>-8.8406467000000006</v>
      </c>
      <c r="AF858" s="60">
        <v>100</v>
      </c>
      <c r="AG858" s="60">
        <v>0</v>
      </c>
      <c r="AH858" s="60">
        <v>100</v>
      </c>
      <c r="AI858" s="61">
        <v>19736</v>
      </c>
      <c r="AJ858" s="60">
        <v>100</v>
      </c>
      <c r="AK858" s="60">
        <v>0</v>
      </c>
      <c r="AL858" s="60">
        <v>100</v>
      </c>
      <c r="AM858" s="60">
        <v>0</v>
      </c>
      <c r="AN858" s="61">
        <v>21650</v>
      </c>
      <c r="AO858" s="60">
        <v>-8.8406467000000006</v>
      </c>
    </row>
    <row r="859" spans="1:41" x14ac:dyDescent="0.15">
      <c r="A859" s="56" t="s">
        <v>931</v>
      </c>
      <c r="B859" s="56" t="s">
        <v>1333</v>
      </c>
      <c r="C859" s="56" t="s">
        <v>1671</v>
      </c>
      <c r="D859" s="56" t="s">
        <v>1482</v>
      </c>
      <c r="E859" s="56" t="s">
        <v>399</v>
      </c>
      <c r="F859" s="56" t="s">
        <v>2120</v>
      </c>
      <c r="G859" s="56" t="s">
        <v>2134</v>
      </c>
      <c r="H859" s="56" t="s">
        <v>930</v>
      </c>
      <c r="I859" s="56" t="s">
        <v>1810</v>
      </c>
      <c r="J859" s="61">
        <v>0</v>
      </c>
      <c r="K859" s="61">
        <v>403</v>
      </c>
      <c r="L859" s="61">
        <v>0</v>
      </c>
      <c r="M859" s="61">
        <v>403</v>
      </c>
      <c r="N859" s="61">
        <v>0</v>
      </c>
      <c r="O859" s="61">
        <v>0</v>
      </c>
      <c r="P859" s="61">
        <v>403</v>
      </c>
      <c r="Q859" s="61">
        <v>0</v>
      </c>
      <c r="R859" s="61">
        <v>403</v>
      </c>
      <c r="S859" s="61">
        <v>0</v>
      </c>
      <c r="T859" s="61">
        <v>0</v>
      </c>
      <c r="U859" s="61">
        <v>0</v>
      </c>
      <c r="V859" s="61">
        <v>0</v>
      </c>
      <c r="W859" s="60">
        <v>100</v>
      </c>
      <c r="X859" s="60">
        <v>0</v>
      </c>
      <c r="Y859" s="60">
        <v>100</v>
      </c>
      <c r="Z859" s="60">
        <v>100</v>
      </c>
      <c r="AA859" s="60">
        <v>0</v>
      </c>
      <c r="AB859" s="60">
        <v>100</v>
      </c>
      <c r="AC859" s="60">
        <v>0</v>
      </c>
      <c r="AD859" s="61">
        <v>339</v>
      </c>
      <c r="AE859" s="60">
        <v>18.879055999999999</v>
      </c>
      <c r="AF859" s="60">
        <v>100</v>
      </c>
      <c r="AG859" s="60">
        <v>0</v>
      </c>
      <c r="AH859" s="60">
        <v>100</v>
      </c>
      <c r="AI859" s="61">
        <v>403</v>
      </c>
      <c r="AJ859" s="60">
        <v>100</v>
      </c>
      <c r="AK859" s="60">
        <v>0</v>
      </c>
      <c r="AL859" s="60">
        <v>100</v>
      </c>
      <c r="AM859" s="60">
        <v>0</v>
      </c>
      <c r="AN859" s="61">
        <v>339</v>
      </c>
      <c r="AO859" s="60">
        <v>18.879055999999999</v>
      </c>
    </row>
    <row r="860" spans="1:41" x14ac:dyDescent="0.15">
      <c r="A860" s="56" t="s">
        <v>932</v>
      </c>
      <c r="B860" s="56" t="s">
        <v>1333</v>
      </c>
      <c r="C860" s="56" t="s">
        <v>1671</v>
      </c>
      <c r="D860" s="56" t="s">
        <v>1482</v>
      </c>
      <c r="E860" s="56" t="s">
        <v>399</v>
      </c>
      <c r="F860" s="56" t="s">
        <v>2120</v>
      </c>
      <c r="G860" s="56" t="s">
        <v>2134</v>
      </c>
      <c r="H860" s="56" t="s">
        <v>930</v>
      </c>
      <c r="I860" s="56" t="s">
        <v>1811</v>
      </c>
      <c r="J860" s="61">
        <v>0</v>
      </c>
      <c r="K860" s="61">
        <v>0</v>
      </c>
      <c r="L860" s="61">
        <v>0</v>
      </c>
      <c r="M860" s="61">
        <v>0</v>
      </c>
      <c r="N860" s="61">
        <v>0</v>
      </c>
      <c r="O860" s="61">
        <v>0</v>
      </c>
      <c r="P860" s="61">
        <v>0</v>
      </c>
      <c r="Q860" s="61">
        <v>0</v>
      </c>
      <c r="R860" s="61">
        <v>0</v>
      </c>
      <c r="S860" s="61">
        <v>0</v>
      </c>
      <c r="T860" s="61">
        <v>0</v>
      </c>
      <c r="U860" s="61">
        <v>0</v>
      </c>
      <c r="V860" s="61">
        <v>0</v>
      </c>
      <c r="W860" s="60">
        <v>0</v>
      </c>
      <c r="X860" s="60">
        <v>0</v>
      </c>
      <c r="Y860" s="60">
        <v>0</v>
      </c>
      <c r="Z860" s="60">
        <v>0</v>
      </c>
      <c r="AA860" s="60">
        <v>0</v>
      </c>
      <c r="AB860" s="60">
        <v>0</v>
      </c>
      <c r="AC860" s="60">
        <v>0</v>
      </c>
      <c r="AD860" s="61">
        <v>0</v>
      </c>
      <c r="AE860" s="60">
        <v>0</v>
      </c>
      <c r="AF860" s="60">
        <v>0</v>
      </c>
      <c r="AG860" s="60">
        <v>0</v>
      </c>
      <c r="AH860" s="60">
        <v>0</v>
      </c>
      <c r="AI860" s="61">
        <v>0</v>
      </c>
      <c r="AJ860" s="60">
        <v>0</v>
      </c>
      <c r="AK860" s="60">
        <v>0</v>
      </c>
      <c r="AL860" s="60">
        <v>0</v>
      </c>
      <c r="AM860" s="60">
        <v>0</v>
      </c>
      <c r="AN860" s="61">
        <v>0</v>
      </c>
      <c r="AO860" s="60">
        <v>0</v>
      </c>
    </row>
    <row r="861" spans="1:41" x14ac:dyDescent="0.15">
      <c r="A861" s="56" t="s">
        <v>933</v>
      </c>
      <c r="B861" s="56" t="s">
        <v>1333</v>
      </c>
      <c r="C861" s="56" t="s">
        <v>1671</v>
      </c>
      <c r="D861" s="56" t="s">
        <v>1482</v>
      </c>
      <c r="E861" s="56" t="s">
        <v>399</v>
      </c>
      <c r="F861" s="56" t="s">
        <v>2120</v>
      </c>
      <c r="G861" s="56" t="s">
        <v>2134</v>
      </c>
      <c r="H861" s="56" t="s">
        <v>930</v>
      </c>
      <c r="I861" s="56" t="s">
        <v>1812</v>
      </c>
      <c r="J861" s="61">
        <v>0</v>
      </c>
      <c r="K861" s="61">
        <v>0</v>
      </c>
      <c r="L861" s="61">
        <v>0</v>
      </c>
      <c r="M861" s="61">
        <v>0</v>
      </c>
      <c r="N861" s="61">
        <v>0</v>
      </c>
      <c r="O861" s="61">
        <v>0</v>
      </c>
      <c r="P861" s="61">
        <v>0</v>
      </c>
      <c r="Q861" s="61">
        <v>0</v>
      </c>
      <c r="R861" s="61">
        <v>0</v>
      </c>
      <c r="S861" s="61">
        <v>0</v>
      </c>
      <c r="T861" s="61">
        <v>0</v>
      </c>
      <c r="U861" s="61">
        <v>0</v>
      </c>
      <c r="V861" s="61">
        <v>0</v>
      </c>
      <c r="W861" s="60">
        <v>0</v>
      </c>
      <c r="X861" s="60">
        <v>0</v>
      </c>
      <c r="Y861" s="60">
        <v>0</v>
      </c>
      <c r="Z861" s="60">
        <v>0</v>
      </c>
      <c r="AA861" s="60">
        <v>0</v>
      </c>
      <c r="AB861" s="60">
        <v>0</v>
      </c>
      <c r="AC861" s="60">
        <v>0</v>
      </c>
      <c r="AD861" s="61">
        <v>0</v>
      </c>
      <c r="AE861" s="60">
        <v>0</v>
      </c>
      <c r="AF861" s="60">
        <v>0</v>
      </c>
      <c r="AG861" s="60">
        <v>0</v>
      </c>
      <c r="AH861" s="60">
        <v>0</v>
      </c>
      <c r="AI861" s="61">
        <v>0</v>
      </c>
      <c r="AJ861" s="60">
        <v>0</v>
      </c>
      <c r="AK861" s="60">
        <v>0</v>
      </c>
      <c r="AL861" s="60">
        <v>0</v>
      </c>
      <c r="AM861" s="60">
        <v>0</v>
      </c>
      <c r="AN861" s="61">
        <v>0</v>
      </c>
      <c r="AO861" s="60">
        <v>0</v>
      </c>
    </row>
    <row r="862" spans="1:41" x14ac:dyDescent="0.15">
      <c r="A862" s="56" t="s">
        <v>934</v>
      </c>
      <c r="B862" s="56" t="s">
        <v>1333</v>
      </c>
      <c r="C862" s="56" t="s">
        <v>1671</v>
      </c>
      <c r="D862" s="56" t="s">
        <v>1482</v>
      </c>
      <c r="E862" s="56" t="s">
        <v>399</v>
      </c>
      <c r="F862" s="56" t="s">
        <v>2120</v>
      </c>
      <c r="G862" s="56" t="s">
        <v>2134</v>
      </c>
      <c r="H862" s="56" t="s">
        <v>930</v>
      </c>
      <c r="I862" s="56" t="s">
        <v>1813</v>
      </c>
      <c r="J862" s="61">
        <v>0</v>
      </c>
      <c r="K862" s="61">
        <v>0</v>
      </c>
      <c r="L862" s="61">
        <v>0</v>
      </c>
      <c r="M862" s="61">
        <v>0</v>
      </c>
      <c r="N862" s="61">
        <v>0</v>
      </c>
      <c r="O862" s="61">
        <v>0</v>
      </c>
      <c r="P862" s="61">
        <v>0</v>
      </c>
      <c r="Q862" s="61">
        <v>0</v>
      </c>
      <c r="R862" s="61">
        <v>0</v>
      </c>
      <c r="S862" s="61">
        <v>0</v>
      </c>
      <c r="T862" s="61">
        <v>0</v>
      </c>
      <c r="U862" s="61">
        <v>0</v>
      </c>
      <c r="V862" s="61">
        <v>0</v>
      </c>
      <c r="W862" s="60">
        <v>0</v>
      </c>
      <c r="X862" s="60">
        <v>0</v>
      </c>
      <c r="Y862" s="60">
        <v>0</v>
      </c>
      <c r="Z862" s="60">
        <v>0</v>
      </c>
      <c r="AA862" s="60">
        <v>0</v>
      </c>
      <c r="AB862" s="60">
        <v>0</v>
      </c>
      <c r="AC862" s="60">
        <v>0</v>
      </c>
      <c r="AD862" s="61">
        <v>0</v>
      </c>
      <c r="AE862" s="60">
        <v>0</v>
      </c>
      <c r="AF862" s="60">
        <v>0</v>
      </c>
      <c r="AG862" s="60">
        <v>0</v>
      </c>
      <c r="AH862" s="60">
        <v>0</v>
      </c>
      <c r="AI862" s="61">
        <v>0</v>
      </c>
      <c r="AJ862" s="60">
        <v>0</v>
      </c>
      <c r="AK862" s="60">
        <v>0</v>
      </c>
      <c r="AL862" s="60">
        <v>0</v>
      </c>
      <c r="AM862" s="60">
        <v>0</v>
      </c>
      <c r="AN862" s="61">
        <v>0</v>
      </c>
      <c r="AO862" s="60">
        <v>0</v>
      </c>
    </row>
    <row r="863" spans="1:41" x14ac:dyDescent="0.15">
      <c r="A863" s="56" t="s">
        <v>935</v>
      </c>
      <c r="B863" s="56" t="s">
        <v>1333</v>
      </c>
      <c r="C863" s="56" t="s">
        <v>1671</v>
      </c>
      <c r="D863" s="56" t="s">
        <v>1482</v>
      </c>
      <c r="E863" s="56" t="s">
        <v>399</v>
      </c>
      <c r="F863" s="56" t="s">
        <v>2120</v>
      </c>
      <c r="G863" s="56" t="s">
        <v>2134</v>
      </c>
      <c r="H863" s="56" t="s">
        <v>930</v>
      </c>
      <c r="I863" s="56" t="s">
        <v>1814</v>
      </c>
      <c r="J863" s="61">
        <v>0</v>
      </c>
      <c r="K863" s="61">
        <v>0</v>
      </c>
      <c r="L863" s="61">
        <v>0</v>
      </c>
      <c r="M863" s="61">
        <v>0</v>
      </c>
      <c r="N863" s="61">
        <v>0</v>
      </c>
      <c r="O863" s="61">
        <v>0</v>
      </c>
      <c r="P863" s="61">
        <v>0</v>
      </c>
      <c r="Q863" s="61">
        <v>0</v>
      </c>
      <c r="R863" s="61">
        <v>0</v>
      </c>
      <c r="S863" s="61">
        <v>0</v>
      </c>
      <c r="T863" s="61">
        <v>0</v>
      </c>
      <c r="U863" s="61">
        <v>0</v>
      </c>
      <c r="V863" s="61">
        <v>0</v>
      </c>
      <c r="W863" s="60">
        <v>0</v>
      </c>
      <c r="X863" s="60">
        <v>0</v>
      </c>
      <c r="Y863" s="60">
        <v>0</v>
      </c>
      <c r="Z863" s="60">
        <v>0</v>
      </c>
      <c r="AA863" s="60">
        <v>0</v>
      </c>
      <c r="AB863" s="60">
        <v>0</v>
      </c>
      <c r="AC863" s="60">
        <v>0</v>
      </c>
      <c r="AD863" s="61">
        <v>0</v>
      </c>
      <c r="AE863" s="60">
        <v>0</v>
      </c>
      <c r="AF863" s="60">
        <v>0</v>
      </c>
      <c r="AG863" s="60">
        <v>0</v>
      </c>
      <c r="AH863" s="60">
        <v>0</v>
      </c>
      <c r="AI863" s="61">
        <v>0</v>
      </c>
      <c r="AJ863" s="60">
        <v>0</v>
      </c>
      <c r="AK863" s="60">
        <v>0</v>
      </c>
      <c r="AL863" s="60">
        <v>0</v>
      </c>
      <c r="AM863" s="60">
        <v>0</v>
      </c>
      <c r="AN863" s="61">
        <v>0</v>
      </c>
      <c r="AO863" s="60">
        <v>0</v>
      </c>
    </row>
    <row r="864" spans="1:41" x14ac:dyDescent="0.15">
      <c r="A864" s="56" t="s">
        <v>936</v>
      </c>
      <c r="B864" s="56" t="s">
        <v>1333</v>
      </c>
      <c r="C864" s="56" t="s">
        <v>1671</v>
      </c>
      <c r="D864" s="56" t="s">
        <v>1482</v>
      </c>
      <c r="E864" s="56" t="s">
        <v>399</v>
      </c>
      <c r="F864" s="56" t="s">
        <v>2120</v>
      </c>
      <c r="G864" s="56" t="s">
        <v>2134</v>
      </c>
      <c r="H864" s="56" t="s">
        <v>930</v>
      </c>
      <c r="I864" s="56" t="s">
        <v>1815</v>
      </c>
      <c r="J864" s="61">
        <v>0</v>
      </c>
      <c r="K864" s="61">
        <v>0</v>
      </c>
      <c r="L864" s="61">
        <v>0</v>
      </c>
      <c r="M864" s="61">
        <v>0</v>
      </c>
      <c r="N864" s="61">
        <v>0</v>
      </c>
      <c r="O864" s="61">
        <v>0</v>
      </c>
      <c r="P864" s="61">
        <v>0</v>
      </c>
      <c r="Q864" s="61">
        <v>0</v>
      </c>
      <c r="R864" s="61">
        <v>0</v>
      </c>
      <c r="S864" s="61">
        <v>0</v>
      </c>
      <c r="T864" s="61">
        <v>0</v>
      </c>
      <c r="U864" s="61">
        <v>0</v>
      </c>
      <c r="V864" s="61">
        <v>0</v>
      </c>
      <c r="W864" s="60">
        <v>0</v>
      </c>
      <c r="X864" s="60">
        <v>0</v>
      </c>
      <c r="Y864" s="60">
        <v>0</v>
      </c>
      <c r="Z864" s="60">
        <v>0</v>
      </c>
      <c r="AA864" s="60">
        <v>0</v>
      </c>
      <c r="AB864" s="60">
        <v>0</v>
      </c>
      <c r="AC864" s="60">
        <v>0</v>
      </c>
      <c r="AD864" s="61">
        <v>0</v>
      </c>
      <c r="AE864" s="60">
        <v>0</v>
      </c>
      <c r="AF864" s="60">
        <v>0</v>
      </c>
      <c r="AG864" s="60">
        <v>0</v>
      </c>
      <c r="AH864" s="60">
        <v>0</v>
      </c>
      <c r="AI864" s="61">
        <v>0</v>
      </c>
      <c r="AJ864" s="60">
        <v>0</v>
      </c>
      <c r="AK864" s="60">
        <v>0</v>
      </c>
      <c r="AL864" s="60">
        <v>0</v>
      </c>
      <c r="AM864" s="60">
        <v>0</v>
      </c>
      <c r="AN864" s="61">
        <v>0</v>
      </c>
      <c r="AO864" s="60">
        <v>0</v>
      </c>
    </row>
    <row r="865" spans="1:41" x14ac:dyDescent="0.15">
      <c r="A865" s="56" t="s">
        <v>937</v>
      </c>
      <c r="B865" s="56" t="s">
        <v>1333</v>
      </c>
      <c r="C865" s="56" t="s">
        <v>1671</v>
      </c>
      <c r="D865" s="56" t="s">
        <v>1482</v>
      </c>
      <c r="E865" s="56" t="s">
        <v>399</v>
      </c>
      <c r="F865" s="56" t="s">
        <v>2120</v>
      </c>
      <c r="G865" s="56" t="s">
        <v>2134</v>
      </c>
      <c r="H865" s="56" t="s">
        <v>930</v>
      </c>
      <c r="I865" s="56" t="s">
        <v>1816</v>
      </c>
      <c r="J865" s="61">
        <v>0</v>
      </c>
      <c r="K865" s="61">
        <v>0</v>
      </c>
      <c r="L865" s="61">
        <v>0</v>
      </c>
      <c r="M865" s="61">
        <v>0</v>
      </c>
      <c r="N865" s="61">
        <v>0</v>
      </c>
      <c r="O865" s="61">
        <v>0</v>
      </c>
      <c r="P865" s="61">
        <v>0</v>
      </c>
      <c r="Q865" s="61">
        <v>0</v>
      </c>
      <c r="R865" s="61">
        <v>0</v>
      </c>
      <c r="S865" s="61">
        <v>0</v>
      </c>
      <c r="T865" s="61">
        <v>0</v>
      </c>
      <c r="U865" s="61">
        <v>0</v>
      </c>
      <c r="V865" s="61">
        <v>0</v>
      </c>
      <c r="W865" s="60">
        <v>0</v>
      </c>
      <c r="X865" s="60">
        <v>0</v>
      </c>
      <c r="Y865" s="60">
        <v>0</v>
      </c>
      <c r="Z865" s="60">
        <v>0</v>
      </c>
      <c r="AA865" s="60">
        <v>0</v>
      </c>
      <c r="AB865" s="60">
        <v>0</v>
      </c>
      <c r="AC865" s="60">
        <v>0</v>
      </c>
      <c r="AD865" s="61">
        <v>0</v>
      </c>
      <c r="AE865" s="60">
        <v>0</v>
      </c>
      <c r="AF865" s="60">
        <v>0</v>
      </c>
      <c r="AG865" s="60">
        <v>0</v>
      </c>
      <c r="AH865" s="60">
        <v>0</v>
      </c>
      <c r="AI865" s="61">
        <v>0</v>
      </c>
      <c r="AJ865" s="60">
        <v>0</v>
      </c>
      <c r="AK865" s="60">
        <v>0</v>
      </c>
      <c r="AL865" s="60">
        <v>0</v>
      </c>
      <c r="AM865" s="60">
        <v>0</v>
      </c>
      <c r="AN865" s="61">
        <v>0</v>
      </c>
      <c r="AO865" s="60">
        <v>0</v>
      </c>
    </row>
    <row r="866" spans="1:41" x14ac:dyDescent="0.15">
      <c r="A866" s="56" t="s">
        <v>938</v>
      </c>
      <c r="B866" s="56" t="s">
        <v>1333</v>
      </c>
      <c r="C866" s="56" t="s">
        <v>1671</v>
      </c>
      <c r="D866" s="56" t="s">
        <v>1482</v>
      </c>
      <c r="E866" s="56" t="s">
        <v>399</v>
      </c>
      <c r="F866" s="56" t="s">
        <v>2120</v>
      </c>
      <c r="G866" s="56" t="s">
        <v>2134</v>
      </c>
      <c r="H866" s="56" t="s">
        <v>930</v>
      </c>
      <c r="I866" s="56" t="s">
        <v>1817</v>
      </c>
      <c r="J866" s="61">
        <v>0</v>
      </c>
      <c r="K866" s="61">
        <v>0</v>
      </c>
      <c r="L866" s="61">
        <v>0</v>
      </c>
      <c r="M866" s="61">
        <v>0</v>
      </c>
      <c r="N866" s="61">
        <v>0</v>
      </c>
      <c r="O866" s="61">
        <v>0</v>
      </c>
      <c r="P866" s="61">
        <v>0</v>
      </c>
      <c r="Q866" s="61">
        <v>0</v>
      </c>
      <c r="R866" s="61">
        <v>0</v>
      </c>
      <c r="S866" s="61">
        <v>0</v>
      </c>
      <c r="T866" s="61">
        <v>0</v>
      </c>
      <c r="U866" s="61">
        <v>0</v>
      </c>
      <c r="V866" s="61">
        <v>0</v>
      </c>
      <c r="W866" s="60">
        <v>0</v>
      </c>
      <c r="X866" s="60">
        <v>0</v>
      </c>
      <c r="Y866" s="60">
        <v>0</v>
      </c>
      <c r="Z866" s="60">
        <v>0</v>
      </c>
      <c r="AA866" s="60">
        <v>0</v>
      </c>
      <c r="AB866" s="60">
        <v>0</v>
      </c>
      <c r="AC866" s="60">
        <v>0</v>
      </c>
      <c r="AD866" s="61">
        <v>0</v>
      </c>
      <c r="AE866" s="60">
        <v>0</v>
      </c>
      <c r="AF866" s="60">
        <v>0</v>
      </c>
      <c r="AG866" s="60">
        <v>0</v>
      </c>
      <c r="AH866" s="60">
        <v>0</v>
      </c>
      <c r="AI866" s="61">
        <v>0</v>
      </c>
      <c r="AJ866" s="60">
        <v>0</v>
      </c>
      <c r="AK866" s="60">
        <v>0</v>
      </c>
      <c r="AL866" s="60">
        <v>0</v>
      </c>
      <c r="AM866" s="60">
        <v>0</v>
      </c>
      <c r="AN866" s="61">
        <v>0</v>
      </c>
      <c r="AO866" s="60">
        <v>0</v>
      </c>
    </row>
    <row r="867" spans="1:41" x14ac:dyDescent="0.15">
      <c r="A867" s="56" t="s">
        <v>939</v>
      </c>
      <c r="B867" s="56" t="s">
        <v>1333</v>
      </c>
      <c r="C867" s="56" t="s">
        <v>1671</v>
      </c>
      <c r="D867" s="56" t="s">
        <v>1482</v>
      </c>
      <c r="E867" s="56" t="s">
        <v>399</v>
      </c>
      <c r="F867" s="56" t="s">
        <v>2120</v>
      </c>
      <c r="G867" s="56" t="s">
        <v>2134</v>
      </c>
      <c r="H867" s="56" t="s">
        <v>930</v>
      </c>
      <c r="I867" s="56" t="s">
        <v>1818</v>
      </c>
      <c r="J867" s="61">
        <v>0</v>
      </c>
      <c r="K867" s="61">
        <v>0</v>
      </c>
      <c r="L867" s="61">
        <v>0</v>
      </c>
      <c r="M867" s="61">
        <v>0</v>
      </c>
      <c r="N867" s="61">
        <v>0</v>
      </c>
      <c r="O867" s="61">
        <v>0</v>
      </c>
      <c r="P867" s="61">
        <v>0</v>
      </c>
      <c r="Q867" s="61">
        <v>0</v>
      </c>
      <c r="R867" s="61">
        <v>0</v>
      </c>
      <c r="S867" s="61">
        <v>0</v>
      </c>
      <c r="T867" s="61">
        <v>0</v>
      </c>
      <c r="U867" s="61">
        <v>0</v>
      </c>
      <c r="V867" s="61">
        <v>0</v>
      </c>
      <c r="W867" s="60">
        <v>0</v>
      </c>
      <c r="X867" s="60">
        <v>0</v>
      </c>
      <c r="Y867" s="60">
        <v>0</v>
      </c>
      <c r="Z867" s="60">
        <v>0</v>
      </c>
      <c r="AA867" s="60">
        <v>0</v>
      </c>
      <c r="AB867" s="60">
        <v>0</v>
      </c>
      <c r="AC867" s="60">
        <v>0</v>
      </c>
      <c r="AD867" s="61">
        <v>0</v>
      </c>
      <c r="AE867" s="60">
        <v>0</v>
      </c>
      <c r="AF867" s="60">
        <v>0</v>
      </c>
      <c r="AG867" s="60">
        <v>0</v>
      </c>
      <c r="AH867" s="60">
        <v>0</v>
      </c>
      <c r="AI867" s="61">
        <v>0</v>
      </c>
      <c r="AJ867" s="60">
        <v>0</v>
      </c>
      <c r="AK867" s="60">
        <v>0</v>
      </c>
      <c r="AL867" s="60">
        <v>0</v>
      </c>
      <c r="AM867" s="60">
        <v>0</v>
      </c>
      <c r="AN867" s="61">
        <v>0</v>
      </c>
      <c r="AO867" s="60">
        <v>0</v>
      </c>
    </row>
    <row r="868" spans="1:41" x14ac:dyDescent="0.15">
      <c r="A868" s="56" t="s">
        <v>940</v>
      </c>
      <c r="B868" s="56" t="s">
        <v>1333</v>
      </c>
      <c r="C868" s="56" t="s">
        <v>1671</v>
      </c>
      <c r="D868" s="56" t="s">
        <v>1482</v>
      </c>
      <c r="E868" s="56" t="s">
        <v>399</v>
      </c>
      <c r="F868" s="56" t="s">
        <v>2120</v>
      </c>
      <c r="G868" s="56" t="s">
        <v>2134</v>
      </c>
      <c r="H868" s="56" t="s">
        <v>930</v>
      </c>
      <c r="I868" s="56" t="s">
        <v>1819</v>
      </c>
      <c r="J868" s="61">
        <v>0</v>
      </c>
      <c r="K868" s="61">
        <v>0</v>
      </c>
      <c r="L868" s="61">
        <v>0</v>
      </c>
      <c r="M868" s="61">
        <v>0</v>
      </c>
      <c r="N868" s="61">
        <v>0</v>
      </c>
      <c r="O868" s="61">
        <v>0</v>
      </c>
      <c r="P868" s="61">
        <v>0</v>
      </c>
      <c r="Q868" s="61">
        <v>0</v>
      </c>
      <c r="R868" s="61">
        <v>0</v>
      </c>
      <c r="S868" s="61">
        <v>0</v>
      </c>
      <c r="T868" s="61">
        <v>0</v>
      </c>
      <c r="U868" s="61">
        <v>0</v>
      </c>
      <c r="V868" s="61">
        <v>0</v>
      </c>
      <c r="W868" s="60">
        <v>0</v>
      </c>
      <c r="X868" s="60">
        <v>0</v>
      </c>
      <c r="Y868" s="60">
        <v>0</v>
      </c>
      <c r="Z868" s="60">
        <v>0</v>
      </c>
      <c r="AA868" s="60">
        <v>0</v>
      </c>
      <c r="AB868" s="60">
        <v>0</v>
      </c>
      <c r="AC868" s="60">
        <v>0</v>
      </c>
      <c r="AD868" s="61">
        <v>0</v>
      </c>
      <c r="AE868" s="60">
        <v>0</v>
      </c>
      <c r="AF868" s="60">
        <v>0</v>
      </c>
      <c r="AG868" s="60">
        <v>0</v>
      </c>
      <c r="AH868" s="60">
        <v>0</v>
      </c>
      <c r="AI868" s="61">
        <v>0</v>
      </c>
      <c r="AJ868" s="60">
        <v>0</v>
      </c>
      <c r="AK868" s="60">
        <v>0</v>
      </c>
      <c r="AL868" s="60">
        <v>0</v>
      </c>
      <c r="AM868" s="60">
        <v>0</v>
      </c>
      <c r="AN868" s="61">
        <v>0</v>
      </c>
      <c r="AO868" s="60">
        <v>0</v>
      </c>
    </row>
    <row r="869" spans="1:41" x14ac:dyDescent="0.15">
      <c r="A869" s="56" t="s">
        <v>941</v>
      </c>
      <c r="B869" s="56" t="s">
        <v>1333</v>
      </c>
      <c r="C869" s="56" t="s">
        <v>1671</v>
      </c>
      <c r="D869" s="56" t="s">
        <v>1482</v>
      </c>
      <c r="E869" s="56" t="s">
        <v>399</v>
      </c>
      <c r="F869" s="56" t="s">
        <v>2120</v>
      </c>
      <c r="G869" s="56" t="s">
        <v>2134</v>
      </c>
      <c r="H869" s="56" t="s">
        <v>930</v>
      </c>
      <c r="I869" s="56" t="s">
        <v>1820</v>
      </c>
      <c r="J869" s="61">
        <v>0</v>
      </c>
      <c r="K869" s="61">
        <v>0</v>
      </c>
      <c r="L869" s="61">
        <v>0</v>
      </c>
      <c r="M869" s="61">
        <v>0</v>
      </c>
      <c r="N869" s="61">
        <v>0</v>
      </c>
      <c r="O869" s="61">
        <v>0</v>
      </c>
      <c r="P869" s="61">
        <v>0</v>
      </c>
      <c r="Q869" s="61">
        <v>0</v>
      </c>
      <c r="R869" s="61">
        <v>0</v>
      </c>
      <c r="S869" s="61">
        <v>0</v>
      </c>
      <c r="T869" s="61">
        <v>0</v>
      </c>
      <c r="U869" s="61">
        <v>0</v>
      </c>
      <c r="V869" s="61">
        <v>0</v>
      </c>
      <c r="W869" s="60">
        <v>0</v>
      </c>
      <c r="X869" s="60">
        <v>0</v>
      </c>
      <c r="Y869" s="60">
        <v>0</v>
      </c>
      <c r="Z869" s="60">
        <v>0</v>
      </c>
      <c r="AA869" s="60">
        <v>0</v>
      </c>
      <c r="AB869" s="60">
        <v>0</v>
      </c>
      <c r="AC869" s="60">
        <v>0</v>
      </c>
      <c r="AD869" s="61">
        <v>0</v>
      </c>
      <c r="AE869" s="60">
        <v>0</v>
      </c>
      <c r="AF869" s="60">
        <v>0</v>
      </c>
      <c r="AG869" s="60">
        <v>0</v>
      </c>
      <c r="AH869" s="60">
        <v>0</v>
      </c>
      <c r="AI869" s="61">
        <v>0</v>
      </c>
      <c r="AJ869" s="60">
        <v>0</v>
      </c>
      <c r="AK869" s="60">
        <v>0</v>
      </c>
      <c r="AL869" s="60">
        <v>0</v>
      </c>
      <c r="AM869" s="60">
        <v>0</v>
      </c>
      <c r="AN869" s="61">
        <v>0</v>
      </c>
      <c r="AO869" s="60">
        <v>0</v>
      </c>
    </row>
    <row r="870" spans="1:41" x14ac:dyDescent="0.15">
      <c r="A870" s="56" t="s">
        <v>942</v>
      </c>
      <c r="B870" s="56" t="s">
        <v>1333</v>
      </c>
      <c r="C870" s="56" t="s">
        <v>1671</v>
      </c>
      <c r="D870" s="56" t="s">
        <v>1482</v>
      </c>
      <c r="E870" s="56" t="s">
        <v>399</v>
      </c>
      <c r="F870" s="56" t="s">
        <v>2120</v>
      </c>
      <c r="G870" s="56" t="s">
        <v>2134</v>
      </c>
      <c r="H870" s="56" t="s">
        <v>930</v>
      </c>
      <c r="I870" s="56" t="s">
        <v>1821</v>
      </c>
      <c r="J870" s="61">
        <v>0</v>
      </c>
      <c r="K870" s="61">
        <v>0</v>
      </c>
      <c r="L870" s="61">
        <v>0</v>
      </c>
      <c r="M870" s="61">
        <v>0</v>
      </c>
      <c r="N870" s="61">
        <v>0</v>
      </c>
      <c r="O870" s="61">
        <v>0</v>
      </c>
      <c r="P870" s="61">
        <v>0</v>
      </c>
      <c r="Q870" s="61">
        <v>0</v>
      </c>
      <c r="R870" s="61">
        <v>0</v>
      </c>
      <c r="S870" s="61">
        <v>0</v>
      </c>
      <c r="T870" s="61">
        <v>0</v>
      </c>
      <c r="U870" s="61">
        <v>0</v>
      </c>
      <c r="V870" s="61">
        <v>0</v>
      </c>
      <c r="W870" s="60">
        <v>0</v>
      </c>
      <c r="X870" s="60">
        <v>0</v>
      </c>
      <c r="Y870" s="60">
        <v>0</v>
      </c>
      <c r="Z870" s="60">
        <v>0</v>
      </c>
      <c r="AA870" s="60">
        <v>0</v>
      </c>
      <c r="AB870" s="60">
        <v>0</v>
      </c>
      <c r="AC870" s="60">
        <v>0</v>
      </c>
      <c r="AD870" s="61">
        <v>0</v>
      </c>
      <c r="AE870" s="60">
        <v>0</v>
      </c>
      <c r="AF870" s="60">
        <v>0</v>
      </c>
      <c r="AG870" s="60">
        <v>0</v>
      </c>
      <c r="AH870" s="60">
        <v>0</v>
      </c>
      <c r="AI870" s="61">
        <v>0</v>
      </c>
      <c r="AJ870" s="60">
        <v>0</v>
      </c>
      <c r="AK870" s="60">
        <v>0</v>
      </c>
      <c r="AL870" s="60">
        <v>0</v>
      </c>
      <c r="AM870" s="60">
        <v>0</v>
      </c>
      <c r="AN870" s="61">
        <v>0</v>
      </c>
      <c r="AO870" s="60">
        <v>0</v>
      </c>
    </row>
    <row r="871" spans="1:41" x14ac:dyDescent="0.15">
      <c r="A871" s="56" t="s">
        <v>943</v>
      </c>
      <c r="B871" s="56" t="s">
        <v>1333</v>
      </c>
      <c r="C871" s="56" t="s">
        <v>1671</v>
      </c>
      <c r="D871" s="56" t="s">
        <v>1482</v>
      </c>
      <c r="E871" s="56" t="s">
        <v>399</v>
      </c>
      <c r="F871" s="56" t="s">
        <v>2120</v>
      </c>
      <c r="G871" s="56" t="s">
        <v>2134</v>
      </c>
      <c r="H871" s="56" t="s">
        <v>930</v>
      </c>
      <c r="I871" s="56" t="s">
        <v>1822</v>
      </c>
      <c r="J871" s="61">
        <v>0</v>
      </c>
      <c r="K871" s="61">
        <v>0</v>
      </c>
      <c r="L871" s="61">
        <v>0</v>
      </c>
      <c r="M871" s="61">
        <v>0</v>
      </c>
      <c r="N871" s="61">
        <v>0</v>
      </c>
      <c r="O871" s="61">
        <v>0</v>
      </c>
      <c r="P871" s="61">
        <v>0</v>
      </c>
      <c r="Q871" s="61">
        <v>0</v>
      </c>
      <c r="R871" s="61">
        <v>0</v>
      </c>
      <c r="S871" s="61">
        <v>0</v>
      </c>
      <c r="T871" s="61">
        <v>0</v>
      </c>
      <c r="U871" s="61">
        <v>0</v>
      </c>
      <c r="V871" s="61">
        <v>0</v>
      </c>
      <c r="W871" s="60">
        <v>0</v>
      </c>
      <c r="X871" s="60">
        <v>0</v>
      </c>
      <c r="Y871" s="60">
        <v>0</v>
      </c>
      <c r="Z871" s="60">
        <v>0</v>
      </c>
      <c r="AA871" s="60">
        <v>0</v>
      </c>
      <c r="AB871" s="60">
        <v>0</v>
      </c>
      <c r="AC871" s="60">
        <v>0</v>
      </c>
      <c r="AD871" s="61">
        <v>0</v>
      </c>
      <c r="AE871" s="60">
        <v>0</v>
      </c>
      <c r="AF871" s="60">
        <v>0</v>
      </c>
      <c r="AG871" s="60">
        <v>0</v>
      </c>
      <c r="AH871" s="60">
        <v>0</v>
      </c>
      <c r="AI871" s="61">
        <v>0</v>
      </c>
      <c r="AJ871" s="60">
        <v>0</v>
      </c>
      <c r="AK871" s="60">
        <v>0</v>
      </c>
      <c r="AL871" s="60">
        <v>0</v>
      </c>
      <c r="AM871" s="60">
        <v>0</v>
      </c>
      <c r="AN871" s="61">
        <v>0</v>
      </c>
      <c r="AO871" s="60">
        <v>0</v>
      </c>
    </row>
    <row r="872" spans="1:41" x14ac:dyDescent="0.15">
      <c r="A872" s="56" t="s">
        <v>944</v>
      </c>
      <c r="B872" s="56" t="s">
        <v>1333</v>
      </c>
      <c r="C872" s="56" t="s">
        <v>1671</v>
      </c>
      <c r="D872" s="56" t="s">
        <v>1482</v>
      </c>
      <c r="E872" s="56" t="s">
        <v>399</v>
      </c>
      <c r="F872" s="56" t="s">
        <v>2120</v>
      </c>
      <c r="G872" s="56" t="s">
        <v>2134</v>
      </c>
      <c r="H872" s="56" t="s">
        <v>930</v>
      </c>
      <c r="I872" s="56" t="s">
        <v>1823</v>
      </c>
      <c r="J872" s="61">
        <v>0</v>
      </c>
      <c r="K872" s="61">
        <v>0</v>
      </c>
      <c r="L872" s="61">
        <v>0</v>
      </c>
      <c r="M872" s="61">
        <v>0</v>
      </c>
      <c r="N872" s="61">
        <v>0</v>
      </c>
      <c r="O872" s="61">
        <v>0</v>
      </c>
      <c r="P872" s="61">
        <v>0</v>
      </c>
      <c r="Q872" s="61">
        <v>0</v>
      </c>
      <c r="R872" s="61">
        <v>0</v>
      </c>
      <c r="S872" s="61">
        <v>0</v>
      </c>
      <c r="T872" s="61">
        <v>0</v>
      </c>
      <c r="U872" s="61">
        <v>0</v>
      </c>
      <c r="V872" s="61">
        <v>0</v>
      </c>
      <c r="W872" s="60">
        <v>0</v>
      </c>
      <c r="X872" s="60">
        <v>0</v>
      </c>
      <c r="Y872" s="60">
        <v>0</v>
      </c>
      <c r="Z872" s="60">
        <v>0</v>
      </c>
      <c r="AA872" s="60">
        <v>0</v>
      </c>
      <c r="AB872" s="60">
        <v>0</v>
      </c>
      <c r="AC872" s="60">
        <v>0</v>
      </c>
      <c r="AD872" s="61">
        <v>0</v>
      </c>
      <c r="AE872" s="60">
        <v>0</v>
      </c>
      <c r="AF872" s="60">
        <v>0</v>
      </c>
      <c r="AG872" s="60">
        <v>0</v>
      </c>
      <c r="AH872" s="60">
        <v>0</v>
      </c>
      <c r="AI872" s="61">
        <v>0</v>
      </c>
      <c r="AJ872" s="60">
        <v>0</v>
      </c>
      <c r="AK872" s="60">
        <v>0</v>
      </c>
      <c r="AL872" s="60">
        <v>0</v>
      </c>
      <c r="AM872" s="60">
        <v>0</v>
      </c>
      <c r="AN872" s="61">
        <v>0</v>
      </c>
      <c r="AO872" s="60">
        <v>0</v>
      </c>
    </row>
    <row r="873" spans="1:41" x14ac:dyDescent="0.15">
      <c r="A873" s="56" t="s">
        <v>945</v>
      </c>
      <c r="B873" s="56" t="s">
        <v>1333</v>
      </c>
      <c r="C873" s="56" t="s">
        <v>1671</v>
      </c>
      <c r="D873" s="56" t="s">
        <v>1482</v>
      </c>
      <c r="E873" s="56" t="s">
        <v>399</v>
      </c>
      <c r="F873" s="56" t="s">
        <v>2120</v>
      </c>
      <c r="G873" s="56" t="s">
        <v>2134</v>
      </c>
      <c r="H873" s="56" t="s">
        <v>930</v>
      </c>
      <c r="I873" s="56" t="s">
        <v>1824</v>
      </c>
      <c r="J873" s="61">
        <v>0</v>
      </c>
      <c r="K873" s="61">
        <v>0</v>
      </c>
      <c r="L873" s="61">
        <v>0</v>
      </c>
      <c r="M873" s="61">
        <v>0</v>
      </c>
      <c r="N873" s="61">
        <v>0</v>
      </c>
      <c r="O873" s="61">
        <v>0</v>
      </c>
      <c r="P873" s="61">
        <v>0</v>
      </c>
      <c r="Q873" s="61">
        <v>0</v>
      </c>
      <c r="R873" s="61">
        <v>0</v>
      </c>
      <c r="S873" s="61">
        <v>0</v>
      </c>
      <c r="T873" s="61">
        <v>0</v>
      </c>
      <c r="U873" s="61">
        <v>0</v>
      </c>
      <c r="V873" s="61">
        <v>0</v>
      </c>
      <c r="W873" s="60">
        <v>0</v>
      </c>
      <c r="X873" s="60">
        <v>0</v>
      </c>
      <c r="Y873" s="60">
        <v>0</v>
      </c>
      <c r="Z873" s="60">
        <v>0</v>
      </c>
      <c r="AA873" s="60">
        <v>0</v>
      </c>
      <c r="AB873" s="60">
        <v>0</v>
      </c>
      <c r="AC873" s="60">
        <v>0</v>
      </c>
      <c r="AD873" s="61">
        <v>0</v>
      </c>
      <c r="AE873" s="60">
        <v>0</v>
      </c>
      <c r="AF873" s="60">
        <v>0</v>
      </c>
      <c r="AG873" s="60">
        <v>0</v>
      </c>
      <c r="AH873" s="60">
        <v>0</v>
      </c>
      <c r="AI873" s="61">
        <v>0</v>
      </c>
      <c r="AJ873" s="60">
        <v>0</v>
      </c>
      <c r="AK873" s="60">
        <v>0</v>
      </c>
      <c r="AL873" s="60">
        <v>0</v>
      </c>
      <c r="AM873" s="60">
        <v>0</v>
      </c>
      <c r="AN873" s="61">
        <v>0</v>
      </c>
      <c r="AO873" s="60">
        <v>0</v>
      </c>
    </row>
    <row r="874" spans="1:41" x14ac:dyDescent="0.15">
      <c r="A874" s="56" t="s">
        <v>946</v>
      </c>
      <c r="B874" s="56" t="s">
        <v>1333</v>
      </c>
      <c r="C874" s="56" t="s">
        <v>1671</v>
      </c>
      <c r="D874" s="56" t="s">
        <v>1482</v>
      </c>
      <c r="E874" s="56" t="s">
        <v>399</v>
      </c>
      <c r="F874" s="56" t="s">
        <v>2120</v>
      </c>
      <c r="G874" s="56" t="s">
        <v>2134</v>
      </c>
      <c r="H874" s="56" t="s">
        <v>930</v>
      </c>
      <c r="I874" s="56" t="s">
        <v>1825</v>
      </c>
      <c r="J874" s="61">
        <v>0</v>
      </c>
      <c r="K874" s="61">
        <v>0</v>
      </c>
      <c r="L874" s="61">
        <v>0</v>
      </c>
      <c r="M874" s="61">
        <v>0</v>
      </c>
      <c r="N874" s="61">
        <v>0</v>
      </c>
      <c r="O874" s="61">
        <v>0</v>
      </c>
      <c r="P874" s="61">
        <v>0</v>
      </c>
      <c r="Q874" s="61">
        <v>0</v>
      </c>
      <c r="R874" s="61">
        <v>0</v>
      </c>
      <c r="S874" s="61">
        <v>0</v>
      </c>
      <c r="T874" s="61">
        <v>0</v>
      </c>
      <c r="U874" s="61">
        <v>0</v>
      </c>
      <c r="V874" s="61">
        <v>0</v>
      </c>
      <c r="W874" s="60">
        <v>0</v>
      </c>
      <c r="X874" s="60">
        <v>0</v>
      </c>
      <c r="Y874" s="60">
        <v>0</v>
      </c>
      <c r="Z874" s="60">
        <v>0</v>
      </c>
      <c r="AA874" s="60">
        <v>0</v>
      </c>
      <c r="AB874" s="60">
        <v>0</v>
      </c>
      <c r="AC874" s="60">
        <v>0</v>
      </c>
      <c r="AD874" s="61">
        <v>0</v>
      </c>
      <c r="AE874" s="60">
        <v>0</v>
      </c>
      <c r="AF874" s="60">
        <v>0</v>
      </c>
      <c r="AG874" s="60">
        <v>0</v>
      </c>
      <c r="AH874" s="60">
        <v>0</v>
      </c>
      <c r="AI874" s="61">
        <v>0</v>
      </c>
      <c r="AJ874" s="60">
        <v>0</v>
      </c>
      <c r="AK874" s="60">
        <v>0</v>
      </c>
      <c r="AL874" s="60">
        <v>0</v>
      </c>
      <c r="AM874" s="60">
        <v>0</v>
      </c>
      <c r="AN874" s="61">
        <v>0</v>
      </c>
      <c r="AO874" s="60">
        <v>0</v>
      </c>
    </row>
    <row r="875" spans="1:41" x14ac:dyDescent="0.15">
      <c r="A875" s="56" t="s">
        <v>947</v>
      </c>
      <c r="B875" s="56" t="s">
        <v>1333</v>
      </c>
      <c r="C875" s="56" t="s">
        <v>1671</v>
      </c>
      <c r="D875" s="56" t="s">
        <v>1482</v>
      </c>
      <c r="E875" s="56" t="s">
        <v>399</v>
      </c>
      <c r="F875" s="56" t="s">
        <v>2120</v>
      </c>
      <c r="G875" s="56" t="s">
        <v>2134</v>
      </c>
      <c r="H875" s="56" t="s">
        <v>930</v>
      </c>
      <c r="I875" s="56" t="s">
        <v>1826</v>
      </c>
      <c r="J875" s="61">
        <v>0</v>
      </c>
      <c r="K875" s="61">
        <v>0</v>
      </c>
      <c r="L875" s="61">
        <v>0</v>
      </c>
      <c r="M875" s="61">
        <v>0</v>
      </c>
      <c r="N875" s="61">
        <v>0</v>
      </c>
      <c r="O875" s="61">
        <v>0</v>
      </c>
      <c r="P875" s="61">
        <v>0</v>
      </c>
      <c r="Q875" s="61">
        <v>0</v>
      </c>
      <c r="R875" s="61">
        <v>0</v>
      </c>
      <c r="S875" s="61">
        <v>0</v>
      </c>
      <c r="T875" s="61">
        <v>0</v>
      </c>
      <c r="U875" s="61">
        <v>0</v>
      </c>
      <c r="V875" s="61">
        <v>0</v>
      </c>
      <c r="W875" s="60">
        <v>0</v>
      </c>
      <c r="X875" s="60">
        <v>0</v>
      </c>
      <c r="Y875" s="60">
        <v>0</v>
      </c>
      <c r="Z875" s="60">
        <v>0</v>
      </c>
      <c r="AA875" s="60">
        <v>0</v>
      </c>
      <c r="AB875" s="60">
        <v>0</v>
      </c>
      <c r="AC875" s="60">
        <v>0</v>
      </c>
      <c r="AD875" s="61">
        <v>0</v>
      </c>
      <c r="AE875" s="60">
        <v>0</v>
      </c>
      <c r="AF875" s="60">
        <v>0</v>
      </c>
      <c r="AG875" s="60">
        <v>0</v>
      </c>
      <c r="AH875" s="60">
        <v>0</v>
      </c>
      <c r="AI875" s="61">
        <v>0</v>
      </c>
      <c r="AJ875" s="60">
        <v>0</v>
      </c>
      <c r="AK875" s="60">
        <v>0</v>
      </c>
      <c r="AL875" s="60">
        <v>0</v>
      </c>
      <c r="AM875" s="60">
        <v>0</v>
      </c>
      <c r="AN875" s="61">
        <v>0</v>
      </c>
      <c r="AO875" s="60">
        <v>0</v>
      </c>
    </row>
    <row r="876" spans="1:41" x14ac:dyDescent="0.15">
      <c r="A876" s="56" t="s">
        <v>948</v>
      </c>
      <c r="B876" s="56" t="s">
        <v>1333</v>
      </c>
      <c r="C876" s="56" t="s">
        <v>1671</v>
      </c>
      <c r="D876" s="56" t="s">
        <v>1482</v>
      </c>
      <c r="E876" s="56" t="s">
        <v>399</v>
      </c>
      <c r="F876" s="56" t="s">
        <v>2120</v>
      </c>
      <c r="G876" s="56" t="s">
        <v>2134</v>
      </c>
      <c r="H876" s="56" t="s">
        <v>930</v>
      </c>
      <c r="I876" s="56" t="s">
        <v>1827</v>
      </c>
      <c r="J876" s="61">
        <v>0</v>
      </c>
      <c r="K876" s="61">
        <v>0</v>
      </c>
      <c r="L876" s="61">
        <v>0</v>
      </c>
      <c r="M876" s="61">
        <v>0</v>
      </c>
      <c r="N876" s="61">
        <v>0</v>
      </c>
      <c r="O876" s="61">
        <v>0</v>
      </c>
      <c r="P876" s="61">
        <v>0</v>
      </c>
      <c r="Q876" s="61">
        <v>0</v>
      </c>
      <c r="R876" s="61">
        <v>0</v>
      </c>
      <c r="S876" s="61">
        <v>0</v>
      </c>
      <c r="T876" s="61">
        <v>0</v>
      </c>
      <c r="U876" s="61">
        <v>0</v>
      </c>
      <c r="V876" s="61">
        <v>0</v>
      </c>
      <c r="W876" s="60">
        <v>0</v>
      </c>
      <c r="X876" s="60">
        <v>0</v>
      </c>
      <c r="Y876" s="60">
        <v>0</v>
      </c>
      <c r="Z876" s="60">
        <v>0</v>
      </c>
      <c r="AA876" s="60">
        <v>0</v>
      </c>
      <c r="AB876" s="60">
        <v>0</v>
      </c>
      <c r="AC876" s="60">
        <v>0</v>
      </c>
      <c r="AD876" s="61">
        <v>0</v>
      </c>
      <c r="AE876" s="60">
        <v>0</v>
      </c>
      <c r="AF876" s="60">
        <v>0</v>
      </c>
      <c r="AG876" s="60">
        <v>0</v>
      </c>
      <c r="AH876" s="60">
        <v>0</v>
      </c>
      <c r="AI876" s="61">
        <v>0</v>
      </c>
      <c r="AJ876" s="60">
        <v>0</v>
      </c>
      <c r="AK876" s="60">
        <v>0</v>
      </c>
      <c r="AL876" s="60">
        <v>0</v>
      </c>
      <c r="AM876" s="60">
        <v>0</v>
      </c>
      <c r="AN876" s="61">
        <v>0</v>
      </c>
      <c r="AO876" s="60">
        <v>0</v>
      </c>
    </row>
    <row r="877" spans="1:41" x14ac:dyDescent="0.15">
      <c r="A877" s="56" t="s">
        <v>949</v>
      </c>
      <c r="B877" s="56" t="s">
        <v>1333</v>
      </c>
      <c r="C877" s="56" t="s">
        <v>1671</v>
      </c>
      <c r="D877" s="56" t="s">
        <v>1482</v>
      </c>
      <c r="E877" s="56" t="s">
        <v>399</v>
      </c>
      <c r="F877" s="56" t="s">
        <v>2120</v>
      </c>
      <c r="G877" s="56" t="s">
        <v>2134</v>
      </c>
      <c r="H877" s="56" t="s">
        <v>930</v>
      </c>
      <c r="I877" s="56" t="s">
        <v>1828</v>
      </c>
      <c r="J877" s="61">
        <v>0</v>
      </c>
      <c r="K877" s="61">
        <v>0</v>
      </c>
      <c r="L877" s="61">
        <v>0</v>
      </c>
      <c r="M877" s="61">
        <v>0</v>
      </c>
      <c r="N877" s="61">
        <v>0</v>
      </c>
      <c r="O877" s="61">
        <v>0</v>
      </c>
      <c r="P877" s="61">
        <v>0</v>
      </c>
      <c r="Q877" s="61">
        <v>0</v>
      </c>
      <c r="R877" s="61">
        <v>0</v>
      </c>
      <c r="S877" s="61">
        <v>0</v>
      </c>
      <c r="T877" s="61">
        <v>0</v>
      </c>
      <c r="U877" s="61">
        <v>0</v>
      </c>
      <c r="V877" s="61">
        <v>0</v>
      </c>
      <c r="W877" s="60">
        <v>0</v>
      </c>
      <c r="X877" s="60">
        <v>0</v>
      </c>
      <c r="Y877" s="60">
        <v>0</v>
      </c>
      <c r="Z877" s="60">
        <v>0</v>
      </c>
      <c r="AA877" s="60">
        <v>0</v>
      </c>
      <c r="AB877" s="60">
        <v>0</v>
      </c>
      <c r="AC877" s="60">
        <v>0</v>
      </c>
      <c r="AD877" s="61">
        <v>0</v>
      </c>
      <c r="AE877" s="60">
        <v>0</v>
      </c>
      <c r="AF877" s="60">
        <v>0</v>
      </c>
      <c r="AG877" s="60">
        <v>0</v>
      </c>
      <c r="AH877" s="60">
        <v>0</v>
      </c>
      <c r="AI877" s="61">
        <v>0</v>
      </c>
      <c r="AJ877" s="60">
        <v>0</v>
      </c>
      <c r="AK877" s="60">
        <v>0</v>
      </c>
      <c r="AL877" s="60">
        <v>0</v>
      </c>
      <c r="AM877" s="60">
        <v>0</v>
      </c>
      <c r="AN877" s="61">
        <v>0</v>
      </c>
      <c r="AO877" s="60">
        <v>0</v>
      </c>
    </row>
    <row r="878" spans="1:41" x14ac:dyDescent="0.15">
      <c r="A878" s="56" t="s">
        <v>950</v>
      </c>
      <c r="B878" s="56" t="s">
        <v>1333</v>
      </c>
      <c r="C878" s="56" t="s">
        <v>1671</v>
      </c>
      <c r="D878" s="56" t="s">
        <v>1482</v>
      </c>
      <c r="E878" s="56" t="s">
        <v>399</v>
      </c>
      <c r="F878" s="56" t="s">
        <v>2120</v>
      </c>
      <c r="G878" s="56" t="s">
        <v>2134</v>
      </c>
      <c r="H878" s="56" t="s">
        <v>930</v>
      </c>
      <c r="I878" s="56" t="s">
        <v>1829</v>
      </c>
      <c r="J878" s="61">
        <v>0</v>
      </c>
      <c r="K878" s="61">
        <v>0</v>
      </c>
      <c r="L878" s="61">
        <v>0</v>
      </c>
      <c r="M878" s="61">
        <v>0</v>
      </c>
      <c r="N878" s="61">
        <v>0</v>
      </c>
      <c r="O878" s="61">
        <v>0</v>
      </c>
      <c r="P878" s="61">
        <v>0</v>
      </c>
      <c r="Q878" s="61">
        <v>0</v>
      </c>
      <c r="R878" s="61">
        <v>0</v>
      </c>
      <c r="S878" s="61">
        <v>0</v>
      </c>
      <c r="T878" s="61">
        <v>0</v>
      </c>
      <c r="U878" s="61">
        <v>0</v>
      </c>
      <c r="V878" s="61">
        <v>0</v>
      </c>
      <c r="W878" s="60">
        <v>0</v>
      </c>
      <c r="X878" s="60">
        <v>0</v>
      </c>
      <c r="Y878" s="60">
        <v>0</v>
      </c>
      <c r="Z878" s="60">
        <v>0</v>
      </c>
      <c r="AA878" s="60">
        <v>0</v>
      </c>
      <c r="AB878" s="60">
        <v>0</v>
      </c>
      <c r="AC878" s="60">
        <v>0</v>
      </c>
      <c r="AD878" s="61">
        <v>0</v>
      </c>
      <c r="AE878" s="60">
        <v>0</v>
      </c>
      <c r="AF878" s="60">
        <v>0</v>
      </c>
      <c r="AG878" s="60">
        <v>0</v>
      </c>
      <c r="AH878" s="60">
        <v>0</v>
      </c>
      <c r="AI878" s="61">
        <v>0</v>
      </c>
      <c r="AJ878" s="60">
        <v>0</v>
      </c>
      <c r="AK878" s="60">
        <v>0</v>
      </c>
      <c r="AL878" s="60">
        <v>0</v>
      </c>
      <c r="AM878" s="60">
        <v>0</v>
      </c>
      <c r="AN878" s="61">
        <v>0</v>
      </c>
      <c r="AO878" s="60">
        <v>0</v>
      </c>
    </row>
    <row r="879" spans="1:41" x14ac:dyDescent="0.15">
      <c r="A879" s="56" t="s">
        <v>1764</v>
      </c>
      <c r="B879" s="56" t="s">
        <v>1333</v>
      </c>
      <c r="C879" s="56" t="s">
        <v>1671</v>
      </c>
      <c r="D879" s="56" t="s">
        <v>1482</v>
      </c>
      <c r="E879" s="56" t="s">
        <v>399</v>
      </c>
      <c r="F879" s="56" t="s">
        <v>2120</v>
      </c>
      <c r="G879" s="56" t="s">
        <v>2134</v>
      </c>
      <c r="H879" s="56" t="s">
        <v>930</v>
      </c>
      <c r="I879" s="56" t="s">
        <v>1830</v>
      </c>
      <c r="J879" s="61">
        <v>0</v>
      </c>
      <c r="K879" s="61">
        <v>362976</v>
      </c>
      <c r="L879" s="61">
        <v>5710</v>
      </c>
      <c r="M879" s="61">
        <v>368686</v>
      </c>
      <c r="N879" s="61">
        <v>0</v>
      </c>
      <c r="O879" s="61">
        <v>0</v>
      </c>
      <c r="P879" s="61">
        <v>355848</v>
      </c>
      <c r="Q879" s="61">
        <v>3025</v>
      </c>
      <c r="R879" s="61">
        <v>358873</v>
      </c>
      <c r="S879" s="61">
        <v>0</v>
      </c>
      <c r="T879" s="61">
        <v>0</v>
      </c>
      <c r="U879" s="61">
        <v>320</v>
      </c>
      <c r="V879" s="61">
        <v>320</v>
      </c>
      <c r="W879" s="60">
        <v>98.036233800000005</v>
      </c>
      <c r="X879" s="60">
        <v>52.977232900000004</v>
      </c>
      <c r="Y879" s="60">
        <v>97.338385500000001</v>
      </c>
      <c r="Z879" s="60">
        <v>97.33525130000001</v>
      </c>
      <c r="AA879" s="60">
        <v>13.399920400000001</v>
      </c>
      <c r="AB879" s="60">
        <v>92.408816299999998</v>
      </c>
      <c r="AC879" s="60">
        <v>4.9295692000000031</v>
      </c>
      <c r="AD879" s="61">
        <v>356248</v>
      </c>
      <c r="AE879" s="60">
        <v>0.73684620000000001</v>
      </c>
      <c r="AF879" s="60">
        <v>98.036233800000005</v>
      </c>
      <c r="AG879" s="60">
        <v>56.122448999999996</v>
      </c>
      <c r="AH879" s="60">
        <v>97.422943500000002</v>
      </c>
      <c r="AI879" s="61">
        <v>358553</v>
      </c>
      <c r="AJ879" s="60">
        <v>97.33525130000001</v>
      </c>
      <c r="AK879" s="60">
        <v>13.399920400000001</v>
      </c>
      <c r="AL879" s="60">
        <v>92.408816299999998</v>
      </c>
      <c r="AM879" s="60">
        <v>5.0141272000000043</v>
      </c>
      <c r="AN879" s="61">
        <v>356248</v>
      </c>
      <c r="AO879" s="60">
        <v>0.64702120000000007</v>
      </c>
    </row>
    <row r="880" spans="1:41" x14ac:dyDescent="0.15">
      <c r="A880" s="56" t="s">
        <v>1765</v>
      </c>
      <c r="B880" s="56" t="s">
        <v>1333</v>
      </c>
      <c r="C880" s="56" t="s">
        <v>1671</v>
      </c>
      <c r="D880" s="56" t="s">
        <v>1482</v>
      </c>
      <c r="E880" s="56" t="s">
        <v>399</v>
      </c>
      <c r="F880" s="56" t="s">
        <v>2120</v>
      </c>
      <c r="G880" s="56" t="s">
        <v>2134</v>
      </c>
      <c r="H880" s="56" t="s">
        <v>930</v>
      </c>
      <c r="I880" s="56" t="s">
        <v>1831</v>
      </c>
      <c r="J880" s="61">
        <v>0</v>
      </c>
      <c r="K880" s="61">
        <v>0</v>
      </c>
      <c r="L880" s="61">
        <v>0</v>
      </c>
      <c r="M880" s="61">
        <v>0</v>
      </c>
      <c r="N880" s="61">
        <v>0</v>
      </c>
      <c r="O880" s="61">
        <v>0</v>
      </c>
      <c r="P880" s="61">
        <v>0</v>
      </c>
      <c r="Q880" s="61">
        <v>0</v>
      </c>
      <c r="R880" s="61">
        <v>0</v>
      </c>
      <c r="S880" s="61">
        <v>0</v>
      </c>
      <c r="T880" s="61">
        <v>0</v>
      </c>
      <c r="U880" s="61">
        <v>0</v>
      </c>
      <c r="V880" s="61">
        <v>0</v>
      </c>
      <c r="W880" s="60">
        <v>0</v>
      </c>
      <c r="X880" s="60">
        <v>0</v>
      </c>
      <c r="Y880" s="60">
        <v>0</v>
      </c>
      <c r="Z880" s="60">
        <v>0</v>
      </c>
      <c r="AA880" s="60">
        <v>0</v>
      </c>
      <c r="AB880" s="60">
        <v>0</v>
      </c>
      <c r="AC880" s="60">
        <v>0</v>
      </c>
      <c r="AD880" s="61">
        <v>0</v>
      </c>
      <c r="AE880" s="60">
        <v>0</v>
      </c>
      <c r="AF880" s="60">
        <v>0</v>
      </c>
      <c r="AG880" s="60">
        <v>0</v>
      </c>
      <c r="AH880" s="60">
        <v>0</v>
      </c>
      <c r="AI880" s="61">
        <v>0</v>
      </c>
      <c r="AJ880" s="60">
        <v>0</v>
      </c>
      <c r="AK880" s="60">
        <v>0</v>
      </c>
      <c r="AL880" s="60">
        <v>0</v>
      </c>
      <c r="AM880" s="60">
        <v>0</v>
      </c>
      <c r="AN880" s="61">
        <v>0</v>
      </c>
      <c r="AO880" s="60">
        <v>0</v>
      </c>
    </row>
    <row r="881" spans="1:41" x14ac:dyDescent="0.15">
      <c r="A881" s="56" t="s">
        <v>1849</v>
      </c>
      <c r="B881" s="56" t="s">
        <v>1333</v>
      </c>
      <c r="C881" s="56" t="s">
        <v>1671</v>
      </c>
      <c r="D881" s="56" t="s">
        <v>1482</v>
      </c>
      <c r="E881" s="56" t="s">
        <v>399</v>
      </c>
      <c r="F881" s="56" t="s">
        <v>2120</v>
      </c>
      <c r="G881" s="56" t="s">
        <v>2134</v>
      </c>
      <c r="H881" s="56" t="s">
        <v>930</v>
      </c>
      <c r="I881" s="56" t="s">
        <v>1833</v>
      </c>
      <c r="J881" s="61">
        <v>0</v>
      </c>
      <c r="K881" s="61">
        <v>0</v>
      </c>
      <c r="L881" s="61">
        <v>0</v>
      </c>
      <c r="M881" s="61">
        <v>0</v>
      </c>
      <c r="N881" s="61">
        <v>0</v>
      </c>
      <c r="O881" s="61">
        <v>0</v>
      </c>
      <c r="P881" s="61">
        <v>0</v>
      </c>
      <c r="Q881" s="61">
        <v>0</v>
      </c>
      <c r="R881" s="61">
        <v>0</v>
      </c>
      <c r="S881" s="61">
        <v>0</v>
      </c>
      <c r="T881" s="61">
        <v>0</v>
      </c>
      <c r="U881" s="61">
        <v>0</v>
      </c>
      <c r="V881" s="61">
        <v>0</v>
      </c>
      <c r="W881" s="60">
        <v>0</v>
      </c>
      <c r="X881" s="60">
        <v>0</v>
      </c>
      <c r="Y881" s="60">
        <v>0</v>
      </c>
      <c r="Z881" s="60">
        <v>0</v>
      </c>
      <c r="AA881" s="60">
        <v>0</v>
      </c>
      <c r="AB881" s="60">
        <v>0</v>
      </c>
      <c r="AC881" s="60">
        <v>0</v>
      </c>
      <c r="AD881" s="61">
        <v>0</v>
      </c>
      <c r="AE881" s="60">
        <v>0</v>
      </c>
      <c r="AF881" s="60">
        <v>0</v>
      </c>
      <c r="AG881" s="60">
        <v>0</v>
      </c>
      <c r="AH881" s="60">
        <v>0</v>
      </c>
      <c r="AI881" s="61">
        <v>0</v>
      </c>
      <c r="AJ881" s="60">
        <v>0</v>
      </c>
      <c r="AK881" s="60">
        <v>0</v>
      </c>
      <c r="AL881" s="60">
        <v>0</v>
      </c>
      <c r="AM881" s="60">
        <v>0</v>
      </c>
      <c r="AN881" s="61">
        <v>0</v>
      </c>
      <c r="AO881" s="60">
        <v>0</v>
      </c>
    </row>
    <row r="882" spans="1:41" x14ac:dyDescent="0.15">
      <c r="A882" s="56" t="s">
        <v>377</v>
      </c>
      <c r="B882" s="56" t="s">
        <v>1333</v>
      </c>
      <c r="C882" s="56" t="s">
        <v>1671</v>
      </c>
      <c r="D882" s="56" t="s">
        <v>1482</v>
      </c>
      <c r="E882" s="56" t="s">
        <v>398</v>
      </c>
      <c r="F882" s="56" t="s">
        <v>2120</v>
      </c>
      <c r="G882" s="56" t="s">
        <v>2134</v>
      </c>
      <c r="H882" s="56" t="s">
        <v>951</v>
      </c>
      <c r="I882" s="56" t="s">
        <v>1875</v>
      </c>
      <c r="J882" s="61">
        <v>0</v>
      </c>
      <c r="K882" s="61">
        <v>4471354</v>
      </c>
      <c r="L882" s="61">
        <v>135089</v>
      </c>
      <c r="M882" s="61">
        <v>4606443</v>
      </c>
      <c r="N882" s="61">
        <v>0</v>
      </c>
      <c r="O882" s="61">
        <v>0</v>
      </c>
      <c r="P882" s="61">
        <v>4159558</v>
      </c>
      <c r="Q882" s="61">
        <v>65743</v>
      </c>
      <c r="R882" s="61">
        <v>4225301</v>
      </c>
      <c r="S882" s="61">
        <v>0</v>
      </c>
      <c r="T882" s="61">
        <v>0</v>
      </c>
      <c r="U882" s="61">
        <v>0</v>
      </c>
      <c r="V882" s="61">
        <v>0</v>
      </c>
      <c r="W882" s="60">
        <v>93.0268102</v>
      </c>
      <c r="X882" s="60">
        <v>48.666434699999996</v>
      </c>
      <c r="Y882" s="60">
        <v>91.725893499999998</v>
      </c>
      <c r="Z882" s="60">
        <v>93.124594099999996</v>
      </c>
      <c r="AA882" s="60">
        <v>51.087593499999997</v>
      </c>
      <c r="AB882" s="60">
        <v>91.765766400000004</v>
      </c>
      <c r="AC882" s="60">
        <v>-3.9872900000005984E-2</v>
      </c>
      <c r="AD882" s="61">
        <v>4117663</v>
      </c>
      <c r="AE882" s="60">
        <v>2.6140555999999999</v>
      </c>
      <c r="AF882" s="60">
        <v>93.0268102</v>
      </c>
      <c r="AG882" s="60">
        <v>48.666434699999996</v>
      </c>
      <c r="AH882" s="60">
        <v>91.725893499999998</v>
      </c>
      <c r="AI882" s="61">
        <v>4225301</v>
      </c>
      <c r="AJ882" s="60">
        <v>93.124594099999996</v>
      </c>
      <c r="AK882" s="60">
        <v>53.245381399999999</v>
      </c>
      <c r="AL882" s="60">
        <v>91.886133999999998</v>
      </c>
      <c r="AM882" s="60">
        <v>-0.16024050000000045</v>
      </c>
      <c r="AN882" s="61">
        <v>4111785</v>
      </c>
      <c r="AO882" s="60">
        <v>2.7607474999999999</v>
      </c>
    </row>
    <row r="883" spans="1:41" x14ac:dyDescent="0.15">
      <c r="A883" s="56" t="s">
        <v>378</v>
      </c>
      <c r="B883" s="56" t="s">
        <v>1333</v>
      </c>
      <c r="C883" s="56" t="s">
        <v>1671</v>
      </c>
      <c r="D883" s="56" t="s">
        <v>1482</v>
      </c>
      <c r="E883" s="56" t="s">
        <v>398</v>
      </c>
      <c r="F883" s="56" t="s">
        <v>2120</v>
      </c>
      <c r="G883" s="56" t="s">
        <v>2134</v>
      </c>
      <c r="H883" s="56" t="s">
        <v>951</v>
      </c>
      <c r="I883" s="56" t="s">
        <v>1876</v>
      </c>
      <c r="J883" s="61">
        <v>0</v>
      </c>
      <c r="K883" s="61">
        <v>4471354</v>
      </c>
      <c r="L883" s="61">
        <v>135089</v>
      </c>
      <c r="M883" s="61">
        <v>4606443</v>
      </c>
      <c r="N883" s="61">
        <v>0</v>
      </c>
      <c r="O883" s="61">
        <v>0</v>
      </c>
      <c r="P883" s="61">
        <v>4159558</v>
      </c>
      <c r="Q883" s="61">
        <v>65743</v>
      </c>
      <c r="R883" s="61">
        <v>4225301</v>
      </c>
      <c r="S883" s="61">
        <v>0</v>
      </c>
      <c r="T883" s="61">
        <v>0</v>
      </c>
      <c r="U883" s="61">
        <v>0</v>
      </c>
      <c r="V883" s="61">
        <v>0</v>
      </c>
      <c r="W883" s="60">
        <v>93.0268102</v>
      </c>
      <c r="X883" s="60">
        <v>48.666434699999996</v>
      </c>
      <c r="Y883" s="60">
        <v>91.725893499999998</v>
      </c>
      <c r="Z883" s="60">
        <v>93.124594099999996</v>
      </c>
      <c r="AA883" s="60">
        <v>51.087593499999997</v>
      </c>
      <c r="AB883" s="60">
        <v>91.765766400000004</v>
      </c>
      <c r="AC883" s="60">
        <v>-3.9872900000005984E-2</v>
      </c>
      <c r="AD883" s="61">
        <v>4117663</v>
      </c>
      <c r="AE883" s="60">
        <v>2.6140555999999999</v>
      </c>
      <c r="AF883" s="60">
        <v>93.0268102</v>
      </c>
      <c r="AG883" s="60">
        <v>48.666434699999996</v>
      </c>
      <c r="AH883" s="60">
        <v>91.725893499999998</v>
      </c>
      <c r="AI883" s="61">
        <v>4225301</v>
      </c>
      <c r="AJ883" s="60">
        <v>93.124594099999996</v>
      </c>
      <c r="AK883" s="60">
        <v>53.245381399999999</v>
      </c>
      <c r="AL883" s="60">
        <v>91.886133999999998</v>
      </c>
      <c r="AM883" s="60">
        <v>-0.16024050000000045</v>
      </c>
      <c r="AN883" s="61">
        <v>4111785</v>
      </c>
      <c r="AO883" s="60">
        <v>2.7607474999999999</v>
      </c>
    </row>
    <row r="884" spans="1:41" x14ac:dyDescent="0.15">
      <c r="A884" s="56" t="s">
        <v>379</v>
      </c>
      <c r="B884" s="56" t="s">
        <v>1333</v>
      </c>
      <c r="C884" s="56" t="s">
        <v>1671</v>
      </c>
      <c r="D884" s="56" t="s">
        <v>1482</v>
      </c>
      <c r="E884" s="56" t="s">
        <v>398</v>
      </c>
      <c r="F884" s="56" t="s">
        <v>2120</v>
      </c>
      <c r="G884" s="56" t="s">
        <v>2134</v>
      </c>
      <c r="H884" s="56" t="s">
        <v>951</v>
      </c>
      <c r="I884" s="56" t="s">
        <v>1877</v>
      </c>
      <c r="J884" s="61">
        <v>0</v>
      </c>
      <c r="K884" s="61">
        <v>1729927</v>
      </c>
      <c r="L884" s="61">
        <v>53666</v>
      </c>
      <c r="M884" s="61">
        <v>1783593</v>
      </c>
      <c r="N884" s="61">
        <v>0</v>
      </c>
      <c r="O884" s="61">
        <v>0</v>
      </c>
      <c r="P884" s="61">
        <v>1501959</v>
      </c>
      <c r="Q884" s="61">
        <v>22011</v>
      </c>
      <c r="R884" s="61">
        <v>1523970</v>
      </c>
      <c r="S884" s="61">
        <v>0</v>
      </c>
      <c r="T884" s="61">
        <v>0</v>
      </c>
      <c r="U884" s="61">
        <v>0</v>
      </c>
      <c r="V884" s="61">
        <v>0</v>
      </c>
      <c r="W884" s="60">
        <v>86.822102900000004</v>
      </c>
      <c r="X884" s="60">
        <v>41.014795199999995</v>
      </c>
      <c r="Y884" s="60">
        <v>85.443820400000007</v>
      </c>
      <c r="Z884" s="60">
        <v>87.442406099999999</v>
      </c>
      <c r="AA884" s="60">
        <v>47.056890299999999</v>
      </c>
      <c r="AB884" s="60">
        <v>86.115998400000009</v>
      </c>
      <c r="AC884" s="60">
        <v>-0.67217800000000238</v>
      </c>
      <c r="AD884" s="61">
        <v>1515856</v>
      </c>
      <c r="AE884" s="60">
        <v>0.5352751</v>
      </c>
      <c r="AF884" s="60">
        <v>86.822102900000004</v>
      </c>
      <c r="AG884" s="60">
        <v>41.014795199999995</v>
      </c>
      <c r="AH884" s="60">
        <v>85.443820400000007</v>
      </c>
      <c r="AI884" s="61">
        <v>1523970</v>
      </c>
      <c r="AJ884" s="60">
        <v>87.442406099999999</v>
      </c>
      <c r="AK884" s="60">
        <v>47.056890299999999</v>
      </c>
      <c r="AL884" s="60">
        <v>86.115998400000009</v>
      </c>
      <c r="AM884" s="60">
        <v>-0.67217800000000238</v>
      </c>
      <c r="AN884" s="61">
        <v>1515856</v>
      </c>
      <c r="AO884" s="60">
        <v>0.5352751</v>
      </c>
    </row>
    <row r="885" spans="1:41" x14ac:dyDescent="0.15">
      <c r="A885" s="56" t="s">
        <v>380</v>
      </c>
      <c r="B885" s="56" t="s">
        <v>1333</v>
      </c>
      <c r="C885" s="56" t="s">
        <v>1671</v>
      </c>
      <c r="D885" s="56" t="s">
        <v>1482</v>
      </c>
      <c r="E885" s="56" t="s">
        <v>398</v>
      </c>
      <c r="F885" s="56" t="s">
        <v>2120</v>
      </c>
      <c r="G885" s="56" t="s">
        <v>2134</v>
      </c>
      <c r="H885" s="56" t="s">
        <v>951</v>
      </c>
      <c r="I885" s="56" t="s">
        <v>1878</v>
      </c>
      <c r="J885" s="61">
        <v>0</v>
      </c>
      <c r="K885" s="61">
        <v>1621157</v>
      </c>
      <c r="L885" s="61">
        <v>50727</v>
      </c>
      <c r="M885" s="61">
        <v>1671884</v>
      </c>
      <c r="N885" s="61">
        <v>0</v>
      </c>
      <c r="O885" s="61">
        <v>0</v>
      </c>
      <c r="P885" s="61">
        <v>1399663</v>
      </c>
      <c r="Q885" s="61">
        <v>19418</v>
      </c>
      <c r="R885" s="61">
        <v>1419081</v>
      </c>
      <c r="S885" s="61">
        <v>0</v>
      </c>
      <c r="T885" s="61">
        <v>0</v>
      </c>
      <c r="U885" s="61">
        <v>0</v>
      </c>
      <c r="V885" s="61">
        <v>0</v>
      </c>
      <c r="W885" s="60">
        <v>86.337288700000002</v>
      </c>
      <c r="X885" s="60">
        <v>38.279417299999999</v>
      </c>
      <c r="Y885" s="60">
        <v>84.87915430000001</v>
      </c>
      <c r="Z885" s="60">
        <v>86.775429400000007</v>
      </c>
      <c r="AA885" s="60">
        <v>46.3168735</v>
      </c>
      <c r="AB885" s="60">
        <v>85.402191299999998</v>
      </c>
      <c r="AC885" s="60">
        <v>-0.52303699999998798</v>
      </c>
      <c r="AD885" s="61">
        <v>1392604</v>
      </c>
      <c r="AE885" s="60">
        <v>1.9012583999999999</v>
      </c>
      <c r="AF885" s="60">
        <v>86.337288700000002</v>
      </c>
      <c r="AG885" s="60">
        <v>38.279417299999999</v>
      </c>
      <c r="AH885" s="60">
        <v>84.87915430000001</v>
      </c>
      <c r="AI885" s="61">
        <v>1419081</v>
      </c>
      <c r="AJ885" s="60">
        <v>86.775429400000007</v>
      </c>
      <c r="AK885" s="60">
        <v>46.3168735</v>
      </c>
      <c r="AL885" s="60">
        <v>85.402191299999998</v>
      </c>
      <c r="AM885" s="60">
        <v>-0.52303699999998798</v>
      </c>
      <c r="AN885" s="61">
        <v>1392604</v>
      </c>
      <c r="AO885" s="60">
        <v>1.9012583999999999</v>
      </c>
    </row>
    <row r="886" spans="1:41" x14ac:dyDescent="0.15">
      <c r="A886" s="56" t="s">
        <v>381</v>
      </c>
      <c r="B886" s="56" t="s">
        <v>1333</v>
      </c>
      <c r="C886" s="56" t="s">
        <v>1671</v>
      </c>
      <c r="D886" s="56" t="s">
        <v>1482</v>
      </c>
      <c r="E886" s="56" t="s">
        <v>398</v>
      </c>
      <c r="F886" s="56" t="s">
        <v>2120</v>
      </c>
      <c r="G886" s="56" t="s">
        <v>2134</v>
      </c>
      <c r="H886" s="56" t="s">
        <v>951</v>
      </c>
      <c r="I886" s="56" t="s">
        <v>1879</v>
      </c>
      <c r="J886" s="61">
        <v>0</v>
      </c>
      <c r="K886" s="61">
        <v>65952</v>
      </c>
      <c r="L886" s="61">
        <v>2064</v>
      </c>
      <c r="M886" s="61">
        <v>68016</v>
      </c>
      <c r="N886" s="61">
        <v>0</v>
      </c>
      <c r="O886" s="61">
        <v>0</v>
      </c>
      <c r="P886" s="61">
        <v>56941</v>
      </c>
      <c r="Q886" s="61">
        <v>790</v>
      </c>
      <c r="R886" s="61">
        <v>57731</v>
      </c>
      <c r="S886" s="61">
        <v>0</v>
      </c>
      <c r="T886" s="61">
        <v>0</v>
      </c>
      <c r="U886" s="61">
        <v>0</v>
      </c>
      <c r="V886" s="61">
        <v>0</v>
      </c>
      <c r="W886" s="60">
        <v>86.337032999999991</v>
      </c>
      <c r="X886" s="60">
        <v>38.275193800000004</v>
      </c>
      <c r="Y886" s="60">
        <v>84.878557999999998</v>
      </c>
      <c r="Z886" s="60">
        <v>86.776243099999988</v>
      </c>
      <c r="AA886" s="60">
        <v>46.322971899999999</v>
      </c>
      <c r="AB886" s="60">
        <v>85.403075299999998</v>
      </c>
      <c r="AC886" s="60">
        <v>-0.52451729999999941</v>
      </c>
      <c r="AD886" s="61">
        <v>66371</v>
      </c>
      <c r="AE886" s="60">
        <v>-13.0177336</v>
      </c>
      <c r="AF886" s="60">
        <v>86.337032999999991</v>
      </c>
      <c r="AG886" s="60">
        <v>38.275193800000004</v>
      </c>
      <c r="AH886" s="60">
        <v>84.878557999999998</v>
      </c>
      <c r="AI886" s="61">
        <v>57731</v>
      </c>
      <c r="AJ886" s="60">
        <v>86.776243099999988</v>
      </c>
      <c r="AK886" s="60">
        <v>46.322971899999999</v>
      </c>
      <c r="AL886" s="60">
        <v>85.403075299999998</v>
      </c>
      <c r="AM886" s="60">
        <v>-0.52451729999999941</v>
      </c>
      <c r="AN886" s="61">
        <v>66371</v>
      </c>
      <c r="AO886" s="60">
        <v>-13.0177336</v>
      </c>
    </row>
    <row r="887" spans="1:41" x14ac:dyDescent="0.15">
      <c r="A887" s="56" t="s">
        <v>382</v>
      </c>
      <c r="B887" s="56" t="s">
        <v>1333</v>
      </c>
      <c r="C887" s="56" t="s">
        <v>1671</v>
      </c>
      <c r="D887" s="56" t="s">
        <v>1482</v>
      </c>
      <c r="E887" s="56" t="s">
        <v>398</v>
      </c>
      <c r="F887" s="56" t="s">
        <v>2120</v>
      </c>
      <c r="G887" s="56" t="s">
        <v>2134</v>
      </c>
      <c r="H887" s="56" t="s">
        <v>951</v>
      </c>
      <c r="I887" s="56" t="s">
        <v>1880</v>
      </c>
      <c r="J887" s="61">
        <v>0</v>
      </c>
      <c r="K887" s="61">
        <v>1555205</v>
      </c>
      <c r="L887" s="61">
        <v>48663</v>
      </c>
      <c r="M887" s="61">
        <v>1603868</v>
      </c>
      <c r="N887" s="61">
        <v>0</v>
      </c>
      <c r="O887" s="61">
        <v>0</v>
      </c>
      <c r="P887" s="61">
        <v>1342722</v>
      </c>
      <c r="Q887" s="61">
        <v>18628</v>
      </c>
      <c r="R887" s="61">
        <v>1361350</v>
      </c>
      <c r="S887" s="61">
        <v>0</v>
      </c>
      <c r="T887" s="61">
        <v>0</v>
      </c>
      <c r="U887" s="61">
        <v>0</v>
      </c>
      <c r="V887" s="61">
        <v>0</v>
      </c>
      <c r="W887" s="60">
        <v>86.337299599999994</v>
      </c>
      <c r="X887" s="60">
        <v>38.279596399999996</v>
      </c>
      <c r="Y887" s="60">
        <v>84.879179600000001</v>
      </c>
      <c r="Z887" s="60">
        <v>86.775388599999999</v>
      </c>
      <c r="AA887" s="60">
        <v>46.3165683</v>
      </c>
      <c r="AB887" s="60">
        <v>85.402146999999999</v>
      </c>
      <c r="AC887" s="60">
        <v>-0.52296739999999886</v>
      </c>
      <c r="AD887" s="61">
        <v>1326233</v>
      </c>
      <c r="AE887" s="60">
        <v>2.6478755999999999</v>
      </c>
      <c r="AF887" s="60">
        <v>86.337299599999994</v>
      </c>
      <c r="AG887" s="60">
        <v>38.279596399999996</v>
      </c>
      <c r="AH887" s="60">
        <v>84.879179600000001</v>
      </c>
      <c r="AI887" s="61">
        <v>1361350</v>
      </c>
      <c r="AJ887" s="60">
        <v>86.775388599999999</v>
      </c>
      <c r="AK887" s="60">
        <v>46.3165683</v>
      </c>
      <c r="AL887" s="60">
        <v>85.402146999999999</v>
      </c>
      <c r="AM887" s="60">
        <v>-0.52296739999999886</v>
      </c>
      <c r="AN887" s="61">
        <v>1326233</v>
      </c>
      <c r="AO887" s="60">
        <v>2.6478755999999999</v>
      </c>
    </row>
    <row r="888" spans="1:41" x14ac:dyDescent="0.15">
      <c r="A888" s="56" t="s">
        <v>383</v>
      </c>
      <c r="B888" s="56" t="s">
        <v>1333</v>
      </c>
      <c r="C888" s="56" t="s">
        <v>1671</v>
      </c>
      <c r="D888" s="56" t="s">
        <v>1482</v>
      </c>
      <c r="E888" s="56" t="s">
        <v>398</v>
      </c>
      <c r="F888" s="56" t="s">
        <v>2120</v>
      </c>
      <c r="G888" s="56" t="s">
        <v>2134</v>
      </c>
      <c r="H888" s="56" t="s">
        <v>951</v>
      </c>
      <c r="I888" s="56" t="s">
        <v>1881</v>
      </c>
      <c r="J888" s="61">
        <v>0</v>
      </c>
      <c r="K888" s="61">
        <v>7973</v>
      </c>
      <c r="L888" s="61">
        <v>0</v>
      </c>
      <c r="M888" s="61">
        <v>7973</v>
      </c>
      <c r="N888" s="61">
        <v>0</v>
      </c>
      <c r="O888" s="61">
        <v>0</v>
      </c>
      <c r="P888" s="61">
        <v>7973</v>
      </c>
      <c r="Q888" s="61">
        <v>0</v>
      </c>
      <c r="R888" s="61">
        <v>7973</v>
      </c>
      <c r="S888" s="61">
        <v>0</v>
      </c>
      <c r="T888" s="61">
        <v>0</v>
      </c>
      <c r="U888" s="61">
        <v>0</v>
      </c>
      <c r="V888" s="61">
        <v>0</v>
      </c>
      <c r="W888" s="60">
        <v>100</v>
      </c>
      <c r="X888" s="60">
        <v>0</v>
      </c>
      <c r="Y888" s="60">
        <v>100</v>
      </c>
      <c r="Z888" s="60">
        <v>100</v>
      </c>
      <c r="AA888" s="60">
        <v>0</v>
      </c>
      <c r="AB888" s="60">
        <v>100</v>
      </c>
      <c r="AC888" s="60">
        <v>0</v>
      </c>
      <c r="AD888" s="61">
        <v>3376</v>
      </c>
      <c r="AE888" s="60">
        <v>136.16706160000001</v>
      </c>
      <c r="AF888" s="60">
        <v>100</v>
      </c>
      <c r="AG888" s="60">
        <v>0</v>
      </c>
      <c r="AH888" s="60">
        <v>100</v>
      </c>
      <c r="AI888" s="61">
        <v>7973</v>
      </c>
      <c r="AJ888" s="60">
        <v>100</v>
      </c>
      <c r="AK888" s="60">
        <v>0</v>
      </c>
      <c r="AL888" s="60">
        <v>100</v>
      </c>
      <c r="AM888" s="60">
        <v>0</v>
      </c>
      <c r="AN888" s="61">
        <v>3376</v>
      </c>
      <c r="AO888" s="60">
        <v>136.16706160000001</v>
      </c>
    </row>
    <row r="889" spans="1:41" x14ac:dyDescent="0.15">
      <c r="A889" s="56" t="s">
        <v>384</v>
      </c>
      <c r="B889" s="56" t="s">
        <v>1333</v>
      </c>
      <c r="C889" s="56" t="s">
        <v>1671</v>
      </c>
      <c r="D889" s="56" t="s">
        <v>1482</v>
      </c>
      <c r="E889" s="56" t="s">
        <v>398</v>
      </c>
      <c r="F889" s="56" t="s">
        <v>2120</v>
      </c>
      <c r="G889" s="56" t="s">
        <v>2134</v>
      </c>
      <c r="H889" s="56" t="s">
        <v>951</v>
      </c>
      <c r="I889" s="63" t="s">
        <v>1882</v>
      </c>
      <c r="J889" s="61">
        <v>0</v>
      </c>
      <c r="K889" s="61">
        <v>108770</v>
      </c>
      <c r="L889" s="61">
        <v>2939</v>
      </c>
      <c r="M889" s="61">
        <v>111709</v>
      </c>
      <c r="N889" s="61">
        <v>0</v>
      </c>
      <c r="O889" s="61">
        <v>0</v>
      </c>
      <c r="P889" s="61">
        <v>102296</v>
      </c>
      <c r="Q889" s="61">
        <v>2593</v>
      </c>
      <c r="R889" s="61">
        <v>104889</v>
      </c>
      <c r="S889" s="61">
        <v>0</v>
      </c>
      <c r="T889" s="61">
        <v>0</v>
      </c>
      <c r="U889" s="61">
        <v>0</v>
      </c>
      <c r="V889" s="61">
        <v>0</v>
      </c>
      <c r="W889" s="60">
        <v>94.047991199999998</v>
      </c>
      <c r="X889" s="60">
        <v>88.227288200000004</v>
      </c>
      <c r="Y889" s="60">
        <v>93.894851799999998</v>
      </c>
      <c r="Z889" s="60">
        <v>95.706341800000004</v>
      </c>
      <c r="AA889" s="60">
        <v>63.6658556</v>
      </c>
      <c r="AB889" s="60">
        <v>95.096715500000002</v>
      </c>
      <c r="AC889" s="60">
        <v>-1.2018637000000041</v>
      </c>
      <c r="AD889" s="61">
        <v>123252</v>
      </c>
      <c r="AE889" s="60">
        <v>-14.898744000000001</v>
      </c>
      <c r="AF889" s="60">
        <v>94.047991199999998</v>
      </c>
      <c r="AG889" s="60">
        <v>88.227288200000004</v>
      </c>
      <c r="AH889" s="60">
        <v>93.894851799999998</v>
      </c>
      <c r="AI889" s="61">
        <v>104889</v>
      </c>
      <c r="AJ889" s="60">
        <v>95.706341800000004</v>
      </c>
      <c r="AK889" s="60">
        <v>63.6658556</v>
      </c>
      <c r="AL889" s="60">
        <v>95.096715500000002</v>
      </c>
      <c r="AM889" s="60">
        <v>-1.2018637000000041</v>
      </c>
      <c r="AN889" s="61">
        <v>123252</v>
      </c>
      <c r="AO889" s="60">
        <v>-14.898744000000001</v>
      </c>
    </row>
    <row r="890" spans="1:41" x14ac:dyDescent="0.15">
      <c r="A890" s="56" t="s">
        <v>385</v>
      </c>
      <c r="B890" s="56" t="s">
        <v>1333</v>
      </c>
      <c r="C890" s="56" t="s">
        <v>1671</v>
      </c>
      <c r="D890" s="56" t="s">
        <v>1482</v>
      </c>
      <c r="E890" s="56" t="s">
        <v>398</v>
      </c>
      <c r="F890" s="56" t="s">
        <v>2120</v>
      </c>
      <c r="G890" s="56" t="s">
        <v>2134</v>
      </c>
      <c r="H890" s="56" t="s">
        <v>951</v>
      </c>
      <c r="I890" s="56" t="s">
        <v>1883</v>
      </c>
      <c r="J890" s="61">
        <v>0</v>
      </c>
      <c r="K890" s="61">
        <v>50699</v>
      </c>
      <c r="L890" s="61">
        <v>1370</v>
      </c>
      <c r="M890" s="61">
        <v>52069</v>
      </c>
      <c r="N890" s="61">
        <v>0</v>
      </c>
      <c r="O890" s="61">
        <v>0</v>
      </c>
      <c r="P890" s="61">
        <v>47682</v>
      </c>
      <c r="Q890" s="61">
        <v>1209</v>
      </c>
      <c r="R890" s="61">
        <v>48891</v>
      </c>
      <c r="S890" s="61">
        <v>0</v>
      </c>
      <c r="T890" s="61">
        <v>0</v>
      </c>
      <c r="U890" s="61">
        <v>0</v>
      </c>
      <c r="V890" s="61">
        <v>0</v>
      </c>
      <c r="W890" s="60">
        <v>94.049192300000001</v>
      </c>
      <c r="X890" s="60">
        <v>88.248175200000006</v>
      </c>
      <c r="Y890" s="60">
        <v>93.896560300000004</v>
      </c>
      <c r="Z890" s="60">
        <v>95.706602200000006</v>
      </c>
      <c r="AA890" s="60">
        <v>63.665594900000002</v>
      </c>
      <c r="AB890" s="60">
        <v>95.097034700000009</v>
      </c>
      <c r="AC890" s="60">
        <v>-1.2004744000000045</v>
      </c>
      <c r="AD890" s="61">
        <v>62183</v>
      </c>
      <c r="AE890" s="60">
        <v>-21.375617099999999</v>
      </c>
      <c r="AF890" s="60">
        <v>94.049192300000001</v>
      </c>
      <c r="AG890" s="60">
        <v>88.248175200000006</v>
      </c>
      <c r="AH890" s="60">
        <v>93.896560300000004</v>
      </c>
      <c r="AI890" s="61">
        <v>48891</v>
      </c>
      <c r="AJ890" s="60">
        <v>95.706602200000006</v>
      </c>
      <c r="AK890" s="60">
        <v>63.665594900000002</v>
      </c>
      <c r="AL890" s="60">
        <v>95.097034700000009</v>
      </c>
      <c r="AM890" s="60">
        <v>-1.2004744000000045</v>
      </c>
      <c r="AN890" s="61">
        <v>62183</v>
      </c>
      <c r="AO890" s="60">
        <v>-21.375617099999999</v>
      </c>
    </row>
    <row r="891" spans="1:41" x14ac:dyDescent="0.15">
      <c r="A891" s="56" t="s">
        <v>386</v>
      </c>
      <c r="B891" s="56" t="s">
        <v>1333</v>
      </c>
      <c r="C891" s="56" t="s">
        <v>1671</v>
      </c>
      <c r="D891" s="56" t="s">
        <v>1482</v>
      </c>
      <c r="E891" s="56" t="s">
        <v>398</v>
      </c>
      <c r="F891" s="56" t="s">
        <v>2120</v>
      </c>
      <c r="G891" s="56" t="s">
        <v>2134</v>
      </c>
      <c r="H891" s="56" t="s">
        <v>951</v>
      </c>
      <c r="I891" s="56" t="s">
        <v>1729</v>
      </c>
      <c r="J891" s="61">
        <v>0</v>
      </c>
      <c r="K891" s="61">
        <v>58071</v>
      </c>
      <c r="L891" s="61">
        <v>1569</v>
      </c>
      <c r="M891" s="61">
        <v>59640</v>
      </c>
      <c r="N891" s="61">
        <v>0</v>
      </c>
      <c r="O891" s="61">
        <v>0</v>
      </c>
      <c r="P891" s="61">
        <v>54614</v>
      </c>
      <c r="Q891" s="61">
        <v>1384</v>
      </c>
      <c r="R891" s="61">
        <v>55998</v>
      </c>
      <c r="S891" s="61">
        <v>0</v>
      </c>
      <c r="T891" s="61">
        <v>0</v>
      </c>
      <c r="U891" s="61">
        <v>0</v>
      </c>
      <c r="V891" s="61">
        <v>0</v>
      </c>
      <c r="W891" s="60">
        <v>94.0469425</v>
      </c>
      <c r="X891" s="60">
        <v>88.209050399999995</v>
      </c>
      <c r="Y891" s="60">
        <v>93.893360200000004</v>
      </c>
      <c r="Z891" s="60">
        <v>95.706076600000003</v>
      </c>
      <c r="AA891" s="60">
        <v>63.666121099999998</v>
      </c>
      <c r="AB891" s="60">
        <v>95.09639039999999</v>
      </c>
      <c r="AC891" s="60">
        <v>-1.2030301999999864</v>
      </c>
      <c r="AD891" s="61">
        <v>61069</v>
      </c>
      <c r="AE891" s="60">
        <v>-8.3037219999999987</v>
      </c>
      <c r="AF891" s="60">
        <v>94.0469425</v>
      </c>
      <c r="AG891" s="60">
        <v>88.209050399999995</v>
      </c>
      <c r="AH891" s="60">
        <v>93.893360200000004</v>
      </c>
      <c r="AI891" s="61">
        <v>55998</v>
      </c>
      <c r="AJ891" s="60">
        <v>95.706076600000003</v>
      </c>
      <c r="AK891" s="60">
        <v>63.666121099999998</v>
      </c>
      <c r="AL891" s="60">
        <v>95.09639039999999</v>
      </c>
      <c r="AM891" s="60">
        <v>-1.2030301999999864</v>
      </c>
      <c r="AN891" s="61">
        <v>61069</v>
      </c>
      <c r="AO891" s="60">
        <v>-8.3037219999999987</v>
      </c>
    </row>
    <row r="892" spans="1:41" x14ac:dyDescent="0.15">
      <c r="A892" s="56" t="s">
        <v>387</v>
      </c>
      <c r="B892" s="56" t="s">
        <v>1333</v>
      </c>
      <c r="C892" s="56" t="s">
        <v>1671</v>
      </c>
      <c r="D892" s="56" t="s">
        <v>1482</v>
      </c>
      <c r="E892" s="56" t="s">
        <v>398</v>
      </c>
      <c r="F892" s="56" t="s">
        <v>2120</v>
      </c>
      <c r="G892" s="56" t="s">
        <v>2134</v>
      </c>
      <c r="H892" s="56" t="s">
        <v>951</v>
      </c>
      <c r="I892" s="56" t="s">
        <v>1884</v>
      </c>
      <c r="J892" s="61">
        <v>0</v>
      </c>
      <c r="K892" s="61">
        <v>2429720</v>
      </c>
      <c r="L892" s="61">
        <v>74220</v>
      </c>
      <c r="M892" s="61">
        <v>2503940</v>
      </c>
      <c r="N892" s="61">
        <v>0</v>
      </c>
      <c r="O892" s="61">
        <v>0</v>
      </c>
      <c r="P892" s="61">
        <v>2349025</v>
      </c>
      <c r="Q892" s="61">
        <v>40481</v>
      </c>
      <c r="R892" s="61">
        <v>2389506</v>
      </c>
      <c r="S892" s="61">
        <v>0</v>
      </c>
      <c r="T892" s="61">
        <v>0</v>
      </c>
      <c r="U892" s="61">
        <v>0</v>
      </c>
      <c r="V892" s="61">
        <v>0</v>
      </c>
      <c r="W892" s="60">
        <v>96.678835399999997</v>
      </c>
      <c r="X892" s="60">
        <v>54.541902499999992</v>
      </c>
      <c r="Y892" s="60">
        <v>95.429842600000001</v>
      </c>
      <c r="Z892" s="60">
        <v>96.535634699999989</v>
      </c>
      <c r="AA892" s="60">
        <v>54.9493863</v>
      </c>
      <c r="AB892" s="60">
        <v>95.1575579</v>
      </c>
      <c r="AC892" s="60">
        <v>0.27228470000000016</v>
      </c>
      <c r="AD892" s="61">
        <v>2294931</v>
      </c>
      <c r="AE892" s="60">
        <v>4.1210389000000003</v>
      </c>
      <c r="AF892" s="60">
        <v>96.678835399999997</v>
      </c>
      <c r="AG892" s="60">
        <v>54.541902499999992</v>
      </c>
      <c r="AH892" s="60">
        <v>95.429842600000001</v>
      </c>
      <c r="AI892" s="61">
        <v>2389506</v>
      </c>
      <c r="AJ892" s="60">
        <v>96.535634699999989</v>
      </c>
      <c r="AK892" s="60">
        <v>59.049347900000001</v>
      </c>
      <c r="AL892" s="60">
        <v>95.377006099999988</v>
      </c>
      <c r="AM892" s="60">
        <v>5.2836500000012165E-2</v>
      </c>
      <c r="AN892" s="61">
        <v>2289382</v>
      </c>
      <c r="AO892" s="60">
        <v>4.3734073000000002</v>
      </c>
    </row>
    <row r="893" spans="1:41" x14ac:dyDescent="0.15">
      <c r="A893" s="56" t="s">
        <v>388</v>
      </c>
      <c r="B893" s="56" t="s">
        <v>1333</v>
      </c>
      <c r="C893" s="56" t="s">
        <v>1671</v>
      </c>
      <c r="D893" s="56" t="s">
        <v>1482</v>
      </c>
      <c r="E893" s="56" t="s">
        <v>398</v>
      </c>
      <c r="F893" s="56" t="s">
        <v>2120</v>
      </c>
      <c r="G893" s="56" t="s">
        <v>2134</v>
      </c>
      <c r="H893" s="56" t="s">
        <v>951</v>
      </c>
      <c r="I893" s="56" t="s">
        <v>1613</v>
      </c>
      <c r="J893" s="61">
        <v>0</v>
      </c>
      <c r="K893" s="61">
        <v>2421814</v>
      </c>
      <c r="L893" s="61">
        <v>74220</v>
      </c>
      <c r="M893" s="61">
        <v>2496034</v>
      </c>
      <c r="N893" s="61">
        <v>0</v>
      </c>
      <c r="O893" s="61">
        <v>0</v>
      </c>
      <c r="P893" s="61">
        <v>2341119</v>
      </c>
      <c r="Q893" s="61">
        <v>40481</v>
      </c>
      <c r="R893" s="61">
        <v>2381600</v>
      </c>
      <c r="S893" s="61">
        <v>0</v>
      </c>
      <c r="T893" s="61">
        <v>0</v>
      </c>
      <c r="U893" s="61">
        <v>0</v>
      </c>
      <c r="V893" s="61">
        <v>0</v>
      </c>
      <c r="W893" s="60">
        <v>96.667993500000009</v>
      </c>
      <c r="X893" s="60">
        <v>54.541902499999992</v>
      </c>
      <c r="Y893" s="60">
        <v>95.415366899999995</v>
      </c>
      <c r="Z893" s="60">
        <v>96.523776999999995</v>
      </c>
      <c r="AA893" s="60">
        <v>54.9493863</v>
      </c>
      <c r="AB893" s="60">
        <v>95.141534300000004</v>
      </c>
      <c r="AC893" s="60">
        <v>0.27383259999999154</v>
      </c>
      <c r="AD893" s="61">
        <v>2286977</v>
      </c>
      <c r="AE893" s="60">
        <v>4.1374705999999994</v>
      </c>
      <c r="AF893" s="60">
        <v>96.667993500000009</v>
      </c>
      <c r="AG893" s="60">
        <v>54.541902499999992</v>
      </c>
      <c r="AH893" s="60">
        <v>95.415366899999995</v>
      </c>
      <c r="AI893" s="61">
        <v>2381600</v>
      </c>
      <c r="AJ893" s="60">
        <v>96.523776999999995</v>
      </c>
      <c r="AK893" s="60">
        <v>59.049347900000001</v>
      </c>
      <c r="AL893" s="60">
        <v>95.361673300000007</v>
      </c>
      <c r="AM893" s="60">
        <v>5.3693599999988351E-2</v>
      </c>
      <c r="AN893" s="61">
        <v>2281428</v>
      </c>
      <c r="AO893" s="60">
        <v>4.3907587999999995</v>
      </c>
    </row>
    <row r="894" spans="1:41" x14ac:dyDescent="0.15">
      <c r="A894" s="56" t="s">
        <v>389</v>
      </c>
      <c r="B894" s="56" t="s">
        <v>1333</v>
      </c>
      <c r="C894" s="56" t="s">
        <v>1671</v>
      </c>
      <c r="D894" s="56" t="s">
        <v>1482</v>
      </c>
      <c r="E894" s="56" t="s">
        <v>398</v>
      </c>
      <c r="F894" s="56" t="s">
        <v>2120</v>
      </c>
      <c r="G894" s="56" t="s">
        <v>2134</v>
      </c>
      <c r="H894" s="56" t="s">
        <v>951</v>
      </c>
      <c r="I894" s="56" t="s">
        <v>1614</v>
      </c>
      <c r="J894" s="61">
        <v>0</v>
      </c>
      <c r="K894" s="61">
        <v>1029114</v>
      </c>
      <c r="L894" s="61">
        <v>31539</v>
      </c>
      <c r="M894" s="61">
        <v>1060653</v>
      </c>
      <c r="N894" s="61">
        <v>0</v>
      </c>
      <c r="O894" s="61">
        <v>0</v>
      </c>
      <c r="P894" s="61">
        <v>994824</v>
      </c>
      <c r="Q894" s="61">
        <v>17202</v>
      </c>
      <c r="R894" s="61">
        <v>1012026</v>
      </c>
      <c r="S894" s="61">
        <v>0</v>
      </c>
      <c r="T894" s="61">
        <v>0</v>
      </c>
      <c r="U894" s="61">
        <v>0</v>
      </c>
      <c r="V894" s="61">
        <v>0</v>
      </c>
      <c r="W894" s="60">
        <v>96.66800760000001</v>
      </c>
      <c r="X894" s="60">
        <v>54.541995600000007</v>
      </c>
      <c r="Y894" s="60">
        <v>95.415371500000006</v>
      </c>
      <c r="Z894" s="60">
        <v>96.5237111</v>
      </c>
      <c r="AA894" s="60">
        <v>54.950040000000001</v>
      </c>
      <c r="AB894" s="60">
        <v>95.141498499999997</v>
      </c>
      <c r="AC894" s="60">
        <v>0.27387300000000891</v>
      </c>
      <c r="AD894" s="61">
        <v>965142</v>
      </c>
      <c r="AE894" s="60">
        <v>4.8577307999999997</v>
      </c>
      <c r="AF894" s="60">
        <v>96.66800760000001</v>
      </c>
      <c r="AG894" s="60">
        <v>54.541995600000007</v>
      </c>
      <c r="AH894" s="60">
        <v>95.415371500000006</v>
      </c>
      <c r="AI894" s="61">
        <v>1012026</v>
      </c>
      <c r="AJ894" s="60">
        <v>96.5237111</v>
      </c>
      <c r="AK894" s="60">
        <v>59.050501799999999</v>
      </c>
      <c r="AL894" s="60">
        <v>95.361659000000003</v>
      </c>
      <c r="AM894" s="60">
        <v>5.371250000000316E-2</v>
      </c>
      <c r="AN894" s="61">
        <v>962800</v>
      </c>
      <c r="AO894" s="60">
        <v>5.1127960000000003</v>
      </c>
    </row>
    <row r="895" spans="1:41" x14ac:dyDescent="0.15">
      <c r="A895" s="56" t="s">
        <v>390</v>
      </c>
      <c r="B895" s="56" t="s">
        <v>1333</v>
      </c>
      <c r="C895" s="56" t="s">
        <v>1671</v>
      </c>
      <c r="D895" s="56" t="s">
        <v>1482</v>
      </c>
      <c r="E895" s="56" t="s">
        <v>398</v>
      </c>
      <c r="F895" s="56" t="s">
        <v>2120</v>
      </c>
      <c r="G895" s="56" t="s">
        <v>2134</v>
      </c>
      <c r="H895" s="56" t="s">
        <v>951</v>
      </c>
      <c r="I895" s="56" t="s">
        <v>1615</v>
      </c>
      <c r="J895" s="61">
        <v>0</v>
      </c>
      <c r="K895" s="61">
        <v>1265050</v>
      </c>
      <c r="L895" s="61">
        <v>38769</v>
      </c>
      <c r="M895" s="61">
        <v>1303819</v>
      </c>
      <c r="N895" s="61">
        <v>0</v>
      </c>
      <c r="O895" s="61">
        <v>0</v>
      </c>
      <c r="P895" s="61">
        <v>1222898</v>
      </c>
      <c r="Q895" s="61">
        <v>21145</v>
      </c>
      <c r="R895" s="61">
        <v>1244043</v>
      </c>
      <c r="S895" s="61">
        <v>0</v>
      </c>
      <c r="T895" s="61">
        <v>0</v>
      </c>
      <c r="U895" s="61">
        <v>0</v>
      </c>
      <c r="V895" s="61">
        <v>0</v>
      </c>
      <c r="W895" s="60">
        <v>96.667957800000011</v>
      </c>
      <c r="X895" s="60">
        <v>54.540999300000003</v>
      </c>
      <c r="Y895" s="60">
        <v>95.415314500000008</v>
      </c>
      <c r="Z895" s="60">
        <v>96.523798499999998</v>
      </c>
      <c r="AA895" s="60">
        <v>54.949856699999998</v>
      </c>
      <c r="AB895" s="60">
        <v>95.141571499999998</v>
      </c>
      <c r="AC895" s="60">
        <v>0.27374300000001028</v>
      </c>
      <c r="AD895" s="61">
        <v>1198447</v>
      </c>
      <c r="AE895" s="60">
        <v>3.8045903999999999</v>
      </c>
      <c r="AF895" s="60">
        <v>96.667957800000011</v>
      </c>
      <c r="AG895" s="60">
        <v>54.540999300000003</v>
      </c>
      <c r="AH895" s="60">
        <v>95.415314500000008</v>
      </c>
      <c r="AI895" s="61">
        <v>1244043</v>
      </c>
      <c r="AJ895" s="60">
        <v>96.523798499999998</v>
      </c>
      <c r="AK895" s="60">
        <v>59.0500872</v>
      </c>
      <c r="AL895" s="60">
        <v>95.361722200000003</v>
      </c>
      <c r="AM895" s="60">
        <v>5.3592300000005366E-2</v>
      </c>
      <c r="AN895" s="61">
        <v>1195539</v>
      </c>
      <c r="AO895" s="60">
        <v>4.0570822</v>
      </c>
    </row>
    <row r="896" spans="1:41" x14ac:dyDescent="0.15">
      <c r="A896" s="56" t="s">
        <v>391</v>
      </c>
      <c r="B896" s="56" t="s">
        <v>1333</v>
      </c>
      <c r="C896" s="56" t="s">
        <v>1671</v>
      </c>
      <c r="D896" s="56" t="s">
        <v>1482</v>
      </c>
      <c r="E896" s="56" t="s">
        <v>398</v>
      </c>
      <c r="F896" s="56" t="s">
        <v>2120</v>
      </c>
      <c r="G896" s="56" t="s">
        <v>2134</v>
      </c>
      <c r="H896" s="56" t="s">
        <v>951</v>
      </c>
      <c r="I896" s="56" t="s">
        <v>1616</v>
      </c>
      <c r="J896" s="61">
        <v>0</v>
      </c>
      <c r="K896" s="61">
        <v>127650</v>
      </c>
      <c r="L896" s="61">
        <v>3912</v>
      </c>
      <c r="M896" s="61">
        <v>131562</v>
      </c>
      <c r="N896" s="61">
        <v>0</v>
      </c>
      <c r="O896" s="61">
        <v>0</v>
      </c>
      <c r="P896" s="61">
        <v>123397</v>
      </c>
      <c r="Q896" s="61">
        <v>2134</v>
      </c>
      <c r="R896" s="61">
        <v>125531</v>
      </c>
      <c r="S896" s="61">
        <v>0</v>
      </c>
      <c r="T896" s="61">
        <v>0</v>
      </c>
      <c r="U896" s="61">
        <v>0</v>
      </c>
      <c r="V896" s="61">
        <v>0</v>
      </c>
      <c r="W896" s="60">
        <v>96.668233499999999</v>
      </c>
      <c r="X896" s="60">
        <v>54.550102199999998</v>
      </c>
      <c r="Y896" s="60">
        <v>95.415849600000001</v>
      </c>
      <c r="Z896" s="60">
        <v>96.524083400000009</v>
      </c>
      <c r="AA896" s="60">
        <v>54.939703200000004</v>
      </c>
      <c r="AB896" s="60">
        <v>95.141453799999994</v>
      </c>
      <c r="AC896" s="60">
        <v>0.27439580000000774</v>
      </c>
      <c r="AD896" s="61">
        <v>123388</v>
      </c>
      <c r="AE896" s="60">
        <v>1.7367976999999999</v>
      </c>
      <c r="AF896" s="60">
        <v>96.668233499999999</v>
      </c>
      <c r="AG896" s="60">
        <v>54.550102199999998</v>
      </c>
      <c r="AH896" s="60">
        <v>95.415849600000001</v>
      </c>
      <c r="AI896" s="61">
        <v>125531</v>
      </c>
      <c r="AJ896" s="60">
        <v>96.524083400000009</v>
      </c>
      <c r="AK896" s="60">
        <v>59.033142299999994</v>
      </c>
      <c r="AL896" s="60">
        <v>95.361310799999998</v>
      </c>
      <c r="AM896" s="60">
        <v>5.4538800000003107E-2</v>
      </c>
      <c r="AN896" s="61">
        <v>123089</v>
      </c>
      <c r="AO896" s="60">
        <v>1.9839302999999999</v>
      </c>
    </row>
    <row r="897" spans="1:41" x14ac:dyDescent="0.15">
      <c r="A897" s="56" t="s">
        <v>392</v>
      </c>
      <c r="B897" s="56" t="s">
        <v>1333</v>
      </c>
      <c r="C897" s="56" t="s">
        <v>1671</v>
      </c>
      <c r="D897" s="56" t="s">
        <v>1482</v>
      </c>
      <c r="E897" s="56" t="s">
        <v>398</v>
      </c>
      <c r="F897" s="56" t="s">
        <v>2120</v>
      </c>
      <c r="G897" s="56" t="s">
        <v>2134</v>
      </c>
      <c r="H897" s="56" t="s">
        <v>951</v>
      </c>
      <c r="I897" s="56" t="s">
        <v>1617</v>
      </c>
      <c r="J897" s="61">
        <v>0</v>
      </c>
      <c r="K897" s="61">
        <v>7906</v>
      </c>
      <c r="L897" s="61">
        <v>0</v>
      </c>
      <c r="M897" s="61">
        <v>7906</v>
      </c>
      <c r="N897" s="61">
        <v>0</v>
      </c>
      <c r="O897" s="61">
        <v>0</v>
      </c>
      <c r="P897" s="61">
        <v>7906</v>
      </c>
      <c r="Q897" s="61">
        <v>0</v>
      </c>
      <c r="R897" s="61">
        <v>7906</v>
      </c>
      <c r="S897" s="61">
        <v>0</v>
      </c>
      <c r="T897" s="61">
        <v>0</v>
      </c>
      <c r="U897" s="61">
        <v>0</v>
      </c>
      <c r="V897" s="61">
        <v>0</v>
      </c>
      <c r="W897" s="60">
        <v>100</v>
      </c>
      <c r="X897" s="60">
        <v>0</v>
      </c>
      <c r="Y897" s="60">
        <v>100</v>
      </c>
      <c r="Z897" s="60">
        <v>100</v>
      </c>
      <c r="AA897" s="60">
        <v>0</v>
      </c>
      <c r="AB897" s="60">
        <v>100</v>
      </c>
      <c r="AC897" s="60">
        <v>0</v>
      </c>
      <c r="AD897" s="61">
        <v>7954</v>
      </c>
      <c r="AE897" s="60">
        <v>-0.60346999999999995</v>
      </c>
      <c r="AF897" s="60">
        <v>100</v>
      </c>
      <c r="AG897" s="60">
        <v>0</v>
      </c>
      <c r="AH897" s="60">
        <v>100</v>
      </c>
      <c r="AI897" s="61">
        <v>7906</v>
      </c>
      <c r="AJ897" s="60">
        <v>100</v>
      </c>
      <c r="AK897" s="60">
        <v>0</v>
      </c>
      <c r="AL897" s="60">
        <v>100</v>
      </c>
      <c r="AM897" s="60">
        <v>0</v>
      </c>
      <c r="AN897" s="61">
        <v>7954</v>
      </c>
      <c r="AO897" s="60">
        <v>-0.60346999999999995</v>
      </c>
    </row>
    <row r="898" spans="1:41" x14ac:dyDescent="0.15">
      <c r="A898" s="56" t="s">
        <v>393</v>
      </c>
      <c r="B898" s="56" t="s">
        <v>1333</v>
      </c>
      <c r="C898" s="56" t="s">
        <v>1671</v>
      </c>
      <c r="D898" s="56" t="s">
        <v>1482</v>
      </c>
      <c r="E898" s="56" t="s">
        <v>398</v>
      </c>
      <c r="F898" s="56" t="s">
        <v>2120</v>
      </c>
      <c r="G898" s="56" t="s">
        <v>2134</v>
      </c>
      <c r="H898" s="56" t="s">
        <v>951</v>
      </c>
      <c r="I898" s="56" t="s">
        <v>1618</v>
      </c>
      <c r="J898" s="61">
        <v>0</v>
      </c>
      <c r="K898" s="61">
        <v>158126</v>
      </c>
      <c r="L898" s="61">
        <v>7203</v>
      </c>
      <c r="M898" s="61">
        <v>165329</v>
      </c>
      <c r="N898" s="61">
        <v>0</v>
      </c>
      <c r="O898" s="61">
        <v>0</v>
      </c>
      <c r="P898" s="61">
        <v>155108</v>
      </c>
      <c r="Q898" s="61">
        <v>3251</v>
      </c>
      <c r="R898" s="61">
        <v>158359</v>
      </c>
      <c r="S898" s="61">
        <v>0</v>
      </c>
      <c r="T898" s="61">
        <v>0</v>
      </c>
      <c r="U898" s="61">
        <v>0</v>
      </c>
      <c r="V898" s="61">
        <v>0</v>
      </c>
      <c r="W898" s="60">
        <v>98.091395500000004</v>
      </c>
      <c r="X898" s="60">
        <v>45.133972</v>
      </c>
      <c r="Y898" s="60">
        <v>95.784163700000008</v>
      </c>
      <c r="Z898" s="60">
        <v>97.433862300000001</v>
      </c>
      <c r="AA898" s="60">
        <v>40.749350499999998</v>
      </c>
      <c r="AB898" s="60">
        <v>94.839133700000005</v>
      </c>
      <c r="AC898" s="60">
        <v>0.9450300000000027</v>
      </c>
      <c r="AD898" s="61">
        <v>151515</v>
      </c>
      <c r="AE898" s="60">
        <v>4.5170444999999999</v>
      </c>
      <c r="AF898" s="60">
        <v>98.091395500000004</v>
      </c>
      <c r="AG898" s="60">
        <v>45.133972</v>
      </c>
      <c r="AH898" s="60">
        <v>95.784163700000008</v>
      </c>
      <c r="AI898" s="61">
        <v>158359</v>
      </c>
      <c r="AJ898" s="60">
        <v>97.433862300000001</v>
      </c>
      <c r="AK898" s="60">
        <v>42.668957599999999</v>
      </c>
      <c r="AL898" s="60">
        <v>95.034842699999999</v>
      </c>
      <c r="AM898" s="60">
        <v>0.74932100000000901</v>
      </c>
      <c r="AN898" s="61">
        <v>151186</v>
      </c>
      <c r="AO898" s="60">
        <v>4.7444869000000001</v>
      </c>
    </row>
    <row r="899" spans="1:41" x14ac:dyDescent="0.15">
      <c r="A899" s="56" t="s">
        <v>394</v>
      </c>
      <c r="B899" s="56" t="s">
        <v>1333</v>
      </c>
      <c r="C899" s="56" t="s">
        <v>1671</v>
      </c>
      <c r="D899" s="56" t="s">
        <v>1482</v>
      </c>
      <c r="E899" s="56" t="s">
        <v>398</v>
      </c>
      <c r="F899" s="56" t="s">
        <v>2120</v>
      </c>
      <c r="G899" s="56" t="s">
        <v>2134</v>
      </c>
      <c r="H899" s="56" t="s">
        <v>951</v>
      </c>
      <c r="I899" s="56" t="s">
        <v>1871</v>
      </c>
      <c r="J899" s="61">
        <v>0</v>
      </c>
      <c r="K899" s="61">
        <v>154786</v>
      </c>
      <c r="L899" s="61">
        <v>7203</v>
      </c>
      <c r="M899" s="61">
        <v>161989</v>
      </c>
      <c r="N899" s="61">
        <v>0</v>
      </c>
      <c r="O899" s="61">
        <v>0</v>
      </c>
      <c r="P899" s="61">
        <v>152032</v>
      </c>
      <c r="Q899" s="61">
        <v>3251</v>
      </c>
      <c r="R899" s="61">
        <v>155283</v>
      </c>
      <c r="S899" s="61">
        <v>0</v>
      </c>
      <c r="T899" s="61">
        <v>0</v>
      </c>
      <c r="U899" s="61">
        <v>0</v>
      </c>
      <c r="V899" s="61">
        <v>0</v>
      </c>
      <c r="W899" s="60">
        <v>98.220769300000001</v>
      </c>
      <c r="X899" s="60">
        <v>45.133972</v>
      </c>
      <c r="Y899" s="60">
        <v>95.860212700000005</v>
      </c>
      <c r="Z899" s="60">
        <v>97.420137699999998</v>
      </c>
      <c r="AA899" s="60">
        <v>40.749350499999998</v>
      </c>
      <c r="AB899" s="60">
        <v>94.8128016</v>
      </c>
      <c r="AC899" s="60">
        <v>1.047411100000005</v>
      </c>
      <c r="AD899" s="61">
        <v>150704</v>
      </c>
      <c r="AE899" s="60">
        <v>3.0384064</v>
      </c>
      <c r="AF899" s="60">
        <v>98.220769300000001</v>
      </c>
      <c r="AG899" s="60">
        <v>45.133972</v>
      </c>
      <c r="AH899" s="60">
        <v>95.860212700000005</v>
      </c>
      <c r="AI899" s="61">
        <v>155283</v>
      </c>
      <c r="AJ899" s="60">
        <v>97.420137699999998</v>
      </c>
      <c r="AK899" s="60">
        <v>42.668957599999999</v>
      </c>
      <c r="AL899" s="60">
        <v>95.009456599999993</v>
      </c>
      <c r="AM899" s="60">
        <v>0.85075610000001234</v>
      </c>
      <c r="AN899" s="61">
        <v>150375</v>
      </c>
      <c r="AO899" s="60">
        <v>3.2638404000000003</v>
      </c>
    </row>
    <row r="900" spans="1:41" x14ac:dyDescent="0.15">
      <c r="A900" s="56" t="s">
        <v>395</v>
      </c>
      <c r="B900" s="56" t="s">
        <v>1333</v>
      </c>
      <c r="C900" s="56" t="s">
        <v>1671</v>
      </c>
      <c r="D900" s="56" t="s">
        <v>1482</v>
      </c>
      <c r="E900" s="56" t="s">
        <v>398</v>
      </c>
      <c r="F900" s="56" t="s">
        <v>2120</v>
      </c>
      <c r="G900" s="56" t="s">
        <v>2134</v>
      </c>
      <c r="H900" s="56" t="s">
        <v>951</v>
      </c>
      <c r="I900" s="56" t="s">
        <v>1885</v>
      </c>
      <c r="J900" s="61">
        <v>0</v>
      </c>
      <c r="K900" s="61">
        <v>3340</v>
      </c>
      <c r="L900" s="61">
        <v>0</v>
      </c>
      <c r="M900" s="61">
        <v>3340</v>
      </c>
      <c r="N900" s="61">
        <v>0</v>
      </c>
      <c r="O900" s="61">
        <v>0</v>
      </c>
      <c r="P900" s="61">
        <v>3076</v>
      </c>
      <c r="Q900" s="61">
        <v>0</v>
      </c>
      <c r="R900" s="61">
        <v>3076</v>
      </c>
      <c r="S900" s="61">
        <v>0</v>
      </c>
      <c r="T900" s="61">
        <v>0</v>
      </c>
      <c r="U900" s="61">
        <v>0</v>
      </c>
      <c r="V900" s="61">
        <v>0</v>
      </c>
      <c r="W900" s="60">
        <v>92.095808399999996</v>
      </c>
      <c r="X900" s="60">
        <v>0</v>
      </c>
      <c r="Y900" s="60">
        <v>92.095808399999996</v>
      </c>
      <c r="Z900" s="60">
        <v>100</v>
      </c>
      <c r="AA900" s="60">
        <v>0</v>
      </c>
      <c r="AB900" s="60">
        <v>100</v>
      </c>
      <c r="AC900" s="60">
        <v>-7.9041916000000043</v>
      </c>
      <c r="AD900" s="61">
        <v>811</v>
      </c>
      <c r="AE900" s="60">
        <v>279.28483349999999</v>
      </c>
      <c r="AF900" s="60">
        <v>92.095808399999996</v>
      </c>
      <c r="AG900" s="60">
        <v>0</v>
      </c>
      <c r="AH900" s="60">
        <v>92.095808399999996</v>
      </c>
      <c r="AI900" s="61">
        <v>3076</v>
      </c>
      <c r="AJ900" s="60">
        <v>100</v>
      </c>
      <c r="AK900" s="60">
        <v>0</v>
      </c>
      <c r="AL900" s="60">
        <v>100</v>
      </c>
      <c r="AM900" s="60">
        <v>-7.9041916000000043</v>
      </c>
      <c r="AN900" s="61">
        <v>811</v>
      </c>
      <c r="AO900" s="60">
        <v>279.28483349999999</v>
      </c>
    </row>
    <row r="901" spans="1:41" x14ac:dyDescent="0.15">
      <c r="A901" s="56" t="s">
        <v>421</v>
      </c>
      <c r="B901" s="56" t="s">
        <v>1333</v>
      </c>
      <c r="C901" s="56" t="s">
        <v>1671</v>
      </c>
      <c r="D901" s="56" t="s">
        <v>1482</v>
      </c>
      <c r="E901" s="56" t="s">
        <v>398</v>
      </c>
      <c r="F901" s="56" t="s">
        <v>2120</v>
      </c>
      <c r="G901" s="56" t="s">
        <v>2134</v>
      </c>
      <c r="H901" s="56" t="s">
        <v>951</v>
      </c>
      <c r="I901" s="56" t="s">
        <v>1808</v>
      </c>
      <c r="J901" s="61">
        <v>0</v>
      </c>
      <c r="K901" s="61">
        <v>0</v>
      </c>
      <c r="L901" s="61">
        <v>0</v>
      </c>
      <c r="M901" s="61">
        <v>0</v>
      </c>
      <c r="N901" s="61">
        <v>0</v>
      </c>
      <c r="O901" s="61">
        <v>0</v>
      </c>
      <c r="P901" s="61">
        <v>0</v>
      </c>
      <c r="Q901" s="61">
        <v>0</v>
      </c>
      <c r="R901" s="61">
        <v>0</v>
      </c>
      <c r="S901" s="61">
        <v>0</v>
      </c>
      <c r="T901" s="61">
        <v>0</v>
      </c>
      <c r="U901" s="61">
        <v>0</v>
      </c>
      <c r="V901" s="61">
        <v>0</v>
      </c>
      <c r="W901" s="60">
        <v>0</v>
      </c>
      <c r="X901" s="60">
        <v>0</v>
      </c>
      <c r="Y901" s="60">
        <v>0</v>
      </c>
      <c r="Z901" s="60">
        <v>0</v>
      </c>
      <c r="AA901" s="60">
        <v>0</v>
      </c>
      <c r="AB901" s="60">
        <v>0</v>
      </c>
      <c r="AC901" s="60">
        <v>0</v>
      </c>
      <c r="AD901" s="61">
        <v>0</v>
      </c>
      <c r="AE901" s="60">
        <v>0</v>
      </c>
      <c r="AF901" s="60">
        <v>0</v>
      </c>
      <c r="AG901" s="60">
        <v>0</v>
      </c>
      <c r="AH901" s="60">
        <v>0</v>
      </c>
      <c r="AI901" s="61">
        <v>0</v>
      </c>
      <c r="AJ901" s="60">
        <v>0</v>
      </c>
      <c r="AK901" s="60">
        <v>0</v>
      </c>
      <c r="AL901" s="60">
        <v>0</v>
      </c>
      <c r="AM901" s="60">
        <v>0</v>
      </c>
      <c r="AN901" s="61">
        <v>0</v>
      </c>
      <c r="AO901" s="60">
        <v>0</v>
      </c>
    </row>
    <row r="902" spans="1:41" x14ac:dyDescent="0.15">
      <c r="A902" s="56" t="s">
        <v>422</v>
      </c>
      <c r="B902" s="56" t="s">
        <v>1333</v>
      </c>
      <c r="C902" s="56" t="s">
        <v>1671</v>
      </c>
      <c r="D902" s="56" t="s">
        <v>1482</v>
      </c>
      <c r="E902" s="56" t="s">
        <v>398</v>
      </c>
      <c r="F902" s="56" t="s">
        <v>2120</v>
      </c>
      <c r="G902" s="56" t="s">
        <v>2134</v>
      </c>
      <c r="H902" s="56" t="s">
        <v>951</v>
      </c>
      <c r="I902" s="56" t="s">
        <v>1809</v>
      </c>
      <c r="J902" s="61">
        <v>0</v>
      </c>
      <c r="K902" s="61">
        <v>153581</v>
      </c>
      <c r="L902" s="61">
        <v>0</v>
      </c>
      <c r="M902" s="61">
        <v>153581</v>
      </c>
      <c r="N902" s="61">
        <v>0</v>
      </c>
      <c r="O902" s="61">
        <v>0</v>
      </c>
      <c r="P902" s="61">
        <v>153466</v>
      </c>
      <c r="Q902" s="61">
        <v>0</v>
      </c>
      <c r="R902" s="61">
        <v>153466</v>
      </c>
      <c r="S902" s="61">
        <v>0</v>
      </c>
      <c r="T902" s="61">
        <v>0</v>
      </c>
      <c r="U902" s="61">
        <v>0</v>
      </c>
      <c r="V902" s="61">
        <v>0</v>
      </c>
      <c r="W902" s="60">
        <v>99.925120899999996</v>
      </c>
      <c r="X902" s="60">
        <v>0</v>
      </c>
      <c r="Y902" s="60">
        <v>99.925120899999996</v>
      </c>
      <c r="Z902" s="60">
        <v>99.962681499999988</v>
      </c>
      <c r="AA902" s="60">
        <v>0</v>
      </c>
      <c r="AB902" s="60">
        <v>99.962681499999988</v>
      </c>
      <c r="AC902" s="60">
        <v>-3.756059999999195E-2</v>
      </c>
      <c r="AD902" s="61">
        <v>155361</v>
      </c>
      <c r="AE902" s="60">
        <v>-1.2197397999999999</v>
      </c>
      <c r="AF902" s="60">
        <v>99.925120899999996</v>
      </c>
      <c r="AG902" s="60">
        <v>0</v>
      </c>
      <c r="AH902" s="60">
        <v>99.925120899999996</v>
      </c>
      <c r="AI902" s="61">
        <v>153466</v>
      </c>
      <c r="AJ902" s="60">
        <v>99.962681499999988</v>
      </c>
      <c r="AK902" s="60">
        <v>0</v>
      </c>
      <c r="AL902" s="60">
        <v>99.962681499999988</v>
      </c>
      <c r="AM902" s="60">
        <v>-3.756059999999195E-2</v>
      </c>
      <c r="AN902" s="61">
        <v>155361</v>
      </c>
      <c r="AO902" s="60">
        <v>-1.2197397999999999</v>
      </c>
    </row>
    <row r="903" spans="1:41" x14ac:dyDescent="0.15">
      <c r="A903" s="56" t="s">
        <v>952</v>
      </c>
      <c r="B903" s="56" t="s">
        <v>1333</v>
      </c>
      <c r="C903" s="56" t="s">
        <v>1671</v>
      </c>
      <c r="D903" s="56" t="s">
        <v>1482</v>
      </c>
      <c r="E903" s="56" t="s">
        <v>398</v>
      </c>
      <c r="F903" s="56" t="s">
        <v>2120</v>
      </c>
      <c r="G903" s="56" t="s">
        <v>2134</v>
      </c>
      <c r="H903" s="56" t="s">
        <v>951</v>
      </c>
      <c r="I903" s="56" t="s">
        <v>1810</v>
      </c>
      <c r="J903" s="61">
        <v>0</v>
      </c>
      <c r="K903" s="61">
        <v>0</v>
      </c>
      <c r="L903" s="61">
        <v>0</v>
      </c>
      <c r="M903" s="61">
        <v>0</v>
      </c>
      <c r="N903" s="61">
        <v>0</v>
      </c>
      <c r="O903" s="61">
        <v>0</v>
      </c>
      <c r="P903" s="61">
        <v>0</v>
      </c>
      <c r="Q903" s="61">
        <v>0</v>
      </c>
      <c r="R903" s="61">
        <v>0</v>
      </c>
      <c r="S903" s="61">
        <v>0</v>
      </c>
      <c r="T903" s="61">
        <v>0</v>
      </c>
      <c r="U903" s="61">
        <v>0</v>
      </c>
      <c r="V903" s="61">
        <v>0</v>
      </c>
      <c r="W903" s="60">
        <v>0</v>
      </c>
      <c r="X903" s="60">
        <v>0</v>
      </c>
      <c r="Y903" s="60">
        <v>0</v>
      </c>
      <c r="Z903" s="60">
        <v>0</v>
      </c>
      <c r="AA903" s="60">
        <v>0</v>
      </c>
      <c r="AB903" s="60">
        <v>0</v>
      </c>
      <c r="AC903" s="60">
        <v>0</v>
      </c>
      <c r="AD903" s="61">
        <v>0</v>
      </c>
      <c r="AE903" s="60">
        <v>0</v>
      </c>
      <c r="AF903" s="60">
        <v>0</v>
      </c>
      <c r="AG903" s="60">
        <v>0</v>
      </c>
      <c r="AH903" s="60">
        <v>0</v>
      </c>
      <c r="AI903" s="61">
        <v>0</v>
      </c>
      <c r="AJ903" s="60">
        <v>0</v>
      </c>
      <c r="AK903" s="60">
        <v>0</v>
      </c>
      <c r="AL903" s="60">
        <v>0</v>
      </c>
      <c r="AM903" s="60">
        <v>0</v>
      </c>
      <c r="AN903" s="61">
        <v>0</v>
      </c>
      <c r="AO903" s="60">
        <v>0</v>
      </c>
    </row>
    <row r="904" spans="1:41" x14ac:dyDescent="0.15">
      <c r="A904" s="56" t="s">
        <v>953</v>
      </c>
      <c r="B904" s="56" t="s">
        <v>1333</v>
      </c>
      <c r="C904" s="56" t="s">
        <v>1671</v>
      </c>
      <c r="D904" s="56" t="s">
        <v>1482</v>
      </c>
      <c r="E904" s="56" t="s">
        <v>398</v>
      </c>
      <c r="F904" s="56" t="s">
        <v>2120</v>
      </c>
      <c r="G904" s="56" t="s">
        <v>2134</v>
      </c>
      <c r="H904" s="56" t="s">
        <v>951</v>
      </c>
      <c r="I904" s="56" t="s">
        <v>1811</v>
      </c>
      <c r="J904" s="61">
        <v>0</v>
      </c>
      <c r="K904" s="61">
        <v>0</v>
      </c>
      <c r="L904" s="61">
        <v>0</v>
      </c>
      <c r="M904" s="61">
        <v>0</v>
      </c>
      <c r="N904" s="61">
        <v>0</v>
      </c>
      <c r="O904" s="61">
        <v>0</v>
      </c>
      <c r="P904" s="61">
        <v>0</v>
      </c>
      <c r="Q904" s="61">
        <v>0</v>
      </c>
      <c r="R904" s="61">
        <v>0</v>
      </c>
      <c r="S904" s="61">
        <v>0</v>
      </c>
      <c r="T904" s="61">
        <v>0</v>
      </c>
      <c r="U904" s="61">
        <v>0</v>
      </c>
      <c r="V904" s="61">
        <v>0</v>
      </c>
      <c r="W904" s="60">
        <v>0</v>
      </c>
      <c r="X904" s="60">
        <v>0</v>
      </c>
      <c r="Y904" s="60">
        <v>0</v>
      </c>
      <c r="Z904" s="60">
        <v>0</v>
      </c>
      <c r="AA904" s="60">
        <v>0</v>
      </c>
      <c r="AB904" s="60">
        <v>0</v>
      </c>
      <c r="AC904" s="60">
        <v>0</v>
      </c>
      <c r="AD904" s="61">
        <v>0</v>
      </c>
      <c r="AE904" s="60">
        <v>0</v>
      </c>
      <c r="AF904" s="60">
        <v>0</v>
      </c>
      <c r="AG904" s="60">
        <v>0</v>
      </c>
      <c r="AH904" s="60">
        <v>0</v>
      </c>
      <c r="AI904" s="61">
        <v>0</v>
      </c>
      <c r="AJ904" s="60">
        <v>0</v>
      </c>
      <c r="AK904" s="60">
        <v>0</v>
      </c>
      <c r="AL904" s="60">
        <v>0</v>
      </c>
      <c r="AM904" s="60">
        <v>0</v>
      </c>
      <c r="AN904" s="61">
        <v>0</v>
      </c>
      <c r="AO904" s="60">
        <v>0</v>
      </c>
    </row>
    <row r="905" spans="1:41" x14ac:dyDescent="0.15">
      <c r="A905" s="56" t="s">
        <v>954</v>
      </c>
      <c r="B905" s="56" t="s">
        <v>1333</v>
      </c>
      <c r="C905" s="56" t="s">
        <v>1671</v>
      </c>
      <c r="D905" s="56" t="s">
        <v>1482</v>
      </c>
      <c r="E905" s="56" t="s">
        <v>398</v>
      </c>
      <c r="F905" s="56" t="s">
        <v>2120</v>
      </c>
      <c r="G905" s="56" t="s">
        <v>2134</v>
      </c>
      <c r="H905" s="56" t="s">
        <v>951</v>
      </c>
      <c r="I905" s="56" t="s">
        <v>1812</v>
      </c>
      <c r="J905" s="61">
        <v>0</v>
      </c>
      <c r="K905" s="61">
        <v>0</v>
      </c>
      <c r="L905" s="61">
        <v>0</v>
      </c>
      <c r="M905" s="61">
        <v>0</v>
      </c>
      <c r="N905" s="61">
        <v>0</v>
      </c>
      <c r="O905" s="61">
        <v>0</v>
      </c>
      <c r="P905" s="61">
        <v>0</v>
      </c>
      <c r="Q905" s="61">
        <v>0</v>
      </c>
      <c r="R905" s="61">
        <v>0</v>
      </c>
      <c r="S905" s="61">
        <v>0</v>
      </c>
      <c r="T905" s="61">
        <v>0</v>
      </c>
      <c r="U905" s="61">
        <v>0</v>
      </c>
      <c r="V905" s="61">
        <v>0</v>
      </c>
      <c r="W905" s="60">
        <v>0</v>
      </c>
      <c r="X905" s="60">
        <v>0</v>
      </c>
      <c r="Y905" s="60">
        <v>0</v>
      </c>
      <c r="Z905" s="60">
        <v>0</v>
      </c>
      <c r="AA905" s="60">
        <v>0</v>
      </c>
      <c r="AB905" s="60">
        <v>0</v>
      </c>
      <c r="AC905" s="60">
        <v>0</v>
      </c>
      <c r="AD905" s="61">
        <v>0</v>
      </c>
      <c r="AE905" s="60">
        <v>0</v>
      </c>
      <c r="AF905" s="60">
        <v>0</v>
      </c>
      <c r="AG905" s="60">
        <v>0</v>
      </c>
      <c r="AH905" s="60">
        <v>0</v>
      </c>
      <c r="AI905" s="61">
        <v>0</v>
      </c>
      <c r="AJ905" s="60">
        <v>0</v>
      </c>
      <c r="AK905" s="60">
        <v>0</v>
      </c>
      <c r="AL905" s="60">
        <v>0</v>
      </c>
      <c r="AM905" s="60">
        <v>0</v>
      </c>
      <c r="AN905" s="61">
        <v>0</v>
      </c>
      <c r="AO905" s="60">
        <v>0</v>
      </c>
    </row>
    <row r="906" spans="1:41" x14ac:dyDescent="0.15">
      <c r="A906" s="56" t="s">
        <v>955</v>
      </c>
      <c r="B906" s="56" t="s">
        <v>1333</v>
      </c>
      <c r="C906" s="56" t="s">
        <v>1671</v>
      </c>
      <c r="D906" s="56" t="s">
        <v>1482</v>
      </c>
      <c r="E906" s="56" t="s">
        <v>398</v>
      </c>
      <c r="F906" s="56" t="s">
        <v>2120</v>
      </c>
      <c r="G906" s="56" t="s">
        <v>2134</v>
      </c>
      <c r="H906" s="56" t="s">
        <v>951</v>
      </c>
      <c r="I906" s="56" t="s">
        <v>1813</v>
      </c>
      <c r="J906" s="61">
        <v>0</v>
      </c>
      <c r="K906" s="61">
        <v>0</v>
      </c>
      <c r="L906" s="61">
        <v>0</v>
      </c>
      <c r="M906" s="61">
        <v>0</v>
      </c>
      <c r="N906" s="61">
        <v>0</v>
      </c>
      <c r="O906" s="61">
        <v>0</v>
      </c>
      <c r="P906" s="61">
        <v>0</v>
      </c>
      <c r="Q906" s="61">
        <v>0</v>
      </c>
      <c r="R906" s="61">
        <v>0</v>
      </c>
      <c r="S906" s="61">
        <v>0</v>
      </c>
      <c r="T906" s="61">
        <v>0</v>
      </c>
      <c r="U906" s="61">
        <v>0</v>
      </c>
      <c r="V906" s="61">
        <v>0</v>
      </c>
      <c r="W906" s="60">
        <v>0</v>
      </c>
      <c r="X906" s="60">
        <v>0</v>
      </c>
      <c r="Y906" s="60">
        <v>0</v>
      </c>
      <c r="Z906" s="60">
        <v>0</v>
      </c>
      <c r="AA906" s="60">
        <v>0</v>
      </c>
      <c r="AB906" s="60">
        <v>0</v>
      </c>
      <c r="AC906" s="60">
        <v>0</v>
      </c>
      <c r="AD906" s="61">
        <v>0</v>
      </c>
      <c r="AE906" s="60">
        <v>0</v>
      </c>
      <c r="AF906" s="60">
        <v>0</v>
      </c>
      <c r="AG906" s="60">
        <v>0</v>
      </c>
      <c r="AH906" s="60">
        <v>0</v>
      </c>
      <c r="AI906" s="61">
        <v>0</v>
      </c>
      <c r="AJ906" s="60">
        <v>0</v>
      </c>
      <c r="AK906" s="60">
        <v>0</v>
      </c>
      <c r="AL906" s="60">
        <v>0</v>
      </c>
      <c r="AM906" s="60">
        <v>0</v>
      </c>
      <c r="AN906" s="61">
        <v>0</v>
      </c>
      <c r="AO906" s="60">
        <v>0</v>
      </c>
    </row>
    <row r="907" spans="1:41" x14ac:dyDescent="0.15">
      <c r="A907" s="56" t="s">
        <v>956</v>
      </c>
      <c r="B907" s="56" t="s">
        <v>1333</v>
      </c>
      <c r="C907" s="56" t="s">
        <v>1671</v>
      </c>
      <c r="D907" s="56" t="s">
        <v>1482</v>
      </c>
      <c r="E907" s="56" t="s">
        <v>398</v>
      </c>
      <c r="F907" s="56" t="s">
        <v>2120</v>
      </c>
      <c r="G907" s="56" t="s">
        <v>2134</v>
      </c>
      <c r="H907" s="56" t="s">
        <v>951</v>
      </c>
      <c r="I907" s="56" t="s">
        <v>1814</v>
      </c>
      <c r="J907" s="61">
        <v>0</v>
      </c>
      <c r="K907" s="61">
        <v>0</v>
      </c>
      <c r="L907" s="61">
        <v>0</v>
      </c>
      <c r="M907" s="61">
        <v>0</v>
      </c>
      <c r="N907" s="61">
        <v>0</v>
      </c>
      <c r="O907" s="61">
        <v>0</v>
      </c>
      <c r="P907" s="61">
        <v>0</v>
      </c>
      <c r="Q907" s="61">
        <v>0</v>
      </c>
      <c r="R907" s="61">
        <v>0</v>
      </c>
      <c r="S907" s="61">
        <v>0</v>
      </c>
      <c r="T907" s="61">
        <v>0</v>
      </c>
      <c r="U907" s="61">
        <v>0</v>
      </c>
      <c r="V907" s="61">
        <v>0</v>
      </c>
      <c r="W907" s="60">
        <v>0</v>
      </c>
      <c r="X907" s="60">
        <v>0</v>
      </c>
      <c r="Y907" s="60">
        <v>0</v>
      </c>
      <c r="Z907" s="60">
        <v>0</v>
      </c>
      <c r="AA907" s="60">
        <v>0</v>
      </c>
      <c r="AB907" s="60">
        <v>0</v>
      </c>
      <c r="AC907" s="60">
        <v>0</v>
      </c>
      <c r="AD907" s="61">
        <v>0</v>
      </c>
      <c r="AE907" s="60">
        <v>0</v>
      </c>
      <c r="AF907" s="60">
        <v>0</v>
      </c>
      <c r="AG907" s="60">
        <v>0</v>
      </c>
      <c r="AH907" s="60">
        <v>0</v>
      </c>
      <c r="AI907" s="61">
        <v>0</v>
      </c>
      <c r="AJ907" s="60">
        <v>0</v>
      </c>
      <c r="AK907" s="60">
        <v>0</v>
      </c>
      <c r="AL907" s="60">
        <v>0</v>
      </c>
      <c r="AM907" s="60">
        <v>0</v>
      </c>
      <c r="AN907" s="61">
        <v>0</v>
      </c>
      <c r="AO907" s="60">
        <v>0</v>
      </c>
    </row>
    <row r="908" spans="1:41" x14ac:dyDescent="0.15">
      <c r="A908" s="56" t="s">
        <v>957</v>
      </c>
      <c r="B908" s="56" t="s">
        <v>1333</v>
      </c>
      <c r="C908" s="56" t="s">
        <v>1671</v>
      </c>
      <c r="D908" s="56" t="s">
        <v>1482</v>
      </c>
      <c r="E908" s="56" t="s">
        <v>398</v>
      </c>
      <c r="F908" s="56" t="s">
        <v>2120</v>
      </c>
      <c r="G908" s="56" t="s">
        <v>2134</v>
      </c>
      <c r="H908" s="56" t="s">
        <v>951</v>
      </c>
      <c r="I908" s="56" t="s">
        <v>1815</v>
      </c>
      <c r="J908" s="61">
        <v>0</v>
      </c>
      <c r="K908" s="61">
        <v>0</v>
      </c>
      <c r="L908" s="61">
        <v>0</v>
      </c>
      <c r="M908" s="61">
        <v>0</v>
      </c>
      <c r="N908" s="61">
        <v>0</v>
      </c>
      <c r="O908" s="61">
        <v>0</v>
      </c>
      <c r="P908" s="61">
        <v>0</v>
      </c>
      <c r="Q908" s="61">
        <v>0</v>
      </c>
      <c r="R908" s="61">
        <v>0</v>
      </c>
      <c r="S908" s="61">
        <v>0</v>
      </c>
      <c r="T908" s="61">
        <v>0</v>
      </c>
      <c r="U908" s="61">
        <v>0</v>
      </c>
      <c r="V908" s="61">
        <v>0</v>
      </c>
      <c r="W908" s="60">
        <v>0</v>
      </c>
      <c r="X908" s="60">
        <v>0</v>
      </c>
      <c r="Y908" s="60">
        <v>0</v>
      </c>
      <c r="Z908" s="60">
        <v>0</v>
      </c>
      <c r="AA908" s="60">
        <v>0</v>
      </c>
      <c r="AB908" s="60">
        <v>0</v>
      </c>
      <c r="AC908" s="60">
        <v>0</v>
      </c>
      <c r="AD908" s="61">
        <v>0</v>
      </c>
      <c r="AE908" s="60">
        <v>0</v>
      </c>
      <c r="AF908" s="60">
        <v>0</v>
      </c>
      <c r="AG908" s="60">
        <v>0</v>
      </c>
      <c r="AH908" s="60">
        <v>0</v>
      </c>
      <c r="AI908" s="61">
        <v>0</v>
      </c>
      <c r="AJ908" s="60">
        <v>0</v>
      </c>
      <c r="AK908" s="60">
        <v>0</v>
      </c>
      <c r="AL908" s="60">
        <v>0</v>
      </c>
      <c r="AM908" s="60">
        <v>0</v>
      </c>
      <c r="AN908" s="61">
        <v>0</v>
      </c>
      <c r="AO908" s="60">
        <v>0</v>
      </c>
    </row>
    <row r="909" spans="1:41" x14ac:dyDescent="0.15">
      <c r="A909" s="56" t="s">
        <v>958</v>
      </c>
      <c r="B909" s="56" t="s">
        <v>1333</v>
      </c>
      <c r="C909" s="56" t="s">
        <v>1671</v>
      </c>
      <c r="D909" s="56" t="s">
        <v>1482</v>
      </c>
      <c r="E909" s="56" t="s">
        <v>398</v>
      </c>
      <c r="F909" s="56" t="s">
        <v>2120</v>
      </c>
      <c r="G909" s="56" t="s">
        <v>2134</v>
      </c>
      <c r="H909" s="56" t="s">
        <v>951</v>
      </c>
      <c r="I909" s="56" t="s">
        <v>1816</v>
      </c>
      <c r="J909" s="61">
        <v>0</v>
      </c>
      <c r="K909" s="61">
        <v>0</v>
      </c>
      <c r="L909" s="61">
        <v>0</v>
      </c>
      <c r="M909" s="61">
        <v>0</v>
      </c>
      <c r="N909" s="61">
        <v>0</v>
      </c>
      <c r="O909" s="61">
        <v>0</v>
      </c>
      <c r="P909" s="61">
        <v>0</v>
      </c>
      <c r="Q909" s="61">
        <v>0</v>
      </c>
      <c r="R909" s="61">
        <v>0</v>
      </c>
      <c r="S909" s="61">
        <v>0</v>
      </c>
      <c r="T909" s="61">
        <v>0</v>
      </c>
      <c r="U909" s="61">
        <v>0</v>
      </c>
      <c r="V909" s="61">
        <v>0</v>
      </c>
      <c r="W909" s="60">
        <v>0</v>
      </c>
      <c r="X909" s="60">
        <v>0</v>
      </c>
      <c r="Y909" s="60">
        <v>0</v>
      </c>
      <c r="Z909" s="60">
        <v>0</v>
      </c>
      <c r="AA909" s="60">
        <v>0</v>
      </c>
      <c r="AB909" s="60">
        <v>0</v>
      </c>
      <c r="AC909" s="60">
        <v>0</v>
      </c>
      <c r="AD909" s="61">
        <v>0</v>
      </c>
      <c r="AE909" s="60">
        <v>0</v>
      </c>
      <c r="AF909" s="60">
        <v>0</v>
      </c>
      <c r="AG909" s="60">
        <v>0</v>
      </c>
      <c r="AH909" s="60">
        <v>0</v>
      </c>
      <c r="AI909" s="61">
        <v>0</v>
      </c>
      <c r="AJ909" s="60">
        <v>0</v>
      </c>
      <c r="AK909" s="60">
        <v>0</v>
      </c>
      <c r="AL909" s="60">
        <v>0</v>
      </c>
      <c r="AM909" s="60">
        <v>0</v>
      </c>
      <c r="AN909" s="61">
        <v>0</v>
      </c>
      <c r="AO909" s="60">
        <v>0</v>
      </c>
    </row>
    <row r="910" spans="1:41" x14ac:dyDescent="0.15">
      <c r="A910" s="56" t="s">
        <v>959</v>
      </c>
      <c r="B910" s="56" t="s">
        <v>1333</v>
      </c>
      <c r="C910" s="56" t="s">
        <v>1671</v>
      </c>
      <c r="D910" s="56" t="s">
        <v>1482</v>
      </c>
      <c r="E910" s="56" t="s">
        <v>398</v>
      </c>
      <c r="F910" s="56" t="s">
        <v>2120</v>
      </c>
      <c r="G910" s="56" t="s">
        <v>2134</v>
      </c>
      <c r="H910" s="56" t="s">
        <v>951</v>
      </c>
      <c r="I910" s="56" t="s">
        <v>1817</v>
      </c>
      <c r="J910" s="61">
        <v>0</v>
      </c>
      <c r="K910" s="61">
        <v>0</v>
      </c>
      <c r="L910" s="61">
        <v>0</v>
      </c>
      <c r="M910" s="61">
        <v>0</v>
      </c>
      <c r="N910" s="61">
        <v>0</v>
      </c>
      <c r="O910" s="61">
        <v>0</v>
      </c>
      <c r="P910" s="61">
        <v>0</v>
      </c>
      <c r="Q910" s="61">
        <v>0</v>
      </c>
      <c r="R910" s="61">
        <v>0</v>
      </c>
      <c r="S910" s="61">
        <v>0</v>
      </c>
      <c r="T910" s="61">
        <v>0</v>
      </c>
      <c r="U910" s="61">
        <v>0</v>
      </c>
      <c r="V910" s="61">
        <v>0</v>
      </c>
      <c r="W910" s="60">
        <v>0</v>
      </c>
      <c r="X910" s="60">
        <v>0</v>
      </c>
      <c r="Y910" s="60">
        <v>0</v>
      </c>
      <c r="Z910" s="60">
        <v>0</v>
      </c>
      <c r="AA910" s="60">
        <v>0</v>
      </c>
      <c r="AB910" s="60">
        <v>0</v>
      </c>
      <c r="AC910" s="60">
        <v>0</v>
      </c>
      <c r="AD910" s="61">
        <v>0</v>
      </c>
      <c r="AE910" s="60">
        <v>0</v>
      </c>
      <c r="AF910" s="60">
        <v>0</v>
      </c>
      <c r="AG910" s="60">
        <v>0</v>
      </c>
      <c r="AH910" s="60">
        <v>0</v>
      </c>
      <c r="AI910" s="61">
        <v>0</v>
      </c>
      <c r="AJ910" s="60">
        <v>0</v>
      </c>
      <c r="AK910" s="60">
        <v>0</v>
      </c>
      <c r="AL910" s="60">
        <v>0</v>
      </c>
      <c r="AM910" s="60">
        <v>0</v>
      </c>
      <c r="AN910" s="61">
        <v>0</v>
      </c>
      <c r="AO910" s="60">
        <v>0</v>
      </c>
    </row>
    <row r="911" spans="1:41" x14ac:dyDescent="0.15">
      <c r="A911" s="56" t="s">
        <v>960</v>
      </c>
      <c r="B911" s="56" t="s">
        <v>1333</v>
      </c>
      <c r="C911" s="56" t="s">
        <v>1671</v>
      </c>
      <c r="D911" s="56" t="s">
        <v>1482</v>
      </c>
      <c r="E911" s="56" t="s">
        <v>398</v>
      </c>
      <c r="F911" s="56" t="s">
        <v>2120</v>
      </c>
      <c r="G911" s="56" t="s">
        <v>2134</v>
      </c>
      <c r="H911" s="56" t="s">
        <v>951</v>
      </c>
      <c r="I911" s="56" t="s">
        <v>1818</v>
      </c>
      <c r="J911" s="61">
        <v>0</v>
      </c>
      <c r="K911" s="61">
        <v>0</v>
      </c>
      <c r="L911" s="61">
        <v>0</v>
      </c>
      <c r="M911" s="61">
        <v>0</v>
      </c>
      <c r="N911" s="61">
        <v>0</v>
      </c>
      <c r="O911" s="61">
        <v>0</v>
      </c>
      <c r="P911" s="61">
        <v>0</v>
      </c>
      <c r="Q911" s="61">
        <v>0</v>
      </c>
      <c r="R911" s="61">
        <v>0</v>
      </c>
      <c r="S911" s="61">
        <v>0</v>
      </c>
      <c r="T911" s="61">
        <v>0</v>
      </c>
      <c r="U911" s="61">
        <v>0</v>
      </c>
      <c r="V911" s="61">
        <v>0</v>
      </c>
      <c r="W911" s="60">
        <v>0</v>
      </c>
      <c r="X911" s="60">
        <v>0</v>
      </c>
      <c r="Y911" s="60">
        <v>0</v>
      </c>
      <c r="Z911" s="60">
        <v>0</v>
      </c>
      <c r="AA911" s="60">
        <v>0</v>
      </c>
      <c r="AB911" s="60">
        <v>0</v>
      </c>
      <c r="AC911" s="60">
        <v>0</v>
      </c>
      <c r="AD911" s="61">
        <v>0</v>
      </c>
      <c r="AE911" s="60">
        <v>0</v>
      </c>
      <c r="AF911" s="60">
        <v>0</v>
      </c>
      <c r="AG911" s="60">
        <v>0</v>
      </c>
      <c r="AH911" s="60">
        <v>0</v>
      </c>
      <c r="AI911" s="61">
        <v>0</v>
      </c>
      <c r="AJ911" s="60">
        <v>0</v>
      </c>
      <c r="AK911" s="60">
        <v>0</v>
      </c>
      <c r="AL911" s="60">
        <v>0</v>
      </c>
      <c r="AM911" s="60">
        <v>0</v>
      </c>
      <c r="AN911" s="61">
        <v>0</v>
      </c>
      <c r="AO911" s="60">
        <v>0</v>
      </c>
    </row>
    <row r="912" spans="1:41" x14ac:dyDescent="0.15">
      <c r="A912" s="56" t="s">
        <v>961</v>
      </c>
      <c r="B912" s="56" t="s">
        <v>1333</v>
      </c>
      <c r="C912" s="56" t="s">
        <v>1671</v>
      </c>
      <c r="D912" s="56" t="s">
        <v>1482</v>
      </c>
      <c r="E912" s="56" t="s">
        <v>398</v>
      </c>
      <c r="F912" s="56" t="s">
        <v>2120</v>
      </c>
      <c r="G912" s="56" t="s">
        <v>2134</v>
      </c>
      <c r="H912" s="56" t="s">
        <v>951</v>
      </c>
      <c r="I912" s="56" t="s">
        <v>1819</v>
      </c>
      <c r="J912" s="61">
        <v>0</v>
      </c>
      <c r="K912" s="61">
        <v>0</v>
      </c>
      <c r="L912" s="61">
        <v>0</v>
      </c>
      <c r="M912" s="61">
        <v>0</v>
      </c>
      <c r="N912" s="61">
        <v>0</v>
      </c>
      <c r="O912" s="61">
        <v>0</v>
      </c>
      <c r="P912" s="61">
        <v>0</v>
      </c>
      <c r="Q912" s="61">
        <v>0</v>
      </c>
      <c r="R912" s="61">
        <v>0</v>
      </c>
      <c r="S912" s="61">
        <v>0</v>
      </c>
      <c r="T912" s="61">
        <v>0</v>
      </c>
      <c r="U912" s="61">
        <v>0</v>
      </c>
      <c r="V912" s="61">
        <v>0</v>
      </c>
      <c r="W912" s="60">
        <v>0</v>
      </c>
      <c r="X912" s="60">
        <v>0</v>
      </c>
      <c r="Y912" s="60">
        <v>0</v>
      </c>
      <c r="Z912" s="60">
        <v>0</v>
      </c>
      <c r="AA912" s="60">
        <v>0</v>
      </c>
      <c r="AB912" s="60">
        <v>0</v>
      </c>
      <c r="AC912" s="60">
        <v>0</v>
      </c>
      <c r="AD912" s="61">
        <v>0</v>
      </c>
      <c r="AE912" s="60">
        <v>0</v>
      </c>
      <c r="AF912" s="60">
        <v>0</v>
      </c>
      <c r="AG912" s="60">
        <v>0</v>
      </c>
      <c r="AH912" s="60">
        <v>0</v>
      </c>
      <c r="AI912" s="61">
        <v>0</v>
      </c>
      <c r="AJ912" s="60">
        <v>0</v>
      </c>
      <c r="AK912" s="60">
        <v>0</v>
      </c>
      <c r="AL912" s="60">
        <v>0</v>
      </c>
      <c r="AM912" s="60">
        <v>0</v>
      </c>
      <c r="AN912" s="61">
        <v>0</v>
      </c>
      <c r="AO912" s="60">
        <v>0</v>
      </c>
    </row>
    <row r="913" spans="1:41" x14ac:dyDescent="0.15">
      <c r="A913" s="56" t="s">
        <v>962</v>
      </c>
      <c r="B913" s="56" t="s">
        <v>1333</v>
      </c>
      <c r="C913" s="56" t="s">
        <v>1671</v>
      </c>
      <c r="D913" s="56" t="s">
        <v>1482</v>
      </c>
      <c r="E913" s="56" t="s">
        <v>398</v>
      </c>
      <c r="F913" s="56" t="s">
        <v>2120</v>
      </c>
      <c r="G913" s="56" t="s">
        <v>2134</v>
      </c>
      <c r="H913" s="56" t="s">
        <v>951</v>
      </c>
      <c r="I913" s="56" t="s">
        <v>1820</v>
      </c>
      <c r="J913" s="61">
        <v>0</v>
      </c>
      <c r="K913" s="61">
        <v>0</v>
      </c>
      <c r="L913" s="61">
        <v>0</v>
      </c>
      <c r="M913" s="61">
        <v>0</v>
      </c>
      <c r="N913" s="61">
        <v>0</v>
      </c>
      <c r="O913" s="61">
        <v>0</v>
      </c>
      <c r="P913" s="61">
        <v>0</v>
      </c>
      <c r="Q913" s="61">
        <v>0</v>
      </c>
      <c r="R913" s="61">
        <v>0</v>
      </c>
      <c r="S913" s="61">
        <v>0</v>
      </c>
      <c r="T913" s="61">
        <v>0</v>
      </c>
      <c r="U913" s="61">
        <v>0</v>
      </c>
      <c r="V913" s="61">
        <v>0</v>
      </c>
      <c r="W913" s="60">
        <v>0</v>
      </c>
      <c r="X913" s="60">
        <v>0</v>
      </c>
      <c r="Y913" s="60">
        <v>0</v>
      </c>
      <c r="Z913" s="60">
        <v>0</v>
      </c>
      <c r="AA913" s="60">
        <v>0</v>
      </c>
      <c r="AB913" s="60">
        <v>0</v>
      </c>
      <c r="AC913" s="60">
        <v>0</v>
      </c>
      <c r="AD913" s="61">
        <v>0</v>
      </c>
      <c r="AE913" s="60">
        <v>0</v>
      </c>
      <c r="AF913" s="60">
        <v>0</v>
      </c>
      <c r="AG913" s="60">
        <v>0</v>
      </c>
      <c r="AH913" s="60">
        <v>0</v>
      </c>
      <c r="AI913" s="61">
        <v>0</v>
      </c>
      <c r="AJ913" s="60">
        <v>0</v>
      </c>
      <c r="AK913" s="60">
        <v>0</v>
      </c>
      <c r="AL913" s="60">
        <v>0</v>
      </c>
      <c r="AM913" s="60">
        <v>0</v>
      </c>
      <c r="AN913" s="61">
        <v>0</v>
      </c>
      <c r="AO913" s="60">
        <v>0</v>
      </c>
    </row>
    <row r="914" spans="1:41" x14ac:dyDescent="0.15">
      <c r="A914" s="56" t="s">
        <v>963</v>
      </c>
      <c r="B914" s="56" t="s">
        <v>1333</v>
      </c>
      <c r="C914" s="56" t="s">
        <v>1671</v>
      </c>
      <c r="D914" s="56" t="s">
        <v>1482</v>
      </c>
      <c r="E914" s="56" t="s">
        <v>398</v>
      </c>
      <c r="F914" s="56" t="s">
        <v>2120</v>
      </c>
      <c r="G914" s="56" t="s">
        <v>2134</v>
      </c>
      <c r="H914" s="56" t="s">
        <v>951</v>
      </c>
      <c r="I914" s="56" t="s">
        <v>1821</v>
      </c>
      <c r="J914" s="61">
        <v>0</v>
      </c>
      <c r="K914" s="61">
        <v>0</v>
      </c>
      <c r="L914" s="61">
        <v>0</v>
      </c>
      <c r="M914" s="61">
        <v>0</v>
      </c>
      <c r="N914" s="61">
        <v>0</v>
      </c>
      <c r="O914" s="61">
        <v>0</v>
      </c>
      <c r="P914" s="61">
        <v>0</v>
      </c>
      <c r="Q914" s="61">
        <v>0</v>
      </c>
      <c r="R914" s="61">
        <v>0</v>
      </c>
      <c r="S914" s="61">
        <v>0</v>
      </c>
      <c r="T914" s="61">
        <v>0</v>
      </c>
      <c r="U914" s="61">
        <v>0</v>
      </c>
      <c r="V914" s="61">
        <v>0</v>
      </c>
      <c r="W914" s="60">
        <v>0</v>
      </c>
      <c r="X914" s="60">
        <v>0</v>
      </c>
      <c r="Y914" s="60">
        <v>0</v>
      </c>
      <c r="Z914" s="60">
        <v>0</v>
      </c>
      <c r="AA914" s="60">
        <v>0</v>
      </c>
      <c r="AB914" s="60">
        <v>0</v>
      </c>
      <c r="AC914" s="60">
        <v>0</v>
      </c>
      <c r="AD914" s="61">
        <v>0</v>
      </c>
      <c r="AE914" s="60">
        <v>0</v>
      </c>
      <c r="AF914" s="60">
        <v>0</v>
      </c>
      <c r="AG914" s="60">
        <v>0</v>
      </c>
      <c r="AH914" s="60">
        <v>0</v>
      </c>
      <c r="AI914" s="61">
        <v>0</v>
      </c>
      <c r="AJ914" s="60">
        <v>0</v>
      </c>
      <c r="AK914" s="60">
        <v>0</v>
      </c>
      <c r="AL914" s="60">
        <v>0</v>
      </c>
      <c r="AM914" s="60">
        <v>0</v>
      </c>
      <c r="AN914" s="61">
        <v>0</v>
      </c>
      <c r="AO914" s="60">
        <v>0</v>
      </c>
    </row>
    <row r="915" spans="1:41" x14ac:dyDescent="0.15">
      <c r="A915" s="56" t="s">
        <v>964</v>
      </c>
      <c r="B915" s="56" t="s">
        <v>1333</v>
      </c>
      <c r="C915" s="56" t="s">
        <v>1671</v>
      </c>
      <c r="D915" s="56" t="s">
        <v>1482</v>
      </c>
      <c r="E915" s="56" t="s">
        <v>398</v>
      </c>
      <c r="F915" s="56" t="s">
        <v>2120</v>
      </c>
      <c r="G915" s="56" t="s">
        <v>2134</v>
      </c>
      <c r="H915" s="56" t="s">
        <v>951</v>
      </c>
      <c r="I915" s="56" t="s">
        <v>1822</v>
      </c>
      <c r="J915" s="61">
        <v>0</v>
      </c>
      <c r="K915" s="61">
        <v>0</v>
      </c>
      <c r="L915" s="61">
        <v>0</v>
      </c>
      <c r="M915" s="61">
        <v>0</v>
      </c>
      <c r="N915" s="61">
        <v>0</v>
      </c>
      <c r="O915" s="61">
        <v>0</v>
      </c>
      <c r="P915" s="61">
        <v>0</v>
      </c>
      <c r="Q915" s="61">
        <v>0</v>
      </c>
      <c r="R915" s="61">
        <v>0</v>
      </c>
      <c r="S915" s="61">
        <v>0</v>
      </c>
      <c r="T915" s="61">
        <v>0</v>
      </c>
      <c r="U915" s="61">
        <v>0</v>
      </c>
      <c r="V915" s="61">
        <v>0</v>
      </c>
      <c r="W915" s="60">
        <v>0</v>
      </c>
      <c r="X915" s="60">
        <v>0</v>
      </c>
      <c r="Y915" s="60">
        <v>0</v>
      </c>
      <c r="Z915" s="60">
        <v>0</v>
      </c>
      <c r="AA915" s="60">
        <v>0</v>
      </c>
      <c r="AB915" s="60">
        <v>0</v>
      </c>
      <c r="AC915" s="60">
        <v>0</v>
      </c>
      <c r="AD915" s="61">
        <v>0</v>
      </c>
      <c r="AE915" s="60">
        <v>0</v>
      </c>
      <c r="AF915" s="60">
        <v>0</v>
      </c>
      <c r="AG915" s="60">
        <v>0</v>
      </c>
      <c r="AH915" s="60">
        <v>0</v>
      </c>
      <c r="AI915" s="61">
        <v>0</v>
      </c>
      <c r="AJ915" s="60">
        <v>0</v>
      </c>
      <c r="AK915" s="60">
        <v>0</v>
      </c>
      <c r="AL915" s="60">
        <v>0</v>
      </c>
      <c r="AM915" s="60">
        <v>0</v>
      </c>
      <c r="AN915" s="61">
        <v>0</v>
      </c>
      <c r="AO915" s="60">
        <v>0</v>
      </c>
    </row>
    <row r="916" spans="1:41" x14ac:dyDescent="0.15">
      <c r="A916" s="56" t="s">
        <v>965</v>
      </c>
      <c r="B916" s="56" t="s">
        <v>1333</v>
      </c>
      <c r="C916" s="56" t="s">
        <v>1671</v>
      </c>
      <c r="D916" s="56" t="s">
        <v>1482</v>
      </c>
      <c r="E916" s="56" t="s">
        <v>398</v>
      </c>
      <c r="F916" s="56" t="s">
        <v>2120</v>
      </c>
      <c r="G916" s="56" t="s">
        <v>2134</v>
      </c>
      <c r="H916" s="56" t="s">
        <v>951</v>
      </c>
      <c r="I916" s="56" t="s">
        <v>1823</v>
      </c>
      <c r="J916" s="61">
        <v>0</v>
      </c>
      <c r="K916" s="61">
        <v>0</v>
      </c>
      <c r="L916" s="61">
        <v>0</v>
      </c>
      <c r="M916" s="61">
        <v>0</v>
      </c>
      <c r="N916" s="61">
        <v>0</v>
      </c>
      <c r="O916" s="61">
        <v>0</v>
      </c>
      <c r="P916" s="61">
        <v>0</v>
      </c>
      <c r="Q916" s="61">
        <v>0</v>
      </c>
      <c r="R916" s="61">
        <v>0</v>
      </c>
      <c r="S916" s="61">
        <v>0</v>
      </c>
      <c r="T916" s="61">
        <v>0</v>
      </c>
      <c r="U916" s="61">
        <v>0</v>
      </c>
      <c r="V916" s="61">
        <v>0</v>
      </c>
      <c r="W916" s="60">
        <v>0</v>
      </c>
      <c r="X916" s="60">
        <v>0</v>
      </c>
      <c r="Y916" s="60">
        <v>0</v>
      </c>
      <c r="Z916" s="60">
        <v>0</v>
      </c>
      <c r="AA916" s="60">
        <v>0</v>
      </c>
      <c r="AB916" s="60">
        <v>0</v>
      </c>
      <c r="AC916" s="60">
        <v>0</v>
      </c>
      <c r="AD916" s="61">
        <v>0</v>
      </c>
      <c r="AE916" s="60">
        <v>0</v>
      </c>
      <c r="AF916" s="60">
        <v>0</v>
      </c>
      <c r="AG916" s="60">
        <v>0</v>
      </c>
      <c r="AH916" s="60">
        <v>0</v>
      </c>
      <c r="AI916" s="61">
        <v>0</v>
      </c>
      <c r="AJ916" s="60">
        <v>0</v>
      </c>
      <c r="AK916" s="60">
        <v>0</v>
      </c>
      <c r="AL916" s="60">
        <v>0</v>
      </c>
      <c r="AM916" s="60">
        <v>0</v>
      </c>
      <c r="AN916" s="61">
        <v>0</v>
      </c>
      <c r="AO916" s="60">
        <v>0</v>
      </c>
    </row>
    <row r="917" spans="1:41" x14ac:dyDescent="0.15">
      <c r="A917" s="56" t="s">
        <v>966</v>
      </c>
      <c r="B917" s="56" t="s">
        <v>1333</v>
      </c>
      <c r="C917" s="56" t="s">
        <v>1671</v>
      </c>
      <c r="D917" s="56" t="s">
        <v>1482</v>
      </c>
      <c r="E917" s="56" t="s">
        <v>398</v>
      </c>
      <c r="F917" s="56" t="s">
        <v>2120</v>
      </c>
      <c r="G917" s="56" t="s">
        <v>2134</v>
      </c>
      <c r="H917" s="56" t="s">
        <v>951</v>
      </c>
      <c r="I917" s="56" t="s">
        <v>1824</v>
      </c>
      <c r="J917" s="61">
        <v>0</v>
      </c>
      <c r="K917" s="61">
        <v>0</v>
      </c>
      <c r="L917" s="61">
        <v>0</v>
      </c>
      <c r="M917" s="61">
        <v>0</v>
      </c>
      <c r="N917" s="61">
        <v>0</v>
      </c>
      <c r="O917" s="61">
        <v>0</v>
      </c>
      <c r="P917" s="61">
        <v>0</v>
      </c>
      <c r="Q917" s="61">
        <v>0</v>
      </c>
      <c r="R917" s="61">
        <v>0</v>
      </c>
      <c r="S917" s="61">
        <v>0</v>
      </c>
      <c r="T917" s="61">
        <v>0</v>
      </c>
      <c r="U917" s="61">
        <v>0</v>
      </c>
      <c r="V917" s="61">
        <v>0</v>
      </c>
      <c r="W917" s="60">
        <v>0</v>
      </c>
      <c r="X917" s="60">
        <v>0</v>
      </c>
      <c r="Y917" s="60">
        <v>0</v>
      </c>
      <c r="Z917" s="60">
        <v>0</v>
      </c>
      <c r="AA917" s="60">
        <v>0</v>
      </c>
      <c r="AB917" s="60">
        <v>0</v>
      </c>
      <c r="AC917" s="60">
        <v>0</v>
      </c>
      <c r="AD917" s="61">
        <v>0</v>
      </c>
      <c r="AE917" s="60">
        <v>0</v>
      </c>
      <c r="AF917" s="60">
        <v>0</v>
      </c>
      <c r="AG917" s="60">
        <v>0</v>
      </c>
      <c r="AH917" s="60">
        <v>0</v>
      </c>
      <c r="AI917" s="61">
        <v>0</v>
      </c>
      <c r="AJ917" s="60">
        <v>0</v>
      </c>
      <c r="AK917" s="60">
        <v>0</v>
      </c>
      <c r="AL917" s="60">
        <v>0</v>
      </c>
      <c r="AM917" s="60">
        <v>0</v>
      </c>
      <c r="AN917" s="61">
        <v>0</v>
      </c>
      <c r="AO917" s="60">
        <v>0</v>
      </c>
    </row>
    <row r="918" spans="1:41" x14ac:dyDescent="0.15">
      <c r="A918" s="56" t="s">
        <v>967</v>
      </c>
      <c r="B918" s="56" t="s">
        <v>1333</v>
      </c>
      <c r="C918" s="56" t="s">
        <v>1671</v>
      </c>
      <c r="D918" s="56" t="s">
        <v>1482</v>
      </c>
      <c r="E918" s="56" t="s">
        <v>398</v>
      </c>
      <c r="F918" s="56" t="s">
        <v>2120</v>
      </c>
      <c r="G918" s="56" t="s">
        <v>2134</v>
      </c>
      <c r="H918" s="56" t="s">
        <v>951</v>
      </c>
      <c r="I918" s="56" t="s">
        <v>1825</v>
      </c>
      <c r="J918" s="61">
        <v>0</v>
      </c>
      <c r="K918" s="61">
        <v>0</v>
      </c>
      <c r="L918" s="61">
        <v>0</v>
      </c>
      <c r="M918" s="61">
        <v>0</v>
      </c>
      <c r="N918" s="61">
        <v>0</v>
      </c>
      <c r="O918" s="61">
        <v>0</v>
      </c>
      <c r="P918" s="61">
        <v>0</v>
      </c>
      <c r="Q918" s="61">
        <v>0</v>
      </c>
      <c r="R918" s="61">
        <v>0</v>
      </c>
      <c r="S918" s="61">
        <v>0</v>
      </c>
      <c r="T918" s="61">
        <v>0</v>
      </c>
      <c r="U918" s="61">
        <v>0</v>
      </c>
      <c r="V918" s="61">
        <v>0</v>
      </c>
      <c r="W918" s="60">
        <v>0</v>
      </c>
      <c r="X918" s="60">
        <v>0</v>
      </c>
      <c r="Y918" s="60">
        <v>0</v>
      </c>
      <c r="Z918" s="60">
        <v>0</v>
      </c>
      <c r="AA918" s="60">
        <v>0</v>
      </c>
      <c r="AB918" s="60">
        <v>0</v>
      </c>
      <c r="AC918" s="60">
        <v>0</v>
      </c>
      <c r="AD918" s="61">
        <v>0</v>
      </c>
      <c r="AE918" s="60">
        <v>0</v>
      </c>
      <c r="AF918" s="60">
        <v>0</v>
      </c>
      <c r="AG918" s="60">
        <v>0</v>
      </c>
      <c r="AH918" s="60">
        <v>0</v>
      </c>
      <c r="AI918" s="61">
        <v>0</v>
      </c>
      <c r="AJ918" s="60">
        <v>0</v>
      </c>
      <c r="AK918" s="60">
        <v>0</v>
      </c>
      <c r="AL918" s="60">
        <v>0</v>
      </c>
      <c r="AM918" s="60">
        <v>0</v>
      </c>
      <c r="AN918" s="61">
        <v>0</v>
      </c>
      <c r="AO918" s="60">
        <v>0</v>
      </c>
    </row>
    <row r="919" spans="1:41" x14ac:dyDescent="0.15">
      <c r="A919" s="56" t="s">
        <v>968</v>
      </c>
      <c r="B919" s="56" t="s">
        <v>1333</v>
      </c>
      <c r="C919" s="56" t="s">
        <v>1671</v>
      </c>
      <c r="D919" s="56" t="s">
        <v>1482</v>
      </c>
      <c r="E919" s="56" t="s">
        <v>398</v>
      </c>
      <c r="F919" s="56" t="s">
        <v>2120</v>
      </c>
      <c r="G919" s="56" t="s">
        <v>2134</v>
      </c>
      <c r="H919" s="56" t="s">
        <v>951</v>
      </c>
      <c r="I919" s="56" t="s">
        <v>1826</v>
      </c>
      <c r="J919" s="61">
        <v>0</v>
      </c>
      <c r="K919" s="61">
        <v>0</v>
      </c>
      <c r="L919" s="61">
        <v>0</v>
      </c>
      <c r="M919" s="61">
        <v>0</v>
      </c>
      <c r="N919" s="61">
        <v>0</v>
      </c>
      <c r="O919" s="61">
        <v>0</v>
      </c>
      <c r="P919" s="61">
        <v>0</v>
      </c>
      <c r="Q919" s="61">
        <v>0</v>
      </c>
      <c r="R919" s="61">
        <v>0</v>
      </c>
      <c r="S919" s="61">
        <v>0</v>
      </c>
      <c r="T919" s="61">
        <v>0</v>
      </c>
      <c r="U919" s="61">
        <v>0</v>
      </c>
      <c r="V919" s="61">
        <v>0</v>
      </c>
      <c r="W919" s="60">
        <v>0</v>
      </c>
      <c r="X919" s="60">
        <v>0</v>
      </c>
      <c r="Y919" s="60">
        <v>0</v>
      </c>
      <c r="Z919" s="60">
        <v>0</v>
      </c>
      <c r="AA919" s="60">
        <v>0</v>
      </c>
      <c r="AB919" s="60">
        <v>0</v>
      </c>
      <c r="AC919" s="60">
        <v>0</v>
      </c>
      <c r="AD919" s="61">
        <v>0</v>
      </c>
      <c r="AE919" s="60">
        <v>0</v>
      </c>
      <c r="AF919" s="60">
        <v>0</v>
      </c>
      <c r="AG919" s="60">
        <v>0</v>
      </c>
      <c r="AH919" s="60">
        <v>0</v>
      </c>
      <c r="AI919" s="61">
        <v>0</v>
      </c>
      <c r="AJ919" s="60">
        <v>0</v>
      </c>
      <c r="AK919" s="60">
        <v>0</v>
      </c>
      <c r="AL919" s="60">
        <v>0</v>
      </c>
      <c r="AM919" s="60">
        <v>0</v>
      </c>
      <c r="AN919" s="61">
        <v>0</v>
      </c>
      <c r="AO919" s="60">
        <v>0</v>
      </c>
    </row>
    <row r="920" spans="1:41" x14ac:dyDescent="0.15">
      <c r="A920" s="56" t="s">
        <v>969</v>
      </c>
      <c r="B920" s="56" t="s">
        <v>1333</v>
      </c>
      <c r="C920" s="56" t="s">
        <v>1671</v>
      </c>
      <c r="D920" s="56" t="s">
        <v>1482</v>
      </c>
      <c r="E920" s="56" t="s">
        <v>398</v>
      </c>
      <c r="F920" s="56" t="s">
        <v>2120</v>
      </c>
      <c r="G920" s="56" t="s">
        <v>2134</v>
      </c>
      <c r="H920" s="56" t="s">
        <v>951</v>
      </c>
      <c r="I920" s="56" t="s">
        <v>1827</v>
      </c>
      <c r="J920" s="61">
        <v>0</v>
      </c>
      <c r="K920" s="61">
        <v>0</v>
      </c>
      <c r="L920" s="61">
        <v>0</v>
      </c>
      <c r="M920" s="61">
        <v>0</v>
      </c>
      <c r="N920" s="61">
        <v>0</v>
      </c>
      <c r="O920" s="61">
        <v>0</v>
      </c>
      <c r="P920" s="61">
        <v>0</v>
      </c>
      <c r="Q920" s="61">
        <v>0</v>
      </c>
      <c r="R920" s="61">
        <v>0</v>
      </c>
      <c r="S920" s="61">
        <v>0</v>
      </c>
      <c r="T920" s="61">
        <v>0</v>
      </c>
      <c r="U920" s="61">
        <v>0</v>
      </c>
      <c r="V920" s="61">
        <v>0</v>
      </c>
      <c r="W920" s="60">
        <v>0</v>
      </c>
      <c r="X920" s="60">
        <v>0</v>
      </c>
      <c r="Y920" s="60">
        <v>0</v>
      </c>
      <c r="Z920" s="60">
        <v>0</v>
      </c>
      <c r="AA920" s="60">
        <v>0</v>
      </c>
      <c r="AB920" s="60">
        <v>0</v>
      </c>
      <c r="AC920" s="60">
        <v>0</v>
      </c>
      <c r="AD920" s="61">
        <v>0</v>
      </c>
      <c r="AE920" s="60">
        <v>0</v>
      </c>
      <c r="AF920" s="60">
        <v>0</v>
      </c>
      <c r="AG920" s="60">
        <v>0</v>
      </c>
      <c r="AH920" s="60">
        <v>0</v>
      </c>
      <c r="AI920" s="61">
        <v>0</v>
      </c>
      <c r="AJ920" s="60">
        <v>0</v>
      </c>
      <c r="AK920" s="60">
        <v>0</v>
      </c>
      <c r="AL920" s="60">
        <v>0</v>
      </c>
      <c r="AM920" s="60">
        <v>0</v>
      </c>
      <c r="AN920" s="61">
        <v>0</v>
      </c>
      <c r="AO920" s="60">
        <v>0</v>
      </c>
    </row>
    <row r="921" spans="1:41" x14ac:dyDescent="0.15">
      <c r="A921" s="56" t="s">
        <v>970</v>
      </c>
      <c r="B921" s="56" t="s">
        <v>1333</v>
      </c>
      <c r="C921" s="56" t="s">
        <v>1671</v>
      </c>
      <c r="D921" s="56" t="s">
        <v>1482</v>
      </c>
      <c r="E921" s="56" t="s">
        <v>398</v>
      </c>
      <c r="F921" s="56" t="s">
        <v>2120</v>
      </c>
      <c r="G921" s="56" t="s">
        <v>2134</v>
      </c>
      <c r="H921" s="56" t="s">
        <v>951</v>
      </c>
      <c r="I921" s="56" t="s">
        <v>1828</v>
      </c>
      <c r="J921" s="61">
        <v>0</v>
      </c>
      <c r="K921" s="61">
        <v>0</v>
      </c>
      <c r="L921" s="61">
        <v>0</v>
      </c>
      <c r="M921" s="61">
        <v>0</v>
      </c>
      <c r="N921" s="61">
        <v>0</v>
      </c>
      <c r="O921" s="61">
        <v>0</v>
      </c>
      <c r="P921" s="61">
        <v>0</v>
      </c>
      <c r="Q921" s="61">
        <v>0</v>
      </c>
      <c r="R921" s="61">
        <v>0</v>
      </c>
      <c r="S921" s="61">
        <v>0</v>
      </c>
      <c r="T921" s="61">
        <v>0</v>
      </c>
      <c r="U921" s="61">
        <v>0</v>
      </c>
      <c r="V921" s="61">
        <v>0</v>
      </c>
      <c r="W921" s="60">
        <v>0</v>
      </c>
      <c r="X921" s="60">
        <v>0</v>
      </c>
      <c r="Y921" s="60">
        <v>0</v>
      </c>
      <c r="Z921" s="60">
        <v>0</v>
      </c>
      <c r="AA921" s="60">
        <v>0</v>
      </c>
      <c r="AB921" s="60">
        <v>0</v>
      </c>
      <c r="AC921" s="60">
        <v>0</v>
      </c>
      <c r="AD921" s="61">
        <v>0</v>
      </c>
      <c r="AE921" s="60">
        <v>0</v>
      </c>
      <c r="AF921" s="60">
        <v>0</v>
      </c>
      <c r="AG921" s="60">
        <v>0</v>
      </c>
      <c r="AH921" s="60">
        <v>0</v>
      </c>
      <c r="AI921" s="61">
        <v>0</v>
      </c>
      <c r="AJ921" s="60">
        <v>0</v>
      </c>
      <c r="AK921" s="60">
        <v>0</v>
      </c>
      <c r="AL921" s="60">
        <v>0</v>
      </c>
      <c r="AM921" s="60">
        <v>0</v>
      </c>
      <c r="AN921" s="61">
        <v>0</v>
      </c>
      <c r="AO921" s="60">
        <v>0</v>
      </c>
    </row>
    <row r="922" spans="1:41" x14ac:dyDescent="0.15">
      <c r="A922" s="56" t="s">
        <v>971</v>
      </c>
      <c r="B922" s="56" t="s">
        <v>1333</v>
      </c>
      <c r="C922" s="56" t="s">
        <v>1671</v>
      </c>
      <c r="D922" s="56" t="s">
        <v>1482</v>
      </c>
      <c r="E922" s="56" t="s">
        <v>398</v>
      </c>
      <c r="F922" s="56" t="s">
        <v>2120</v>
      </c>
      <c r="G922" s="56" t="s">
        <v>2134</v>
      </c>
      <c r="H922" s="56" t="s">
        <v>951</v>
      </c>
      <c r="I922" s="56" t="s">
        <v>1829</v>
      </c>
      <c r="J922" s="61">
        <v>0</v>
      </c>
      <c r="K922" s="61">
        <v>0</v>
      </c>
      <c r="L922" s="61">
        <v>0</v>
      </c>
      <c r="M922" s="61">
        <v>0</v>
      </c>
      <c r="N922" s="61">
        <v>0</v>
      </c>
      <c r="O922" s="61">
        <v>0</v>
      </c>
      <c r="P922" s="61">
        <v>0</v>
      </c>
      <c r="Q922" s="61">
        <v>0</v>
      </c>
      <c r="R922" s="61">
        <v>0</v>
      </c>
      <c r="S922" s="61">
        <v>0</v>
      </c>
      <c r="T922" s="61">
        <v>0</v>
      </c>
      <c r="U922" s="61">
        <v>0</v>
      </c>
      <c r="V922" s="61">
        <v>0</v>
      </c>
      <c r="W922" s="60">
        <v>0</v>
      </c>
      <c r="X922" s="60">
        <v>0</v>
      </c>
      <c r="Y922" s="60">
        <v>0</v>
      </c>
      <c r="Z922" s="60">
        <v>0</v>
      </c>
      <c r="AA922" s="60">
        <v>0</v>
      </c>
      <c r="AB922" s="60">
        <v>0</v>
      </c>
      <c r="AC922" s="60">
        <v>0</v>
      </c>
      <c r="AD922" s="61">
        <v>0</v>
      </c>
      <c r="AE922" s="60">
        <v>0</v>
      </c>
      <c r="AF922" s="60">
        <v>0</v>
      </c>
      <c r="AG922" s="60">
        <v>0</v>
      </c>
      <c r="AH922" s="60">
        <v>0</v>
      </c>
      <c r="AI922" s="61">
        <v>0</v>
      </c>
      <c r="AJ922" s="60">
        <v>0</v>
      </c>
      <c r="AK922" s="60">
        <v>0</v>
      </c>
      <c r="AL922" s="60">
        <v>0</v>
      </c>
      <c r="AM922" s="60">
        <v>0</v>
      </c>
      <c r="AN922" s="61">
        <v>0</v>
      </c>
      <c r="AO922" s="60">
        <v>0</v>
      </c>
    </row>
    <row r="923" spans="1:41" x14ac:dyDescent="0.15">
      <c r="A923" s="56" t="s">
        <v>1766</v>
      </c>
      <c r="B923" s="56" t="s">
        <v>1333</v>
      </c>
      <c r="C923" s="56" t="s">
        <v>1671</v>
      </c>
      <c r="D923" s="56" t="s">
        <v>1482</v>
      </c>
      <c r="E923" s="56" t="s">
        <v>398</v>
      </c>
      <c r="F923" s="56" t="s">
        <v>2120</v>
      </c>
      <c r="G923" s="56" t="s">
        <v>2134</v>
      </c>
      <c r="H923" s="56" t="s">
        <v>951</v>
      </c>
      <c r="I923" s="56" t="s">
        <v>1830</v>
      </c>
      <c r="J923" s="61">
        <v>0</v>
      </c>
      <c r="K923" s="61">
        <v>4471354</v>
      </c>
      <c r="L923" s="61">
        <v>135089</v>
      </c>
      <c r="M923" s="61">
        <v>4606443</v>
      </c>
      <c r="N923" s="61">
        <v>0</v>
      </c>
      <c r="O923" s="61">
        <v>0</v>
      </c>
      <c r="P923" s="61">
        <v>4159558</v>
      </c>
      <c r="Q923" s="61">
        <v>65743</v>
      </c>
      <c r="R923" s="61">
        <v>4225301</v>
      </c>
      <c r="S923" s="61">
        <v>0</v>
      </c>
      <c r="T923" s="61">
        <v>0</v>
      </c>
      <c r="U923" s="61">
        <v>0</v>
      </c>
      <c r="V923" s="61">
        <v>0</v>
      </c>
      <c r="W923" s="60">
        <v>93.0268102</v>
      </c>
      <c r="X923" s="60">
        <v>48.666434699999996</v>
      </c>
      <c r="Y923" s="60">
        <v>91.725893499999998</v>
      </c>
      <c r="Z923" s="60">
        <v>93.124594099999996</v>
      </c>
      <c r="AA923" s="60">
        <v>51.087593499999997</v>
      </c>
      <c r="AB923" s="60">
        <v>91.765766400000004</v>
      </c>
      <c r="AC923" s="60">
        <v>-3.9872900000005984E-2</v>
      </c>
      <c r="AD923" s="61">
        <v>4117663</v>
      </c>
      <c r="AE923" s="60">
        <v>2.6140555999999999</v>
      </c>
      <c r="AF923" s="60">
        <v>93.0268102</v>
      </c>
      <c r="AG923" s="60">
        <v>48.666434699999996</v>
      </c>
      <c r="AH923" s="60">
        <v>91.725893499999998</v>
      </c>
      <c r="AI923" s="61">
        <v>4225301</v>
      </c>
      <c r="AJ923" s="60">
        <v>93.124594099999996</v>
      </c>
      <c r="AK923" s="60">
        <v>53.245381399999999</v>
      </c>
      <c r="AL923" s="60">
        <v>91.886133999999998</v>
      </c>
      <c r="AM923" s="60">
        <v>-0.16024050000000045</v>
      </c>
      <c r="AN923" s="61">
        <v>4111785</v>
      </c>
      <c r="AO923" s="60">
        <v>2.7607474999999999</v>
      </c>
    </row>
    <row r="924" spans="1:41" x14ac:dyDescent="0.15">
      <c r="A924" s="56" t="s">
        <v>1767</v>
      </c>
      <c r="B924" s="56" t="s">
        <v>1333</v>
      </c>
      <c r="C924" s="56" t="s">
        <v>1671</v>
      </c>
      <c r="D924" s="56" t="s">
        <v>1482</v>
      </c>
      <c r="E924" s="56" t="s">
        <v>398</v>
      </c>
      <c r="F924" s="56" t="s">
        <v>2120</v>
      </c>
      <c r="G924" s="56" t="s">
        <v>2134</v>
      </c>
      <c r="H924" s="56" t="s">
        <v>951</v>
      </c>
      <c r="I924" s="56" t="s">
        <v>1831</v>
      </c>
      <c r="J924" s="61">
        <v>0</v>
      </c>
      <c r="K924" s="61">
        <v>0</v>
      </c>
      <c r="L924" s="61">
        <v>0</v>
      </c>
      <c r="M924" s="61">
        <v>0</v>
      </c>
      <c r="N924" s="61">
        <v>0</v>
      </c>
      <c r="O924" s="61">
        <v>0</v>
      </c>
      <c r="P924" s="61">
        <v>0</v>
      </c>
      <c r="Q924" s="61">
        <v>0</v>
      </c>
      <c r="R924" s="61">
        <v>0</v>
      </c>
      <c r="S924" s="61">
        <v>0</v>
      </c>
      <c r="T924" s="61">
        <v>0</v>
      </c>
      <c r="U924" s="61">
        <v>0</v>
      </c>
      <c r="V924" s="61">
        <v>0</v>
      </c>
      <c r="W924" s="60">
        <v>0</v>
      </c>
      <c r="X924" s="60">
        <v>0</v>
      </c>
      <c r="Y924" s="60">
        <v>0</v>
      </c>
      <c r="Z924" s="60">
        <v>0</v>
      </c>
      <c r="AA924" s="60">
        <v>0</v>
      </c>
      <c r="AB924" s="60">
        <v>0</v>
      </c>
      <c r="AC924" s="60">
        <v>0</v>
      </c>
      <c r="AD924" s="61">
        <v>0</v>
      </c>
      <c r="AE924" s="60">
        <v>0</v>
      </c>
      <c r="AF924" s="60">
        <v>0</v>
      </c>
      <c r="AG924" s="60">
        <v>0</v>
      </c>
      <c r="AH924" s="60">
        <v>0</v>
      </c>
      <c r="AI924" s="61">
        <v>0</v>
      </c>
      <c r="AJ924" s="60">
        <v>0</v>
      </c>
      <c r="AK924" s="60">
        <v>0</v>
      </c>
      <c r="AL924" s="60">
        <v>0</v>
      </c>
      <c r="AM924" s="60">
        <v>0</v>
      </c>
      <c r="AN924" s="61">
        <v>0</v>
      </c>
      <c r="AO924" s="60">
        <v>0</v>
      </c>
    </row>
    <row r="925" spans="1:41" x14ac:dyDescent="0.15">
      <c r="A925" s="56" t="s">
        <v>1850</v>
      </c>
      <c r="B925" s="56" t="s">
        <v>1333</v>
      </c>
      <c r="C925" s="56" t="s">
        <v>1671</v>
      </c>
      <c r="D925" s="56" t="s">
        <v>1482</v>
      </c>
      <c r="E925" s="56" t="s">
        <v>398</v>
      </c>
      <c r="F925" s="56" t="s">
        <v>2120</v>
      </c>
      <c r="G925" s="56" t="s">
        <v>2134</v>
      </c>
      <c r="H925" s="56" t="s">
        <v>951</v>
      </c>
      <c r="I925" s="56" t="s">
        <v>1833</v>
      </c>
      <c r="J925" s="61">
        <v>0</v>
      </c>
      <c r="K925" s="61">
        <v>0</v>
      </c>
      <c r="L925" s="61">
        <v>0</v>
      </c>
      <c r="M925" s="61">
        <v>0</v>
      </c>
      <c r="N925" s="61">
        <v>0</v>
      </c>
      <c r="O925" s="61">
        <v>0</v>
      </c>
      <c r="P925" s="61">
        <v>0</v>
      </c>
      <c r="Q925" s="61">
        <v>0</v>
      </c>
      <c r="R925" s="61">
        <v>0</v>
      </c>
      <c r="S925" s="61">
        <v>0</v>
      </c>
      <c r="T925" s="61">
        <v>0</v>
      </c>
      <c r="U925" s="61">
        <v>0</v>
      </c>
      <c r="V925" s="61">
        <v>0</v>
      </c>
      <c r="W925" s="60">
        <v>0</v>
      </c>
      <c r="X925" s="60">
        <v>0</v>
      </c>
      <c r="Y925" s="60">
        <v>0</v>
      </c>
      <c r="Z925" s="60">
        <v>0</v>
      </c>
      <c r="AA925" s="60">
        <v>0</v>
      </c>
      <c r="AB925" s="60">
        <v>0</v>
      </c>
      <c r="AC925" s="60">
        <v>0</v>
      </c>
      <c r="AD925" s="61">
        <v>0</v>
      </c>
      <c r="AE925" s="60">
        <v>0</v>
      </c>
      <c r="AF925" s="60">
        <v>0</v>
      </c>
      <c r="AG925" s="60">
        <v>0</v>
      </c>
      <c r="AH925" s="60">
        <v>0</v>
      </c>
      <c r="AI925" s="61">
        <v>0</v>
      </c>
      <c r="AJ925" s="60">
        <v>0</v>
      </c>
      <c r="AK925" s="60">
        <v>0</v>
      </c>
      <c r="AL925" s="60">
        <v>0</v>
      </c>
      <c r="AM925" s="60">
        <v>0</v>
      </c>
      <c r="AN925" s="61">
        <v>0</v>
      </c>
      <c r="AO925" s="60">
        <v>0</v>
      </c>
    </row>
    <row r="926" spans="1:41" x14ac:dyDescent="0.15">
      <c r="A926" s="56" t="s">
        <v>423</v>
      </c>
      <c r="B926" s="56" t="s">
        <v>864</v>
      </c>
      <c r="C926" s="56" t="s">
        <v>1671</v>
      </c>
      <c r="D926" s="56" t="s">
        <v>1482</v>
      </c>
      <c r="E926" s="56" t="s">
        <v>398</v>
      </c>
      <c r="F926" s="56" t="s">
        <v>2120</v>
      </c>
      <c r="G926" s="56" t="s">
        <v>2134</v>
      </c>
      <c r="H926" s="56" t="s">
        <v>972</v>
      </c>
      <c r="I926" s="56" t="s">
        <v>1875</v>
      </c>
      <c r="J926" s="61">
        <v>0</v>
      </c>
      <c r="K926" s="61">
        <v>2573326</v>
      </c>
      <c r="L926" s="61">
        <v>47585</v>
      </c>
      <c r="M926" s="61">
        <v>2620911</v>
      </c>
      <c r="N926" s="61">
        <v>0</v>
      </c>
      <c r="O926" s="61">
        <v>0</v>
      </c>
      <c r="P926" s="61">
        <v>2519187</v>
      </c>
      <c r="Q926" s="61">
        <v>25265</v>
      </c>
      <c r="R926" s="61">
        <v>2544452</v>
      </c>
      <c r="S926" s="61">
        <v>0</v>
      </c>
      <c r="T926" s="61">
        <v>0</v>
      </c>
      <c r="U926" s="61">
        <v>0</v>
      </c>
      <c r="V926" s="61">
        <v>0</v>
      </c>
      <c r="W926" s="60">
        <v>97.896146900000005</v>
      </c>
      <c r="X926" s="60">
        <v>53.094462499999992</v>
      </c>
      <c r="Y926" s="60">
        <v>97.082731899999999</v>
      </c>
      <c r="Z926" s="60">
        <v>97.838939999999994</v>
      </c>
      <c r="AA926" s="60">
        <v>40.830762999999997</v>
      </c>
      <c r="AB926" s="60">
        <v>96.640709999999999</v>
      </c>
      <c r="AC926" s="60">
        <v>0.4420219000000003</v>
      </c>
      <c r="AD926" s="61">
        <v>2489427</v>
      </c>
      <c r="AE926" s="60">
        <v>2.2103479999999998</v>
      </c>
      <c r="AF926" s="60">
        <v>97.896146900000005</v>
      </c>
      <c r="AG926" s="60">
        <v>53.094462499999992</v>
      </c>
      <c r="AH926" s="60">
        <v>97.082731899999999</v>
      </c>
      <c r="AI926" s="61">
        <v>2544452</v>
      </c>
      <c r="AJ926" s="60">
        <v>97.838939999999994</v>
      </c>
      <c r="AK926" s="60">
        <v>42.168008200000003</v>
      </c>
      <c r="AL926" s="60">
        <v>96.705168600000007</v>
      </c>
      <c r="AM926" s="60">
        <v>0.37756329999999139</v>
      </c>
      <c r="AN926" s="61">
        <v>2487710</v>
      </c>
      <c r="AO926" s="60">
        <v>2.2808929</v>
      </c>
    </row>
    <row r="927" spans="1:41" x14ac:dyDescent="0.15">
      <c r="A927" s="56" t="s">
        <v>424</v>
      </c>
      <c r="B927" s="56" t="s">
        <v>864</v>
      </c>
      <c r="C927" s="56" t="s">
        <v>1671</v>
      </c>
      <c r="D927" s="56" t="s">
        <v>1482</v>
      </c>
      <c r="E927" s="56" t="s">
        <v>398</v>
      </c>
      <c r="F927" s="56" t="s">
        <v>2120</v>
      </c>
      <c r="G927" s="56" t="s">
        <v>2134</v>
      </c>
      <c r="H927" s="56" t="s">
        <v>972</v>
      </c>
      <c r="I927" s="56" t="s">
        <v>1876</v>
      </c>
      <c r="J927" s="61">
        <v>0</v>
      </c>
      <c r="K927" s="61">
        <v>2573326</v>
      </c>
      <c r="L927" s="61">
        <v>47585</v>
      </c>
      <c r="M927" s="61">
        <v>2620911</v>
      </c>
      <c r="N927" s="61">
        <v>0</v>
      </c>
      <c r="O927" s="61">
        <v>0</v>
      </c>
      <c r="P927" s="61">
        <v>2519187</v>
      </c>
      <c r="Q927" s="61">
        <v>25265</v>
      </c>
      <c r="R927" s="61">
        <v>2544452</v>
      </c>
      <c r="S927" s="61">
        <v>0</v>
      </c>
      <c r="T927" s="61">
        <v>0</v>
      </c>
      <c r="U927" s="61">
        <v>0</v>
      </c>
      <c r="V927" s="61">
        <v>0</v>
      </c>
      <c r="W927" s="60">
        <v>97.896146900000005</v>
      </c>
      <c r="X927" s="60">
        <v>53.094462499999992</v>
      </c>
      <c r="Y927" s="60">
        <v>97.082731899999999</v>
      </c>
      <c r="Z927" s="60">
        <v>97.838939999999994</v>
      </c>
      <c r="AA927" s="60">
        <v>40.830762999999997</v>
      </c>
      <c r="AB927" s="60">
        <v>96.640709999999999</v>
      </c>
      <c r="AC927" s="60">
        <v>0.4420219000000003</v>
      </c>
      <c r="AD927" s="61">
        <v>2489427</v>
      </c>
      <c r="AE927" s="60">
        <v>2.2103479999999998</v>
      </c>
      <c r="AF927" s="60">
        <v>97.896146900000005</v>
      </c>
      <c r="AG927" s="60">
        <v>53.094462499999992</v>
      </c>
      <c r="AH927" s="60">
        <v>97.082731899999999</v>
      </c>
      <c r="AI927" s="61">
        <v>2544452</v>
      </c>
      <c r="AJ927" s="60">
        <v>97.838939999999994</v>
      </c>
      <c r="AK927" s="60">
        <v>42.168008200000003</v>
      </c>
      <c r="AL927" s="60">
        <v>96.705168600000007</v>
      </c>
      <c r="AM927" s="60">
        <v>0.37756329999999139</v>
      </c>
      <c r="AN927" s="61">
        <v>2487710</v>
      </c>
      <c r="AO927" s="60">
        <v>2.2808929</v>
      </c>
    </row>
    <row r="928" spans="1:41" x14ac:dyDescent="0.15">
      <c r="A928" s="56" t="s">
        <v>425</v>
      </c>
      <c r="B928" s="56" t="s">
        <v>864</v>
      </c>
      <c r="C928" s="56" t="s">
        <v>1671</v>
      </c>
      <c r="D928" s="56" t="s">
        <v>1482</v>
      </c>
      <c r="E928" s="56" t="s">
        <v>398</v>
      </c>
      <c r="F928" s="56" t="s">
        <v>2120</v>
      </c>
      <c r="G928" s="56" t="s">
        <v>2134</v>
      </c>
      <c r="H928" s="56" t="s">
        <v>972</v>
      </c>
      <c r="I928" s="56" t="s">
        <v>1877</v>
      </c>
      <c r="J928" s="61">
        <v>0</v>
      </c>
      <c r="K928" s="61">
        <v>797569</v>
      </c>
      <c r="L928" s="61">
        <v>17328</v>
      </c>
      <c r="M928" s="61">
        <v>814897</v>
      </c>
      <c r="N928" s="61">
        <v>0</v>
      </c>
      <c r="O928" s="61">
        <v>0</v>
      </c>
      <c r="P928" s="61">
        <v>765250</v>
      </c>
      <c r="Q928" s="61">
        <v>8482</v>
      </c>
      <c r="R928" s="61">
        <v>773732</v>
      </c>
      <c r="S928" s="61">
        <v>0</v>
      </c>
      <c r="T928" s="61">
        <v>0</v>
      </c>
      <c r="U928" s="61">
        <v>0</v>
      </c>
      <c r="V928" s="61">
        <v>0</v>
      </c>
      <c r="W928" s="60">
        <v>95.947811400000006</v>
      </c>
      <c r="X928" s="60">
        <v>48.949676800000006</v>
      </c>
      <c r="Y928" s="60">
        <v>94.948441299999999</v>
      </c>
      <c r="Z928" s="60">
        <v>96.245125700000003</v>
      </c>
      <c r="AA928" s="60">
        <v>38.249594799999997</v>
      </c>
      <c r="AB928" s="60">
        <v>94.75078529999999</v>
      </c>
      <c r="AC928" s="60">
        <v>0.19765600000000916</v>
      </c>
      <c r="AD928" s="61">
        <v>726044</v>
      </c>
      <c r="AE928" s="60">
        <v>6.5681970000000005</v>
      </c>
      <c r="AF928" s="60">
        <v>95.947811400000006</v>
      </c>
      <c r="AG928" s="60">
        <v>48.949676800000006</v>
      </c>
      <c r="AH928" s="60">
        <v>94.948441299999999</v>
      </c>
      <c r="AI928" s="61">
        <v>773732</v>
      </c>
      <c r="AJ928" s="60">
        <v>96.245125700000003</v>
      </c>
      <c r="AK928" s="60">
        <v>39.576564300000001</v>
      </c>
      <c r="AL928" s="60">
        <v>94.832713999999996</v>
      </c>
      <c r="AM928" s="60">
        <v>0.1157273000000032</v>
      </c>
      <c r="AN928" s="61">
        <v>725382</v>
      </c>
      <c r="AO928" s="60">
        <v>6.6654534999999999</v>
      </c>
    </row>
    <row r="929" spans="1:41" x14ac:dyDescent="0.15">
      <c r="A929" s="56" t="s">
        <v>426</v>
      </c>
      <c r="B929" s="56" t="s">
        <v>864</v>
      </c>
      <c r="C929" s="56" t="s">
        <v>1671</v>
      </c>
      <c r="D929" s="56" t="s">
        <v>1482</v>
      </c>
      <c r="E929" s="56" t="s">
        <v>398</v>
      </c>
      <c r="F929" s="56" t="s">
        <v>2120</v>
      </c>
      <c r="G929" s="56" t="s">
        <v>2134</v>
      </c>
      <c r="H929" s="56" t="s">
        <v>972</v>
      </c>
      <c r="I929" s="56" t="s">
        <v>1878</v>
      </c>
      <c r="J929" s="61">
        <v>0</v>
      </c>
      <c r="K929" s="61">
        <v>704426</v>
      </c>
      <c r="L929" s="61">
        <v>16978</v>
      </c>
      <c r="M929" s="61">
        <v>721404</v>
      </c>
      <c r="N929" s="61">
        <v>0</v>
      </c>
      <c r="O929" s="61">
        <v>0</v>
      </c>
      <c r="P929" s="61">
        <v>675630</v>
      </c>
      <c r="Q929" s="61">
        <v>8482</v>
      </c>
      <c r="R929" s="61">
        <v>684112</v>
      </c>
      <c r="S929" s="61">
        <v>0</v>
      </c>
      <c r="T929" s="61">
        <v>0</v>
      </c>
      <c r="U929" s="61">
        <v>0</v>
      </c>
      <c r="V929" s="61">
        <v>0</v>
      </c>
      <c r="W929" s="60">
        <v>95.912132700000001</v>
      </c>
      <c r="X929" s="60">
        <v>49.958770200000004</v>
      </c>
      <c r="Y929" s="60">
        <v>94.830635799999996</v>
      </c>
      <c r="Z929" s="60">
        <v>95.993220000000008</v>
      </c>
      <c r="AA929" s="60">
        <v>38.757103399999998</v>
      </c>
      <c r="AB929" s="60">
        <v>94.414232999999996</v>
      </c>
      <c r="AC929" s="60">
        <v>0.41640280000000018</v>
      </c>
      <c r="AD929" s="61">
        <v>656448</v>
      </c>
      <c r="AE929" s="60">
        <v>4.2141952000000007</v>
      </c>
      <c r="AF929" s="60">
        <v>95.912132700000001</v>
      </c>
      <c r="AG929" s="60">
        <v>49.958770200000004</v>
      </c>
      <c r="AH929" s="60">
        <v>94.830635799999996</v>
      </c>
      <c r="AI929" s="61">
        <v>684112</v>
      </c>
      <c r="AJ929" s="60">
        <v>95.993220000000008</v>
      </c>
      <c r="AK929" s="60">
        <v>39.944119099999995</v>
      </c>
      <c r="AL929" s="60">
        <v>94.491698</v>
      </c>
      <c r="AM929" s="60">
        <v>0.33893779999999651</v>
      </c>
      <c r="AN929" s="61">
        <v>655878</v>
      </c>
      <c r="AO929" s="60">
        <v>4.3047639999999996</v>
      </c>
    </row>
    <row r="930" spans="1:41" x14ac:dyDescent="0.15">
      <c r="A930" s="56" t="s">
        <v>427</v>
      </c>
      <c r="B930" s="56" t="s">
        <v>864</v>
      </c>
      <c r="C930" s="56" t="s">
        <v>1671</v>
      </c>
      <c r="D930" s="56" t="s">
        <v>1482</v>
      </c>
      <c r="E930" s="56" t="s">
        <v>398</v>
      </c>
      <c r="F930" s="56" t="s">
        <v>2120</v>
      </c>
      <c r="G930" s="56" t="s">
        <v>2134</v>
      </c>
      <c r="H930" s="56" t="s">
        <v>972</v>
      </c>
      <c r="I930" s="63" t="s">
        <v>1879</v>
      </c>
      <c r="J930" s="61">
        <v>0</v>
      </c>
      <c r="K930" s="61">
        <v>21159</v>
      </c>
      <c r="L930" s="61">
        <v>510</v>
      </c>
      <c r="M930" s="61">
        <v>21669</v>
      </c>
      <c r="N930" s="61">
        <v>0</v>
      </c>
      <c r="O930" s="61">
        <v>0</v>
      </c>
      <c r="P930" s="61">
        <v>20294</v>
      </c>
      <c r="Q930" s="61">
        <v>255</v>
      </c>
      <c r="R930" s="61">
        <v>20549</v>
      </c>
      <c r="S930" s="61">
        <v>0</v>
      </c>
      <c r="T930" s="61">
        <v>0</v>
      </c>
      <c r="U930" s="61">
        <v>0</v>
      </c>
      <c r="V930" s="61">
        <v>0</v>
      </c>
      <c r="W930" s="60">
        <v>95.911905099999998</v>
      </c>
      <c r="X930" s="60">
        <v>50</v>
      </c>
      <c r="Y930" s="60">
        <v>94.831325899999996</v>
      </c>
      <c r="Z930" s="60">
        <v>95.993362899999994</v>
      </c>
      <c r="AA930" s="60">
        <v>38.7263339</v>
      </c>
      <c r="AB930" s="60">
        <v>94.414388799999998</v>
      </c>
      <c r="AC930" s="60">
        <v>0.4169370999999984</v>
      </c>
      <c r="AD930" s="61">
        <v>19895</v>
      </c>
      <c r="AE930" s="60">
        <v>3.2872580999999998</v>
      </c>
      <c r="AF930" s="60">
        <v>95.911905099999998</v>
      </c>
      <c r="AG930" s="60">
        <v>50</v>
      </c>
      <c r="AH930" s="60">
        <v>94.831325899999996</v>
      </c>
      <c r="AI930" s="61">
        <v>20549</v>
      </c>
      <c r="AJ930" s="60">
        <v>95.993362899999994</v>
      </c>
      <c r="AK930" s="60">
        <v>39.893616999999999</v>
      </c>
      <c r="AL930" s="60">
        <v>94.49061979999999</v>
      </c>
      <c r="AM930" s="60">
        <v>0.34070610000000556</v>
      </c>
      <c r="AN930" s="61">
        <v>19878</v>
      </c>
      <c r="AO930" s="60">
        <v>3.3755910999999998</v>
      </c>
    </row>
    <row r="931" spans="1:41" x14ac:dyDescent="0.15">
      <c r="A931" s="56" t="s">
        <v>428</v>
      </c>
      <c r="B931" s="56" t="s">
        <v>864</v>
      </c>
      <c r="C931" s="56" t="s">
        <v>1671</v>
      </c>
      <c r="D931" s="56" t="s">
        <v>1482</v>
      </c>
      <c r="E931" s="56" t="s">
        <v>398</v>
      </c>
      <c r="F931" s="56" t="s">
        <v>2120</v>
      </c>
      <c r="G931" s="56" t="s">
        <v>2134</v>
      </c>
      <c r="H931" s="56" t="s">
        <v>972</v>
      </c>
      <c r="I931" s="56" t="s">
        <v>1880</v>
      </c>
      <c r="J931" s="61">
        <v>0</v>
      </c>
      <c r="K931" s="61">
        <v>683267</v>
      </c>
      <c r="L931" s="61">
        <v>16468</v>
      </c>
      <c r="M931" s="61">
        <v>699735</v>
      </c>
      <c r="N931" s="61">
        <v>0</v>
      </c>
      <c r="O931" s="61">
        <v>0</v>
      </c>
      <c r="P931" s="61">
        <v>655336</v>
      </c>
      <c r="Q931" s="61">
        <v>8227</v>
      </c>
      <c r="R931" s="61">
        <v>663563</v>
      </c>
      <c r="S931" s="61">
        <v>0</v>
      </c>
      <c r="T931" s="61">
        <v>0</v>
      </c>
      <c r="U931" s="61">
        <v>0</v>
      </c>
      <c r="V931" s="61">
        <v>0</v>
      </c>
      <c r="W931" s="60">
        <v>95.912139799999991</v>
      </c>
      <c r="X931" s="60">
        <v>49.957493300000003</v>
      </c>
      <c r="Y931" s="60">
        <v>94.830614400000002</v>
      </c>
      <c r="Z931" s="60">
        <v>95.993215499999991</v>
      </c>
      <c r="AA931" s="60">
        <v>38.758064500000003</v>
      </c>
      <c r="AB931" s="60">
        <v>94.414228100000003</v>
      </c>
      <c r="AC931" s="60">
        <v>0.41638629999999921</v>
      </c>
      <c r="AD931" s="61">
        <v>636553</v>
      </c>
      <c r="AE931" s="60">
        <v>4.2431658999999993</v>
      </c>
      <c r="AF931" s="60">
        <v>95.912139799999991</v>
      </c>
      <c r="AG931" s="60">
        <v>49.957493300000003</v>
      </c>
      <c r="AH931" s="60">
        <v>94.830614400000002</v>
      </c>
      <c r="AI931" s="61">
        <v>663563</v>
      </c>
      <c r="AJ931" s="60">
        <v>95.993215499999991</v>
      </c>
      <c r="AK931" s="60">
        <v>39.945697299999999</v>
      </c>
      <c r="AL931" s="60">
        <v>94.491731700000003</v>
      </c>
      <c r="AM931" s="60">
        <v>0.3388826999999992</v>
      </c>
      <c r="AN931" s="61">
        <v>636000</v>
      </c>
      <c r="AO931" s="60">
        <v>4.3338049999999999</v>
      </c>
    </row>
    <row r="932" spans="1:41" x14ac:dyDescent="0.15">
      <c r="A932" s="56" t="s">
        <v>429</v>
      </c>
      <c r="B932" s="56" t="s">
        <v>864</v>
      </c>
      <c r="C932" s="56" t="s">
        <v>1671</v>
      </c>
      <c r="D932" s="56" t="s">
        <v>1482</v>
      </c>
      <c r="E932" s="56" t="s">
        <v>398</v>
      </c>
      <c r="F932" s="56" t="s">
        <v>2120</v>
      </c>
      <c r="G932" s="56" t="s">
        <v>2134</v>
      </c>
      <c r="H932" s="56" t="s">
        <v>972</v>
      </c>
      <c r="I932" s="56" t="s">
        <v>1881</v>
      </c>
      <c r="J932" s="61">
        <v>0</v>
      </c>
      <c r="K932" s="61">
        <v>876</v>
      </c>
      <c r="L932" s="61">
        <v>0</v>
      </c>
      <c r="M932" s="61">
        <v>876</v>
      </c>
      <c r="N932" s="61">
        <v>0</v>
      </c>
      <c r="O932" s="61">
        <v>0</v>
      </c>
      <c r="P932" s="61">
        <v>876</v>
      </c>
      <c r="Q932" s="61">
        <v>0</v>
      </c>
      <c r="R932" s="61">
        <v>876</v>
      </c>
      <c r="S932" s="61">
        <v>0</v>
      </c>
      <c r="T932" s="61">
        <v>0</v>
      </c>
      <c r="U932" s="61">
        <v>0</v>
      </c>
      <c r="V932" s="61">
        <v>0</v>
      </c>
      <c r="W932" s="60">
        <v>100</v>
      </c>
      <c r="X932" s="60">
        <v>0</v>
      </c>
      <c r="Y932" s="60">
        <v>100</v>
      </c>
      <c r="Z932" s="60">
        <v>0</v>
      </c>
      <c r="AA932" s="60">
        <v>0</v>
      </c>
      <c r="AB932" s="60">
        <v>0</v>
      </c>
      <c r="AC932" s="60">
        <v>100</v>
      </c>
      <c r="AD932" s="61">
        <v>0</v>
      </c>
      <c r="AE932" s="60" t="e">
        <v>#DIV/0!</v>
      </c>
      <c r="AF932" s="60">
        <v>100</v>
      </c>
      <c r="AG932" s="60">
        <v>0</v>
      </c>
      <c r="AH932" s="60">
        <v>100</v>
      </c>
      <c r="AI932" s="61">
        <v>876</v>
      </c>
      <c r="AJ932" s="60">
        <v>0</v>
      </c>
      <c r="AK932" s="60">
        <v>0</v>
      </c>
      <c r="AL932" s="60">
        <v>0</v>
      </c>
      <c r="AM932" s="60">
        <v>100</v>
      </c>
      <c r="AN932" s="61">
        <v>-571</v>
      </c>
      <c r="AO932" s="60">
        <v>-253.41506129999999</v>
      </c>
    </row>
    <row r="933" spans="1:41" x14ac:dyDescent="0.15">
      <c r="A933" s="56" t="s">
        <v>430</v>
      </c>
      <c r="B933" s="56" t="s">
        <v>864</v>
      </c>
      <c r="C933" s="56" t="s">
        <v>1671</v>
      </c>
      <c r="D933" s="56" t="s">
        <v>1482</v>
      </c>
      <c r="E933" s="56" t="s">
        <v>398</v>
      </c>
      <c r="F933" s="56" t="s">
        <v>2120</v>
      </c>
      <c r="G933" s="56" t="s">
        <v>2134</v>
      </c>
      <c r="H933" s="56" t="s">
        <v>972</v>
      </c>
      <c r="I933" s="56" t="s">
        <v>1882</v>
      </c>
      <c r="J933" s="61">
        <v>0</v>
      </c>
      <c r="K933" s="61">
        <v>93143</v>
      </c>
      <c r="L933" s="61">
        <v>350</v>
      </c>
      <c r="M933" s="61">
        <v>93493</v>
      </c>
      <c r="N933" s="61">
        <v>0</v>
      </c>
      <c r="O933" s="61">
        <v>0</v>
      </c>
      <c r="P933" s="61">
        <v>89620</v>
      </c>
      <c r="Q933" s="61">
        <v>0</v>
      </c>
      <c r="R933" s="61">
        <v>89620</v>
      </c>
      <c r="S933" s="61">
        <v>0</v>
      </c>
      <c r="T933" s="61">
        <v>0</v>
      </c>
      <c r="U933" s="61">
        <v>0</v>
      </c>
      <c r="V933" s="61">
        <v>0</v>
      </c>
      <c r="W933" s="60">
        <v>96.217643799999991</v>
      </c>
      <c r="X933" s="60">
        <v>0</v>
      </c>
      <c r="Y933" s="60">
        <v>95.857443899999993</v>
      </c>
      <c r="Z933" s="60">
        <v>98.663712900000007</v>
      </c>
      <c r="AA933" s="60">
        <v>20.959147399999999</v>
      </c>
      <c r="AB933" s="60">
        <v>98.047392299999998</v>
      </c>
      <c r="AC933" s="60">
        <v>-2.1899484000000058</v>
      </c>
      <c r="AD933" s="61">
        <v>69596</v>
      </c>
      <c r="AE933" s="60">
        <v>28.7717685</v>
      </c>
      <c r="AF933" s="60">
        <v>96.217643799999991</v>
      </c>
      <c r="AG933" s="60">
        <v>0</v>
      </c>
      <c r="AH933" s="60">
        <v>95.857443899999993</v>
      </c>
      <c r="AI933" s="61">
        <v>89620</v>
      </c>
      <c r="AJ933" s="60">
        <v>98.663712900000007</v>
      </c>
      <c r="AK933" s="60">
        <v>25.053078599999999</v>
      </c>
      <c r="AL933" s="60">
        <v>98.174636800000002</v>
      </c>
      <c r="AM933" s="60">
        <v>-2.3171929000000091</v>
      </c>
      <c r="AN933" s="61">
        <v>69504</v>
      </c>
      <c r="AO933" s="60">
        <v>28.942219200000004</v>
      </c>
    </row>
    <row r="934" spans="1:41" x14ac:dyDescent="0.15">
      <c r="A934" s="56" t="s">
        <v>431</v>
      </c>
      <c r="B934" s="56" t="s">
        <v>864</v>
      </c>
      <c r="C934" s="56" t="s">
        <v>1671</v>
      </c>
      <c r="D934" s="56" t="s">
        <v>1482</v>
      </c>
      <c r="E934" s="56" t="s">
        <v>398</v>
      </c>
      <c r="F934" s="56" t="s">
        <v>2120</v>
      </c>
      <c r="G934" s="56" t="s">
        <v>2134</v>
      </c>
      <c r="H934" s="56" t="s">
        <v>972</v>
      </c>
      <c r="I934" s="56" t="s">
        <v>1883</v>
      </c>
      <c r="J934" s="61">
        <v>0</v>
      </c>
      <c r="K934" s="61">
        <v>29722</v>
      </c>
      <c r="L934" s="61">
        <v>350</v>
      </c>
      <c r="M934" s="61">
        <v>30072</v>
      </c>
      <c r="N934" s="61">
        <v>0</v>
      </c>
      <c r="O934" s="61">
        <v>0</v>
      </c>
      <c r="P934" s="61">
        <v>27288</v>
      </c>
      <c r="Q934" s="61">
        <v>0</v>
      </c>
      <c r="R934" s="61">
        <v>27288</v>
      </c>
      <c r="S934" s="61">
        <v>0</v>
      </c>
      <c r="T934" s="61">
        <v>0</v>
      </c>
      <c r="U934" s="61">
        <v>0</v>
      </c>
      <c r="V934" s="61">
        <v>0</v>
      </c>
      <c r="W934" s="60">
        <v>91.8107799</v>
      </c>
      <c r="X934" s="60">
        <v>0</v>
      </c>
      <c r="Y934" s="60">
        <v>90.742218699999995</v>
      </c>
      <c r="Z934" s="60">
        <v>97.912699599999996</v>
      </c>
      <c r="AA934" s="60">
        <v>21.071428600000001</v>
      </c>
      <c r="AB934" s="60">
        <v>96.368594799999997</v>
      </c>
      <c r="AC934" s="60">
        <v>-5.6263761000000017</v>
      </c>
      <c r="AD934" s="61">
        <v>26856</v>
      </c>
      <c r="AE934" s="60">
        <v>1.6085790999999998</v>
      </c>
      <c r="AF934" s="60">
        <v>91.8107799</v>
      </c>
      <c r="AG934" s="60">
        <v>0</v>
      </c>
      <c r="AH934" s="60">
        <v>90.742218699999995</v>
      </c>
      <c r="AI934" s="61">
        <v>27288</v>
      </c>
      <c r="AJ934" s="60">
        <v>97.912699599999996</v>
      </c>
      <c r="AK934" s="60">
        <v>25.213675200000001</v>
      </c>
      <c r="AL934" s="60">
        <v>96.687787999999998</v>
      </c>
      <c r="AM934" s="60">
        <v>-5.9455693000000025</v>
      </c>
      <c r="AN934" s="61">
        <v>26764</v>
      </c>
      <c r="AO934" s="60">
        <v>1.9578537999999999</v>
      </c>
    </row>
    <row r="935" spans="1:41" x14ac:dyDescent="0.15">
      <c r="A935" s="56" t="s">
        <v>432</v>
      </c>
      <c r="B935" s="56" t="s">
        <v>864</v>
      </c>
      <c r="C935" s="56" t="s">
        <v>1671</v>
      </c>
      <c r="D935" s="56" t="s">
        <v>1482</v>
      </c>
      <c r="E935" s="56" t="s">
        <v>398</v>
      </c>
      <c r="F935" s="56" t="s">
        <v>2120</v>
      </c>
      <c r="G935" s="56" t="s">
        <v>2134</v>
      </c>
      <c r="H935" s="56" t="s">
        <v>972</v>
      </c>
      <c r="I935" s="56" t="s">
        <v>1729</v>
      </c>
      <c r="J935" s="61">
        <v>0</v>
      </c>
      <c r="K935" s="61">
        <v>63421</v>
      </c>
      <c r="L935" s="61">
        <v>0</v>
      </c>
      <c r="M935" s="61">
        <v>63421</v>
      </c>
      <c r="N935" s="61">
        <v>0</v>
      </c>
      <c r="O935" s="61">
        <v>0</v>
      </c>
      <c r="P935" s="61">
        <v>62332</v>
      </c>
      <c r="Q935" s="61">
        <v>0</v>
      </c>
      <c r="R935" s="61">
        <v>62332</v>
      </c>
      <c r="S935" s="61">
        <v>0</v>
      </c>
      <c r="T935" s="61">
        <v>0</v>
      </c>
      <c r="U935" s="61">
        <v>0</v>
      </c>
      <c r="V935" s="61">
        <v>0</v>
      </c>
      <c r="W935" s="60">
        <v>98.282903099999999</v>
      </c>
      <c r="X935" s="60">
        <v>0</v>
      </c>
      <c r="Y935" s="60">
        <v>98.282903099999999</v>
      </c>
      <c r="Z935" s="60">
        <v>99.1394308</v>
      </c>
      <c r="AA935" s="60">
        <v>0</v>
      </c>
      <c r="AB935" s="60">
        <v>99.132532400000002</v>
      </c>
      <c r="AC935" s="60">
        <v>-0.8496293000000037</v>
      </c>
      <c r="AD935" s="61">
        <v>42740</v>
      </c>
      <c r="AE935" s="60">
        <v>45.8399626</v>
      </c>
      <c r="AF935" s="60">
        <v>98.282903099999999</v>
      </c>
      <c r="AG935" s="60">
        <v>0</v>
      </c>
      <c r="AH935" s="60">
        <v>98.282903099999999</v>
      </c>
      <c r="AI935" s="61">
        <v>62332</v>
      </c>
      <c r="AJ935" s="60">
        <v>99.1394308</v>
      </c>
      <c r="AK935" s="60">
        <v>0</v>
      </c>
      <c r="AL935" s="60">
        <v>99.132532400000002</v>
      </c>
      <c r="AM935" s="60">
        <v>-0.8496293000000037</v>
      </c>
      <c r="AN935" s="61">
        <v>42740</v>
      </c>
      <c r="AO935" s="60">
        <v>45.8399626</v>
      </c>
    </row>
    <row r="936" spans="1:41" x14ac:dyDescent="0.15">
      <c r="A936" s="56" t="s">
        <v>433</v>
      </c>
      <c r="B936" s="56" t="s">
        <v>864</v>
      </c>
      <c r="C936" s="56" t="s">
        <v>1671</v>
      </c>
      <c r="D936" s="56" t="s">
        <v>1482</v>
      </c>
      <c r="E936" s="56" t="s">
        <v>398</v>
      </c>
      <c r="F936" s="56" t="s">
        <v>2120</v>
      </c>
      <c r="G936" s="56" t="s">
        <v>2134</v>
      </c>
      <c r="H936" s="56" t="s">
        <v>972</v>
      </c>
      <c r="I936" s="56" t="s">
        <v>1884</v>
      </c>
      <c r="J936" s="61">
        <v>0</v>
      </c>
      <c r="K936" s="61">
        <v>1660178</v>
      </c>
      <c r="L936" s="61">
        <v>28584</v>
      </c>
      <c r="M936" s="61">
        <v>1688762</v>
      </c>
      <c r="N936" s="61">
        <v>0</v>
      </c>
      <c r="O936" s="61">
        <v>0</v>
      </c>
      <c r="P936" s="61">
        <v>1638803</v>
      </c>
      <c r="Q936" s="61">
        <v>16085</v>
      </c>
      <c r="R936" s="61">
        <v>1654888</v>
      </c>
      <c r="S936" s="61">
        <v>0</v>
      </c>
      <c r="T936" s="61">
        <v>0</v>
      </c>
      <c r="U936" s="61">
        <v>0</v>
      </c>
      <c r="V936" s="61">
        <v>0</v>
      </c>
      <c r="W936" s="60">
        <v>98.712487499999995</v>
      </c>
      <c r="X936" s="60">
        <v>56.272739999999999</v>
      </c>
      <c r="Y936" s="60">
        <v>97.994151900000006</v>
      </c>
      <c r="Z936" s="60">
        <v>98.451729999999998</v>
      </c>
      <c r="AA936" s="60">
        <v>42.3335711</v>
      </c>
      <c r="AB936" s="60">
        <v>97.378611599999999</v>
      </c>
      <c r="AC936" s="60">
        <v>0.61554030000000637</v>
      </c>
      <c r="AD936" s="61">
        <v>1642338</v>
      </c>
      <c r="AE936" s="60">
        <v>0.76415449999999996</v>
      </c>
      <c r="AF936" s="60">
        <v>98.712487499999995</v>
      </c>
      <c r="AG936" s="60">
        <v>56.272739999999999</v>
      </c>
      <c r="AH936" s="60">
        <v>97.994151900000006</v>
      </c>
      <c r="AI936" s="61">
        <v>1654888</v>
      </c>
      <c r="AJ936" s="60">
        <v>98.451729999999998</v>
      </c>
      <c r="AK936" s="60">
        <v>43.612841400000001</v>
      </c>
      <c r="AL936" s="60">
        <v>97.433262799999994</v>
      </c>
      <c r="AM936" s="60">
        <v>0.56088910000001135</v>
      </c>
      <c r="AN936" s="61">
        <v>1641392</v>
      </c>
      <c r="AO936" s="60">
        <v>0.82222890000000004</v>
      </c>
    </row>
    <row r="937" spans="1:41" x14ac:dyDescent="0.15">
      <c r="A937" s="56" t="s">
        <v>434</v>
      </c>
      <c r="B937" s="56" t="s">
        <v>864</v>
      </c>
      <c r="C937" s="56" t="s">
        <v>1671</v>
      </c>
      <c r="D937" s="56" t="s">
        <v>1482</v>
      </c>
      <c r="E937" s="56" t="s">
        <v>398</v>
      </c>
      <c r="F937" s="56" t="s">
        <v>2120</v>
      </c>
      <c r="G937" s="56" t="s">
        <v>2134</v>
      </c>
      <c r="H937" s="56" t="s">
        <v>972</v>
      </c>
      <c r="I937" s="56" t="s">
        <v>1613</v>
      </c>
      <c r="J937" s="61">
        <v>0</v>
      </c>
      <c r="K937" s="61">
        <v>1653681</v>
      </c>
      <c r="L937" s="61">
        <v>28584</v>
      </c>
      <c r="M937" s="61">
        <v>1682265</v>
      </c>
      <c r="N937" s="61">
        <v>0</v>
      </c>
      <c r="O937" s="61">
        <v>0</v>
      </c>
      <c r="P937" s="61">
        <v>1632306</v>
      </c>
      <c r="Q937" s="61">
        <v>16085</v>
      </c>
      <c r="R937" s="61">
        <v>1648391</v>
      </c>
      <c r="S937" s="61">
        <v>0</v>
      </c>
      <c r="T937" s="61">
        <v>0</v>
      </c>
      <c r="U937" s="61">
        <v>0</v>
      </c>
      <c r="V937" s="61">
        <v>0</v>
      </c>
      <c r="W937" s="60">
        <v>98.707429099999999</v>
      </c>
      <c r="X937" s="60">
        <v>56.272739999999999</v>
      </c>
      <c r="Y937" s="60">
        <v>97.986405200000007</v>
      </c>
      <c r="Z937" s="60">
        <v>98.445543300000011</v>
      </c>
      <c r="AA937" s="60">
        <v>42.3335711</v>
      </c>
      <c r="AB937" s="60">
        <v>97.368337999999994</v>
      </c>
      <c r="AC937" s="60">
        <v>0.61806720000001292</v>
      </c>
      <c r="AD937" s="61">
        <v>1635754</v>
      </c>
      <c r="AE937" s="60">
        <v>0.77254889999999998</v>
      </c>
      <c r="AF937" s="60">
        <v>98.707429099999999</v>
      </c>
      <c r="AG937" s="60">
        <v>56.272739999999999</v>
      </c>
      <c r="AH937" s="60">
        <v>97.986405200000007</v>
      </c>
      <c r="AI937" s="61">
        <v>1648391</v>
      </c>
      <c r="AJ937" s="60">
        <v>98.445543300000011</v>
      </c>
      <c r="AK937" s="60">
        <v>43.612841400000001</v>
      </c>
      <c r="AL937" s="60">
        <v>97.423197700000003</v>
      </c>
      <c r="AM937" s="60">
        <v>0.5632075000000043</v>
      </c>
      <c r="AN937" s="61">
        <v>1634808</v>
      </c>
      <c r="AO937" s="60">
        <v>0.83086210000000005</v>
      </c>
    </row>
    <row r="938" spans="1:41" x14ac:dyDescent="0.15">
      <c r="A938" s="56" t="s">
        <v>435</v>
      </c>
      <c r="B938" s="56" t="s">
        <v>864</v>
      </c>
      <c r="C938" s="56" t="s">
        <v>1671</v>
      </c>
      <c r="D938" s="56" t="s">
        <v>1482</v>
      </c>
      <c r="E938" s="56" t="s">
        <v>398</v>
      </c>
      <c r="F938" s="56" t="s">
        <v>2120</v>
      </c>
      <c r="G938" s="56" t="s">
        <v>2134</v>
      </c>
      <c r="H938" s="56" t="s">
        <v>972</v>
      </c>
      <c r="I938" s="56" t="s">
        <v>1614</v>
      </c>
      <c r="J938" s="61">
        <v>0</v>
      </c>
      <c r="K938" s="61">
        <v>1302209</v>
      </c>
      <c r="L938" s="61">
        <v>22508</v>
      </c>
      <c r="M938" s="61">
        <v>1324717</v>
      </c>
      <c r="N938" s="61">
        <v>0</v>
      </c>
      <c r="O938" s="61">
        <v>0</v>
      </c>
      <c r="P938" s="61">
        <v>1285377</v>
      </c>
      <c r="Q938" s="61">
        <v>12667</v>
      </c>
      <c r="R938" s="61">
        <v>1298044</v>
      </c>
      <c r="S938" s="61">
        <v>0</v>
      </c>
      <c r="T938" s="61">
        <v>0</v>
      </c>
      <c r="U938" s="61">
        <v>0</v>
      </c>
      <c r="V938" s="61">
        <v>0</v>
      </c>
      <c r="W938" s="60">
        <v>98.707427100000004</v>
      </c>
      <c r="X938" s="60">
        <v>56.277767900000001</v>
      </c>
      <c r="Y938" s="60">
        <v>97.986513299999999</v>
      </c>
      <c r="Z938" s="60">
        <v>98.445526999999998</v>
      </c>
      <c r="AA938" s="60">
        <v>42.3333595</v>
      </c>
      <c r="AB938" s="60">
        <v>97.368313999999998</v>
      </c>
      <c r="AC938" s="60">
        <v>0.61819930000000056</v>
      </c>
      <c r="AD938" s="61">
        <v>1292023</v>
      </c>
      <c r="AE938" s="60">
        <v>0.46601339999999997</v>
      </c>
      <c r="AF938" s="60">
        <v>98.707427100000004</v>
      </c>
      <c r="AG938" s="60">
        <v>56.277767900000001</v>
      </c>
      <c r="AH938" s="60">
        <v>97.986513299999999</v>
      </c>
      <c r="AI938" s="61">
        <v>1298044</v>
      </c>
      <c r="AJ938" s="60">
        <v>98.445526999999998</v>
      </c>
      <c r="AK938" s="60">
        <v>43.612245700000003</v>
      </c>
      <c r="AL938" s="60">
        <v>97.423158099999995</v>
      </c>
      <c r="AM938" s="60">
        <v>0.56335520000000372</v>
      </c>
      <c r="AN938" s="61">
        <v>1291276</v>
      </c>
      <c r="AO938" s="60">
        <v>0.52413270000000001</v>
      </c>
    </row>
    <row r="939" spans="1:41" x14ac:dyDescent="0.15">
      <c r="A939" s="56" t="s">
        <v>436</v>
      </c>
      <c r="B939" s="56" t="s">
        <v>864</v>
      </c>
      <c r="C939" s="56" t="s">
        <v>1671</v>
      </c>
      <c r="D939" s="56" t="s">
        <v>1482</v>
      </c>
      <c r="E939" s="56" t="s">
        <v>398</v>
      </c>
      <c r="F939" s="56" t="s">
        <v>2120</v>
      </c>
      <c r="G939" s="56" t="s">
        <v>2134</v>
      </c>
      <c r="H939" s="56" t="s">
        <v>972</v>
      </c>
      <c r="I939" s="56" t="s">
        <v>1615</v>
      </c>
      <c r="J939" s="61">
        <v>0</v>
      </c>
      <c r="K939" s="61">
        <v>318118</v>
      </c>
      <c r="L939" s="61">
        <v>5499</v>
      </c>
      <c r="M939" s="61">
        <v>323617</v>
      </c>
      <c r="N939" s="61">
        <v>0</v>
      </c>
      <c r="O939" s="61">
        <v>0</v>
      </c>
      <c r="P939" s="61">
        <v>314006</v>
      </c>
      <c r="Q939" s="61">
        <v>3094</v>
      </c>
      <c r="R939" s="61">
        <v>317100</v>
      </c>
      <c r="S939" s="61">
        <v>0</v>
      </c>
      <c r="T939" s="61">
        <v>0</v>
      </c>
      <c r="U939" s="61">
        <v>0</v>
      </c>
      <c r="V939" s="61">
        <v>0</v>
      </c>
      <c r="W939" s="60">
        <v>98.707397900000004</v>
      </c>
      <c r="X939" s="60">
        <v>56.264775399999998</v>
      </c>
      <c r="Y939" s="60">
        <v>97.9861997</v>
      </c>
      <c r="Z939" s="60">
        <v>98.445492900000005</v>
      </c>
      <c r="AA939" s="60">
        <v>42.328475500000003</v>
      </c>
      <c r="AB939" s="60">
        <v>97.368148099999999</v>
      </c>
      <c r="AC939" s="60">
        <v>0.61805160000000114</v>
      </c>
      <c r="AD939" s="61">
        <v>309731</v>
      </c>
      <c r="AE939" s="60">
        <v>2.3791612999999998</v>
      </c>
      <c r="AF939" s="60">
        <v>98.707397900000004</v>
      </c>
      <c r="AG939" s="60">
        <v>56.264775399999998</v>
      </c>
      <c r="AH939" s="60">
        <v>97.9861997</v>
      </c>
      <c r="AI939" s="61">
        <v>317100</v>
      </c>
      <c r="AJ939" s="60">
        <v>98.445492900000005</v>
      </c>
      <c r="AK939" s="60">
        <v>43.606612699999999</v>
      </c>
      <c r="AL939" s="60">
        <v>97.422969000000009</v>
      </c>
      <c r="AM939" s="60">
        <v>0.5632306999999912</v>
      </c>
      <c r="AN939" s="61">
        <v>309552</v>
      </c>
      <c r="AO939" s="60">
        <v>2.4383624999999998</v>
      </c>
    </row>
    <row r="940" spans="1:41" x14ac:dyDescent="0.15">
      <c r="A940" s="56" t="s">
        <v>437</v>
      </c>
      <c r="B940" s="56" t="s">
        <v>864</v>
      </c>
      <c r="C940" s="56" t="s">
        <v>1671</v>
      </c>
      <c r="D940" s="56" t="s">
        <v>1482</v>
      </c>
      <c r="E940" s="56" t="s">
        <v>398</v>
      </c>
      <c r="F940" s="56" t="s">
        <v>2120</v>
      </c>
      <c r="G940" s="56" t="s">
        <v>2134</v>
      </c>
      <c r="H940" s="56" t="s">
        <v>972</v>
      </c>
      <c r="I940" s="56" t="s">
        <v>1616</v>
      </c>
      <c r="J940" s="61">
        <v>0</v>
      </c>
      <c r="K940" s="61">
        <v>33354</v>
      </c>
      <c r="L940" s="61">
        <v>577</v>
      </c>
      <c r="M940" s="61">
        <v>33931</v>
      </c>
      <c r="N940" s="61">
        <v>0</v>
      </c>
      <c r="O940" s="61">
        <v>0</v>
      </c>
      <c r="P940" s="61">
        <v>32923</v>
      </c>
      <c r="Q940" s="61">
        <v>324</v>
      </c>
      <c r="R940" s="61">
        <v>33247</v>
      </c>
      <c r="S940" s="61">
        <v>0</v>
      </c>
      <c r="T940" s="61">
        <v>0</v>
      </c>
      <c r="U940" s="61">
        <v>0</v>
      </c>
      <c r="V940" s="61">
        <v>0</v>
      </c>
      <c r="W940" s="60">
        <v>98.707801200000006</v>
      </c>
      <c r="X940" s="60">
        <v>56.152513000000006</v>
      </c>
      <c r="Y940" s="60">
        <v>97.984144299999997</v>
      </c>
      <c r="Z940" s="60">
        <v>98.446624599999993</v>
      </c>
      <c r="AA940" s="60">
        <v>42.388059699999999</v>
      </c>
      <c r="AB940" s="60">
        <v>97.3709834</v>
      </c>
      <c r="AC940" s="60">
        <v>0.6131608999999969</v>
      </c>
      <c r="AD940" s="61">
        <v>34000</v>
      </c>
      <c r="AE940" s="60">
        <v>-2.2147059000000002</v>
      </c>
      <c r="AF940" s="60">
        <v>98.707801200000006</v>
      </c>
      <c r="AG940" s="60">
        <v>56.152513000000006</v>
      </c>
      <c r="AH940" s="60">
        <v>97.984144299999997</v>
      </c>
      <c r="AI940" s="61">
        <v>33247</v>
      </c>
      <c r="AJ940" s="60">
        <v>98.446624599999993</v>
      </c>
      <c r="AK940" s="60">
        <v>43.692307700000001</v>
      </c>
      <c r="AL940" s="60">
        <v>97.4267866</v>
      </c>
      <c r="AM940" s="60">
        <v>0.55735769999999718</v>
      </c>
      <c r="AN940" s="61">
        <v>33980</v>
      </c>
      <c r="AO940" s="60">
        <v>-2.1571513000000002</v>
      </c>
    </row>
    <row r="941" spans="1:41" x14ac:dyDescent="0.15">
      <c r="A941" s="56" t="s">
        <v>438</v>
      </c>
      <c r="B941" s="56" t="s">
        <v>864</v>
      </c>
      <c r="C941" s="56" t="s">
        <v>1671</v>
      </c>
      <c r="D941" s="56" t="s">
        <v>1482</v>
      </c>
      <c r="E941" s="56" t="s">
        <v>398</v>
      </c>
      <c r="F941" s="56" t="s">
        <v>2120</v>
      </c>
      <c r="G941" s="56" t="s">
        <v>2134</v>
      </c>
      <c r="H941" s="56" t="s">
        <v>972</v>
      </c>
      <c r="I941" s="56" t="s">
        <v>1617</v>
      </c>
      <c r="J941" s="61">
        <v>0</v>
      </c>
      <c r="K941" s="61">
        <v>6497</v>
      </c>
      <c r="L941" s="61">
        <v>0</v>
      </c>
      <c r="M941" s="61">
        <v>6497</v>
      </c>
      <c r="N941" s="61">
        <v>0</v>
      </c>
      <c r="O941" s="61">
        <v>0</v>
      </c>
      <c r="P941" s="61">
        <v>6497</v>
      </c>
      <c r="Q941" s="61">
        <v>0</v>
      </c>
      <c r="R941" s="61">
        <v>6497</v>
      </c>
      <c r="S941" s="61">
        <v>0</v>
      </c>
      <c r="T941" s="61">
        <v>0</v>
      </c>
      <c r="U941" s="61">
        <v>0</v>
      </c>
      <c r="V941" s="61">
        <v>0</v>
      </c>
      <c r="W941" s="60">
        <v>100</v>
      </c>
      <c r="X941" s="60">
        <v>0</v>
      </c>
      <c r="Y941" s="60">
        <v>100</v>
      </c>
      <c r="Z941" s="60">
        <v>100</v>
      </c>
      <c r="AA941" s="60">
        <v>0</v>
      </c>
      <c r="AB941" s="60">
        <v>100</v>
      </c>
      <c r="AC941" s="60">
        <v>0</v>
      </c>
      <c r="AD941" s="61">
        <v>6584</v>
      </c>
      <c r="AE941" s="60">
        <v>-1.3213851999999999</v>
      </c>
      <c r="AF941" s="60">
        <v>100</v>
      </c>
      <c r="AG941" s="60">
        <v>0</v>
      </c>
      <c r="AH941" s="60">
        <v>100</v>
      </c>
      <c r="AI941" s="61">
        <v>6497</v>
      </c>
      <c r="AJ941" s="60">
        <v>100</v>
      </c>
      <c r="AK941" s="60">
        <v>0</v>
      </c>
      <c r="AL941" s="60">
        <v>100</v>
      </c>
      <c r="AM941" s="60">
        <v>0</v>
      </c>
      <c r="AN941" s="61">
        <v>6584</v>
      </c>
      <c r="AO941" s="60">
        <v>-1.3213851999999999</v>
      </c>
    </row>
    <row r="942" spans="1:41" x14ac:dyDescent="0.15">
      <c r="A942" s="56" t="s">
        <v>439</v>
      </c>
      <c r="B942" s="56" t="s">
        <v>864</v>
      </c>
      <c r="C942" s="56" t="s">
        <v>1671</v>
      </c>
      <c r="D942" s="56" t="s">
        <v>1482</v>
      </c>
      <c r="E942" s="56" t="s">
        <v>398</v>
      </c>
      <c r="F942" s="56" t="s">
        <v>2120</v>
      </c>
      <c r="G942" s="56" t="s">
        <v>2134</v>
      </c>
      <c r="H942" s="56" t="s">
        <v>972</v>
      </c>
      <c r="I942" s="56" t="s">
        <v>1618</v>
      </c>
      <c r="J942" s="61">
        <v>0</v>
      </c>
      <c r="K942" s="61">
        <v>48553</v>
      </c>
      <c r="L942" s="61">
        <v>1673</v>
      </c>
      <c r="M942" s="61">
        <v>50226</v>
      </c>
      <c r="N942" s="61">
        <v>0</v>
      </c>
      <c r="O942" s="61">
        <v>0</v>
      </c>
      <c r="P942" s="61">
        <v>48108</v>
      </c>
      <c r="Q942" s="61">
        <v>698</v>
      </c>
      <c r="R942" s="61">
        <v>48806</v>
      </c>
      <c r="S942" s="61">
        <v>0</v>
      </c>
      <c r="T942" s="61">
        <v>0</v>
      </c>
      <c r="U942" s="61">
        <v>0</v>
      </c>
      <c r="V942" s="61">
        <v>0</v>
      </c>
      <c r="W942" s="60">
        <v>99.083475800000002</v>
      </c>
      <c r="X942" s="60">
        <v>41.721458500000004</v>
      </c>
      <c r="Y942" s="60">
        <v>97.172778999999991</v>
      </c>
      <c r="Z942" s="60">
        <v>98.205128200000004</v>
      </c>
      <c r="AA942" s="60">
        <v>41.992551200000001</v>
      </c>
      <c r="AB942" s="60">
        <v>95.777027000000004</v>
      </c>
      <c r="AC942" s="60">
        <v>1.3957519999999874</v>
      </c>
      <c r="AD942" s="61">
        <v>47628</v>
      </c>
      <c r="AE942" s="60">
        <v>2.4733350000000001</v>
      </c>
      <c r="AF942" s="60">
        <v>99.083475800000002</v>
      </c>
      <c r="AG942" s="60">
        <v>41.721458500000004</v>
      </c>
      <c r="AH942" s="60">
        <v>97.172778999999991</v>
      </c>
      <c r="AI942" s="61">
        <v>48806</v>
      </c>
      <c r="AJ942" s="60">
        <v>98.205128200000004</v>
      </c>
      <c r="AK942" s="60">
        <v>44.2373713</v>
      </c>
      <c r="AL942" s="60">
        <v>95.987424200000007</v>
      </c>
      <c r="AM942" s="60">
        <v>1.1853547999999847</v>
      </c>
      <c r="AN942" s="61">
        <v>47519</v>
      </c>
      <c r="AO942" s="60">
        <v>2.7083903</v>
      </c>
    </row>
    <row r="943" spans="1:41" x14ac:dyDescent="0.15">
      <c r="A943" s="56" t="s">
        <v>440</v>
      </c>
      <c r="B943" s="56" t="s">
        <v>864</v>
      </c>
      <c r="C943" s="56" t="s">
        <v>1671</v>
      </c>
      <c r="D943" s="56" t="s">
        <v>1482</v>
      </c>
      <c r="E943" s="56" t="s">
        <v>398</v>
      </c>
      <c r="F943" s="56" t="s">
        <v>2120</v>
      </c>
      <c r="G943" s="56" t="s">
        <v>2134</v>
      </c>
      <c r="H943" s="56" t="s">
        <v>972</v>
      </c>
      <c r="I943" s="56" t="s">
        <v>1871</v>
      </c>
      <c r="J943" s="61">
        <v>0</v>
      </c>
      <c r="K943" s="61">
        <v>0</v>
      </c>
      <c r="L943" s="61">
        <v>1673</v>
      </c>
      <c r="M943" s="61">
        <v>1673</v>
      </c>
      <c r="N943" s="61">
        <v>0</v>
      </c>
      <c r="O943" s="61">
        <v>0</v>
      </c>
      <c r="P943" s="61">
        <v>0</v>
      </c>
      <c r="Q943" s="61">
        <v>698</v>
      </c>
      <c r="R943" s="61">
        <v>698</v>
      </c>
      <c r="S943" s="61">
        <v>0</v>
      </c>
      <c r="T943" s="61">
        <v>0</v>
      </c>
      <c r="U943" s="61">
        <v>0</v>
      </c>
      <c r="V943" s="61">
        <v>0</v>
      </c>
      <c r="W943" s="60">
        <v>0</v>
      </c>
      <c r="X943" s="60">
        <v>41.721458500000004</v>
      </c>
      <c r="Y943" s="60">
        <v>41.721458500000004</v>
      </c>
      <c r="Z943" s="60">
        <v>98.185179700000006</v>
      </c>
      <c r="AA943" s="60">
        <v>41.992551200000001</v>
      </c>
      <c r="AB943" s="60">
        <v>95.732140999999999</v>
      </c>
      <c r="AC943" s="60">
        <v>-54.010682499999994</v>
      </c>
      <c r="AD943" s="61">
        <v>47105</v>
      </c>
      <c r="AE943" s="60">
        <v>-98.518203999999997</v>
      </c>
      <c r="AF943" s="60">
        <v>0</v>
      </c>
      <c r="AG943" s="60">
        <v>41.721458500000004</v>
      </c>
      <c r="AH943" s="60">
        <v>41.721458500000004</v>
      </c>
      <c r="AI943" s="61">
        <v>698</v>
      </c>
      <c r="AJ943" s="60">
        <v>98.185179700000006</v>
      </c>
      <c r="AK943" s="60">
        <v>44.2373713</v>
      </c>
      <c r="AL943" s="60">
        <v>95.944679800000003</v>
      </c>
      <c r="AM943" s="60">
        <v>-54.223221299999999</v>
      </c>
      <c r="AN943" s="61">
        <v>46996</v>
      </c>
      <c r="AO943" s="60">
        <v>-98.514767199999994</v>
      </c>
    </row>
    <row r="944" spans="1:41" x14ac:dyDescent="0.15">
      <c r="A944" s="56" t="s">
        <v>441</v>
      </c>
      <c r="B944" s="56" t="s">
        <v>864</v>
      </c>
      <c r="C944" s="56" t="s">
        <v>1671</v>
      </c>
      <c r="D944" s="56" t="s">
        <v>1482</v>
      </c>
      <c r="E944" s="56" t="s">
        <v>398</v>
      </c>
      <c r="F944" s="56" t="s">
        <v>2120</v>
      </c>
      <c r="G944" s="56" t="s">
        <v>2134</v>
      </c>
      <c r="H944" s="56" t="s">
        <v>972</v>
      </c>
      <c r="I944" s="56" t="s">
        <v>1885</v>
      </c>
      <c r="J944" s="61">
        <v>0</v>
      </c>
      <c r="K944" s="61">
        <v>783</v>
      </c>
      <c r="L944" s="61">
        <v>0</v>
      </c>
      <c r="M944" s="61">
        <v>783</v>
      </c>
      <c r="N944" s="61">
        <v>0</v>
      </c>
      <c r="O944" s="61">
        <v>0</v>
      </c>
      <c r="P944" s="61">
        <v>707</v>
      </c>
      <c r="Q944" s="61">
        <v>0</v>
      </c>
      <c r="R944" s="61">
        <v>707</v>
      </c>
      <c r="S944" s="61">
        <v>0</v>
      </c>
      <c r="T944" s="61">
        <v>0</v>
      </c>
      <c r="U944" s="61">
        <v>0</v>
      </c>
      <c r="V944" s="61">
        <v>0</v>
      </c>
      <c r="W944" s="60">
        <v>90.293741999999995</v>
      </c>
      <c r="X944" s="60">
        <v>0</v>
      </c>
      <c r="Y944" s="60">
        <v>90.293741999999995</v>
      </c>
      <c r="Z944" s="60">
        <v>100</v>
      </c>
      <c r="AA944" s="60">
        <v>0</v>
      </c>
      <c r="AB944" s="60">
        <v>100</v>
      </c>
      <c r="AC944" s="60">
        <v>-9.7062580000000054</v>
      </c>
      <c r="AD944" s="61">
        <v>523</v>
      </c>
      <c r="AE944" s="60">
        <v>35.181644400000003</v>
      </c>
      <c r="AF944" s="60">
        <v>90.293741999999995</v>
      </c>
      <c r="AG944" s="60">
        <v>0</v>
      </c>
      <c r="AH944" s="60">
        <v>90.293741999999995</v>
      </c>
      <c r="AI944" s="61">
        <v>707</v>
      </c>
      <c r="AJ944" s="60">
        <v>100</v>
      </c>
      <c r="AK944" s="60">
        <v>0</v>
      </c>
      <c r="AL944" s="60">
        <v>100</v>
      </c>
      <c r="AM944" s="60">
        <v>-9.7062580000000054</v>
      </c>
      <c r="AN944" s="61">
        <v>523</v>
      </c>
      <c r="AO944" s="60">
        <v>35.181644400000003</v>
      </c>
    </row>
    <row r="945" spans="1:41" x14ac:dyDescent="0.15">
      <c r="A945" s="56" t="s">
        <v>442</v>
      </c>
      <c r="B945" s="56" t="s">
        <v>864</v>
      </c>
      <c r="C945" s="56" t="s">
        <v>1671</v>
      </c>
      <c r="D945" s="56" t="s">
        <v>1482</v>
      </c>
      <c r="E945" s="56" t="s">
        <v>398</v>
      </c>
      <c r="F945" s="56" t="s">
        <v>2120</v>
      </c>
      <c r="G945" s="56" t="s">
        <v>2134</v>
      </c>
      <c r="H945" s="56" t="s">
        <v>972</v>
      </c>
      <c r="I945" s="56" t="s">
        <v>1808</v>
      </c>
      <c r="J945" s="61">
        <v>0</v>
      </c>
      <c r="K945" s="61">
        <v>47770</v>
      </c>
      <c r="L945" s="61">
        <v>0</v>
      </c>
      <c r="M945" s="61">
        <v>47770</v>
      </c>
      <c r="N945" s="61">
        <v>0</v>
      </c>
      <c r="O945" s="61">
        <v>0</v>
      </c>
      <c r="P945" s="61">
        <v>47401</v>
      </c>
      <c r="Q945" s="61">
        <v>0</v>
      </c>
      <c r="R945" s="61">
        <v>47401</v>
      </c>
      <c r="S945" s="61">
        <v>0</v>
      </c>
      <c r="T945" s="61">
        <v>0</v>
      </c>
      <c r="U945" s="61">
        <v>0</v>
      </c>
      <c r="V945" s="61">
        <v>0</v>
      </c>
      <c r="W945" s="60">
        <v>99.2275487</v>
      </c>
      <c r="X945" s="60">
        <v>0</v>
      </c>
      <c r="Y945" s="60">
        <v>99.2275487</v>
      </c>
      <c r="Z945" s="60">
        <v>0</v>
      </c>
      <c r="AA945" s="60">
        <v>0</v>
      </c>
      <c r="AB945" s="60">
        <v>0</v>
      </c>
      <c r="AC945" s="60">
        <v>99.2275487</v>
      </c>
      <c r="AD945" s="61">
        <v>0</v>
      </c>
      <c r="AE945" s="60" t="e">
        <v>#DIV/0!</v>
      </c>
      <c r="AF945" s="60">
        <v>99.2275487</v>
      </c>
      <c r="AG945" s="60">
        <v>0</v>
      </c>
      <c r="AH945" s="60">
        <v>99.2275487</v>
      </c>
      <c r="AI945" s="61">
        <v>47401</v>
      </c>
      <c r="AJ945" s="60">
        <v>0</v>
      </c>
      <c r="AK945" s="60">
        <v>0</v>
      </c>
      <c r="AL945" s="60">
        <v>0</v>
      </c>
      <c r="AM945" s="60">
        <v>99.2275487</v>
      </c>
      <c r="AN945" s="61">
        <v>0</v>
      </c>
      <c r="AO945" s="60" t="e">
        <v>#DIV/0!</v>
      </c>
    </row>
    <row r="946" spans="1:41" x14ac:dyDescent="0.15">
      <c r="A946" s="56" t="s">
        <v>443</v>
      </c>
      <c r="B946" s="56" t="s">
        <v>864</v>
      </c>
      <c r="C946" s="56" t="s">
        <v>1671</v>
      </c>
      <c r="D946" s="56" t="s">
        <v>1482</v>
      </c>
      <c r="E946" s="56" t="s">
        <v>398</v>
      </c>
      <c r="F946" s="56" t="s">
        <v>2120</v>
      </c>
      <c r="G946" s="56" t="s">
        <v>2134</v>
      </c>
      <c r="H946" s="56" t="s">
        <v>972</v>
      </c>
      <c r="I946" s="56" t="s">
        <v>1809</v>
      </c>
      <c r="J946" s="61">
        <v>0</v>
      </c>
      <c r="K946" s="61">
        <v>67026</v>
      </c>
      <c r="L946" s="61">
        <v>0</v>
      </c>
      <c r="M946" s="61">
        <v>67026</v>
      </c>
      <c r="N946" s="61">
        <v>0</v>
      </c>
      <c r="O946" s="61">
        <v>0</v>
      </c>
      <c r="P946" s="61">
        <v>67026</v>
      </c>
      <c r="Q946" s="61">
        <v>0</v>
      </c>
      <c r="R946" s="61">
        <v>67026</v>
      </c>
      <c r="S946" s="61">
        <v>0</v>
      </c>
      <c r="T946" s="61">
        <v>0</v>
      </c>
      <c r="U946" s="61">
        <v>0</v>
      </c>
      <c r="V946" s="61">
        <v>0</v>
      </c>
      <c r="W946" s="60">
        <v>100</v>
      </c>
      <c r="X946" s="60">
        <v>0</v>
      </c>
      <c r="Y946" s="60">
        <v>100</v>
      </c>
      <c r="Z946" s="60">
        <v>100</v>
      </c>
      <c r="AA946" s="60">
        <v>0</v>
      </c>
      <c r="AB946" s="60">
        <v>100</v>
      </c>
      <c r="AC946" s="60">
        <v>0</v>
      </c>
      <c r="AD946" s="61">
        <v>73417</v>
      </c>
      <c r="AE946" s="60">
        <v>-8.7050683000000006</v>
      </c>
      <c r="AF946" s="60">
        <v>100</v>
      </c>
      <c r="AG946" s="60">
        <v>0</v>
      </c>
      <c r="AH946" s="60">
        <v>100</v>
      </c>
      <c r="AI946" s="61">
        <v>67026</v>
      </c>
      <c r="AJ946" s="60">
        <v>100</v>
      </c>
      <c r="AK946" s="60">
        <v>0</v>
      </c>
      <c r="AL946" s="60">
        <v>100</v>
      </c>
      <c r="AM946" s="60">
        <v>0</v>
      </c>
      <c r="AN946" s="61">
        <v>73417</v>
      </c>
      <c r="AO946" s="60">
        <v>-8.7050683000000006</v>
      </c>
    </row>
    <row r="947" spans="1:41" x14ac:dyDescent="0.15">
      <c r="A947" s="56" t="s">
        <v>973</v>
      </c>
      <c r="B947" s="56" t="s">
        <v>864</v>
      </c>
      <c r="C947" s="56" t="s">
        <v>1671</v>
      </c>
      <c r="D947" s="56" t="s">
        <v>1482</v>
      </c>
      <c r="E947" s="56" t="s">
        <v>398</v>
      </c>
      <c r="F947" s="56" t="s">
        <v>2120</v>
      </c>
      <c r="G947" s="56" t="s">
        <v>2134</v>
      </c>
      <c r="H947" s="56" t="s">
        <v>972</v>
      </c>
      <c r="I947" s="56" t="s">
        <v>1810</v>
      </c>
      <c r="J947" s="61">
        <v>0</v>
      </c>
      <c r="K947" s="61">
        <v>0</v>
      </c>
      <c r="L947" s="61">
        <v>0</v>
      </c>
      <c r="M947" s="61">
        <v>0</v>
      </c>
      <c r="N947" s="61">
        <v>0</v>
      </c>
      <c r="O947" s="61">
        <v>0</v>
      </c>
      <c r="P947" s="61">
        <v>0</v>
      </c>
      <c r="Q947" s="61">
        <v>0</v>
      </c>
      <c r="R947" s="61">
        <v>0</v>
      </c>
      <c r="S947" s="61">
        <v>0</v>
      </c>
      <c r="T947" s="61">
        <v>0</v>
      </c>
      <c r="U947" s="61">
        <v>0</v>
      </c>
      <c r="V947" s="61">
        <v>0</v>
      </c>
      <c r="W947" s="60">
        <v>0</v>
      </c>
      <c r="X947" s="60">
        <v>0</v>
      </c>
      <c r="Y947" s="60">
        <v>0</v>
      </c>
      <c r="Z947" s="60">
        <v>0</v>
      </c>
      <c r="AA947" s="60">
        <v>0</v>
      </c>
      <c r="AB947" s="60">
        <v>0</v>
      </c>
      <c r="AC947" s="60">
        <v>0</v>
      </c>
      <c r="AD947" s="61">
        <v>0</v>
      </c>
      <c r="AE947" s="60">
        <v>0</v>
      </c>
      <c r="AF947" s="60">
        <v>0</v>
      </c>
      <c r="AG947" s="60">
        <v>0</v>
      </c>
      <c r="AH947" s="60">
        <v>0</v>
      </c>
      <c r="AI947" s="61">
        <v>0</v>
      </c>
      <c r="AJ947" s="60">
        <v>0</v>
      </c>
      <c r="AK947" s="60">
        <v>0</v>
      </c>
      <c r="AL947" s="60">
        <v>0</v>
      </c>
      <c r="AM947" s="60">
        <v>0</v>
      </c>
      <c r="AN947" s="61">
        <v>0</v>
      </c>
      <c r="AO947" s="60">
        <v>0</v>
      </c>
    </row>
    <row r="948" spans="1:41" x14ac:dyDescent="0.15">
      <c r="A948" s="56" t="s">
        <v>974</v>
      </c>
      <c r="B948" s="56" t="s">
        <v>864</v>
      </c>
      <c r="C948" s="56" t="s">
        <v>1671</v>
      </c>
      <c r="D948" s="56" t="s">
        <v>1482</v>
      </c>
      <c r="E948" s="56" t="s">
        <v>398</v>
      </c>
      <c r="F948" s="56" t="s">
        <v>2120</v>
      </c>
      <c r="G948" s="56" t="s">
        <v>2134</v>
      </c>
      <c r="H948" s="56" t="s">
        <v>972</v>
      </c>
      <c r="I948" s="56" t="s">
        <v>1811</v>
      </c>
      <c r="J948" s="61">
        <v>0</v>
      </c>
      <c r="K948" s="61">
        <v>0</v>
      </c>
      <c r="L948" s="61">
        <v>0</v>
      </c>
      <c r="M948" s="61">
        <v>0</v>
      </c>
      <c r="N948" s="61">
        <v>0</v>
      </c>
      <c r="O948" s="61">
        <v>0</v>
      </c>
      <c r="P948" s="61">
        <v>0</v>
      </c>
      <c r="Q948" s="61">
        <v>0</v>
      </c>
      <c r="R948" s="61">
        <v>0</v>
      </c>
      <c r="S948" s="61">
        <v>0</v>
      </c>
      <c r="T948" s="61">
        <v>0</v>
      </c>
      <c r="U948" s="61">
        <v>0</v>
      </c>
      <c r="V948" s="61">
        <v>0</v>
      </c>
      <c r="W948" s="60">
        <v>0</v>
      </c>
      <c r="X948" s="60">
        <v>0</v>
      </c>
      <c r="Y948" s="60">
        <v>0</v>
      </c>
      <c r="Z948" s="60">
        <v>0</v>
      </c>
      <c r="AA948" s="60">
        <v>0</v>
      </c>
      <c r="AB948" s="60">
        <v>0</v>
      </c>
      <c r="AC948" s="60">
        <v>0</v>
      </c>
      <c r="AD948" s="61">
        <v>0</v>
      </c>
      <c r="AE948" s="60">
        <v>0</v>
      </c>
      <c r="AF948" s="60">
        <v>0</v>
      </c>
      <c r="AG948" s="60">
        <v>0</v>
      </c>
      <c r="AH948" s="60">
        <v>0</v>
      </c>
      <c r="AI948" s="61">
        <v>0</v>
      </c>
      <c r="AJ948" s="60">
        <v>0</v>
      </c>
      <c r="AK948" s="60">
        <v>0</v>
      </c>
      <c r="AL948" s="60">
        <v>0</v>
      </c>
      <c r="AM948" s="60">
        <v>0</v>
      </c>
      <c r="AN948" s="61">
        <v>0</v>
      </c>
      <c r="AO948" s="60">
        <v>0</v>
      </c>
    </row>
    <row r="949" spans="1:41" x14ac:dyDescent="0.15">
      <c r="A949" s="56" t="s">
        <v>975</v>
      </c>
      <c r="B949" s="56" t="s">
        <v>864</v>
      </c>
      <c r="C949" s="56" t="s">
        <v>1671</v>
      </c>
      <c r="D949" s="56" t="s">
        <v>1482</v>
      </c>
      <c r="E949" s="56" t="s">
        <v>398</v>
      </c>
      <c r="F949" s="56" t="s">
        <v>2120</v>
      </c>
      <c r="G949" s="56" t="s">
        <v>2134</v>
      </c>
      <c r="H949" s="56" t="s">
        <v>972</v>
      </c>
      <c r="I949" s="56" t="s">
        <v>1812</v>
      </c>
      <c r="J949" s="61">
        <v>0</v>
      </c>
      <c r="K949" s="61">
        <v>0</v>
      </c>
      <c r="L949" s="61">
        <v>0</v>
      </c>
      <c r="M949" s="61">
        <v>0</v>
      </c>
      <c r="N949" s="61">
        <v>0</v>
      </c>
      <c r="O949" s="61">
        <v>0</v>
      </c>
      <c r="P949" s="61">
        <v>0</v>
      </c>
      <c r="Q949" s="61">
        <v>0</v>
      </c>
      <c r="R949" s="61">
        <v>0</v>
      </c>
      <c r="S949" s="61">
        <v>0</v>
      </c>
      <c r="T949" s="61">
        <v>0</v>
      </c>
      <c r="U949" s="61">
        <v>0</v>
      </c>
      <c r="V949" s="61">
        <v>0</v>
      </c>
      <c r="W949" s="60">
        <v>0</v>
      </c>
      <c r="X949" s="60">
        <v>0</v>
      </c>
      <c r="Y949" s="60">
        <v>0</v>
      </c>
      <c r="Z949" s="60">
        <v>0</v>
      </c>
      <c r="AA949" s="60">
        <v>0</v>
      </c>
      <c r="AB949" s="60">
        <v>0</v>
      </c>
      <c r="AC949" s="60">
        <v>0</v>
      </c>
      <c r="AD949" s="61">
        <v>0</v>
      </c>
      <c r="AE949" s="60">
        <v>0</v>
      </c>
      <c r="AF949" s="60">
        <v>0</v>
      </c>
      <c r="AG949" s="60">
        <v>0</v>
      </c>
      <c r="AH949" s="60">
        <v>0</v>
      </c>
      <c r="AI949" s="61">
        <v>0</v>
      </c>
      <c r="AJ949" s="60">
        <v>0</v>
      </c>
      <c r="AK949" s="60">
        <v>0</v>
      </c>
      <c r="AL949" s="60">
        <v>0</v>
      </c>
      <c r="AM949" s="60">
        <v>0</v>
      </c>
      <c r="AN949" s="61">
        <v>0</v>
      </c>
      <c r="AO949" s="60">
        <v>0</v>
      </c>
    </row>
    <row r="950" spans="1:41" x14ac:dyDescent="0.15">
      <c r="A950" s="56" t="s">
        <v>976</v>
      </c>
      <c r="B950" s="56" t="s">
        <v>864</v>
      </c>
      <c r="C950" s="56" t="s">
        <v>1671</v>
      </c>
      <c r="D950" s="56" t="s">
        <v>1482</v>
      </c>
      <c r="E950" s="56" t="s">
        <v>398</v>
      </c>
      <c r="F950" s="56" t="s">
        <v>2120</v>
      </c>
      <c r="G950" s="56" t="s">
        <v>2134</v>
      </c>
      <c r="H950" s="56" t="s">
        <v>972</v>
      </c>
      <c r="I950" s="56" t="s">
        <v>1813</v>
      </c>
      <c r="J950" s="61">
        <v>0</v>
      </c>
      <c r="K950" s="61">
        <v>0</v>
      </c>
      <c r="L950" s="61">
        <v>0</v>
      </c>
      <c r="M950" s="61">
        <v>0</v>
      </c>
      <c r="N950" s="61">
        <v>0</v>
      </c>
      <c r="O950" s="61">
        <v>0</v>
      </c>
      <c r="P950" s="61">
        <v>0</v>
      </c>
      <c r="Q950" s="61">
        <v>0</v>
      </c>
      <c r="R950" s="61">
        <v>0</v>
      </c>
      <c r="S950" s="61">
        <v>0</v>
      </c>
      <c r="T950" s="61">
        <v>0</v>
      </c>
      <c r="U950" s="61">
        <v>0</v>
      </c>
      <c r="V950" s="61">
        <v>0</v>
      </c>
      <c r="W950" s="60">
        <v>0</v>
      </c>
      <c r="X950" s="60">
        <v>0</v>
      </c>
      <c r="Y950" s="60">
        <v>0</v>
      </c>
      <c r="Z950" s="60">
        <v>0</v>
      </c>
      <c r="AA950" s="60">
        <v>0</v>
      </c>
      <c r="AB950" s="60">
        <v>0</v>
      </c>
      <c r="AC950" s="60">
        <v>0</v>
      </c>
      <c r="AD950" s="61">
        <v>0</v>
      </c>
      <c r="AE950" s="60">
        <v>0</v>
      </c>
      <c r="AF950" s="60">
        <v>0</v>
      </c>
      <c r="AG950" s="60">
        <v>0</v>
      </c>
      <c r="AH950" s="60">
        <v>0</v>
      </c>
      <c r="AI950" s="61">
        <v>0</v>
      </c>
      <c r="AJ950" s="60">
        <v>0</v>
      </c>
      <c r="AK950" s="60">
        <v>0</v>
      </c>
      <c r="AL950" s="60">
        <v>0</v>
      </c>
      <c r="AM950" s="60">
        <v>0</v>
      </c>
      <c r="AN950" s="61">
        <v>0</v>
      </c>
      <c r="AO950" s="60">
        <v>0</v>
      </c>
    </row>
    <row r="951" spans="1:41" x14ac:dyDescent="0.15">
      <c r="A951" s="56" t="s">
        <v>977</v>
      </c>
      <c r="B951" s="56" t="s">
        <v>864</v>
      </c>
      <c r="C951" s="56" t="s">
        <v>1671</v>
      </c>
      <c r="D951" s="56" t="s">
        <v>1482</v>
      </c>
      <c r="E951" s="56" t="s">
        <v>398</v>
      </c>
      <c r="F951" s="56" t="s">
        <v>2120</v>
      </c>
      <c r="G951" s="56" t="s">
        <v>2134</v>
      </c>
      <c r="H951" s="56" t="s">
        <v>972</v>
      </c>
      <c r="I951" s="56" t="s">
        <v>1814</v>
      </c>
      <c r="J951" s="61">
        <v>0</v>
      </c>
      <c r="K951" s="61">
        <v>0</v>
      </c>
      <c r="L951" s="61">
        <v>0</v>
      </c>
      <c r="M951" s="61">
        <v>0</v>
      </c>
      <c r="N951" s="61">
        <v>0</v>
      </c>
      <c r="O951" s="61">
        <v>0</v>
      </c>
      <c r="P951" s="61">
        <v>0</v>
      </c>
      <c r="Q951" s="61">
        <v>0</v>
      </c>
      <c r="R951" s="61">
        <v>0</v>
      </c>
      <c r="S951" s="61">
        <v>0</v>
      </c>
      <c r="T951" s="61">
        <v>0</v>
      </c>
      <c r="U951" s="61">
        <v>0</v>
      </c>
      <c r="V951" s="61">
        <v>0</v>
      </c>
      <c r="W951" s="60">
        <v>0</v>
      </c>
      <c r="X951" s="60">
        <v>0</v>
      </c>
      <c r="Y951" s="60">
        <v>0</v>
      </c>
      <c r="Z951" s="60">
        <v>0</v>
      </c>
      <c r="AA951" s="60">
        <v>0</v>
      </c>
      <c r="AB951" s="60">
        <v>0</v>
      </c>
      <c r="AC951" s="60">
        <v>0</v>
      </c>
      <c r="AD951" s="61">
        <v>0</v>
      </c>
      <c r="AE951" s="60">
        <v>0</v>
      </c>
      <c r="AF951" s="60">
        <v>0</v>
      </c>
      <c r="AG951" s="60">
        <v>0</v>
      </c>
      <c r="AH951" s="60">
        <v>0</v>
      </c>
      <c r="AI951" s="61">
        <v>0</v>
      </c>
      <c r="AJ951" s="60">
        <v>0</v>
      </c>
      <c r="AK951" s="60">
        <v>0</v>
      </c>
      <c r="AL951" s="60">
        <v>0</v>
      </c>
      <c r="AM951" s="60">
        <v>0</v>
      </c>
      <c r="AN951" s="61">
        <v>0</v>
      </c>
      <c r="AO951" s="60">
        <v>0</v>
      </c>
    </row>
    <row r="952" spans="1:41" x14ac:dyDescent="0.15">
      <c r="A952" s="56" t="s">
        <v>978</v>
      </c>
      <c r="B952" s="56" t="s">
        <v>864</v>
      </c>
      <c r="C952" s="56" t="s">
        <v>1671</v>
      </c>
      <c r="D952" s="56" t="s">
        <v>1482</v>
      </c>
      <c r="E952" s="56" t="s">
        <v>398</v>
      </c>
      <c r="F952" s="56" t="s">
        <v>2120</v>
      </c>
      <c r="G952" s="56" t="s">
        <v>2134</v>
      </c>
      <c r="H952" s="56" t="s">
        <v>972</v>
      </c>
      <c r="I952" s="56" t="s">
        <v>1815</v>
      </c>
      <c r="J952" s="61">
        <v>0</v>
      </c>
      <c r="K952" s="61">
        <v>0</v>
      </c>
      <c r="L952" s="61">
        <v>0</v>
      </c>
      <c r="M952" s="61">
        <v>0</v>
      </c>
      <c r="N952" s="61">
        <v>0</v>
      </c>
      <c r="O952" s="61">
        <v>0</v>
      </c>
      <c r="P952" s="61">
        <v>0</v>
      </c>
      <c r="Q952" s="61">
        <v>0</v>
      </c>
      <c r="R952" s="61">
        <v>0</v>
      </c>
      <c r="S952" s="61">
        <v>0</v>
      </c>
      <c r="T952" s="61">
        <v>0</v>
      </c>
      <c r="U952" s="61">
        <v>0</v>
      </c>
      <c r="V952" s="61">
        <v>0</v>
      </c>
      <c r="W952" s="60">
        <v>0</v>
      </c>
      <c r="X952" s="60">
        <v>0</v>
      </c>
      <c r="Y952" s="60">
        <v>0</v>
      </c>
      <c r="Z952" s="60">
        <v>0</v>
      </c>
      <c r="AA952" s="60">
        <v>0</v>
      </c>
      <c r="AB952" s="60">
        <v>0</v>
      </c>
      <c r="AC952" s="60">
        <v>0</v>
      </c>
      <c r="AD952" s="61">
        <v>0</v>
      </c>
      <c r="AE952" s="60">
        <v>0</v>
      </c>
      <c r="AF952" s="60">
        <v>0</v>
      </c>
      <c r="AG952" s="60">
        <v>0</v>
      </c>
      <c r="AH952" s="60">
        <v>0</v>
      </c>
      <c r="AI952" s="61">
        <v>0</v>
      </c>
      <c r="AJ952" s="60">
        <v>0</v>
      </c>
      <c r="AK952" s="60">
        <v>0</v>
      </c>
      <c r="AL952" s="60">
        <v>0</v>
      </c>
      <c r="AM952" s="60">
        <v>0</v>
      </c>
      <c r="AN952" s="61">
        <v>0</v>
      </c>
      <c r="AO952" s="60">
        <v>0</v>
      </c>
    </row>
    <row r="953" spans="1:41" x14ac:dyDescent="0.15">
      <c r="A953" s="56" t="s">
        <v>979</v>
      </c>
      <c r="B953" s="56" t="s">
        <v>864</v>
      </c>
      <c r="C953" s="56" t="s">
        <v>1671</v>
      </c>
      <c r="D953" s="56" t="s">
        <v>1482</v>
      </c>
      <c r="E953" s="56" t="s">
        <v>398</v>
      </c>
      <c r="F953" s="56" t="s">
        <v>2120</v>
      </c>
      <c r="G953" s="56" t="s">
        <v>2134</v>
      </c>
      <c r="H953" s="56" t="s">
        <v>972</v>
      </c>
      <c r="I953" s="56" t="s">
        <v>1816</v>
      </c>
      <c r="J953" s="61">
        <v>0</v>
      </c>
      <c r="K953" s="61">
        <v>0</v>
      </c>
      <c r="L953" s="61">
        <v>0</v>
      </c>
      <c r="M953" s="61">
        <v>0</v>
      </c>
      <c r="N953" s="61">
        <v>0</v>
      </c>
      <c r="O953" s="61">
        <v>0</v>
      </c>
      <c r="P953" s="61">
        <v>0</v>
      </c>
      <c r="Q953" s="61">
        <v>0</v>
      </c>
      <c r="R953" s="61">
        <v>0</v>
      </c>
      <c r="S953" s="61">
        <v>0</v>
      </c>
      <c r="T953" s="61">
        <v>0</v>
      </c>
      <c r="U953" s="61">
        <v>0</v>
      </c>
      <c r="V953" s="61">
        <v>0</v>
      </c>
      <c r="W953" s="60">
        <v>0</v>
      </c>
      <c r="X953" s="60">
        <v>0</v>
      </c>
      <c r="Y953" s="60">
        <v>0</v>
      </c>
      <c r="Z953" s="60">
        <v>0</v>
      </c>
      <c r="AA953" s="60">
        <v>0</v>
      </c>
      <c r="AB953" s="60">
        <v>0</v>
      </c>
      <c r="AC953" s="60">
        <v>0</v>
      </c>
      <c r="AD953" s="61">
        <v>0</v>
      </c>
      <c r="AE953" s="60">
        <v>0</v>
      </c>
      <c r="AF953" s="60">
        <v>0</v>
      </c>
      <c r="AG953" s="60">
        <v>0</v>
      </c>
      <c r="AH953" s="60">
        <v>0</v>
      </c>
      <c r="AI953" s="61">
        <v>0</v>
      </c>
      <c r="AJ953" s="60">
        <v>0</v>
      </c>
      <c r="AK953" s="60">
        <v>0</v>
      </c>
      <c r="AL953" s="60">
        <v>0</v>
      </c>
      <c r="AM953" s="60">
        <v>0</v>
      </c>
      <c r="AN953" s="61">
        <v>0</v>
      </c>
      <c r="AO953" s="60">
        <v>0</v>
      </c>
    </row>
    <row r="954" spans="1:41" x14ac:dyDescent="0.15">
      <c r="A954" s="56" t="s">
        <v>980</v>
      </c>
      <c r="B954" s="56" t="s">
        <v>864</v>
      </c>
      <c r="C954" s="56" t="s">
        <v>1671</v>
      </c>
      <c r="D954" s="56" t="s">
        <v>1482</v>
      </c>
      <c r="E954" s="56" t="s">
        <v>398</v>
      </c>
      <c r="F954" s="56" t="s">
        <v>2120</v>
      </c>
      <c r="G954" s="56" t="s">
        <v>2134</v>
      </c>
      <c r="H954" s="56" t="s">
        <v>972</v>
      </c>
      <c r="I954" s="56" t="s">
        <v>1817</v>
      </c>
      <c r="J954" s="61">
        <v>0</v>
      </c>
      <c r="K954" s="61">
        <v>0</v>
      </c>
      <c r="L954" s="61">
        <v>0</v>
      </c>
      <c r="M954" s="61">
        <v>0</v>
      </c>
      <c r="N954" s="61">
        <v>0</v>
      </c>
      <c r="O954" s="61">
        <v>0</v>
      </c>
      <c r="P954" s="61">
        <v>0</v>
      </c>
      <c r="Q954" s="61">
        <v>0</v>
      </c>
      <c r="R954" s="61">
        <v>0</v>
      </c>
      <c r="S954" s="61">
        <v>0</v>
      </c>
      <c r="T954" s="61">
        <v>0</v>
      </c>
      <c r="U954" s="61">
        <v>0</v>
      </c>
      <c r="V954" s="61">
        <v>0</v>
      </c>
      <c r="W954" s="60">
        <v>0</v>
      </c>
      <c r="X954" s="60">
        <v>0</v>
      </c>
      <c r="Y954" s="60">
        <v>0</v>
      </c>
      <c r="Z954" s="60">
        <v>0</v>
      </c>
      <c r="AA954" s="60">
        <v>0</v>
      </c>
      <c r="AB954" s="60">
        <v>0</v>
      </c>
      <c r="AC954" s="60">
        <v>0</v>
      </c>
      <c r="AD954" s="61">
        <v>0</v>
      </c>
      <c r="AE954" s="60">
        <v>0</v>
      </c>
      <c r="AF954" s="60">
        <v>0</v>
      </c>
      <c r="AG954" s="60">
        <v>0</v>
      </c>
      <c r="AH954" s="60">
        <v>0</v>
      </c>
      <c r="AI954" s="61">
        <v>0</v>
      </c>
      <c r="AJ954" s="60">
        <v>0</v>
      </c>
      <c r="AK954" s="60">
        <v>0</v>
      </c>
      <c r="AL954" s="60">
        <v>0</v>
      </c>
      <c r="AM954" s="60">
        <v>0</v>
      </c>
      <c r="AN954" s="61">
        <v>0</v>
      </c>
      <c r="AO954" s="60">
        <v>0</v>
      </c>
    </row>
    <row r="955" spans="1:41" x14ac:dyDescent="0.15">
      <c r="A955" s="56" t="s">
        <v>981</v>
      </c>
      <c r="B955" s="56" t="s">
        <v>864</v>
      </c>
      <c r="C955" s="56" t="s">
        <v>1671</v>
      </c>
      <c r="D955" s="56" t="s">
        <v>1482</v>
      </c>
      <c r="E955" s="56" t="s">
        <v>398</v>
      </c>
      <c r="F955" s="56" t="s">
        <v>2120</v>
      </c>
      <c r="G955" s="56" t="s">
        <v>2134</v>
      </c>
      <c r="H955" s="56" t="s">
        <v>972</v>
      </c>
      <c r="I955" s="56" t="s">
        <v>1818</v>
      </c>
      <c r="J955" s="61">
        <v>0</v>
      </c>
      <c r="K955" s="61">
        <v>0</v>
      </c>
      <c r="L955" s="61">
        <v>0</v>
      </c>
      <c r="M955" s="61">
        <v>0</v>
      </c>
      <c r="N955" s="61">
        <v>0</v>
      </c>
      <c r="O955" s="61">
        <v>0</v>
      </c>
      <c r="P955" s="61">
        <v>0</v>
      </c>
      <c r="Q955" s="61">
        <v>0</v>
      </c>
      <c r="R955" s="61">
        <v>0</v>
      </c>
      <c r="S955" s="61">
        <v>0</v>
      </c>
      <c r="T955" s="61">
        <v>0</v>
      </c>
      <c r="U955" s="61">
        <v>0</v>
      </c>
      <c r="V955" s="61">
        <v>0</v>
      </c>
      <c r="W955" s="60">
        <v>0</v>
      </c>
      <c r="X955" s="60">
        <v>0</v>
      </c>
      <c r="Y955" s="60">
        <v>0</v>
      </c>
      <c r="Z955" s="60">
        <v>0</v>
      </c>
      <c r="AA955" s="60">
        <v>0</v>
      </c>
      <c r="AB955" s="60">
        <v>0</v>
      </c>
      <c r="AC955" s="60">
        <v>0</v>
      </c>
      <c r="AD955" s="61">
        <v>0</v>
      </c>
      <c r="AE955" s="60">
        <v>0</v>
      </c>
      <c r="AF955" s="60">
        <v>0</v>
      </c>
      <c r="AG955" s="60">
        <v>0</v>
      </c>
      <c r="AH955" s="60">
        <v>0</v>
      </c>
      <c r="AI955" s="61">
        <v>0</v>
      </c>
      <c r="AJ955" s="60">
        <v>0</v>
      </c>
      <c r="AK955" s="60">
        <v>0</v>
      </c>
      <c r="AL955" s="60">
        <v>0</v>
      </c>
      <c r="AM955" s="60">
        <v>0</v>
      </c>
      <c r="AN955" s="61">
        <v>0</v>
      </c>
      <c r="AO955" s="60">
        <v>0</v>
      </c>
    </row>
    <row r="956" spans="1:41" x14ac:dyDescent="0.15">
      <c r="A956" s="56" t="s">
        <v>982</v>
      </c>
      <c r="B956" s="56" t="s">
        <v>864</v>
      </c>
      <c r="C956" s="56" t="s">
        <v>1671</v>
      </c>
      <c r="D956" s="56" t="s">
        <v>1482</v>
      </c>
      <c r="E956" s="56" t="s">
        <v>398</v>
      </c>
      <c r="F956" s="56" t="s">
        <v>2120</v>
      </c>
      <c r="G956" s="56" t="s">
        <v>2134</v>
      </c>
      <c r="H956" s="56" t="s">
        <v>972</v>
      </c>
      <c r="I956" s="56" t="s">
        <v>1819</v>
      </c>
      <c r="J956" s="61">
        <v>0</v>
      </c>
      <c r="K956" s="61">
        <v>0</v>
      </c>
      <c r="L956" s="61">
        <v>0</v>
      </c>
      <c r="M956" s="61">
        <v>0</v>
      </c>
      <c r="N956" s="61">
        <v>0</v>
      </c>
      <c r="O956" s="61">
        <v>0</v>
      </c>
      <c r="P956" s="61">
        <v>0</v>
      </c>
      <c r="Q956" s="61">
        <v>0</v>
      </c>
      <c r="R956" s="61">
        <v>0</v>
      </c>
      <c r="S956" s="61">
        <v>0</v>
      </c>
      <c r="T956" s="61">
        <v>0</v>
      </c>
      <c r="U956" s="61">
        <v>0</v>
      </c>
      <c r="V956" s="61">
        <v>0</v>
      </c>
      <c r="W956" s="60">
        <v>0</v>
      </c>
      <c r="X956" s="60">
        <v>0</v>
      </c>
      <c r="Y956" s="60">
        <v>0</v>
      </c>
      <c r="Z956" s="60">
        <v>0</v>
      </c>
      <c r="AA956" s="60">
        <v>0</v>
      </c>
      <c r="AB956" s="60">
        <v>0</v>
      </c>
      <c r="AC956" s="60">
        <v>0</v>
      </c>
      <c r="AD956" s="61">
        <v>0</v>
      </c>
      <c r="AE956" s="60">
        <v>0</v>
      </c>
      <c r="AF956" s="60">
        <v>0</v>
      </c>
      <c r="AG956" s="60">
        <v>0</v>
      </c>
      <c r="AH956" s="60">
        <v>0</v>
      </c>
      <c r="AI956" s="61">
        <v>0</v>
      </c>
      <c r="AJ956" s="60">
        <v>0</v>
      </c>
      <c r="AK956" s="60">
        <v>0</v>
      </c>
      <c r="AL956" s="60">
        <v>0</v>
      </c>
      <c r="AM956" s="60">
        <v>0</v>
      </c>
      <c r="AN956" s="61">
        <v>0</v>
      </c>
      <c r="AO956" s="60">
        <v>0</v>
      </c>
    </row>
    <row r="957" spans="1:41" x14ac:dyDescent="0.15">
      <c r="A957" s="56" t="s">
        <v>983</v>
      </c>
      <c r="B957" s="56" t="s">
        <v>864</v>
      </c>
      <c r="C957" s="56" t="s">
        <v>1671</v>
      </c>
      <c r="D957" s="56" t="s">
        <v>1482</v>
      </c>
      <c r="E957" s="56" t="s">
        <v>398</v>
      </c>
      <c r="F957" s="56" t="s">
        <v>2120</v>
      </c>
      <c r="G957" s="56" t="s">
        <v>2134</v>
      </c>
      <c r="H957" s="56" t="s">
        <v>972</v>
      </c>
      <c r="I957" s="56" t="s">
        <v>1820</v>
      </c>
      <c r="J957" s="61">
        <v>0</v>
      </c>
      <c r="K957" s="61">
        <v>0</v>
      </c>
      <c r="L957" s="61">
        <v>0</v>
      </c>
      <c r="M957" s="61">
        <v>0</v>
      </c>
      <c r="N957" s="61">
        <v>0</v>
      </c>
      <c r="O957" s="61">
        <v>0</v>
      </c>
      <c r="P957" s="61">
        <v>0</v>
      </c>
      <c r="Q957" s="61">
        <v>0</v>
      </c>
      <c r="R957" s="61">
        <v>0</v>
      </c>
      <c r="S957" s="61">
        <v>0</v>
      </c>
      <c r="T957" s="61">
        <v>0</v>
      </c>
      <c r="U957" s="61">
        <v>0</v>
      </c>
      <c r="V957" s="61">
        <v>0</v>
      </c>
      <c r="W957" s="60">
        <v>0</v>
      </c>
      <c r="X957" s="60">
        <v>0</v>
      </c>
      <c r="Y957" s="60">
        <v>0</v>
      </c>
      <c r="Z957" s="60">
        <v>0</v>
      </c>
      <c r="AA957" s="60">
        <v>0</v>
      </c>
      <c r="AB957" s="60">
        <v>0</v>
      </c>
      <c r="AC957" s="60">
        <v>0</v>
      </c>
      <c r="AD957" s="61">
        <v>0</v>
      </c>
      <c r="AE957" s="60">
        <v>0</v>
      </c>
      <c r="AF957" s="60">
        <v>0</v>
      </c>
      <c r="AG957" s="60">
        <v>0</v>
      </c>
      <c r="AH957" s="60">
        <v>0</v>
      </c>
      <c r="AI957" s="61">
        <v>0</v>
      </c>
      <c r="AJ957" s="60">
        <v>0</v>
      </c>
      <c r="AK957" s="60">
        <v>0</v>
      </c>
      <c r="AL957" s="60">
        <v>0</v>
      </c>
      <c r="AM957" s="60">
        <v>0</v>
      </c>
      <c r="AN957" s="61">
        <v>0</v>
      </c>
      <c r="AO957" s="60">
        <v>0</v>
      </c>
    </row>
    <row r="958" spans="1:41" x14ac:dyDescent="0.15">
      <c r="A958" s="56" t="s">
        <v>984</v>
      </c>
      <c r="B958" s="56" t="s">
        <v>864</v>
      </c>
      <c r="C958" s="56" t="s">
        <v>1671</v>
      </c>
      <c r="D958" s="56" t="s">
        <v>1482</v>
      </c>
      <c r="E958" s="56" t="s">
        <v>398</v>
      </c>
      <c r="F958" s="56" t="s">
        <v>2120</v>
      </c>
      <c r="G958" s="56" t="s">
        <v>2134</v>
      </c>
      <c r="H958" s="56" t="s">
        <v>972</v>
      </c>
      <c r="I958" s="56" t="s">
        <v>1821</v>
      </c>
      <c r="J958" s="61">
        <v>0</v>
      </c>
      <c r="K958" s="61">
        <v>0</v>
      </c>
      <c r="L958" s="61">
        <v>0</v>
      </c>
      <c r="M958" s="61">
        <v>0</v>
      </c>
      <c r="N958" s="61">
        <v>0</v>
      </c>
      <c r="O958" s="61">
        <v>0</v>
      </c>
      <c r="P958" s="61">
        <v>0</v>
      </c>
      <c r="Q958" s="61">
        <v>0</v>
      </c>
      <c r="R958" s="61">
        <v>0</v>
      </c>
      <c r="S958" s="61">
        <v>0</v>
      </c>
      <c r="T958" s="61">
        <v>0</v>
      </c>
      <c r="U958" s="61">
        <v>0</v>
      </c>
      <c r="V958" s="61">
        <v>0</v>
      </c>
      <c r="W958" s="60">
        <v>0</v>
      </c>
      <c r="X958" s="60">
        <v>0</v>
      </c>
      <c r="Y958" s="60">
        <v>0</v>
      </c>
      <c r="Z958" s="60">
        <v>0</v>
      </c>
      <c r="AA958" s="60">
        <v>0</v>
      </c>
      <c r="AB958" s="60">
        <v>0</v>
      </c>
      <c r="AC958" s="60">
        <v>0</v>
      </c>
      <c r="AD958" s="61">
        <v>0</v>
      </c>
      <c r="AE958" s="60">
        <v>0</v>
      </c>
      <c r="AF958" s="60">
        <v>0</v>
      </c>
      <c r="AG958" s="60">
        <v>0</v>
      </c>
      <c r="AH958" s="60">
        <v>0</v>
      </c>
      <c r="AI958" s="61">
        <v>0</v>
      </c>
      <c r="AJ958" s="60">
        <v>0</v>
      </c>
      <c r="AK958" s="60">
        <v>0</v>
      </c>
      <c r="AL958" s="60">
        <v>0</v>
      </c>
      <c r="AM958" s="60">
        <v>0</v>
      </c>
      <c r="AN958" s="61">
        <v>0</v>
      </c>
      <c r="AO958" s="60">
        <v>0</v>
      </c>
    </row>
    <row r="959" spans="1:41" x14ac:dyDescent="0.15">
      <c r="A959" s="56" t="s">
        <v>985</v>
      </c>
      <c r="B959" s="56" t="s">
        <v>864</v>
      </c>
      <c r="C959" s="56" t="s">
        <v>1671</v>
      </c>
      <c r="D959" s="56" t="s">
        <v>1482</v>
      </c>
      <c r="E959" s="56" t="s">
        <v>398</v>
      </c>
      <c r="F959" s="56" t="s">
        <v>2120</v>
      </c>
      <c r="G959" s="56" t="s">
        <v>2134</v>
      </c>
      <c r="H959" s="56" t="s">
        <v>972</v>
      </c>
      <c r="I959" s="56" t="s">
        <v>1822</v>
      </c>
      <c r="J959" s="61">
        <v>0</v>
      </c>
      <c r="K959" s="61">
        <v>0</v>
      </c>
      <c r="L959" s="61">
        <v>0</v>
      </c>
      <c r="M959" s="61">
        <v>0</v>
      </c>
      <c r="N959" s="61">
        <v>0</v>
      </c>
      <c r="O959" s="61">
        <v>0</v>
      </c>
      <c r="P959" s="61">
        <v>0</v>
      </c>
      <c r="Q959" s="61">
        <v>0</v>
      </c>
      <c r="R959" s="61">
        <v>0</v>
      </c>
      <c r="S959" s="61">
        <v>0</v>
      </c>
      <c r="T959" s="61">
        <v>0</v>
      </c>
      <c r="U959" s="61">
        <v>0</v>
      </c>
      <c r="V959" s="61">
        <v>0</v>
      </c>
      <c r="W959" s="60">
        <v>0</v>
      </c>
      <c r="X959" s="60">
        <v>0</v>
      </c>
      <c r="Y959" s="60">
        <v>0</v>
      </c>
      <c r="Z959" s="60">
        <v>0</v>
      </c>
      <c r="AA959" s="60">
        <v>0</v>
      </c>
      <c r="AB959" s="60">
        <v>0</v>
      </c>
      <c r="AC959" s="60">
        <v>0</v>
      </c>
      <c r="AD959" s="61">
        <v>0</v>
      </c>
      <c r="AE959" s="60">
        <v>0</v>
      </c>
      <c r="AF959" s="60">
        <v>0</v>
      </c>
      <c r="AG959" s="60">
        <v>0</v>
      </c>
      <c r="AH959" s="60">
        <v>0</v>
      </c>
      <c r="AI959" s="61">
        <v>0</v>
      </c>
      <c r="AJ959" s="60">
        <v>0</v>
      </c>
      <c r="AK959" s="60">
        <v>0</v>
      </c>
      <c r="AL959" s="60">
        <v>0</v>
      </c>
      <c r="AM959" s="60">
        <v>0</v>
      </c>
      <c r="AN959" s="61">
        <v>0</v>
      </c>
      <c r="AO959" s="60">
        <v>0</v>
      </c>
    </row>
    <row r="960" spans="1:41" x14ac:dyDescent="0.15">
      <c r="A960" s="56" t="s">
        <v>986</v>
      </c>
      <c r="B960" s="56" t="s">
        <v>864</v>
      </c>
      <c r="C960" s="56" t="s">
        <v>1671</v>
      </c>
      <c r="D960" s="56" t="s">
        <v>1482</v>
      </c>
      <c r="E960" s="56" t="s">
        <v>398</v>
      </c>
      <c r="F960" s="56" t="s">
        <v>2120</v>
      </c>
      <c r="G960" s="56" t="s">
        <v>2134</v>
      </c>
      <c r="H960" s="56" t="s">
        <v>972</v>
      </c>
      <c r="I960" s="56" t="s">
        <v>1823</v>
      </c>
      <c r="J960" s="61">
        <v>0</v>
      </c>
      <c r="K960" s="61">
        <v>0</v>
      </c>
      <c r="L960" s="61">
        <v>0</v>
      </c>
      <c r="M960" s="61">
        <v>0</v>
      </c>
      <c r="N960" s="61">
        <v>0</v>
      </c>
      <c r="O960" s="61">
        <v>0</v>
      </c>
      <c r="P960" s="61">
        <v>0</v>
      </c>
      <c r="Q960" s="61">
        <v>0</v>
      </c>
      <c r="R960" s="61">
        <v>0</v>
      </c>
      <c r="S960" s="61">
        <v>0</v>
      </c>
      <c r="T960" s="61">
        <v>0</v>
      </c>
      <c r="U960" s="61">
        <v>0</v>
      </c>
      <c r="V960" s="61">
        <v>0</v>
      </c>
      <c r="W960" s="60">
        <v>0</v>
      </c>
      <c r="X960" s="60">
        <v>0</v>
      </c>
      <c r="Y960" s="60">
        <v>0</v>
      </c>
      <c r="Z960" s="60">
        <v>0</v>
      </c>
      <c r="AA960" s="60">
        <v>0</v>
      </c>
      <c r="AB960" s="60">
        <v>0</v>
      </c>
      <c r="AC960" s="60">
        <v>0</v>
      </c>
      <c r="AD960" s="61">
        <v>0</v>
      </c>
      <c r="AE960" s="60">
        <v>0</v>
      </c>
      <c r="AF960" s="60">
        <v>0</v>
      </c>
      <c r="AG960" s="60">
        <v>0</v>
      </c>
      <c r="AH960" s="60">
        <v>0</v>
      </c>
      <c r="AI960" s="61">
        <v>0</v>
      </c>
      <c r="AJ960" s="60">
        <v>0</v>
      </c>
      <c r="AK960" s="60">
        <v>0</v>
      </c>
      <c r="AL960" s="60">
        <v>0</v>
      </c>
      <c r="AM960" s="60">
        <v>0</v>
      </c>
      <c r="AN960" s="61">
        <v>0</v>
      </c>
      <c r="AO960" s="60">
        <v>0</v>
      </c>
    </row>
    <row r="961" spans="1:41" x14ac:dyDescent="0.15">
      <c r="A961" s="56" t="s">
        <v>987</v>
      </c>
      <c r="B961" s="56" t="s">
        <v>864</v>
      </c>
      <c r="C961" s="56" t="s">
        <v>1671</v>
      </c>
      <c r="D961" s="56" t="s">
        <v>1482</v>
      </c>
      <c r="E961" s="56" t="s">
        <v>398</v>
      </c>
      <c r="F961" s="56" t="s">
        <v>2120</v>
      </c>
      <c r="G961" s="56" t="s">
        <v>2134</v>
      </c>
      <c r="H961" s="56" t="s">
        <v>972</v>
      </c>
      <c r="I961" s="56" t="s">
        <v>1824</v>
      </c>
      <c r="J961" s="61">
        <v>0</v>
      </c>
      <c r="K961" s="61">
        <v>0</v>
      </c>
      <c r="L961" s="61">
        <v>0</v>
      </c>
      <c r="M961" s="61">
        <v>0</v>
      </c>
      <c r="N961" s="61">
        <v>0</v>
      </c>
      <c r="O961" s="61">
        <v>0</v>
      </c>
      <c r="P961" s="61">
        <v>0</v>
      </c>
      <c r="Q961" s="61">
        <v>0</v>
      </c>
      <c r="R961" s="61">
        <v>0</v>
      </c>
      <c r="S961" s="61">
        <v>0</v>
      </c>
      <c r="T961" s="61">
        <v>0</v>
      </c>
      <c r="U961" s="61">
        <v>0</v>
      </c>
      <c r="V961" s="61">
        <v>0</v>
      </c>
      <c r="W961" s="60">
        <v>0</v>
      </c>
      <c r="X961" s="60">
        <v>0</v>
      </c>
      <c r="Y961" s="60">
        <v>0</v>
      </c>
      <c r="Z961" s="60">
        <v>0</v>
      </c>
      <c r="AA961" s="60">
        <v>0</v>
      </c>
      <c r="AB961" s="60">
        <v>0</v>
      </c>
      <c r="AC961" s="60">
        <v>0</v>
      </c>
      <c r="AD961" s="61">
        <v>0</v>
      </c>
      <c r="AE961" s="60">
        <v>0</v>
      </c>
      <c r="AF961" s="60">
        <v>0</v>
      </c>
      <c r="AG961" s="60">
        <v>0</v>
      </c>
      <c r="AH961" s="60">
        <v>0</v>
      </c>
      <c r="AI961" s="61">
        <v>0</v>
      </c>
      <c r="AJ961" s="60">
        <v>0</v>
      </c>
      <c r="AK961" s="60">
        <v>0</v>
      </c>
      <c r="AL961" s="60">
        <v>0</v>
      </c>
      <c r="AM961" s="60">
        <v>0</v>
      </c>
      <c r="AN961" s="61">
        <v>0</v>
      </c>
      <c r="AO961" s="60">
        <v>0</v>
      </c>
    </row>
    <row r="962" spans="1:41" x14ac:dyDescent="0.15">
      <c r="A962" s="56" t="s">
        <v>988</v>
      </c>
      <c r="B962" s="56" t="s">
        <v>864</v>
      </c>
      <c r="C962" s="56" t="s">
        <v>1671</v>
      </c>
      <c r="D962" s="56" t="s">
        <v>1482</v>
      </c>
      <c r="E962" s="56" t="s">
        <v>398</v>
      </c>
      <c r="F962" s="56" t="s">
        <v>2120</v>
      </c>
      <c r="G962" s="56" t="s">
        <v>2134</v>
      </c>
      <c r="H962" s="56" t="s">
        <v>972</v>
      </c>
      <c r="I962" s="56" t="s">
        <v>1825</v>
      </c>
      <c r="J962" s="61">
        <v>0</v>
      </c>
      <c r="K962" s="61">
        <v>0</v>
      </c>
      <c r="L962" s="61">
        <v>0</v>
      </c>
      <c r="M962" s="61">
        <v>0</v>
      </c>
      <c r="N962" s="61">
        <v>0</v>
      </c>
      <c r="O962" s="61">
        <v>0</v>
      </c>
      <c r="P962" s="61">
        <v>0</v>
      </c>
      <c r="Q962" s="61">
        <v>0</v>
      </c>
      <c r="R962" s="61">
        <v>0</v>
      </c>
      <c r="S962" s="61">
        <v>0</v>
      </c>
      <c r="T962" s="61">
        <v>0</v>
      </c>
      <c r="U962" s="61">
        <v>0</v>
      </c>
      <c r="V962" s="61">
        <v>0</v>
      </c>
      <c r="W962" s="60">
        <v>0</v>
      </c>
      <c r="X962" s="60">
        <v>0</v>
      </c>
      <c r="Y962" s="60">
        <v>0</v>
      </c>
      <c r="Z962" s="60">
        <v>0</v>
      </c>
      <c r="AA962" s="60">
        <v>0</v>
      </c>
      <c r="AB962" s="60">
        <v>0</v>
      </c>
      <c r="AC962" s="60">
        <v>0</v>
      </c>
      <c r="AD962" s="61">
        <v>0</v>
      </c>
      <c r="AE962" s="60">
        <v>0</v>
      </c>
      <c r="AF962" s="60">
        <v>0</v>
      </c>
      <c r="AG962" s="60">
        <v>0</v>
      </c>
      <c r="AH962" s="60">
        <v>0</v>
      </c>
      <c r="AI962" s="61">
        <v>0</v>
      </c>
      <c r="AJ962" s="60">
        <v>0</v>
      </c>
      <c r="AK962" s="60">
        <v>0</v>
      </c>
      <c r="AL962" s="60">
        <v>0</v>
      </c>
      <c r="AM962" s="60">
        <v>0</v>
      </c>
      <c r="AN962" s="61">
        <v>0</v>
      </c>
      <c r="AO962" s="60">
        <v>0</v>
      </c>
    </row>
    <row r="963" spans="1:41" x14ac:dyDescent="0.15">
      <c r="A963" s="56" t="s">
        <v>989</v>
      </c>
      <c r="B963" s="56" t="s">
        <v>864</v>
      </c>
      <c r="C963" s="56" t="s">
        <v>1671</v>
      </c>
      <c r="D963" s="56" t="s">
        <v>1482</v>
      </c>
      <c r="E963" s="56" t="s">
        <v>398</v>
      </c>
      <c r="F963" s="56" t="s">
        <v>2120</v>
      </c>
      <c r="G963" s="56" t="s">
        <v>2134</v>
      </c>
      <c r="H963" s="56" t="s">
        <v>972</v>
      </c>
      <c r="I963" s="56" t="s">
        <v>1826</v>
      </c>
      <c r="J963" s="61">
        <v>0</v>
      </c>
      <c r="K963" s="61">
        <v>0</v>
      </c>
      <c r="L963" s="61">
        <v>0</v>
      </c>
      <c r="M963" s="61">
        <v>0</v>
      </c>
      <c r="N963" s="61">
        <v>0</v>
      </c>
      <c r="O963" s="61">
        <v>0</v>
      </c>
      <c r="P963" s="61">
        <v>0</v>
      </c>
      <c r="Q963" s="61">
        <v>0</v>
      </c>
      <c r="R963" s="61">
        <v>0</v>
      </c>
      <c r="S963" s="61">
        <v>0</v>
      </c>
      <c r="T963" s="61">
        <v>0</v>
      </c>
      <c r="U963" s="61">
        <v>0</v>
      </c>
      <c r="V963" s="61">
        <v>0</v>
      </c>
      <c r="W963" s="60">
        <v>0</v>
      </c>
      <c r="X963" s="60">
        <v>0</v>
      </c>
      <c r="Y963" s="60">
        <v>0</v>
      </c>
      <c r="Z963" s="60">
        <v>0</v>
      </c>
      <c r="AA963" s="60">
        <v>0</v>
      </c>
      <c r="AB963" s="60">
        <v>0</v>
      </c>
      <c r="AC963" s="60">
        <v>0</v>
      </c>
      <c r="AD963" s="61">
        <v>0</v>
      </c>
      <c r="AE963" s="60">
        <v>0</v>
      </c>
      <c r="AF963" s="60">
        <v>0</v>
      </c>
      <c r="AG963" s="60">
        <v>0</v>
      </c>
      <c r="AH963" s="60">
        <v>0</v>
      </c>
      <c r="AI963" s="61">
        <v>0</v>
      </c>
      <c r="AJ963" s="60">
        <v>0</v>
      </c>
      <c r="AK963" s="60">
        <v>0</v>
      </c>
      <c r="AL963" s="60">
        <v>0</v>
      </c>
      <c r="AM963" s="60">
        <v>0</v>
      </c>
      <c r="AN963" s="61">
        <v>0</v>
      </c>
      <c r="AO963" s="60">
        <v>0</v>
      </c>
    </row>
    <row r="964" spans="1:41" x14ac:dyDescent="0.15">
      <c r="A964" s="56" t="s">
        <v>990</v>
      </c>
      <c r="B964" s="56" t="s">
        <v>864</v>
      </c>
      <c r="C964" s="56" t="s">
        <v>1671</v>
      </c>
      <c r="D964" s="56" t="s">
        <v>1482</v>
      </c>
      <c r="E964" s="56" t="s">
        <v>398</v>
      </c>
      <c r="F964" s="56" t="s">
        <v>2120</v>
      </c>
      <c r="G964" s="56" t="s">
        <v>2134</v>
      </c>
      <c r="H964" s="56" t="s">
        <v>972</v>
      </c>
      <c r="I964" s="56" t="s">
        <v>1827</v>
      </c>
      <c r="J964" s="61">
        <v>0</v>
      </c>
      <c r="K964" s="61">
        <v>0</v>
      </c>
      <c r="L964" s="61">
        <v>0</v>
      </c>
      <c r="M964" s="61">
        <v>0</v>
      </c>
      <c r="N964" s="61">
        <v>0</v>
      </c>
      <c r="O964" s="61">
        <v>0</v>
      </c>
      <c r="P964" s="61">
        <v>0</v>
      </c>
      <c r="Q964" s="61">
        <v>0</v>
      </c>
      <c r="R964" s="61">
        <v>0</v>
      </c>
      <c r="S964" s="61">
        <v>0</v>
      </c>
      <c r="T964" s="61">
        <v>0</v>
      </c>
      <c r="U964" s="61">
        <v>0</v>
      </c>
      <c r="V964" s="61">
        <v>0</v>
      </c>
      <c r="W964" s="60">
        <v>0</v>
      </c>
      <c r="X964" s="60">
        <v>0</v>
      </c>
      <c r="Y964" s="60">
        <v>0</v>
      </c>
      <c r="Z964" s="60">
        <v>0</v>
      </c>
      <c r="AA964" s="60">
        <v>0</v>
      </c>
      <c r="AB964" s="60">
        <v>0</v>
      </c>
      <c r="AC964" s="60">
        <v>0</v>
      </c>
      <c r="AD964" s="61">
        <v>0</v>
      </c>
      <c r="AE964" s="60">
        <v>0</v>
      </c>
      <c r="AF964" s="60">
        <v>0</v>
      </c>
      <c r="AG964" s="60">
        <v>0</v>
      </c>
      <c r="AH964" s="60">
        <v>0</v>
      </c>
      <c r="AI964" s="61">
        <v>0</v>
      </c>
      <c r="AJ964" s="60">
        <v>0</v>
      </c>
      <c r="AK964" s="60">
        <v>0</v>
      </c>
      <c r="AL964" s="60">
        <v>0</v>
      </c>
      <c r="AM964" s="60">
        <v>0</v>
      </c>
      <c r="AN964" s="61">
        <v>0</v>
      </c>
      <c r="AO964" s="60">
        <v>0</v>
      </c>
    </row>
    <row r="965" spans="1:41" x14ac:dyDescent="0.15">
      <c r="A965" s="56" t="s">
        <v>991</v>
      </c>
      <c r="B965" s="56" t="s">
        <v>864</v>
      </c>
      <c r="C965" s="56" t="s">
        <v>1671</v>
      </c>
      <c r="D965" s="56" t="s">
        <v>1482</v>
      </c>
      <c r="E965" s="56" t="s">
        <v>398</v>
      </c>
      <c r="F965" s="56" t="s">
        <v>2120</v>
      </c>
      <c r="G965" s="56" t="s">
        <v>2134</v>
      </c>
      <c r="H965" s="56" t="s">
        <v>972</v>
      </c>
      <c r="I965" s="56" t="s">
        <v>1828</v>
      </c>
      <c r="J965" s="61">
        <v>0</v>
      </c>
      <c r="K965" s="61">
        <v>0</v>
      </c>
      <c r="L965" s="61">
        <v>0</v>
      </c>
      <c r="M965" s="61">
        <v>0</v>
      </c>
      <c r="N965" s="61">
        <v>0</v>
      </c>
      <c r="O965" s="61">
        <v>0</v>
      </c>
      <c r="P965" s="61">
        <v>0</v>
      </c>
      <c r="Q965" s="61">
        <v>0</v>
      </c>
      <c r="R965" s="61">
        <v>0</v>
      </c>
      <c r="S965" s="61">
        <v>0</v>
      </c>
      <c r="T965" s="61">
        <v>0</v>
      </c>
      <c r="U965" s="61">
        <v>0</v>
      </c>
      <c r="V965" s="61">
        <v>0</v>
      </c>
      <c r="W965" s="60">
        <v>0</v>
      </c>
      <c r="X965" s="60">
        <v>0</v>
      </c>
      <c r="Y965" s="60">
        <v>0</v>
      </c>
      <c r="Z965" s="60">
        <v>0</v>
      </c>
      <c r="AA965" s="60">
        <v>0</v>
      </c>
      <c r="AB965" s="60">
        <v>0</v>
      </c>
      <c r="AC965" s="60">
        <v>0</v>
      </c>
      <c r="AD965" s="61">
        <v>0</v>
      </c>
      <c r="AE965" s="60">
        <v>0</v>
      </c>
      <c r="AF965" s="60">
        <v>0</v>
      </c>
      <c r="AG965" s="60">
        <v>0</v>
      </c>
      <c r="AH965" s="60">
        <v>0</v>
      </c>
      <c r="AI965" s="61">
        <v>0</v>
      </c>
      <c r="AJ965" s="60">
        <v>0</v>
      </c>
      <c r="AK965" s="60">
        <v>0</v>
      </c>
      <c r="AL965" s="60">
        <v>0</v>
      </c>
      <c r="AM965" s="60">
        <v>0</v>
      </c>
      <c r="AN965" s="61">
        <v>0</v>
      </c>
      <c r="AO965" s="60">
        <v>0</v>
      </c>
    </row>
    <row r="966" spans="1:41" x14ac:dyDescent="0.15">
      <c r="A966" s="56" t="s">
        <v>992</v>
      </c>
      <c r="B966" s="56" t="s">
        <v>864</v>
      </c>
      <c r="C966" s="56" t="s">
        <v>1671</v>
      </c>
      <c r="D966" s="56" t="s">
        <v>1482</v>
      </c>
      <c r="E966" s="56" t="s">
        <v>398</v>
      </c>
      <c r="F966" s="56" t="s">
        <v>2120</v>
      </c>
      <c r="G966" s="56" t="s">
        <v>2134</v>
      </c>
      <c r="H966" s="56" t="s">
        <v>972</v>
      </c>
      <c r="I966" s="56" t="s">
        <v>1829</v>
      </c>
      <c r="J966" s="61">
        <v>0</v>
      </c>
      <c r="K966" s="61">
        <v>0</v>
      </c>
      <c r="L966" s="61">
        <v>0</v>
      </c>
      <c r="M966" s="61">
        <v>0</v>
      </c>
      <c r="N966" s="61">
        <v>0</v>
      </c>
      <c r="O966" s="61">
        <v>0</v>
      </c>
      <c r="P966" s="61">
        <v>0</v>
      </c>
      <c r="Q966" s="61">
        <v>0</v>
      </c>
      <c r="R966" s="61">
        <v>0</v>
      </c>
      <c r="S966" s="61">
        <v>0</v>
      </c>
      <c r="T966" s="61">
        <v>0</v>
      </c>
      <c r="U966" s="61">
        <v>0</v>
      </c>
      <c r="V966" s="61">
        <v>0</v>
      </c>
      <c r="W966" s="60">
        <v>0</v>
      </c>
      <c r="X966" s="60">
        <v>0</v>
      </c>
      <c r="Y966" s="60">
        <v>0</v>
      </c>
      <c r="Z966" s="60">
        <v>0</v>
      </c>
      <c r="AA966" s="60">
        <v>0</v>
      </c>
      <c r="AB966" s="60">
        <v>0</v>
      </c>
      <c r="AC966" s="60">
        <v>0</v>
      </c>
      <c r="AD966" s="61">
        <v>0</v>
      </c>
      <c r="AE966" s="60">
        <v>0</v>
      </c>
      <c r="AF966" s="60">
        <v>0</v>
      </c>
      <c r="AG966" s="60">
        <v>0</v>
      </c>
      <c r="AH966" s="60">
        <v>0</v>
      </c>
      <c r="AI966" s="61">
        <v>0</v>
      </c>
      <c r="AJ966" s="60">
        <v>0</v>
      </c>
      <c r="AK966" s="60">
        <v>0</v>
      </c>
      <c r="AL966" s="60">
        <v>0</v>
      </c>
      <c r="AM966" s="60">
        <v>0</v>
      </c>
      <c r="AN966" s="61">
        <v>0</v>
      </c>
      <c r="AO966" s="60">
        <v>0</v>
      </c>
    </row>
    <row r="967" spans="1:41" x14ac:dyDescent="0.15">
      <c r="A967" s="56" t="s">
        <v>1768</v>
      </c>
      <c r="B967" s="56" t="s">
        <v>864</v>
      </c>
      <c r="C967" s="56" t="s">
        <v>1671</v>
      </c>
      <c r="D967" s="56" t="s">
        <v>1482</v>
      </c>
      <c r="E967" s="56" t="s">
        <v>398</v>
      </c>
      <c r="F967" s="56" t="s">
        <v>2120</v>
      </c>
      <c r="G967" s="56" t="s">
        <v>2134</v>
      </c>
      <c r="H967" s="56" t="s">
        <v>972</v>
      </c>
      <c r="I967" s="56" t="s">
        <v>1830</v>
      </c>
      <c r="J967" s="61">
        <v>0</v>
      </c>
      <c r="K967" s="61">
        <v>2573326</v>
      </c>
      <c r="L967" s="61">
        <v>47585</v>
      </c>
      <c r="M967" s="61">
        <v>2620911</v>
      </c>
      <c r="N967" s="61">
        <v>0</v>
      </c>
      <c r="O967" s="61">
        <v>0</v>
      </c>
      <c r="P967" s="61">
        <v>2519187</v>
      </c>
      <c r="Q967" s="61">
        <v>25265</v>
      </c>
      <c r="R967" s="61">
        <v>2544452</v>
      </c>
      <c r="S967" s="61">
        <v>0</v>
      </c>
      <c r="T967" s="61">
        <v>0</v>
      </c>
      <c r="U967" s="61">
        <v>0</v>
      </c>
      <c r="V967" s="61">
        <v>0</v>
      </c>
      <c r="W967" s="60">
        <v>97.896146900000005</v>
      </c>
      <c r="X967" s="60">
        <v>53.094462499999992</v>
      </c>
      <c r="Y967" s="60">
        <v>97.082731899999999</v>
      </c>
      <c r="Z967" s="60">
        <v>97.838939999999994</v>
      </c>
      <c r="AA967" s="60">
        <v>40.830762999999997</v>
      </c>
      <c r="AB967" s="60">
        <v>96.640709999999999</v>
      </c>
      <c r="AC967" s="60">
        <v>0.4420219000000003</v>
      </c>
      <c r="AD967" s="61">
        <v>2489427</v>
      </c>
      <c r="AE967" s="60">
        <v>2.2103479999999998</v>
      </c>
      <c r="AF967" s="60">
        <v>97.896146900000005</v>
      </c>
      <c r="AG967" s="60">
        <v>53.094462499999992</v>
      </c>
      <c r="AH967" s="60">
        <v>97.082731899999999</v>
      </c>
      <c r="AI967" s="61">
        <v>2544452</v>
      </c>
      <c r="AJ967" s="60">
        <v>97.838939999999994</v>
      </c>
      <c r="AK967" s="60">
        <v>42.168008200000003</v>
      </c>
      <c r="AL967" s="60">
        <v>96.705168600000007</v>
      </c>
      <c r="AM967" s="60">
        <v>0.37756329999999139</v>
      </c>
      <c r="AN967" s="61">
        <v>2487710</v>
      </c>
      <c r="AO967" s="60">
        <v>2.2808929</v>
      </c>
    </row>
    <row r="968" spans="1:41" x14ac:dyDescent="0.15">
      <c r="A968" s="56" t="s">
        <v>1769</v>
      </c>
      <c r="B968" s="56" t="s">
        <v>864</v>
      </c>
      <c r="C968" s="56" t="s">
        <v>1671</v>
      </c>
      <c r="D968" s="56" t="s">
        <v>1482</v>
      </c>
      <c r="E968" s="56" t="s">
        <v>398</v>
      </c>
      <c r="F968" s="56" t="s">
        <v>2120</v>
      </c>
      <c r="G968" s="56" t="s">
        <v>2134</v>
      </c>
      <c r="H968" s="56" t="s">
        <v>972</v>
      </c>
      <c r="I968" s="56" t="s">
        <v>1831</v>
      </c>
      <c r="J968" s="61">
        <v>0</v>
      </c>
      <c r="K968" s="61">
        <v>0</v>
      </c>
      <c r="L968" s="61">
        <v>0</v>
      </c>
      <c r="M968" s="61">
        <v>0</v>
      </c>
      <c r="N968" s="61">
        <v>0</v>
      </c>
      <c r="O968" s="61">
        <v>0</v>
      </c>
      <c r="P968" s="61">
        <v>0</v>
      </c>
      <c r="Q968" s="61">
        <v>0</v>
      </c>
      <c r="R968" s="61">
        <v>0</v>
      </c>
      <c r="S968" s="61">
        <v>0</v>
      </c>
      <c r="T968" s="61">
        <v>0</v>
      </c>
      <c r="U968" s="61">
        <v>0</v>
      </c>
      <c r="V968" s="61">
        <v>0</v>
      </c>
      <c r="W968" s="60">
        <v>0</v>
      </c>
      <c r="X968" s="60">
        <v>0</v>
      </c>
      <c r="Y968" s="60">
        <v>0</v>
      </c>
      <c r="Z968" s="60">
        <v>0</v>
      </c>
      <c r="AA968" s="60">
        <v>0</v>
      </c>
      <c r="AB968" s="60">
        <v>0</v>
      </c>
      <c r="AC968" s="60">
        <v>0</v>
      </c>
      <c r="AD968" s="61">
        <v>0</v>
      </c>
      <c r="AE968" s="60">
        <v>0</v>
      </c>
      <c r="AF968" s="60">
        <v>0</v>
      </c>
      <c r="AG968" s="60">
        <v>0</v>
      </c>
      <c r="AH968" s="60">
        <v>0</v>
      </c>
      <c r="AI968" s="61">
        <v>0</v>
      </c>
      <c r="AJ968" s="60">
        <v>0</v>
      </c>
      <c r="AK968" s="60">
        <v>0</v>
      </c>
      <c r="AL968" s="60">
        <v>0</v>
      </c>
      <c r="AM968" s="60">
        <v>0</v>
      </c>
      <c r="AN968" s="61">
        <v>0</v>
      </c>
      <c r="AO968" s="60">
        <v>0</v>
      </c>
    </row>
    <row r="969" spans="1:41" x14ac:dyDescent="0.15">
      <c r="A969" s="56" t="s">
        <v>1851</v>
      </c>
      <c r="B969" s="56" t="s">
        <v>864</v>
      </c>
      <c r="C969" s="56" t="s">
        <v>1671</v>
      </c>
      <c r="D969" s="56" t="s">
        <v>1482</v>
      </c>
      <c r="E969" s="56" t="s">
        <v>398</v>
      </c>
      <c r="F969" s="56" t="s">
        <v>2120</v>
      </c>
      <c r="G969" s="56" t="s">
        <v>2134</v>
      </c>
      <c r="H969" s="56" t="s">
        <v>972</v>
      </c>
      <c r="I969" s="56" t="s">
        <v>1833</v>
      </c>
      <c r="J969" s="61">
        <v>0</v>
      </c>
      <c r="K969" s="61">
        <v>0</v>
      </c>
      <c r="L969" s="61">
        <v>0</v>
      </c>
      <c r="M969" s="61">
        <v>0</v>
      </c>
      <c r="N969" s="61">
        <v>0</v>
      </c>
      <c r="O969" s="61">
        <v>0</v>
      </c>
      <c r="P969" s="61">
        <v>0</v>
      </c>
      <c r="Q969" s="61">
        <v>0</v>
      </c>
      <c r="R969" s="61">
        <v>0</v>
      </c>
      <c r="S969" s="61">
        <v>0</v>
      </c>
      <c r="T969" s="61">
        <v>0</v>
      </c>
      <c r="U969" s="61">
        <v>0</v>
      </c>
      <c r="V969" s="61">
        <v>0</v>
      </c>
      <c r="W969" s="60">
        <v>0</v>
      </c>
      <c r="X969" s="60">
        <v>0</v>
      </c>
      <c r="Y969" s="60">
        <v>0</v>
      </c>
      <c r="Z969" s="60">
        <v>0</v>
      </c>
      <c r="AA969" s="60">
        <v>0</v>
      </c>
      <c r="AB969" s="60">
        <v>0</v>
      </c>
      <c r="AC969" s="60">
        <v>0</v>
      </c>
      <c r="AD969" s="61">
        <v>0</v>
      </c>
      <c r="AE969" s="60">
        <v>0</v>
      </c>
      <c r="AF969" s="60">
        <v>0</v>
      </c>
      <c r="AG969" s="60">
        <v>0</v>
      </c>
      <c r="AH969" s="60">
        <v>0</v>
      </c>
      <c r="AI969" s="61">
        <v>0</v>
      </c>
      <c r="AJ969" s="60">
        <v>0</v>
      </c>
      <c r="AK969" s="60">
        <v>0</v>
      </c>
      <c r="AL969" s="60">
        <v>0</v>
      </c>
      <c r="AM969" s="60">
        <v>0</v>
      </c>
      <c r="AN969" s="61">
        <v>0</v>
      </c>
      <c r="AO969" s="60">
        <v>0</v>
      </c>
    </row>
    <row r="970" spans="1:41" x14ac:dyDescent="0.15">
      <c r="A970" s="56" t="s">
        <v>993</v>
      </c>
      <c r="B970" s="56" t="s">
        <v>864</v>
      </c>
      <c r="C970" s="56" t="s">
        <v>1671</v>
      </c>
      <c r="D970" s="56" t="s">
        <v>1482</v>
      </c>
      <c r="E970" s="56" t="s">
        <v>398</v>
      </c>
      <c r="F970" s="56" t="s">
        <v>2120</v>
      </c>
      <c r="G970" s="56" t="s">
        <v>2134</v>
      </c>
      <c r="H970" s="56" t="s">
        <v>994</v>
      </c>
      <c r="I970" s="56" t="s">
        <v>1875</v>
      </c>
      <c r="J970" s="61">
        <v>0</v>
      </c>
      <c r="K970" s="61">
        <v>5557518</v>
      </c>
      <c r="L970" s="61">
        <v>198825</v>
      </c>
      <c r="M970" s="61">
        <v>5756343</v>
      </c>
      <c r="N970" s="61">
        <v>0</v>
      </c>
      <c r="O970" s="61">
        <v>0</v>
      </c>
      <c r="P970" s="61">
        <v>5330712</v>
      </c>
      <c r="Q970" s="61">
        <v>78800</v>
      </c>
      <c r="R970" s="61">
        <v>5409512</v>
      </c>
      <c r="S970" s="61">
        <v>0</v>
      </c>
      <c r="T970" s="61">
        <v>0</v>
      </c>
      <c r="U970" s="61">
        <v>12641</v>
      </c>
      <c r="V970" s="61">
        <v>12641</v>
      </c>
      <c r="W970" s="60">
        <v>95.918933600000003</v>
      </c>
      <c r="X970" s="60">
        <v>39.632843000000001</v>
      </c>
      <c r="Y970" s="60">
        <v>93.974803100000003</v>
      </c>
      <c r="Z970" s="60">
        <v>96.579894899999999</v>
      </c>
      <c r="AA970" s="60">
        <v>34.619119099999999</v>
      </c>
      <c r="AB970" s="60">
        <v>94.481536300000002</v>
      </c>
      <c r="AC970" s="60">
        <v>-0.50673319999999933</v>
      </c>
      <c r="AD970" s="61">
        <v>5373096</v>
      </c>
      <c r="AE970" s="60">
        <v>0.67774710000000005</v>
      </c>
      <c r="AF970" s="60">
        <v>95.918933600000003</v>
      </c>
      <c r="AG970" s="60">
        <v>42.323722799999999</v>
      </c>
      <c r="AH970" s="60">
        <v>94.1816271</v>
      </c>
      <c r="AI970" s="61">
        <v>5396871</v>
      </c>
      <c r="AJ970" s="60">
        <v>96.579894899999999</v>
      </c>
      <c r="AK970" s="60">
        <v>36.650981799999997</v>
      </c>
      <c r="AL970" s="60">
        <v>94.659255700000003</v>
      </c>
      <c r="AM970" s="60">
        <v>-0.47762860000000273</v>
      </c>
      <c r="AN970" s="61">
        <v>5362419</v>
      </c>
      <c r="AO970" s="60">
        <v>0.64247120000000002</v>
      </c>
    </row>
    <row r="971" spans="1:41" x14ac:dyDescent="0.15">
      <c r="A971" s="56" t="s">
        <v>444</v>
      </c>
      <c r="B971" s="56" t="s">
        <v>864</v>
      </c>
      <c r="C971" s="56" t="s">
        <v>1671</v>
      </c>
      <c r="D971" s="56" t="s">
        <v>1482</v>
      </c>
      <c r="E971" s="56" t="s">
        <v>398</v>
      </c>
      <c r="F971" s="56" t="s">
        <v>2120</v>
      </c>
      <c r="G971" s="56" t="s">
        <v>2134</v>
      </c>
      <c r="H971" s="56" t="s">
        <v>994</v>
      </c>
      <c r="I971" s="63" t="s">
        <v>1876</v>
      </c>
      <c r="J971" s="61">
        <v>0</v>
      </c>
      <c r="K971" s="61">
        <v>5557518</v>
      </c>
      <c r="L971" s="61">
        <v>198825</v>
      </c>
      <c r="M971" s="61">
        <v>5756343</v>
      </c>
      <c r="N971" s="61">
        <v>0</v>
      </c>
      <c r="O971" s="61">
        <v>0</v>
      </c>
      <c r="P971" s="61">
        <v>5330712</v>
      </c>
      <c r="Q971" s="61">
        <v>78800</v>
      </c>
      <c r="R971" s="61">
        <v>5409512</v>
      </c>
      <c r="S971" s="61">
        <v>0</v>
      </c>
      <c r="T971" s="61">
        <v>0</v>
      </c>
      <c r="U971" s="61">
        <v>12641</v>
      </c>
      <c r="V971" s="61">
        <v>12641</v>
      </c>
      <c r="W971" s="60">
        <v>95.918933600000003</v>
      </c>
      <c r="X971" s="60">
        <v>39.632843000000001</v>
      </c>
      <c r="Y971" s="60">
        <v>93.974803100000003</v>
      </c>
      <c r="Z971" s="60">
        <v>96.579894899999999</v>
      </c>
      <c r="AA971" s="60">
        <v>34.619119099999999</v>
      </c>
      <c r="AB971" s="60">
        <v>94.481536300000002</v>
      </c>
      <c r="AC971" s="60">
        <v>-0.50673319999999933</v>
      </c>
      <c r="AD971" s="61">
        <v>5373096</v>
      </c>
      <c r="AE971" s="60">
        <v>0.67774710000000005</v>
      </c>
      <c r="AF971" s="60">
        <v>95.918933600000003</v>
      </c>
      <c r="AG971" s="60">
        <v>42.323722799999999</v>
      </c>
      <c r="AH971" s="60">
        <v>94.1816271</v>
      </c>
      <c r="AI971" s="61">
        <v>5396871</v>
      </c>
      <c r="AJ971" s="60">
        <v>96.579894899999999</v>
      </c>
      <c r="AK971" s="60">
        <v>36.650981799999997</v>
      </c>
      <c r="AL971" s="60">
        <v>94.659255700000003</v>
      </c>
      <c r="AM971" s="60">
        <v>-0.47762860000000273</v>
      </c>
      <c r="AN971" s="61">
        <v>5362419</v>
      </c>
      <c r="AO971" s="60">
        <v>0.64247120000000002</v>
      </c>
    </row>
    <row r="972" spans="1:41" x14ac:dyDescent="0.15">
      <c r="A972" s="56" t="s">
        <v>445</v>
      </c>
      <c r="B972" s="56" t="s">
        <v>864</v>
      </c>
      <c r="C972" s="56" t="s">
        <v>1671</v>
      </c>
      <c r="D972" s="56" t="s">
        <v>1482</v>
      </c>
      <c r="E972" s="56" t="s">
        <v>398</v>
      </c>
      <c r="F972" s="56" t="s">
        <v>2120</v>
      </c>
      <c r="G972" s="56" t="s">
        <v>2134</v>
      </c>
      <c r="H972" s="56" t="s">
        <v>994</v>
      </c>
      <c r="I972" s="56" t="s">
        <v>1877</v>
      </c>
      <c r="J972" s="61">
        <v>0</v>
      </c>
      <c r="K972" s="61">
        <v>1786471</v>
      </c>
      <c r="L972" s="61">
        <v>77409</v>
      </c>
      <c r="M972" s="61">
        <v>1863880</v>
      </c>
      <c r="N972" s="61">
        <v>0</v>
      </c>
      <c r="O972" s="61">
        <v>0</v>
      </c>
      <c r="P972" s="61">
        <v>1676352</v>
      </c>
      <c r="Q972" s="61">
        <v>25387</v>
      </c>
      <c r="R972" s="61">
        <v>1701739</v>
      </c>
      <c r="S972" s="61">
        <v>0</v>
      </c>
      <c r="T972" s="61">
        <v>0</v>
      </c>
      <c r="U972" s="61">
        <v>7067</v>
      </c>
      <c r="V972" s="61">
        <v>7067</v>
      </c>
      <c r="W972" s="60">
        <v>93.835948099999996</v>
      </c>
      <c r="X972" s="60">
        <v>32.795928099999998</v>
      </c>
      <c r="Y972" s="60">
        <v>91.300888499999999</v>
      </c>
      <c r="Z972" s="60">
        <v>94.739507899999992</v>
      </c>
      <c r="AA972" s="60">
        <v>29.157890400000003</v>
      </c>
      <c r="AB972" s="60">
        <v>92.159000500000005</v>
      </c>
      <c r="AC972" s="60">
        <v>-0.85811200000000554</v>
      </c>
      <c r="AD972" s="61">
        <v>1723565</v>
      </c>
      <c r="AE972" s="60">
        <v>-1.2663287999999999</v>
      </c>
      <c r="AF972" s="60">
        <v>93.835948099999996</v>
      </c>
      <c r="AG972" s="60">
        <v>36.090813500000003</v>
      </c>
      <c r="AH972" s="60">
        <v>91.648378199999996</v>
      </c>
      <c r="AI972" s="61">
        <v>1694672</v>
      </c>
      <c r="AJ972" s="60">
        <v>94.739507899999992</v>
      </c>
      <c r="AK972" s="60">
        <v>31.482187900000003</v>
      </c>
      <c r="AL972" s="60">
        <v>92.4275047</v>
      </c>
      <c r="AM972" s="60">
        <v>-0.77912650000000383</v>
      </c>
      <c r="AN972" s="61">
        <v>1718132</v>
      </c>
      <c r="AO972" s="60">
        <v>-1.3654364000000001</v>
      </c>
    </row>
    <row r="973" spans="1:41" x14ac:dyDescent="0.15">
      <c r="A973" s="56" t="s">
        <v>446</v>
      </c>
      <c r="B973" s="56" t="s">
        <v>864</v>
      </c>
      <c r="C973" s="56" t="s">
        <v>1671</v>
      </c>
      <c r="D973" s="56" t="s">
        <v>1482</v>
      </c>
      <c r="E973" s="56" t="s">
        <v>398</v>
      </c>
      <c r="F973" s="56" t="s">
        <v>2120</v>
      </c>
      <c r="G973" s="56" t="s">
        <v>2134</v>
      </c>
      <c r="H973" s="56" t="s">
        <v>994</v>
      </c>
      <c r="I973" s="56" t="s">
        <v>1878</v>
      </c>
      <c r="J973" s="61">
        <v>0</v>
      </c>
      <c r="K973" s="61">
        <v>1528205</v>
      </c>
      <c r="L973" s="61">
        <v>74297</v>
      </c>
      <c r="M973" s="61">
        <v>1602502</v>
      </c>
      <c r="N973" s="61">
        <v>0</v>
      </c>
      <c r="O973" s="61">
        <v>0</v>
      </c>
      <c r="P973" s="61">
        <v>1433196</v>
      </c>
      <c r="Q973" s="61">
        <v>24589</v>
      </c>
      <c r="R973" s="61">
        <v>1457785</v>
      </c>
      <c r="S973" s="61">
        <v>0</v>
      </c>
      <c r="T973" s="61">
        <v>0</v>
      </c>
      <c r="U973" s="61">
        <v>6774</v>
      </c>
      <c r="V973" s="61">
        <v>6774</v>
      </c>
      <c r="W973" s="60">
        <v>93.782967600000006</v>
      </c>
      <c r="X973" s="60">
        <v>33.095548899999997</v>
      </c>
      <c r="Y973" s="60">
        <v>90.969309199999998</v>
      </c>
      <c r="Z973" s="60">
        <v>94.101450700000001</v>
      </c>
      <c r="AA973" s="60">
        <v>28.5207479</v>
      </c>
      <c r="AB973" s="60">
        <v>91.247366100000008</v>
      </c>
      <c r="AC973" s="60">
        <v>-0.27805690000000993</v>
      </c>
      <c r="AD973" s="61">
        <v>1442046</v>
      </c>
      <c r="AE973" s="60">
        <v>1.0914353999999999</v>
      </c>
      <c r="AF973" s="60">
        <v>93.782967600000006</v>
      </c>
      <c r="AG973" s="60">
        <v>36.415739800000004</v>
      </c>
      <c r="AH973" s="60">
        <v>91.355481600000005</v>
      </c>
      <c r="AI973" s="61">
        <v>1451011</v>
      </c>
      <c r="AJ973" s="60">
        <v>94.101450700000001</v>
      </c>
      <c r="AK973" s="60">
        <v>30.577378700000001</v>
      </c>
      <c r="AL973" s="60">
        <v>91.515246099999999</v>
      </c>
      <c r="AM973" s="60">
        <v>-0.15976449999999431</v>
      </c>
      <c r="AN973" s="61">
        <v>1437420</v>
      </c>
      <c r="AO973" s="60">
        <v>0.94551350000000001</v>
      </c>
    </row>
    <row r="974" spans="1:41" x14ac:dyDescent="0.15">
      <c r="A974" s="56" t="s">
        <v>447</v>
      </c>
      <c r="B974" s="56" t="s">
        <v>864</v>
      </c>
      <c r="C974" s="56" t="s">
        <v>1671</v>
      </c>
      <c r="D974" s="56" t="s">
        <v>1482</v>
      </c>
      <c r="E974" s="56" t="s">
        <v>398</v>
      </c>
      <c r="F974" s="56" t="s">
        <v>2120</v>
      </c>
      <c r="G974" s="56" t="s">
        <v>2134</v>
      </c>
      <c r="H974" s="56" t="s">
        <v>994</v>
      </c>
      <c r="I974" s="56" t="s">
        <v>1879</v>
      </c>
      <c r="J974" s="61">
        <v>0</v>
      </c>
      <c r="K974" s="61">
        <v>46103</v>
      </c>
      <c r="L974" s="61">
        <v>2241</v>
      </c>
      <c r="M974" s="61">
        <v>48344</v>
      </c>
      <c r="N974" s="61">
        <v>0</v>
      </c>
      <c r="O974" s="61">
        <v>0</v>
      </c>
      <c r="P974" s="61">
        <v>43237</v>
      </c>
      <c r="Q974" s="61">
        <v>742</v>
      </c>
      <c r="R974" s="61">
        <v>43979</v>
      </c>
      <c r="S974" s="61">
        <v>0</v>
      </c>
      <c r="T974" s="61">
        <v>0</v>
      </c>
      <c r="U974" s="61">
        <v>204</v>
      </c>
      <c r="V974" s="61">
        <v>204</v>
      </c>
      <c r="W974" s="60">
        <v>93.783484800000011</v>
      </c>
      <c r="X974" s="60">
        <v>33.110218699999997</v>
      </c>
      <c r="Y974" s="60">
        <v>90.970958100000004</v>
      </c>
      <c r="Z974" s="60">
        <v>94.101341599999998</v>
      </c>
      <c r="AA974" s="60">
        <v>28.508771900000003</v>
      </c>
      <c r="AB974" s="60">
        <v>91.246526799999998</v>
      </c>
      <c r="AC974" s="60">
        <v>-0.27556869999999378</v>
      </c>
      <c r="AD974" s="61">
        <v>43020</v>
      </c>
      <c r="AE974" s="60">
        <v>2.2291957</v>
      </c>
      <c r="AF974" s="60">
        <v>93.783484800000011</v>
      </c>
      <c r="AG974" s="60">
        <v>36.426116800000003</v>
      </c>
      <c r="AH974" s="60">
        <v>91.356460299999995</v>
      </c>
      <c r="AI974" s="61">
        <v>43775</v>
      </c>
      <c r="AJ974" s="60">
        <v>94.101341599999998</v>
      </c>
      <c r="AK974" s="60">
        <v>30.5642633</v>
      </c>
      <c r="AL974" s="60">
        <v>91.514390899999995</v>
      </c>
      <c r="AM974" s="60">
        <v>-0.15793060000000025</v>
      </c>
      <c r="AN974" s="61">
        <v>42882</v>
      </c>
      <c r="AO974" s="60">
        <v>2.0824587999999999</v>
      </c>
    </row>
    <row r="975" spans="1:41" x14ac:dyDescent="0.15">
      <c r="A975" s="56" t="s">
        <v>448</v>
      </c>
      <c r="B975" s="56" t="s">
        <v>864</v>
      </c>
      <c r="C975" s="56" t="s">
        <v>1671</v>
      </c>
      <c r="D975" s="56" t="s">
        <v>1482</v>
      </c>
      <c r="E975" s="56" t="s">
        <v>398</v>
      </c>
      <c r="F975" s="56" t="s">
        <v>2120</v>
      </c>
      <c r="G975" s="56" t="s">
        <v>2134</v>
      </c>
      <c r="H975" s="56" t="s">
        <v>994</v>
      </c>
      <c r="I975" s="56" t="s">
        <v>1880</v>
      </c>
      <c r="J975" s="61">
        <v>0</v>
      </c>
      <c r="K975" s="61">
        <v>1482102</v>
      </c>
      <c r="L975" s="61">
        <v>72056</v>
      </c>
      <c r="M975" s="61">
        <v>1554158</v>
      </c>
      <c r="N975" s="61">
        <v>0</v>
      </c>
      <c r="O975" s="61">
        <v>0</v>
      </c>
      <c r="P975" s="61">
        <v>1389959</v>
      </c>
      <c r="Q975" s="61">
        <v>23847</v>
      </c>
      <c r="R975" s="61">
        <v>1413806</v>
      </c>
      <c r="S975" s="61">
        <v>0</v>
      </c>
      <c r="T975" s="61">
        <v>0</v>
      </c>
      <c r="U975" s="61">
        <v>6570</v>
      </c>
      <c r="V975" s="61">
        <v>6570</v>
      </c>
      <c r="W975" s="60">
        <v>93.782951499999996</v>
      </c>
      <c r="X975" s="60">
        <v>33.095092700000002</v>
      </c>
      <c r="Y975" s="60">
        <v>90.969257999999996</v>
      </c>
      <c r="Z975" s="60">
        <v>94.10145399999999</v>
      </c>
      <c r="AA975" s="60">
        <v>28.521116200000002</v>
      </c>
      <c r="AB975" s="60">
        <v>91.247391899999997</v>
      </c>
      <c r="AC975" s="60">
        <v>-0.27813390000000027</v>
      </c>
      <c r="AD975" s="61">
        <v>1399026</v>
      </c>
      <c r="AE975" s="60">
        <v>1.0564492999999999</v>
      </c>
      <c r="AF975" s="60">
        <v>93.782951499999996</v>
      </c>
      <c r="AG975" s="60">
        <v>36.415416999999998</v>
      </c>
      <c r="AH975" s="60">
        <v>91.355451200000005</v>
      </c>
      <c r="AI975" s="61">
        <v>1407236</v>
      </c>
      <c r="AJ975" s="60">
        <v>94.10145399999999</v>
      </c>
      <c r="AK975" s="60">
        <v>30.5777821</v>
      </c>
      <c r="AL975" s="60">
        <v>91.515272400000001</v>
      </c>
      <c r="AM975" s="60">
        <v>-0.15982119999999611</v>
      </c>
      <c r="AN975" s="61">
        <v>1394538</v>
      </c>
      <c r="AO975" s="60">
        <v>0.91055249999999999</v>
      </c>
    </row>
    <row r="976" spans="1:41" x14ac:dyDescent="0.15">
      <c r="A976" s="56" t="s">
        <v>449</v>
      </c>
      <c r="B976" s="56" t="s">
        <v>864</v>
      </c>
      <c r="C976" s="56" t="s">
        <v>1671</v>
      </c>
      <c r="D976" s="56" t="s">
        <v>1482</v>
      </c>
      <c r="E976" s="56" t="s">
        <v>398</v>
      </c>
      <c r="F976" s="56" t="s">
        <v>2120</v>
      </c>
      <c r="G976" s="56" t="s">
        <v>2134</v>
      </c>
      <c r="H976" s="56" t="s">
        <v>994</v>
      </c>
      <c r="I976" s="56" t="s">
        <v>1881</v>
      </c>
      <c r="J976" s="61">
        <v>0</v>
      </c>
      <c r="K976" s="61">
        <v>3793500</v>
      </c>
      <c r="L976" s="61">
        <v>0</v>
      </c>
      <c r="M976" s="61">
        <v>3793500</v>
      </c>
      <c r="N976" s="61">
        <v>0</v>
      </c>
      <c r="O976" s="61">
        <v>0</v>
      </c>
      <c r="P976" s="61">
        <v>3793500</v>
      </c>
      <c r="Q976" s="61">
        <v>0</v>
      </c>
      <c r="R976" s="61">
        <v>3793500</v>
      </c>
      <c r="S976" s="61">
        <v>0</v>
      </c>
      <c r="T976" s="61">
        <v>0</v>
      </c>
      <c r="U976" s="61">
        <v>0</v>
      </c>
      <c r="V976" s="61">
        <v>0</v>
      </c>
      <c r="W976" s="60">
        <v>100</v>
      </c>
      <c r="X976" s="60">
        <v>0</v>
      </c>
      <c r="Y976" s="60">
        <v>100</v>
      </c>
      <c r="Z976" s="60">
        <v>100</v>
      </c>
      <c r="AA976" s="60">
        <v>0</v>
      </c>
      <c r="AB976" s="60">
        <v>100</v>
      </c>
      <c r="AC976" s="60">
        <v>0</v>
      </c>
      <c r="AD976" s="61">
        <v>21909</v>
      </c>
      <c r="AE976" s="60">
        <v>17214.802136099999</v>
      </c>
      <c r="AF976" s="60">
        <v>100</v>
      </c>
      <c r="AG976" s="60">
        <v>0</v>
      </c>
      <c r="AH976" s="60">
        <v>100</v>
      </c>
      <c r="AI976" s="61">
        <v>3793500</v>
      </c>
      <c r="AJ976" s="60">
        <v>100</v>
      </c>
      <c r="AK976" s="60">
        <v>0</v>
      </c>
      <c r="AL976" s="60">
        <v>100</v>
      </c>
      <c r="AM976" s="60">
        <v>0</v>
      </c>
      <c r="AN976" s="61">
        <v>21909</v>
      </c>
      <c r="AO976" s="60">
        <v>17214.802136099999</v>
      </c>
    </row>
    <row r="977" spans="1:41" x14ac:dyDescent="0.15">
      <c r="A977" s="56" t="s">
        <v>450</v>
      </c>
      <c r="B977" s="56" t="s">
        <v>864</v>
      </c>
      <c r="C977" s="56" t="s">
        <v>1671</v>
      </c>
      <c r="D977" s="56" t="s">
        <v>1482</v>
      </c>
      <c r="E977" s="56" t="s">
        <v>398</v>
      </c>
      <c r="F977" s="56" t="s">
        <v>2120</v>
      </c>
      <c r="G977" s="56" t="s">
        <v>2134</v>
      </c>
      <c r="H977" s="56" t="s">
        <v>994</v>
      </c>
      <c r="I977" s="56" t="s">
        <v>1882</v>
      </c>
      <c r="J977" s="61">
        <v>0</v>
      </c>
      <c r="K977" s="61">
        <v>258266</v>
      </c>
      <c r="L977" s="61">
        <v>3112</v>
      </c>
      <c r="M977" s="61">
        <v>261378</v>
      </c>
      <c r="N977" s="61">
        <v>0</v>
      </c>
      <c r="O977" s="61">
        <v>0</v>
      </c>
      <c r="P977" s="61">
        <v>243156</v>
      </c>
      <c r="Q977" s="61">
        <v>798</v>
      </c>
      <c r="R977" s="61">
        <v>243954</v>
      </c>
      <c r="S977" s="61">
        <v>0</v>
      </c>
      <c r="T977" s="61">
        <v>0</v>
      </c>
      <c r="U977" s="61">
        <v>293</v>
      </c>
      <c r="V977" s="61">
        <v>293</v>
      </c>
      <c r="W977" s="60">
        <v>94.149442800000003</v>
      </c>
      <c r="X977" s="60">
        <v>25.642673500000001</v>
      </c>
      <c r="Y977" s="60">
        <v>93.333792400000007</v>
      </c>
      <c r="Z977" s="60">
        <v>98.123335699999998</v>
      </c>
      <c r="AA977" s="60">
        <v>38.266472700000001</v>
      </c>
      <c r="AB977" s="60">
        <v>97.129775899999999</v>
      </c>
      <c r="AC977" s="60">
        <v>-3.7959834999999913</v>
      </c>
      <c r="AD977" s="61">
        <v>281519</v>
      </c>
      <c r="AE977" s="60">
        <v>-13.343682000000001</v>
      </c>
      <c r="AF977" s="60">
        <v>94.149442800000003</v>
      </c>
      <c r="AG977" s="60">
        <v>28.307910600000003</v>
      </c>
      <c r="AH977" s="60">
        <v>93.438535299999998</v>
      </c>
      <c r="AI977" s="61">
        <v>243661</v>
      </c>
      <c r="AJ977" s="60">
        <v>98.123335699999998</v>
      </c>
      <c r="AK977" s="60">
        <v>45.979020999999996</v>
      </c>
      <c r="AL977" s="60">
        <v>97.400970799999996</v>
      </c>
      <c r="AM977" s="60">
        <v>-3.962435499999998</v>
      </c>
      <c r="AN977" s="61">
        <v>280712</v>
      </c>
      <c r="AO977" s="60">
        <v>-13.198936999999999</v>
      </c>
    </row>
    <row r="978" spans="1:41" x14ac:dyDescent="0.15">
      <c r="A978" s="56" t="s">
        <v>451</v>
      </c>
      <c r="B978" s="56" t="s">
        <v>864</v>
      </c>
      <c r="C978" s="56" t="s">
        <v>1671</v>
      </c>
      <c r="D978" s="56" t="s">
        <v>1482</v>
      </c>
      <c r="E978" s="56" t="s">
        <v>398</v>
      </c>
      <c r="F978" s="56" t="s">
        <v>2120</v>
      </c>
      <c r="G978" s="56" t="s">
        <v>2134</v>
      </c>
      <c r="H978" s="56" t="s">
        <v>994</v>
      </c>
      <c r="I978" s="56" t="s">
        <v>1883</v>
      </c>
      <c r="J978" s="61">
        <v>0</v>
      </c>
      <c r="K978" s="61">
        <v>112885</v>
      </c>
      <c r="L978" s="61">
        <v>1360</v>
      </c>
      <c r="M978" s="61">
        <v>114245</v>
      </c>
      <c r="N978" s="61">
        <v>0</v>
      </c>
      <c r="O978" s="61">
        <v>0</v>
      </c>
      <c r="P978" s="61">
        <v>102299</v>
      </c>
      <c r="Q978" s="61">
        <v>336</v>
      </c>
      <c r="R978" s="61">
        <v>102635</v>
      </c>
      <c r="S978" s="61">
        <v>0</v>
      </c>
      <c r="T978" s="61">
        <v>0</v>
      </c>
      <c r="U978" s="61">
        <v>128</v>
      </c>
      <c r="V978" s="61">
        <v>128</v>
      </c>
      <c r="W978" s="60">
        <v>90.62231469999999</v>
      </c>
      <c r="X978" s="60">
        <v>24.7058824</v>
      </c>
      <c r="Y978" s="60">
        <v>89.837629699999994</v>
      </c>
      <c r="Z978" s="60">
        <v>98.399640399999996</v>
      </c>
      <c r="AA978" s="60">
        <v>38.2525306</v>
      </c>
      <c r="AB978" s="60">
        <v>97.401460600000007</v>
      </c>
      <c r="AC978" s="60">
        <v>-7.5638309000000135</v>
      </c>
      <c r="AD978" s="61">
        <v>110163</v>
      </c>
      <c r="AE978" s="60">
        <v>-6.8335102999999995</v>
      </c>
      <c r="AF978" s="60">
        <v>90.62231469999999</v>
      </c>
      <c r="AG978" s="60">
        <v>27.2727273</v>
      </c>
      <c r="AH978" s="60">
        <v>89.938396600000004</v>
      </c>
      <c r="AI978" s="61">
        <v>102507</v>
      </c>
      <c r="AJ978" s="60">
        <v>98.399640399999996</v>
      </c>
      <c r="AK978" s="60">
        <v>45.966709300000005</v>
      </c>
      <c r="AL978" s="60">
        <v>97.673490700000002</v>
      </c>
      <c r="AM978" s="60">
        <v>-7.7350940999999978</v>
      </c>
      <c r="AN978" s="61">
        <v>109848</v>
      </c>
      <c r="AO978" s="60">
        <v>-6.6828709000000002</v>
      </c>
    </row>
    <row r="979" spans="1:41" x14ac:dyDescent="0.15">
      <c r="A979" s="56" t="s">
        <v>452</v>
      </c>
      <c r="B979" s="56" t="s">
        <v>864</v>
      </c>
      <c r="C979" s="56" t="s">
        <v>1671</v>
      </c>
      <c r="D979" s="56" t="s">
        <v>1482</v>
      </c>
      <c r="E979" s="56" t="s">
        <v>398</v>
      </c>
      <c r="F979" s="56" t="s">
        <v>2120</v>
      </c>
      <c r="G979" s="56" t="s">
        <v>2134</v>
      </c>
      <c r="H979" s="56" t="s">
        <v>994</v>
      </c>
      <c r="I979" s="56" t="s">
        <v>1729</v>
      </c>
      <c r="J979" s="61">
        <v>0</v>
      </c>
      <c r="K979" s="61">
        <v>145381</v>
      </c>
      <c r="L979" s="61">
        <v>1752</v>
      </c>
      <c r="M979" s="61">
        <v>147133</v>
      </c>
      <c r="N979" s="61">
        <v>0</v>
      </c>
      <c r="O979" s="61">
        <v>0</v>
      </c>
      <c r="P979" s="61">
        <v>140857</v>
      </c>
      <c r="Q979" s="61">
        <v>462</v>
      </c>
      <c r="R979" s="61">
        <v>141319</v>
      </c>
      <c r="S979" s="61">
        <v>0</v>
      </c>
      <c r="T979" s="61">
        <v>0</v>
      </c>
      <c r="U979" s="61">
        <v>165</v>
      </c>
      <c r="V979" s="61">
        <v>165</v>
      </c>
      <c r="W979" s="60">
        <v>96.888176599999994</v>
      </c>
      <c r="X979" s="60">
        <v>26.369862999999999</v>
      </c>
      <c r="Y979" s="60">
        <v>96.048473199999989</v>
      </c>
      <c r="Z979" s="60">
        <v>97.946513800000005</v>
      </c>
      <c r="AA979" s="60">
        <v>38.275392000000004</v>
      </c>
      <c r="AB979" s="60">
        <v>96.955911599999993</v>
      </c>
      <c r="AC979" s="60">
        <v>-0.90743840000000375</v>
      </c>
      <c r="AD979" s="61">
        <v>171356</v>
      </c>
      <c r="AE979" s="60">
        <v>-17.529003899999999</v>
      </c>
      <c r="AF979" s="60">
        <v>96.888176599999994</v>
      </c>
      <c r="AG979" s="60">
        <v>29.111531200000002</v>
      </c>
      <c r="AH979" s="60">
        <v>96.156306099999995</v>
      </c>
      <c r="AI979" s="61">
        <v>141154</v>
      </c>
      <c r="AJ979" s="60">
        <v>97.946513800000005</v>
      </c>
      <c r="AK979" s="60">
        <v>45.986896000000002</v>
      </c>
      <c r="AL979" s="60">
        <v>97.226572300000001</v>
      </c>
      <c r="AM979" s="60">
        <v>-1.0702662000000061</v>
      </c>
      <c r="AN979" s="61">
        <v>170864</v>
      </c>
      <c r="AO979" s="60">
        <v>-17.388098100000001</v>
      </c>
    </row>
    <row r="980" spans="1:41" x14ac:dyDescent="0.15">
      <c r="A980" s="56" t="s">
        <v>453</v>
      </c>
      <c r="B980" s="56" t="s">
        <v>864</v>
      </c>
      <c r="C980" s="56" t="s">
        <v>1671</v>
      </c>
      <c r="D980" s="56" t="s">
        <v>1482</v>
      </c>
      <c r="E980" s="56" t="s">
        <v>398</v>
      </c>
      <c r="F980" s="56" t="s">
        <v>2120</v>
      </c>
      <c r="G980" s="56" t="s">
        <v>2134</v>
      </c>
      <c r="H980" s="56" t="s">
        <v>994</v>
      </c>
      <c r="I980" s="56" t="s">
        <v>1884</v>
      </c>
      <c r="J980" s="61">
        <v>0</v>
      </c>
      <c r="K980" s="61">
        <v>3557592</v>
      </c>
      <c r="L980" s="61">
        <v>108308</v>
      </c>
      <c r="M980" s="61">
        <v>3665900</v>
      </c>
      <c r="N980" s="61">
        <v>0</v>
      </c>
      <c r="O980" s="61">
        <v>0</v>
      </c>
      <c r="P980" s="61">
        <v>3445424</v>
      </c>
      <c r="Q980" s="61">
        <v>49252</v>
      </c>
      <c r="R980" s="61">
        <v>3494676</v>
      </c>
      <c r="S980" s="61">
        <v>0</v>
      </c>
      <c r="T980" s="61">
        <v>0</v>
      </c>
      <c r="U980" s="61">
        <v>4673</v>
      </c>
      <c r="V980" s="61">
        <v>4673</v>
      </c>
      <c r="W980" s="60">
        <v>96.847080800000001</v>
      </c>
      <c r="X980" s="60">
        <v>45.4740185</v>
      </c>
      <c r="Y980" s="60">
        <v>95.329277899999994</v>
      </c>
      <c r="Z980" s="60">
        <v>97.46615349999999</v>
      </c>
      <c r="AA980" s="60">
        <v>39.498777499999996</v>
      </c>
      <c r="AB980" s="60">
        <v>95.742106000000007</v>
      </c>
      <c r="AC980" s="60">
        <v>-0.41282810000001291</v>
      </c>
      <c r="AD980" s="61">
        <v>3423214</v>
      </c>
      <c r="AE980" s="60">
        <v>2.0875702999999999</v>
      </c>
      <c r="AF980" s="60">
        <v>96.847080800000001</v>
      </c>
      <c r="AG980" s="60">
        <v>47.524484999999999</v>
      </c>
      <c r="AH980" s="60">
        <v>95.4509513</v>
      </c>
      <c r="AI980" s="61">
        <v>3490003</v>
      </c>
      <c r="AJ980" s="60">
        <v>97.46615349999999</v>
      </c>
      <c r="AK980" s="60">
        <v>41.181430499999998</v>
      </c>
      <c r="AL980" s="60">
        <v>95.858596300000002</v>
      </c>
      <c r="AM980" s="60">
        <v>-0.40764500000000226</v>
      </c>
      <c r="AN980" s="61">
        <v>3418869</v>
      </c>
      <c r="AO980" s="60">
        <v>2.0806296</v>
      </c>
    </row>
    <row r="981" spans="1:41" x14ac:dyDescent="0.15">
      <c r="A981" s="56" t="s">
        <v>454</v>
      </c>
      <c r="B981" s="56" t="s">
        <v>864</v>
      </c>
      <c r="C981" s="56" t="s">
        <v>1671</v>
      </c>
      <c r="D981" s="56" t="s">
        <v>1482</v>
      </c>
      <c r="E981" s="56" t="s">
        <v>398</v>
      </c>
      <c r="F981" s="56" t="s">
        <v>2120</v>
      </c>
      <c r="G981" s="56" t="s">
        <v>2134</v>
      </c>
      <c r="H981" s="56" t="s">
        <v>994</v>
      </c>
      <c r="I981" s="56" t="s">
        <v>1613</v>
      </c>
      <c r="J981" s="61">
        <v>0</v>
      </c>
      <c r="K981" s="61">
        <v>3507796</v>
      </c>
      <c r="L981" s="61">
        <v>108308</v>
      </c>
      <c r="M981" s="61">
        <v>3616104</v>
      </c>
      <c r="N981" s="61">
        <v>0</v>
      </c>
      <c r="O981" s="61">
        <v>0</v>
      </c>
      <c r="P981" s="61">
        <v>3395628</v>
      </c>
      <c r="Q981" s="61">
        <v>49252</v>
      </c>
      <c r="R981" s="61">
        <v>3444880</v>
      </c>
      <c r="S981" s="61">
        <v>0</v>
      </c>
      <c r="T981" s="61">
        <v>0</v>
      </c>
      <c r="U981" s="61">
        <v>4673</v>
      </c>
      <c r="V981" s="61">
        <v>4673</v>
      </c>
      <c r="W981" s="60">
        <v>96.802322599999997</v>
      </c>
      <c r="X981" s="60">
        <v>45.4740185</v>
      </c>
      <c r="Y981" s="60">
        <v>95.264959199999993</v>
      </c>
      <c r="Z981" s="60">
        <v>97.429476699999995</v>
      </c>
      <c r="AA981" s="60">
        <v>39.498777499999996</v>
      </c>
      <c r="AB981" s="60">
        <v>95.682332900000006</v>
      </c>
      <c r="AC981" s="60">
        <v>-0.41737370000001306</v>
      </c>
      <c r="AD981" s="61">
        <v>3373716</v>
      </c>
      <c r="AE981" s="60">
        <v>2.1093655</v>
      </c>
      <c r="AF981" s="60">
        <v>96.802322599999997</v>
      </c>
      <c r="AG981" s="60">
        <v>47.524484999999999</v>
      </c>
      <c r="AH981" s="60">
        <v>95.388227000000001</v>
      </c>
      <c r="AI981" s="61">
        <v>3440207</v>
      </c>
      <c r="AJ981" s="60">
        <v>97.429476699999995</v>
      </c>
      <c r="AK981" s="60">
        <v>41.181430499999998</v>
      </c>
      <c r="AL981" s="60">
        <v>95.800386799999998</v>
      </c>
      <c r="AM981" s="60">
        <v>-0.41215979999999774</v>
      </c>
      <c r="AN981" s="61">
        <v>3369371</v>
      </c>
      <c r="AO981" s="60">
        <v>2.1023508999999998</v>
      </c>
    </row>
    <row r="982" spans="1:41" x14ac:dyDescent="0.15">
      <c r="A982" s="56" t="s">
        <v>455</v>
      </c>
      <c r="B982" s="56" t="s">
        <v>864</v>
      </c>
      <c r="C982" s="56" t="s">
        <v>1671</v>
      </c>
      <c r="D982" s="56" t="s">
        <v>1482</v>
      </c>
      <c r="E982" s="56" t="s">
        <v>398</v>
      </c>
      <c r="F982" s="56" t="s">
        <v>2120</v>
      </c>
      <c r="G982" s="56" t="s">
        <v>2134</v>
      </c>
      <c r="H982" s="56" t="s">
        <v>994</v>
      </c>
      <c r="I982" s="56" t="s">
        <v>1614</v>
      </c>
      <c r="J982" s="61">
        <v>0</v>
      </c>
      <c r="K982" s="61">
        <v>1949123</v>
      </c>
      <c r="L982" s="61">
        <v>60182</v>
      </c>
      <c r="M982" s="61">
        <v>2009305</v>
      </c>
      <c r="N982" s="61">
        <v>0</v>
      </c>
      <c r="O982" s="61">
        <v>0</v>
      </c>
      <c r="P982" s="61">
        <v>1886796</v>
      </c>
      <c r="Q982" s="61">
        <v>27367</v>
      </c>
      <c r="R982" s="61">
        <v>1914163</v>
      </c>
      <c r="S982" s="61">
        <v>0</v>
      </c>
      <c r="T982" s="61">
        <v>0</v>
      </c>
      <c r="U982" s="61">
        <v>2596</v>
      </c>
      <c r="V982" s="61">
        <v>2596</v>
      </c>
      <c r="W982" s="60">
        <v>96.802305399999995</v>
      </c>
      <c r="X982" s="60">
        <v>45.4737297</v>
      </c>
      <c r="Y982" s="60">
        <v>95.264929899999998</v>
      </c>
      <c r="Z982" s="60">
        <v>97.429474299999995</v>
      </c>
      <c r="AA982" s="60">
        <v>39.499265099999995</v>
      </c>
      <c r="AB982" s="60">
        <v>95.682344999999998</v>
      </c>
      <c r="AC982" s="60">
        <v>-0.41741509999999948</v>
      </c>
      <c r="AD982" s="61">
        <v>1899484</v>
      </c>
      <c r="AE982" s="60">
        <v>0.77278879999999994</v>
      </c>
      <c r="AF982" s="60">
        <v>96.802305399999995</v>
      </c>
      <c r="AG982" s="60">
        <v>47.523703699999999</v>
      </c>
      <c r="AH982" s="60">
        <v>95.388170400000007</v>
      </c>
      <c r="AI982" s="61">
        <v>1911567</v>
      </c>
      <c r="AJ982" s="60">
        <v>97.429474299999995</v>
      </c>
      <c r="AK982" s="60">
        <v>41.181694700000001</v>
      </c>
      <c r="AL982" s="60">
        <v>95.800382499999998</v>
      </c>
      <c r="AM982" s="60">
        <v>-0.41221209999999076</v>
      </c>
      <c r="AN982" s="61">
        <v>1897038</v>
      </c>
      <c r="AO982" s="60">
        <v>0.76587820000000006</v>
      </c>
    </row>
    <row r="983" spans="1:41" x14ac:dyDescent="0.15">
      <c r="A983" s="56" t="s">
        <v>456</v>
      </c>
      <c r="B983" s="56" t="s">
        <v>864</v>
      </c>
      <c r="C983" s="56" t="s">
        <v>1671</v>
      </c>
      <c r="D983" s="56" t="s">
        <v>1482</v>
      </c>
      <c r="E983" s="56" t="s">
        <v>398</v>
      </c>
      <c r="F983" s="56" t="s">
        <v>2120</v>
      </c>
      <c r="G983" s="56" t="s">
        <v>2134</v>
      </c>
      <c r="H983" s="56" t="s">
        <v>994</v>
      </c>
      <c r="I983" s="56" t="s">
        <v>1615</v>
      </c>
      <c r="J983" s="61">
        <v>0</v>
      </c>
      <c r="K983" s="61">
        <v>1367428</v>
      </c>
      <c r="L983" s="61">
        <v>42221</v>
      </c>
      <c r="M983" s="61">
        <v>1409649</v>
      </c>
      <c r="N983" s="61">
        <v>0</v>
      </c>
      <c r="O983" s="61">
        <v>0</v>
      </c>
      <c r="P983" s="61">
        <v>1323702</v>
      </c>
      <c r="Q983" s="61">
        <v>19200</v>
      </c>
      <c r="R983" s="61">
        <v>1342902</v>
      </c>
      <c r="S983" s="61">
        <v>0</v>
      </c>
      <c r="T983" s="61">
        <v>0</v>
      </c>
      <c r="U983" s="61">
        <v>1822</v>
      </c>
      <c r="V983" s="61">
        <v>1822</v>
      </c>
      <c r="W983" s="60">
        <v>96.802317900000006</v>
      </c>
      <c r="X983" s="60">
        <v>45.475000600000001</v>
      </c>
      <c r="Y983" s="60">
        <v>95.264991499999994</v>
      </c>
      <c r="Z983" s="60">
        <v>97.429501999999999</v>
      </c>
      <c r="AA983" s="60">
        <v>39.498106800000002</v>
      </c>
      <c r="AB983" s="60">
        <v>95.682356800000008</v>
      </c>
      <c r="AC983" s="60">
        <v>-0.41736530000001437</v>
      </c>
      <c r="AD983" s="61">
        <v>1281957</v>
      </c>
      <c r="AE983" s="60">
        <v>4.7540595999999997</v>
      </c>
      <c r="AF983" s="60">
        <v>96.802317900000006</v>
      </c>
      <c r="AG983" s="60">
        <v>47.525928899999997</v>
      </c>
      <c r="AH983" s="60">
        <v>95.388282799999999</v>
      </c>
      <c r="AI983" s="61">
        <v>1341080</v>
      </c>
      <c r="AJ983" s="60">
        <v>97.429501999999999</v>
      </c>
      <c r="AK983" s="60">
        <v>41.180720399999998</v>
      </c>
      <c r="AL983" s="60">
        <v>95.800408599999997</v>
      </c>
      <c r="AM983" s="60">
        <v>-0.41212579999999832</v>
      </c>
      <c r="AN983" s="61">
        <v>1280306</v>
      </c>
      <c r="AO983" s="60">
        <v>4.7468339999999998</v>
      </c>
    </row>
    <row r="984" spans="1:41" x14ac:dyDescent="0.15">
      <c r="A984" s="56" t="s">
        <v>457</v>
      </c>
      <c r="B984" s="56" t="s">
        <v>864</v>
      </c>
      <c r="C984" s="56" t="s">
        <v>1671</v>
      </c>
      <c r="D984" s="56" t="s">
        <v>1482</v>
      </c>
      <c r="E984" s="56" t="s">
        <v>398</v>
      </c>
      <c r="F984" s="56" t="s">
        <v>2120</v>
      </c>
      <c r="G984" s="56" t="s">
        <v>2134</v>
      </c>
      <c r="H984" s="56" t="s">
        <v>994</v>
      </c>
      <c r="I984" s="56" t="s">
        <v>1616</v>
      </c>
      <c r="J984" s="61">
        <v>0</v>
      </c>
      <c r="K984" s="61">
        <v>191245</v>
      </c>
      <c r="L984" s="61">
        <v>5905</v>
      </c>
      <c r="M984" s="61">
        <v>197150</v>
      </c>
      <c r="N984" s="61">
        <v>0</v>
      </c>
      <c r="O984" s="61">
        <v>0</v>
      </c>
      <c r="P984" s="61">
        <v>185130</v>
      </c>
      <c r="Q984" s="61">
        <v>2685</v>
      </c>
      <c r="R984" s="61">
        <v>187815</v>
      </c>
      <c r="S984" s="61">
        <v>0</v>
      </c>
      <c r="T984" s="61">
        <v>0</v>
      </c>
      <c r="U984" s="61">
        <v>255</v>
      </c>
      <c r="V984" s="61">
        <v>255</v>
      </c>
      <c r="W984" s="60">
        <v>96.8025308</v>
      </c>
      <c r="X984" s="60">
        <v>45.469940700000002</v>
      </c>
      <c r="Y984" s="60">
        <v>95.265026599999999</v>
      </c>
      <c r="Z984" s="60">
        <v>97.429332299999999</v>
      </c>
      <c r="AA984" s="60">
        <v>39.498432600000001</v>
      </c>
      <c r="AB984" s="60">
        <v>95.682053400000001</v>
      </c>
      <c r="AC984" s="60">
        <v>-0.41702680000000214</v>
      </c>
      <c r="AD984" s="61">
        <v>192275</v>
      </c>
      <c r="AE984" s="60">
        <v>-2.3195942999999999</v>
      </c>
      <c r="AF984" s="60">
        <v>96.8025308</v>
      </c>
      <c r="AG984" s="60">
        <v>47.522123900000004</v>
      </c>
      <c r="AH984" s="60">
        <v>95.388404999999992</v>
      </c>
      <c r="AI984" s="61">
        <v>187560</v>
      </c>
      <c r="AJ984" s="60">
        <v>97.429332299999999</v>
      </c>
      <c r="AK984" s="60">
        <v>41.183554100000002</v>
      </c>
      <c r="AL984" s="60">
        <v>95.800282999999993</v>
      </c>
      <c r="AM984" s="60">
        <v>-0.41187800000000152</v>
      </c>
      <c r="AN984" s="61">
        <v>192027</v>
      </c>
      <c r="AO984" s="60">
        <v>-2.3262353999999998</v>
      </c>
    </row>
    <row r="985" spans="1:41" x14ac:dyDescent="0.15">
      <c r="A985" s="56" t="s">
        <v>458</v>
      </c>
      <c r="B985" s="56" t="s">
        <v>864</v>
      </c>
      <c r="C985" s="56" t="s">
        <v>1671</v>
      </c>
      <c r="D985" s="56" t="s">
        <v>1482</v>
      </c>
      <c r="E985" s="56" t="s">
        <v>398</v>
      </c>
      <c r="F985" s="56" t="s">
        <v>2120</v>
      </c>
      <c r="G985" s="56" t="s">
        <v>2134</v>
      </c>
      <c r="H985" s="56" t="s">
        <v>994</v>
      </c>
      <c r="I985" s="56" t="s">
        <v>1617</v>
      </c>
      <c r="J985" s="61">
        <v>0</v>
      </c>
      <c r="K985" s="61">
        <v>49796</v>
      </c>
      <c r="L985" s="61">
        <v>0</v>
      </c>
      <c r="M985" s="61">
        <v>49796</v>
      </c>
      <c r="N985" s="61">
        <v>0</v>
      </c>
      <c r="O985" s="61">
        <v>0</v>
      </c>
      <c r="P985" s="61">
        <v>49796</v>
      </c>
      <c r="Q985" s="61">
        <v>0</v>
      </c>
      <c r="R985" s="61">
        <v>49796</v>
      </c>
      <c r="S985" s="61">
        <v>0</v>
      </c>
      <c r="T985" s="61">
        <v>0</v>
      </c>
      <c r="U985" s="61">
        <v>0</v>
      </c>
      <c r="V985" s="61">
        <v>0</v>
      </c>
      <c r="W985" s="60">
        <v>100</v>
      </c>
      <c r="X985" s="60">
        <v>0</v>
      </c>
      <c r="Y985" s="60">
        <v>100</v>
      </c>
      <c r="Z985" s="60">
        <v>100</v>
      </c>
      <c r="AA985" s="60">
        <v>0</v>
      </c>
      <c r="AB985" s="60">
        <v>100</v>
      </c>
      <c r="AC985" s="60">
        <v>0</v>
      </c>
      <c r="AD985" s="61">
        <v>49498</v>
      </c>
      <c r="AE985" s="60">
        <v>0.60204449999999998</v>
      </c>
      <c r="AF985" s="60">
        <v>100</v>
      </c>
      <c r="AG985" s="60">
        <v>0</v>
      </c>
      <c r="AH985" s="60">
        <v>100</v>
      </c>
      <c r="AI985" s="61">
        <v>49796</v>
      </c>
      <c r="AJ985" s="60">
        <v>100</v>
      </c>
      <c r="AK985" s="60">
        <v>0</v>
      </c>
      <c r="AL985" s="60">
        <v>100</v>
      </c>
      <c r="AM985" s="60">
        <v>0</v>
      </c>
      <c r="AN985" s="61">
        <v>49498</v>
      </c>
      <c r="AO985" s="60">
        <v>0.60204449999999998</v>
      </c>
    </row>
    <row r="986" spans="1:41" x14ac:dyDescent="0.15">
      <c r="A986" s="56" t="s">
        <v>459</v>
      </c>
      <c r="B986" s="56" t="s">
        <v>864</v>
      </c>
      <c r="C986" s="56" t="s">
        <v>1671</v>
      </c>
      <c r="D986" s="56" t="s">
        <v>1482</v>
      </c>
      <c r="E986" s="56" t="s">
        <v>398</v>
      </c>
      <c r="F986" s="56" t="s">
        <v>2120</v>
      </c>
      <c r="G986" s="56" t="s">
        <v>2134</v>
      </c>
      <c r="H986" s="56" t="s">
        <v>994</v>
      </c>
      <c r="I986" s="56" t="s">
        <v>1618</v>
      </c>
      <c r="J986" s="61">
        <v>0</v>
      </c>
      <c r="K986" s="61">
        <v>109385</v>
      </c>
      <c r="L986" s="61">
        <v>13108</v>
      </c>
      <c r="M986" s="61">
        <v>122493</v>
      </c>
      <c r="N986" s="61">
        <v>0</v>
      </c>
      <c r="O986" s="61">
        <v>0</v>
      </c>
      <c r="P986" s="61">
        <v>105174</v>
      </c>
      <c r="Q986" s="61">
        <v>4161</v>
      </c>
      <c r="R986" s="61">
        <v>109335</v>
      </c>
      <c r="S986" s="61">
        <v>0</v>
      </c>
      <c r="T986" s="61">
        <v>0</v>
      </c>
      <c r="U986" s="61">
        <v>901</v>
      </c>
      <c r="V986" s="61">
        <v>901</v>
      </c>
      <c r="W986" s="60">
        <v>96.150294799999998</v>
      </c>
      <c r="X986" s="60">
        <v>31.743973100000002</v>
      </c>
      <c r="Y986" s="60">
        <v>89.258161700000002</v>
      </c>
      <c r="Z986" s="60">
        <v>94.92480119999999</v>
      </c>
      <c r="AA986" s="60">
        <v>25.379027199999999</v>
      </c>
      <c r="AB986" s="60">
        <v>87.400686899999997</v>
      </c>
      <c r="AC986" s="60">
        <v>1.8574748000000056</v>
      </c>
      <c r="AD986" s="61">
        <v>102306</v>
      </c>
      <c r="AE986" s="60">
        <v>6.8705647999999995</v>
      </c>
      <c r="AF986" s="60">
        <v>96.150294799999998</v>
      </c>
      <c r="AG986" s="60">
        <v>34.086999299999995</v>
      </c>
      <c r="AH986" s="60">
        <v>89.919567099999995</v>
      </c>
      <c r="AI986" s="61">
        <v>108434</v>
      </c>
      <c r="AJ986" s="60">
        <v>94.92480119999999</v>
      </c>
      <c r="AK986" s="60">
        <v>27.318316999999997</v>
      </c>
      <c r="AL986" s="60">
        <v>88.077138300000001</v>
      </c>
      <c r="AM986" s="60">
        <v>1.8424287999999933</v>
      </c>
      <c r="AN986" s="61">
        <v>101407</v>
      </c>
      <c r="AO986" s="60">
        <v>6.9295019</v>
      </c>
    </row>
    <row r="987" spans="1:41" x14ac:dyDescent="0.15">
      <c r="A987" s="56" t="s">
        <v>460</v>
      </c>
      <c r="B987" s="56" t="s">
        <v>864</v>
      </c>
      <c r="C987" s="56" t="s">
        <v>1671</v>
      </c>
      <c r="D987" s="56" t="s">
        <v>1482</v>
      </c>
      <c r="E987" s="56" t="s">
        <v>398</v>
      </c>
      <c r="F987" s="56" t="s">
        <v>2120</v>
      </c>
      <c r="G987" s="56" t="s">
        <v>2134</v>
      </c>
      <c r="H987" s="56" t="s">
        <v>994</v>
      </c>
      <c r="I987" s="56" t="s">
        <v>1871</v>
      </c>
      <c r="J987" s="61">
        <v>0</v>
      </c>
      <c r="K987" s="61">
        <v>106442</v>
      </c>
      <c r="L987" s="61">
        <v>13108</v>
      </c>
      <c r="M987" s="61">
        <v>119550</v>
      </c>
      <c r="N987" s="61">
        <v>0</v>
      </c>
      <c r="O987" s="61">
        <v>0</v>
      </c>
      <c r="P987" s="61">
        <v>102540</v>
      </c>
      <c r="Q987" s="61">
        <v>4161</v>
      </c>
      <c r="R987" s="61">
        <v>106701</v>
      </c>
      <c r="S987" s="61">
        <v>0</v>
      </c>
      <c r="T987" s="61">
        <v>0</v>
      </c>
      <c r="U987" s="61">
        <v>901</v>
      </c>
      <c r="V987" s="61">
        <v>901</v>
      </c>
      <c r="W987" s="60">
        <v>96.334153799999996</v>
      </c>
      <c r="X987" s="60">
        <v>31.743973100000002</v>
      </c>
      <c r="Y987" s="60">
        <v>89.252195700000001</v>
      </c>
      <c r="Z987" s="60">
        <v>94.971226999999999</v>
      </c>
      <c r="AA987" s="60">
        <v>25.379027199999999</v>
      </c>
      <c r="AB987" s="60">
        <v>87.400242300000002</v>
      </c>
      <c r="AC987" s="60">
        <v>1.8519533999999993</v>
      </c>
      <c r="AD987" s="61">
        <v>101740</v>
      </c>
      <c r="AE987" s="60">
        <v>4.8761549000000004</v>
      </c>
      <c r="AF987" s="60">
        <v>96.334153799999996</v>
      </c>
      <c r="AG987" s="60">
        <v>34.086999299999995</v>
      </c>
      <c r="AH987" s="60">
        <v>89.929961500000005</v>
      </c>
      <c r="AI987" s="61">
        <v>105800</v>
      </c>
      <c r="AJ987" s="60">
        <v>94.971226999999999</v>
      </c>
      <c r="AK987" s="60">
        <v>27.318316999999997</v>
      </c>
      <c r="AL987" s="60">
        <v>88.080479300000007</v>
      </c>
      <c r="AM987" s="60">
        <v>1.8494821999999971</v>
      </c>
      <c r="AN987" s="61">
        <v>100841</v>
      </c>
      <c r="AO987" s="60">
        <v>4.9176426000000006</v>
      </c>
    </row>
    <row r="988" spans="1:41" x14ac:dyDescent="0.15">
      <c r="A988" s="56" t="s">
        <v>461</v>
      </c>
      <c r="B988" s="56" t="s">
        <v>864</v>
      </c>
      <c r="C988" s="56" t="s">
        <v>1671</v>
      </c>
      <c r="D988" s="56" t="s">
        <v>1482</v>
      </c>
      <c r="E988" s="56" t="s">
        <v>398</v>
      </c>
      <c r="F988" s="56" t="s">
        <v>2120</v>
      </c>
      <c r="G988" s="56" t="s">
        <v>2134</v>
      </c>
      <c r="H988" s="56" t="s">
        <v>994</v>
      </c>
      <c r="I988" s="56" t="s">
        <v>1885</v>
      </c>
      <c r="J988" s="61">
        <v>0</v>
      </c>
      <c r="K988" s="61">
        <v>2943</v>
      </c>
      <c r="L988" s="61">
        <v>0</v>
      </c>
      <c r="M988" s="61">
        <v>2943</v>
      </c>
      <c r="N988" s="61">
        <v>0</v>
      </c>
      <c r="O988" s="61">
        <v>0</v>
      </c>
      <c r="P988" s="61">
        <v>2634</v>
      </c>
      <c r="Q988" s="61">
        <v>0</v>
      </c>
      <c r="R988" s="61">
        <v>2634</v>
      </c>
      <c r="S988" s="61">
        <v>0</v>
      </c>
      <c r="T988" s="61">
        <v>0</v>
      </c>
      <c r="U988" s="61">
        <v>0</v>
      </c>
      <c r="V988" s="61">
        <v>0</v>
      </c>
      <c r="W988" s="60">
        <v>89.500509699999995</v>
      </c>
      <c r="X988" s="60">
        <v>0</v>
      </c>
      <c r="Y988" s="60">
        <v>89.500509699999995</v>
      </c>
      <c r="Z988" s="60">
        <v>87.480680100000001</v>
      </c>
      <c r="AA988" s="60">
        <v>0</v>
      </c>
      <c r="AB988" s="60">
        <v>87.480680100000001</v>
      </c>
      <c r="AC988" s="60">
        <v>2.0198295999999942</v>
      </c>
      <c r="AD988" s="61">
        <v>566</v>
      </c>
      <c r="AE988" s="60">
        <v>365.37102469999996</v>
      </c>
      <c r="AF988" s="60">
        <v>89.500509699999995</v>
      </c>
      <c r="AG988" s="60">
        <v>0</v>
      </c>
      <c r="AH988" s="60">
        <v>89.500509699999995</v>
      </c>
      <c r="AI988" s="61">
        <v>2634</v>
      </c>
      <c r="AJ988" s="60">
        <v>87.480680100000001</v>
      </c>
      <c r="AK988" s="60">
        <v>0</v>
      </c>
      <c r="AL988" s="60">
        <v>87.480680100000001</v>
      </c>
      <c r="AM988" s="60">
        <v>2.0198295999999942</v>
      </c>
      <c r="AN988" s="61">
        <v>566</v>
      </c>
      <c r="AO988" s="60">
        <v>365.37102469999996</v>
      </c>
    </row>
    <row r="989" spans="1:41" x14ac:dyDescent="0.15">
      <c r="A989" s="56" t="s">
        <v>462</v>
      </c>
      <c r="B989" s="56" t="s">
        <v>864</v>
      </c>
      <c r="C989" s="56" t="s">
        <v>1671</v>
      </c>
      <c r="D989" s="56" t="s">
        <v>1482</v>
      </c>
      <c r="E989" s="56" t="s">
        <v>398</v>
      </c>
      <c r="F989" s="56" t="s">
        <v>2120</v>
      </c>
      <c r="G989" s="56" t="s">
        <v>2134</v>
      </c>
      <c r="H989" s="56" t="s">
        <v>994</v>
      </c>
      <c r="I989" s="56" t="s">
        <v>1808</v>
      </c>
      <c r="J989" s="61">
        <v>0</v>
      </c>
      <c r="K989" s="61">
        <v>0</v>
      </c>
      <c r="L989" s="61">
        <v>0</v>
      </c>
      <c r="M989" s="61">
        <v>0</v>
      </c>
      <c r="N989" s="61">
        <v>0</v>
      </c>
      <c r="O989" s="61">
        <v>0</v>
      </c>
      <c r="P989" s="61">
        <v>0</v>
      </c>
      <c r="Q989" s="61">
        <v>0</v>
      </c>
      <c r="R989" s="61">
        <v>0</v>
      </c>
      <c r="S989" s="61">
        <v>0</v>
      </c>
      <c r="T989" s="61">
        <v>0</v>
      </c>
      <c r="U989" s="61">
        <v>0</v>
      </c>
      <c r="V989" s="61">
        <v>0</v>
      </c>
      <c r="W989" s="60">
        <v>0</v>
      </c>
      <c r="X989" s="60">
        <v>0</v>
      </c>
      <c r="Y989" s="60">
        <v>0</v>
      </c>
      <c r="Z989" s="60">
        <v>0</v>
      </c>
      <c r="AA989" s="60">
        <v>0</v>
      </c>
      <c r="AB989" s="60">
        <v>0</v>
      </c>
      <c r="AC989" s="60">
        <v>0</v>
      </c>
      <c r="AD989" s="61">
        <v>0</v>
      </c>
      <c r="AE989" s="60">
        <v>0</v>
      </c>
      <c r="AF989" s="60">
        <v>0</v>
      </c>
      <c r="AG989" s="60">
        <v>0</v>
      </c>
      <c r="AH989" s="60">
        <v>0</v>
      </c>
      <c r="AI989" s="61">
        <v>0</v>
      </c>
      <c r="AJ989" s="60">
        <v>0</v>
      </c>
      <c r="AK989" s="60">
        <v>0</v>
      </c>
      <c r="AL989" s="60">
        <v>0</v>
      </c>
      <c r="AM989" s="60">
        <v>0</v>
      </c>
      <c r="AN989" s="61">
        <v>0</v>
      </c>
      <c r="AO989" s="60">
        <v>0</v>
      </c>
    </row>
    <row r="990" spans="1:41" x14ac:dyDescent="0.15">
      <c r="A990" s="56" t="s">
        <v>463</v>
      </c>
      <c r="B990" s="56" t="s">
        <v>864</v>
      </c>
      <c r="C990" s="56" t="s">
        <v>1671</v>
      </c>
      <c r="D990" s="56" t="s">
        <v>1482</v>
      </c>
      <c r="E990" s="56" t="s">
        <v>398</v>
      </c>
      <c r="F990" s="56" t="s">
        <v>2120</v>
      </c>
      <c r="G990" s="56" t="s">
        <v>2134</v>
      </c>
      <c r="H990" s="56" t="s">
        <v>994</v>
      </c>
      <c r="I990" s="56" t="s">
        <v>1809</v>
      </c>
      <c r="J990" s="61">
        <v>0</v>
      </c>
      <c r="K990" s="61">
        <v>104070</v>
      </c>
      <c r="L990" s="61">
        <v>0</v>
      </c>
      <c r="M990" s="61">
        <v>104070</v>
      </c>
      <c r="N990" s="61">
        <v>0</v>
      </c>
      <c r="O990" s="61">
        <v>0</v>
      </c>
      <c r="P990" s="61">
        <v>103762</v>
      </c>
      <c r="Q990" s="61">
        <v>0</v>
      </c>
      <c r="R990" s="61">
        <v>103762</v>
      </c>
      <c r="S990" s="61">
        <v>0</v>
      </c>
      <c r="T990" s="61">
        <v>0</v>
      </c>
      <c r="U990" s="61">
        <v>0</v>
      </c>
      <c r="V990" s="61">
        <v>0</v>
      </c>
      <c r="W990" s="60">
        <v>99.704045399999998</v>
      </c>
      <c r="X990" s="60">
        <v>0</v>
      </c>
      <c r="Y990" s="60">
        <v>99.704045399999998</v>
      </c>
      <c r="Z990" s="60">
        <v>99.8381799</v>
      </c>
      <c r="AA990" s="60">
        <v>0</v>
      </c>
      <c r="AB990" s="60">
        <v>99.8381799</v>
      </c>
      <c r="AC990" s="60">
        <v>-0.13413450000000182</v>
      </c>
      <c r="AD990" s="61">
        <v>124011</v>
      </c>
      <c r="AE990" s="60">
        <v>-16.328390200000001</v>
      </c>
      <c r="AF990" s="60">
        <v>99.704045399999998</v>
      </c>
      <c r="AG990" s="60">
        <v>0</v>
      </c>
      <c r="AH990" s="60">
        <v>99.704045399999998</v>
      </c>
      <c r="AI990" s="61">
        <v>103762</v>
      </c>
      <c r="AJ990" s="60">
        <v>99.8381799</v>
      </c>
      <c r="AK990" s="60">
        <v>0</v>
      </c>
      <c r="AL990" s="60">
        <v>99.8381799</v>
      </c>
      <c r="AM990" s="60">
        <v>-0.13413450000000182</v>
      </c>
      <c r="AN990" s="61">
        <v>124011</v>
      </c>
      <c r="AO990" s="60">
        <v>-16.328390200000001</v>
      </c>
    </row>
    <row r="991" spans="1:41" x14ac:dyDescent="0.15">
      <c r="A991" s="56" t="s">
        <v>995</v>
      </c>
      <c r="B991" s="56" t="s">
        <v>864</v>
      </c>
      <c r="C991" s="56" t="s">
        <v>1671</v>
      </c>
      <c r="D991" s="56" t="s">
        <v>1482</v>
      </c>
      <c r="E991" s="56" t="s">
        <v>398</v>
      </c>
      <c r="F991" s="56" t="s">
        <v>2120</v>
      </c>
      <c r="G991" s="56" t="s">
        <v>2134</v>
      </c>
      <c r="H991" s="56" t="s">
        <v>994</v>
      </c>
      <c r="I991" s="56" t="s">
        <v>1810</v>
      </c>
      <c r="J991" s="61">
        <v>0</v>
      </c>
      <c r="K991" s="61">
        <v>0</v>
      </c>
      <c r="L991" s="61">
        <v>0</v>
      </c>
      <c r="M991" s="61">
        <v>0</v>
      </c>
      <c r="N991" s="61">
        <v>0</v>
      </c>
      <c r="O991" s="61">
        <v>0</v>
      </c>
      <c r="P991" s="61">
        <v>0</v>
      </c>
      <c r="Q991" s="61">
        <v>0</v>
      </c>
      <c r="R991" s="61">
        <v>0</v>
      </c>
      <c r="S991" s="61">
        <v>0</v>
      </c>
      <c r="T991" s="61">
        <v>0</v>
      </c>
      <c r="U991" s="61">
        <v>0</v>
      </c>
      <c r="V991" s="61">
        <v>0</v>
      </c>
      <c r="W991" s="60">
        <v>0</v>
      </c>
      <c r="X991" s="60">
        <v>0</v>
      </c>
      <c r="Y991" s="60">
        <v>0</v>
      </c>
      <c r="Z991" s="60">
        <v>0</v>
      </c>
      <c r="AA991" s="60">
        <v>0</v>
      </c>
      <c r="AB991" s="60">
        <v>0</v>
      </c>
      <c r="AC991" s="60">
        <v>0</v>
      </c>
      <c r="AD991" s="61">
        <v>0</v>
      </c>
      <c r="AE991" s="60">
        <v>0</v>
      </c>
      <c r="AF991" s="60">
        <v>0</v>
      </c>
      <c r="AG991" s="60">
        <v>0</v>
      </c>
      <c r="AH991" s="60">
        <v>0</v>
      </c>
      <c r="AI991" s="61">
        <v>0</v>
      </c>
      <c r="AJ991" s="60">
        <v>0</v>
      </c>
      <c r="AK991" s="60">
        <v>0</v>
      </c>
      <c r="AL991" s="60">
        <v>0</v>
      </c>
      <c r="AM991" s="60">
        <v>0</v>
      </c>
      <c r="AN991" s="61">
        <v>0</v>
      </c>
      <c r="AO991" s="60">
        <v>0</v>
      </c>
    </row>
    <row r="992" spans="1:41" x14ac:dyDescent="0.15">
      <c r="A992" s="56" t="s">
        <v>996</v>
      </c>
      <c r="B992" s="56" t="s">
        <v>864</v>
      </c>
      <c r="C992" s="56" t="s">
        <v>1671</v>
      </c>
      <c r="D992" s="56" t="s">
        <v>1482</v>
      </c>
      <c r="E992" s="56" t="s">
        <v>398</v>
      </c>
      <c r="F992" s="56" t="s">
        <v>2120</v>
      </c>
      <c r="G992" s="56" t="s">
        <v>2134</v>
      </c>
      <c r="H992" s="56" t="s">
        <v>994</v>
      </c>
      <c r="I992" s="56" t="s">
        <v>1811</v>
      </c>
      <c r="J992" s="61">
        <v>0</v>
      </c>
      <c r="K992" s="61">
        <v>0</v>
      </c>
      <c r="L992" s="61">
        <v>0</v>
      </c>
      <c r="M992" s="61">
        <v>0</v>
      </c>
      <c r="N992" s="61">
        <v>0</v>
      </c>
      <c r="O992" s="61">
        <v>0</v>
      </c>
      <c r="P992" s="61">
        <v>0</v>
      </c>
      <c r="Q992" s="61">
        <v>0</v>
      </c>
      <c r="R992" s="61">
        <v>0</v>
      </c>
      <c r="S992" s="61">
        <v>0</v>
      </c>
      <c r="T992" s="61">
        <v>0</v>
      </c>
      <c r="U992" s="61">
        <v>0</v>
      </c>
      <c r="V992" s="61">
        <v>0</v>
      </c>
      <c r="W992" s="60">
        <v>0</v>
      </c>
      <c r="X992" s="60">
        <v>0</v>
      </c>
      <c r="Y992" s="60">
        <v>0</v>
      </c>
      <c r="Z992" s="60">
        <v>0</v>
      </c>
      <c r="AA992" s="60">
        <v>0</v>
      </c>
      <c r="AB992" s="60">
        <v>0</v>
      </c>
      <c r="AC992" s="60">
        <v>0</v>
      </c>
      <c r="AD992" s="61">
        <v>0</v>
      </c>
      <c r="AE992" s="60">
        <v>0</v>
      </c>
      <c r="AF992" s="60">
        <v>0</v>
      </c>
      <c r="AG992" s="60">
        <v>0</v>
      </c>
      <c r="AH992" s="60">
        <v>0</v>
      </c>
      <c r="AI992" s="61">
        <v>0</v>
      </c>
      <c r="AJ992" s="60">
        <v>0</v>
      </c>
      <c r="AK992" s="60">
        <v>0</v>
      </c>
      <c r="AL992" s="60">
        <v>0</v>
      </c>
      <c r="AM992" s="60">
        <v>0</v>
      </c>
      <c r="AN992" s="61">
        <v>0</v>
      </c>
      <c r="AO992" s="60">
        <v>0</v>
      </c>
    </row>
    <row r="993" spans="1:41" x14ac:dyDescent="0.15">
      <c r="A993" s="56" t="s">
        <v>997</v>
      </c>
      <c r="B993" s="56" t="s">
        <v>864</v>
      </c>
      <c r="C993" s="56" t="s">
        <v>1671</v>
      </c>
      <c r="D993" s="56" t="s">
        <v>1482</v>
      </c>
      <c r="E993" s="56" t="s">
        <v>398</v>
      </c>
      <c r="F993" s="56" t="s">
        <v>2120</v>
      </c>
      <c r="G993" s="56" t="s">
        <v>2134</v>
      </c>
      <c r="H993" s="56" t="s">
        <v>994</v>
      </c>
      <c r="I993" s="56" t="s">
        <v>1812</v>
      </c>
      <c r="J993" s="61">
        <v>0</v>
      </c>
      <c r="K993" s="61">
        <v>0</v>
      </c>
      <c r="L993" s="61">
        <v>0</v>
      </c>
      <c r="M993" s="61">
        <v>0</v>
      </c>
      <c r="N993" s="61">
        <v>0</v>
      </c>
      <c r="O993" s="61">
        <v>0</v>
      </c>
      <c r="P993" s="61">
        <v>0</v>
      </c>
      <c r="Q993" s="61">
        <v>0</v>
      </c>
      <c r="R993" s="61">
        <v>0</v>
      </c>
      <c r="S993" s="61">
        <v>0</v>
      </c>
      <c r="T993" s="61">
        <v>0</v>
      </c>
      <c r="U993" s="61">
        <v>0</v>
      </c>
      <c r="V993" s="61">
        <v>0</v>
      </c>
      <c r="W993" s="60">
        <v>0</v>
      </c>
      <c r="X993" s="60">
        <v>0</v>
      </c>
      <c r="Y993" s="60">
        <v>0</v>
      </c>
      <c r="Z993" s="60">
        <v>0</v>
      </c>
      <c r="AA993" s="60">
        <v>0</v>
      </c>
      <c r="AB993" s="60">
        <v>0</v>
      </c>
      <c r="AC993" s="60">
        <v>0</v>
      </c>
      <c r="AD993" s="61">
        <v>0</v>
      </c>
      <c r="AE993" s="60">
        <v>0</v>
      </c>
      <c r="AF993" s="60">
        <v>0</v>
      </c>
      <c r="AG993" s="60">
        <v>0</v>
      </c>
      <c r="AH993" s="60">
        <v>0</v>
      </c>
      <c r="AI993" s="61">
        <v>0</v>
      </c>
      <c r="AJ993" s="60">
        <v>0</v>
      </c>
      <c r="AK993" s="60">
        <v>0</v>
      </c>
      <c r="AL993" s="60">
        <v>0</v>
      </c>
      <c r="AM993" s="60">
        <v>0</v>
      </c>
      <c r="AN993" s="61">
        <v>0</v>
      </c>
      <c r="AO993" s="60">
        <v>0</v>
      </c>
    </row>
    <row r="994" spans="1:41" x14ac:dyDescent="0.15">
      <c r="A994" s="56" t="s">
        <v>998</v>
      </c>
      <c r="B994" s="56" t="s">
        <v>864</v>
      </c>
      <c r="C994" s="56" t="s">
        <v>1671</v>
      </c>
      <c r="D994" s="56" t="s">
        <v>1482</v>
      </c>
      <c r="E994" s="56" t="s">
        <v>398</v>
      </c>
      <c r="F994" s="56" t="s">
        <v>2120</v>
      </c>
      <c r="G994" s="56" t="s">
        <v>2134</v>
      </c>
      <c r="H994" s="56" t="s">
        <v>994</v>
      </c>
      <c r="I994" s="56" t="s">
        <v>1813</v>
      </c>
      <c r="J994" s="61">
        <v>0</v>
      </c>
      <c r="K994" s="61">
        <v>0</v>
      </c>
      <c r="L994" s="61">
        <v>0</v>
      </c>
      <c r="M994" s="61">
        <v>0</v>
      </c>
      <c r="N994" s="61">
        <v>0</v>
      </c>
      <c r="O994" s="61">
        <v>0</v>
      </c>
      <c r="P994" s="61">
        <v>0</v>
      </c>
      <c r="Q994" s="61">
        <v>0</v>
      </c>
      <c r="R994" s="61">
        <v>0</v>
      </c>
      <c r="S994" s="61">
        <v>0</v>
      </c>
      <c r="T994" s="61">
        <v>0</v>
      </c>
      <c r="U994" s="61">
        <v>0</v>
      </c>
      <c r="V994" s="61">
        <v>0</v>
      </c>
      <c r="W994" s="60">
        <v>0</v>
      </c>
      <c r="X994" s="60">
        <v>0</v>
      </c>
      <c r="Y994" s="60">
        <v>0</v>
      </c>
      <c r="Z994" s="60">
        <v>0</v>
      </c>
      <c r="AA994" s="60">
        <v>0</v>
      </c>
      <c r="AB994" s="60">
        <v>0</v>
      </c>
      <c r="AC994" s="60">
        <v>0</v>
      </c>
      <c r="AD994" s="61">
        <v>0</v>
      </c>
      <c r="AE994" s="60">
        <v>0</v>
      </c>
      <c r="AF994" s="60">
        <v>0</v>
      </c>
      <c r="AG994" s="60">
        <v>0</v>
      </c>
      <c r="AH994" s="60">
        <v>0</v>
      </c>
      <c r="AI994" s="61">
        <v>0</v>
      </c>
      <c r="AJ994" s="60">
        <v>0</v>
      </c>
      <c r="AK994" s="60">
        <v>0</v>
      </c>
      <c r="AL994" s="60">
        <v>0</v>
      </c>
      <c r="AM994" s="60">
        <v>0</v>
      </c>
      <c r="AN994" s="61">
        <v>0</v>
      </c>
      <c r="AO994" s="60">
        <v>0</v>
      </c>
    </row>
    <row r="995" spans="1:41" x14ac:dyDescent="0.15">
      <c r="A995" s="56" t="s">
        <v>999</v>
      </c>
      <c r="B995" s="56" t="s">
        <v>864</v>
      </c>
      <c r="C995" s="56" t="s">
        <v>1671</v>
      </c>
      <c r="D995" s="56" t="s">
        <v>1482</v>
      </c>
      <c r="E995" s="56" t="s">
        <v>398</v>
      </c>
      <c r="F995" s="56" t="s">
        <v>2120</v>
      </c>
      <c r="G995" s="56" t="s">
        <v>2134</v>
      </c>
      <c r="H995" s="56" t="s">
        <v>994</v>
      </c>
      <c r="I995" s="56" t="s">
        <v>1814</v>
      </c>
      <c r="J995" s="61">
        <v>0</v>
      </c>
      <c r="K995" s="61">
        <v>0</v>
      </c>
      <c r="L995" s="61">
        <v>0</v>
      </c>
      <c r="M995" s="61">
        <v>0</v>
      </c>
      <c r="N995" s="61">
        <v>0</v>
      </c>
      <c r="O995" s="61">
        <v>0</v>
      </c>
      <c r="P995" s="61">
        <v>0</v>
      </c>
      <c r="Q995" s="61">
        <v>0</v>
      </c>
      <c r="R995" s="61">
        <v>0</v>
      </c>
      <c r="S995" s="61">
        <v>0</v>
      </c>
      <c r="T995" s="61">
        <v>0</v>
      </c>
      <c r="U995" s="61">
        <v>0</v>
      </c>
      <c r="V995" s="61">
        <v>0</v>
      </c>
      <c r="W995" s="60">
        <v>0</v>
      </c>
      <c r="X995" s="60">
        <v>0</v>
      </c>
      <c r="Y995" s="60">
        <v>0</v>
      </c>
      <c r="Z995" s="60">
        <v>0</v>
      </c>
      <c r="AA995" s="60">
        <v>0</v>
      </c>
      <c r="AB995" s="60">
        <v>0</v>
      </c>
      <c r="AC995" s="60">
        <v>0</v>
      </c>
      <c r="AD995" s="61">
        <v>0</v>
      </c>
      <c r="AE995" s="60">
        <v>0</v>
      </c>
      <c r="AF995" s="60">
        <v>0</v>
      </c>
      <c r="AG995" s="60">
        <v>0</v>
      </c>
      <c r="AH995" s="60">
        <v>0</v>
      </c>
      <c r="AI995" s="61">
        <v>0</v>
      </c>
      <c r="AJ995" s="60">
        <v>0</v>
      </c>
      <c r="AK995" s="60">
        <v>0</v>
      </c>
      <c r="AL995" s="60">
        <v>0</v>
      </c>
      <c r="AM995" s="60">
        <v>0</v>
      </c>
      <c r="AN995" s="61">
        <v>0</v>
      </c>
      <c r="AO995" s="60">
        <v>0</v>
      </c>
    </row>
    <row r="996" spans="1:41" x14ac:dyDescent="0.15">
      <c r="A996" s="56" t="s">
        <v>1000</v>
      </c>
      <c r="B996" s="56" t="s">
        <v>864</v>
      </c>
      <c r="C996" s="56" t="s">
        <v>1671</v>
      </c>
      <c r="D996" s="56" t="s">
        <v>1482</v>
      </c>
      <c r="E996" s="56" t="s">
        <v>398</v>
      </c>
      <c r="F996" s="56" t="s">
        <v>2120</v>
      </c>
      <c r="G996" s="56" t="s">
        <v>2134</v>
      </c>
      <c r="H996" s="56" t="s">
        <v>994</v>
      </c>
      <c r="I996" s="56" t="s">
        <v>1815</v>
      </c>
      <c r="J996" s="61">
        <v>0</v>
      </c>
      <c r="K996" s="61">
        <v>0</v>
      </c>
      <c r="L996" s="61">
        <v>0</v>
      </c>
      <c r="M996" s="61">
        <v>0</v>
      </c>
      <c r="N996" s="61">
        <v>0</v>
      </c>
      <c r="O996" s="61">
        <v>0</v>
      </c>
      <c r="P996" s="61">
        <v>0</v>
      </c>
      <c r="Q996" s="61">
        <v>0</v>
      </c>
      <c r="R996" s="61">
        <v>0</v>
      </c>
      <c r="S996" s="61">
        <v>0</v>
      </c>
      <c r="T996" s="61">
        <v>0</v>
      </c>
      <c r="U996" s="61">
        <v>0</v>
      </c>
      <c r="V996" s="61">
        <v>0</v>
      </c>
      <c r="W996" s="60">
        <v>0</v>
      </c>
      <c r="X996" s="60">
        <v>0</v>
      </c>
      <c r="Y996" s="60">
        <v>0</v>
      </c>
      <c r="Z996" s="60">
        <v>0</v>
      </c>
      <c r="AA996" s="60">
        <v>0</v>
      </c>
      <c r="AB996" s="60">
        <v>0</v>
      </c>
      <c r="AC996" s="60">
        <v>0</v>
      </c>
      <c r="AD996" s="61">
        <v>0</v>
      </c>
      <c r="AE996" s="60">
        <v>0</v>
      </c>
      <c r="AF996" s="60">
        <v>0</v>
      </c>
      <c r="AG996" s="60">
        <v>0</v>
      </c>
      <c r="AH996" s="60">
        <v>0</v>
      </c>
      <c r="AI996" s="61">
        <v>0</v>
      </c>
      <c r="AJ996" s="60">
        <v>0</v>
      </c>
      <c r="AK996" s="60">
        <v>0</v>
      </c>
      <c r="AL996" s="60">
        <v>0</v>
      </c>
      <c r="AM996" s="60">
        <v>0</v>
      </c>
      <c r="AN996" s="61">
        <v>0</v>
      </c>
      <c r="AO996" s="60">
        <v>0</v>
      </c>
    </row>
    <row r="997" spans="1:41" x14ac:dyDescent="0.15">
      <c r="A997" s="56" t="s">
        <v>1001</v>
      </c>
      <c r="B997" s="56" t="s">
        <v>864</v>
      </c>
      <c r="C997" s="56" t="s">
        <v>1671</v>
      </c>
      <c r="D997" s="56" t="s">
        <v>1482</v>
      </c>
      <c r="E997" s="56" t="s">
        <v>398</v>
      </c>
      <c r="F997" s="56" t="s">
        <v>2120</v>
      </c>
      <c r="G997" s="56" t="s">
        <v>2134</v>
      </c>
      <c r="H997" s="56" t="s">
        <v>994</v>
      </c>
      <c r="I997" s="56" t="s">
        <v>1816</v>
      </c>
      <c r="J997" s="61">
        <v>0</v>
      </c>
      <c r="K997" s="61">
        <v>12853</v>
      </c>
      <c r="L997" s="61">
        <v>0</v>
      </c>
      <c r="M997" s="61">
        <v>12853</v>
      </c>
      <c r="N997" s="61">
        <v>0</v>
      </c>
      <c r="O997" s="61">
        <v>0</v>
      </c>
      <c r="P997" s="61">
        <v>12853</v>
      </c>
      <c r="Q997" s="61">
        <v>0</v>
      </c>
      <c r="R997" s="61">
        <v>12853</v>
      </c>
      <c r="S997" s="61">
        <v>0</v>
      </c>
      <c r="T997" s="61">
        <v>0</v>
      </c>
      <c r="U997" s="61">
        <v>0</v>
      </c>
      <c r="V997" s="61">
        <v>0</v>
      </c>
      <c r="W997" s="60">
        <v>100</v>
      </c>
      <c r="X997" s="60">
        <v>0</v>
      </c>
      <c r="Y997" s="60">
        <v>100</v>
      </c>
      <c r="Z997" s="60">
        <v>100</v>
      </c>
      <c r="AA997" s="60">
        <v>0</v>
      </c>
      <c r="AB997" s="60">
        <v>100</v>
      </c>
      <c r="AC997" s="60">
        <v>0</v>
      </c>
      <c r="AD997" s="61">
        <v>25441</v>
      </c>
      <c r="AE997" s="60">
        <v>-49.479187099999997</v>
      </c>
      <c r="AF997" s="60">
        <v>100</v>
      </c>
      <c r="AG997" s="60">
        <v>0</v>
      </c>
      <c r="AH997" s="60">
        <v>100</v>
      </c>
      <c r="AI997" s="61">
        <v>12853</v>
      </c>
      <c r="AJ997" s="60">
        <v>100</v>
      </c>
      <c r="AK997" s="60">
        <v>0</v>
      </c>
      <c r="AL997" s="60">
        <v>100</v>
      </c>
      <c r="AM997" s="60">
        <v>0</v>
      </c>
      <c r="AN997" s="61">
        <v>25441</v>
      </c>
      <c r="AO997" s="60">
        <v>-49.479187099999997</v>
      </c>
    </row>
    <row r="998" spans="1:41" x14ac:dyDescent="0.15">
      <c r="A998" s="56" t="s">
        <v>1002</v>
      </c>
      <c r="B998" s="56" t="s">
        <v>864</v>
      </c>
      <c r="C998" s="56" t="s">
        <v>1671</v>
      </c>
      <c r="D998" s="56" t="s">
        <v>1482</v>
      </c>
      <c r="E998" s="56" t="s">
        <v>398</v>
      </c>
      <c r="F998" s="56" t="s">
        <v>2120</v>
      </c>
      <c r="G998" s="56" t="s">
        <v>2134</v>
      </c>
      <c r="H998" s="56" t="s">
        <v>994</v>
      </c>
      <c r="I998" s="56" t="s">
        <v>1817</v>
      </c>
      <c r="J998" s="61">
        <v>0</v>
      </c>
      <c r="K998" s="61">
        <v>12853</v>
      </c>
      <c r="L998" s="61">
        <v>0</v>
      </c>
      <c r="M998" s="61">
        <v>12853</v>
      </c>
      <c r="N998" s="61">
        <v>0</v>
      </c>
      <c r="O998" s="61">
        <v>0</v>
      </c>
      <c r="P998" s="61">
        <v>12853</v>
      </c>
      <c r="Q998" s="61">
        <v>0</v>
      </c>
      <c r="R998" s="61">
        <v>12853</v>
      </c>
      <c r="S998" s="61">
        <v>0</v>
      </c>
      <c r="T998" s="61">
        <v>0</v>
      </c>
      <c r="U998" s="61">
        <v>0</v>
      </c>
      <c r="V998" s="61">
        <v>0</v>
      </c>
      <c r="W998" s="60">
        <v>100</v>
      </c>
      <c r="X998" s="60">
        <v>0</v>
      </c>
      <c r="Y998" s="60">
        <v>100</v>
      </c>
      <c r="Z998" s="60">
        <v>100</v>
      </c>
      <c r="AA998" s="60">
        <v>0</v>
      </c>
      <c r="AB998" s="60">
        <v>100</v>
      </c>
      <c r="AC998" s="60">
        <v>0</v>
      </c>
      <c r="AD998" s="61">
        <v>25441</v>
      </c>
      <c r="AE998" s="60">
        <v>-49.479187099999997</v>
      </c>
      <c r="AF998" s="60">
        <v>100</v>
      </c>
      <c r="AG998" s="60">
        <v>0</v>
      </c>
      <c r="AH998" s="60">
        <v>100</v>
      </c>
      <c r="AI998" s="61">
        <v>12853</v>
      </c>
      <c r="AJ998" s="60">
        <v>100</v>
      </c>
      <c r="AK998" s="60">
        <v>0</v>
      </c>
      <c r="AL998" s="60">
        <v>100</v>
      </c>
      <c r="AM998" s="60">
        <v>0</v>
      </c>
      <c r="AN998" s="61">
        <v>25441</v>
      </c>
      <c r="AO998" s="60">
        <v>-49.479187099999997</v>
      </c>
    </row>
    <row r="999" spans="1:41" x14ac:dyDescent="0.15">
      <c r="A999" s="56" t="s">
        <v>1003</v>
      </c>
      <c r="B999" s="56" t="s">
        <v>864</v>
      </c>
      <c r="C999" s="56" t="s">
        <v>1671</v>
      </c>
      <c r="D999" s="56" t="s">
        <v>1482</v>
      </c>
      <c r="E999" s="56" t="s">
        <v>398</v>
      </c>
      <c r="F999" s="56" t="s">
        <v>2120</v>
      </c>
      <c r="G999" s="56" t="s">
        <v>2134</v>
      </c>
      <c r="H999" s="56" t="s">
        <v>994</v>
      </c>
      <c r="I999" s="56" t="s">
        <v>1818</v>
      </c>
      <c r="J999" s="61">
        <v>0</v>
      </c>
      <c r="K999" s="61">
        <v>12853</v>
      </c>
      <c r="L999" s="61">
        <v>0</v>
      </c>
      <c r="M999" s="61">
        <v>12853</v>
      </c>
      <c r="N999" s="61">
        <v>0</v>
      </c>
      <c r="O999" s="61">
        <v>0</v>
      </c>
      <c r="P999" s="61">
        <v>12853</v>
      </c>
      <c r="Q999" s="61">
        <v>0</v>
      </c>
      <c r="R999" s="61">
        <v>12853</v>
      </c>
      <c r="S999" s="61">
        <v>0</v>
      </c>
      <c r="T999" s="61">
        <v>0</v>
      </c>
      <c r="U999" s="61">
        <v>0</v>
      </c>
      <c r="V999" s="61">
        <v>0</v>
      </c>
      <c r="W999" s="60">
        <v>100</v>
      </c>
      <c r="X999" s="60">
        <v>0</v>
      </c>
      <c r="Y999" s="60">
        <v>100</v>
      </c>
      <c r="Z999" s="60">
        <v>100</v>
      </c>
      <c r="AA999" s="60">
        <v>0</v>
      </c>
      <c r="AB999" s="60">
        <v>100</v>
      </c>
      <c r="AC999" s="60">
        <v>0</v>
      </c>
      <c r="AD999" s="61">
        <v>25441</v>
      </c>
      <c r="AE999" s="60">
        <v>-49.479187099999997</v>
      </c>
      <c r="AF999" s="60">
        <v>100</v>
      </c>
      <c r="AG999" s="60">
        <v>0</v>
      </c>
      <c r="AH999" s="60">
        <v>100</v>
      </c>
      <c r="AI999" s="61">
        <v>12853</v>
      </c>
      <c r="AJ999" s="60">
        <v>100</v>
      </c>
      <c r="AK999" s="60">
        <v>0</v>
      </c>
      <c r="AL999" s="60">
        <v>100</v>
      </c>
      <c r="AM999" s="60">
        <v>0</v>
      </c>
      <c r="AN999" s="61">
        <v>25441</v>
      </c>
      <c r="AO999" s="60">
        <v>-49.479187099999997</v>
      </c>
    </row>
    <row r="1000" spans="1:41" x14ac:dyDescent="0.15">
      <c r="A1000" s="56" t="s">
        <v>1004</v>
      </c>
      <c r="B1000" s="56" t="s">
        <v>864</v>
      </c>
      <c r="C1000" s="56" t="s">
        <v>1671</v>
      </c>
      <c r="D1000" s="56" t="s">
        <v>1482</v>
      </c>
      <c r="E1000" s="56" t="s">
        <v>398</v>
      </c>
      <c r="F1000" s="56" t="s">
        <v>2120</v>
      </c>
      <c r="G1000" s="56" t="s">
        <v>2134</v>
      </c>
      <c r="H1000" s="56" t="s">
        <v>994</v>
      </c>
      <c r="I1000" s="56" t="s">
        <v>1819</v>
      </c>
      <c r="J1000" s="61">
        <v>0</v>
      </c>
      <c r="K1000" s="61">
        <v>0</v>
      </c>
      <c r="L1000" s="61">
        <v>0</v>
      </c>
      <c r="M1000" s="61">
        <v>0</v>
      </c>
      <c r="N1000" s="61">
        <v>0</v>
      </c>
      <c r="O1000" s="61">
        <v>0</v>
      </c>
      <c r="P1000" s="61">
        <v>0</v>
      </c>
      <c r="Q1000" s="61">
        <v>0</v>
      </c>
      <c r="R1000" s="61">
        <v>0</v>
      </c>
      <c r="S1000" s="61">
        <v>0</v>
      </c>
      <c r="T1000" s="61">
        <v>0</v>
      </c>
      <c r="U1000" s="61">
        <v>0</v>
      </c>
      <c r="V1000" s="61">
        <v>0</v>
      </c>
      <c r="W1000" s="60">
        <v>0</v>
      </c>
      <c r="X1000" s="60">
        <v>0</v>
      </c>
      <c r="Y1000" s="60">
        <v>0</v>
      </c>
      <c r="Z1000" s="60">
        <v>0</v>
      </c>
      <c r="AA1000" s="60">
        <v>0</v>
      </c>
      <c r="AB1000" s="60">
        <v>0</v>
      </c>
      <c r="AC1000" s="60">
        <v>0</v>
      </c>
      <c r="AD1000" s="61">
        <v>0</v>
      </c>
      <c r="AE1000" s="60">
        <v>0</v>
      </c>
      <c r="AF1000" s="60">
        <v>0</v>
      </c>
      <c r="AG1000" s="60">
        <v>0</v>
      </c>
      <c r="AH1000" s="60">
        <v>0</v>
      </c>
      <c r="AI1000" s="61">
        <v>0</v>
      </c>
      <c r="AJ1000" s="60">
        <v>0</v>
      </c>
      <c r="AK1000" s="60">
        <v>0</v>
      </c>
      <c r="AL1000" s="60">
        <v>0</v>
      </c>
      <c r="AM1000" s="60">
        <v>0</v>
      </c>
      <c r="AN1000" s="61">
        <v>0</v>
      </c>
      <c r="AO1000" s="60">
        <v>0</v>
      </c>
    </row>
    <row r="1001" spans="1:41" x14ac:dyDescent="0.15">
      <c r="A1001" s="56" t="s">
        <v>1005</v>
      </c>
      <c r="B1001" s="56" t="s">
        <v>864</v>
      </c>
      <c r="C1001" s="56" t="s">
        <v>1671</v>
      </c>
      <c r="D1001" s="56" t="s">
        <v>1482</v>
      </c>
      <c r="E1001" s="56" t="s">
        <v>398</v>
      </c>
      <c r="F1001" s="56" t="s">
        <v>2120</v>
      </c>
      <c r="G1001" s="56" t="s">
        <v>2134</v>
      </c>
      <c r="H1001" s="56" t="s">
        <v>994</v>
      </c>
      <c r="I1001" s="56" t="s">
        <v>1820</v>
      </c>
      <c r="J1001" s="61">
        <v>0</v>
      </c>
      <c r="K1001" s="61">
        <v>0</v>
      </c>
      <c r="L1001" s="61">
        <v>0</v>
      </c>
      <c r="M1001" s="61">
        <v>0</v>
      </c>
      <c r="N1001" s="61">
        <v>0</v>
      </c>
      <c r="O1001" s="61">
        <v>0</v>
      </c>
      <c r="P1001" s="61">
        <v>0</v>
      </c>
      <c r="Q1001" s="61">
        <v>0</v>
      </c>
      <c r="R1001" s="61">
        <v>0</v>
      </c>
      <c r="S1001" s="61">
        <v>0</v>
      </c>
      <c r="T1001" s="61">
        <v>0</v>
      </c>
      <c r="U1001" s="61">
        <v>0</v>
      </c>
      <c r="V1001" s="61">
        <v>0</v>
      </c>
      <c r="W1001" s="60">
        <v>0</v>
      </c>
      <c r="X1001" s="60">
        <v>0</v>
      </c>
      <c r="Y1001" s="60">
        <v>0</v>
      </c>
      <c r="Z1001" s="60">
        <v>0</v>
      </c>
      <c r="AA1001" s="60">
        <v>0</v>
      </c>
      <c r="AB1001" s="60">
        <v>0</v>
      </c>
      <c r="AC1001" s="60">
        <v>0</v>
      </c>
      <c r="AD1001" s="61">
        <v>0</v>
      </c>
      <c r="AE1001" s="60">
        <v>0</v>
      </c>
      <c r="AF1001" s="60">
        <v>0</v>
      </c>
      <c r="AG1001" s="60">
        <v>0</v>
      </c>
      <c r="AH1001" s="60">
        <v>0</v>
      </c>
      <c r="AI1001" s="61">
        <v>0</v>
      </c>
      <c r="AJ1001" s="60">
        <v>0</v>
      </c>
      <c r="AK1001" s="60">
        <v>0</v>
      </c>
      <c r="AL1001" s="60">
        <v>0</v>
      </c>
      <c r="AM1001" s="60">
        <v>0</v>
      </c>
      <c r="AN1001" s="61">
        <v>0</v>
      </c>
      <c r="AO1001" s="60">
        <v>0</v>
      </c>
    </row>
    <row r="1002" spans="1:41" x14ac:dyDescent="0.15">
      <c r="A1002" s="56" t="s">
        <v>1006</v>
      </c>
      <c r="B1002" s="56" t="s">
        <v>864</v>
      </c>
      <c r="C1002" s="56" t="s">
        <v>1671</v>
      </c>
      <c r="D1002" s="56" t="s">
        <v>1482</v>
      </c>
      <c r="E1002" s="56" t="s">
        <v>398</v>
      </c>
      <c r="F1002" s="56" t="s">
        <v>2120</v>
      </c>
      <c r="G1002" s="56" t="s">
        <v>2134</v>
      </c>
      <c r="H1002" s="56" t="s">
        <v>994</v>
      </c>
      <c r="I1002" s="56" t="s">
        <v>1821</v>
      </c>
      <c r="J1002" s="61">
        <v>0</v>
      </c>
      <c r="K1002" s="61">
        <v>0</v>
      </c>
      <c r="L1002" s="61">
        <v>0</v>
      </c>
      <c r="M1002" s="61">
        <v>0</v>
      </c>
      <c r="N1002" s="61">
        <v>0</v>
      </c>
      <c r="O1002" s="61">
        <v>0</v>
      </c>
      <c r="P1002" s="61">
        <v>0</v>
      </c>
      <c r="Q1002" s="61">
        <v>0</v>
      </c>
      <c r="R1002" s="61">
        <v>0</v>
      </c>
      <c r="S1002" s="61">
        <v>0</v>
      </c>
      <c r="T1002" s="61">
        <v>0</v>
      </c>
      <c r="U1002" s="61">
        <v>0</v>
      </c>
      <c r="V1002" s="61">
        <v>0</v>
      </c>
      <c r="W1002" s="60">
        <v>0</v>
      </c>
      <c r="X1002" s="60">
        <v>0</v>
      </c>
      <c r="Y1002" s="60">
        <v>0</v>
      </c>
      <c r="Z1002" s="60">
        <v>0</v>
      </c>
      <c r="AA1002" s="60">
        <v>0</v>
      </c>
      <c r="AB1002" s="60">
        <v>0</v>
      </c>
      <c r="AC1002" s="60">
        <v>0</v>
      </c>
      <c r="AD1002" s="61">
        <v>0</v>
      </c>
      <c r="AE1002" s="60">
        <v>0</v>
      </c>
      <c r="AF1002" s="60">
        <v>0</v>
      </c>
      <c r="AG1002" s="60">
        <v>0</v>
      </c>
      <c r="AH1002" s="60">
        <v>0</v>
      </c>
      <c r="AI1002" s="61">
        <v>0</v>
      </c>
      <c r="AJ1002" s="60">
        <v>0</v>
      </c>
      <c r="AK1002" s="60">
        <v>0</v>
      </c>
      <c r="AL1002" s="60">
        <v>0</v>
      </c>
      <c r="AM1002" s="60">
        <v>0</v>
      </c>
      <c r="AN1002" s="61">
        <v>0</v>
      </c>
      <c r="AO1002" s="60">
        <v>0</v>
      </c>
    </row>
    <row r="1003" spans="1:41" x14ac:dyDescent="0.15">
      <c r="A1003" s="56" t="s">
        <v>1007</v>
      </c>
      <c r="B1003" s="56" t="s">
        <v>864</v>
      </c>
      <c r="C1003" s="56" t="s">
        <v>1671</v>
      </c>
      <c r="D1003" s="56" t="s">
        <v>1482</v>
      </c>
      <c r="E1003" s="56" t="s">
        <v>398</v>
      </c>
      <c r="F1003" s="56" t="s">
        <v>2120</v>
      </c>
      <c r="G1003" s="56" t="s">
        <v>2134</v>
      </c>
      <c r="H1003" s="56" t="s">
        <v>994</v>
      </c>
      <c r="I1003" s="56" t="s">
        <v>1822</v>
      </c>
      <c r="J1003" s="61">
        <v>0</v>
      </c>
      <c r="K1003" s="61">
        <v>0</v>
      </c>
      <c r="L1003" s="61">
        <v>0</v>
      </c>
      <c r="M1003" s="61">
        <v>0</v>
      </c>
      <c r="N1003" s="61">
        <v>0</v>
      </c>
      <c r="O1003" s="61">
        <v>0</v>
      </c>
      <c r="P1003" s="61">
        <v>0</v>
      </c>
      <c r="Q1003" s="61">
        <v>0</v>
      </c>
      <c r="R1003" s="61">
        <v>0</v>
      </c>
      <c r="S1003" s="61">
        <v>0</v>
      </c>
      <c r="T1003" s="61">
        <v>0</v>
      </c>
      <c r="U1003" s="61">
        <v>0</v>
      </c>
      <c r="V1003" s="61">
        <v>0</v>
      </c>
      <c r="W1003" s="60">
        <v>0</v>
      </c>
      <c r="X1003" s="60">
        <v>0</v>
      </c>
      <c r="Y1003" s="60">
        <v>0</v>
      </c>
      <c r="Z1003" s="60">
        <v>0</v>
      </c>
      <c r="AA1003" s="60">
        <v>0</v>
      </c>
      <c r="AB1003" s="60">
        <v>0</v>
      </c>
      <c r="AC1003" s="60">
        <v>0</v>
      </c>
      <c r="AD1003" s="61">
        <v>0</v>
      </c>
      <c r="AE1003" s="60">
        <v>0</v>
      </c>
      <c r="AF1003" s="60">
        <v>0</v>
      </c>
      <c r="AG1003" s="60">
        <v>0</v>
      </c>
      <c r="AH1003" s="60">
        <v>0</v>
      </c>
      <c r="AI1003" s="61">
        <v>0</v>
      </c>
      <c r="AJ1003" s="60">
        <v>0</v>
      </c>
      <c r="AK1003" s="60">
        <v>0</v>
      </c>
      <c r="AL1003" s="60">
        <v>0</v>
      </c>
      <c r="AM1003" s="60">
        <v>0</v>
      </c>
      <c r="AN1003" s="61">
        <v>0</v>
      </c>
      <c r="AO1003" s="60">
        <v>0</v>
      </c>
    </row>
    <row r="1004" spans="1:41" x14ac:dyDescent="0.15">
      <c r="A1004" s="56" t="s">
        <v>1008</v>
      </c>
      <c r="B1004" s="56" t="s">
        <v>864</v>
      </c>
      <c r="C1004" s="56" t="s">
        <v>1671</v>
      </c>
      <c r="D1004" s="56" t="s">
        <v>1482</v>
      </c>
      <c r="E1004" s="56" t="s">
        <v>398</v>
      </c>
      <c r="F1004" s="56" t="s">
        <v>2120</v>
      </c>
      <c r="G1004" s="56" t="s">
        <v>2134</v>
      </c>
      <c r="H1004" s="56" t="s">
        <v>994</v>
      </c>
      <c r="I1004" s="56" t="s">
        <v>1823</v>
      </c>
      <c r="J1004" s="61">
        <v>0</v>
      </c>
      <c r="K1004" s="61">
        <v>0</v>
      </c>
      <c r="L1004" s="61">
        <v>0</v>
      </c>
      <c r="M1004" s="61">
        <v>0</v>
      </c>
      <c r="N1004" s="61">
        <v>0</v>
      </c>
      <c r="O1004" s="61">
        <v>0</v>
      </c>
      <c r="P1004" s="61">
        <v>0</v>
      </c>
      <c r="Q1004" s="61">
        <v>0</v>
      </c>
      <c r="R1004" s="61">
        <v>0</v>
      </c>
      <c r="S1004" s="61">
        <v>0</v>
      </c>
      <c r="T1004" s="61">
        <v>0</v>
      </c>
      <c r="U1004" s="61">
        <v>0</v>
      </c>
      <c r="V1004" s="61">
        <v>0</v>
      </c>
      <c r="W1004" s="60">
        <v>0</v>
      </c>
      <c r="X1004" s="60">
        <v>0</v>
      </c>
      <c r="Y1004" s="60">
        <v>0</v>
      </c>
      <c r="Z1004" s="60">
        <v>0</v>
      </c>
      <c r="AA1004" s="60">
        <v>0</v>
      </c>
      <c r="AB1004" s="60">
        <v>0</v>
      </c>
      <c r="AC1004" s="60">
        <v>0</v>
      </c>
      <c r="AD1004" s="61">
        <v>0</v>
      </c>
      <c r="AE1004" s="60">
        <v>0</v>
      </c>
      <c r="AF1004" s="60">
        <v>0</v>
      </c>
      <c r="AG1004" s="60">
        <v>0</v>
      </c>
      <c r="AH1004" s="60">
        <v>0</v>
      </c>
      <c r="AI1004" s="61">
        <v>0</v>
      </c>
      <c r="AJ1004" s="60">
        <v>0</v>
      </c>
      <c r="AK1004" s="60">
        <v>0</v>
      </c>
      <c r="AL1004" s="60">
        <v>0</v>
      </c>
      <c r="AM1004" s="60">
        <v>0</v>
      </c>
      <c r="AN1004" s="61">
        <v>0</v>
      </c>
      <c r="AO1004" s="60">
        <v>0</v>
      </c>
    </row>
    <row r="1005" spans="1:41" x14ac:dyDescent="0.15">
      <c r="A1005" s="56" t="s">
        <v>1009</v>
      </c>
      <c r="B1005" s="56" t="s">
        <v>864</v>
      </c>
      <c r="C1005" s="56" t="s">
        <v>1671</v>
      </c>
      <c r="D1005" s="56" t="s">
        <v>1482</v>
      </c>
      <c r="E1005" s="56" t="s">
        <v>398</v>
      </c>
      <c r="F1005" s="56" t="s">
        <v>2120</v>
      </c>
      <c r="G1005" s="56" t="s">
        <v>2134</v>
      </c>
      <c r="H1005" s="56" t="s">
        <v>994</v>
      </c>
      <c r="I1005" s="56" t="s">
        <v>1824</v>
      </c>
      <c r="J1005" s="61">
        <v>0</v>
      </c>
      <c r="K1005" s="61">
        <v>0</v>
      </c>
      <c r="L1005" s="61">
        <v>0</v>
      </c>
      <c r="M1005" s="61">
        <v>0</v>
      </c>
      <c r="N1005" s="61">
        <v>0</v>
      </c>
      <c r="O1005" s="61">
        <v>0</v>
      </c>
      <c r="P1005" s="61">
        <v>0</v>
      </c>
      <c r="Q1005" s="61">
        <v>0</v>
      </c>
      <c r="R1005" s="61">
        <v>0</v>
      </c>
      <c r="S1005" s="61">
        <v>0</v>
      </c>
      <c r="T1005" s="61">
        <v>0</v>
      </c>
      <c r="U1005" s="61">
        <v>0</v>
      </c>
      <c r="V1005" s="61">
        <v>0</v>
      </c>
      <c r="W1005" s="60">
        <v>0</v>
      </c>
      <c r="X1005" s="60">
        <v>0</v>
      </c>
      <c r="Y1005" s="60">
        <v>0</v>
      </c>
      <c r="Z1005" s="60">
        <v>0</v>
      </c>
      <c r="AA1005" s="60">
        <v>0</v>
      </c>
      <c r="AB1005" s="60">
        <v>0</v>
      </c>
      <c r="AC1005" s="60">
        <v>0</v>
      </c>
      <c r="AD1005" s="61">
        <v>0</v>
      </c>
      <c r="AE1005" s="60">
        <v>0</v>
      </c>
      <c r="AF1005" s="60">
        <v>0</v>
      </c>
      <c r="AG1005" s="60">
        <v>0</v>
      </c>
      <c r="AH1005" s="60">
        <v>0</v>
      </c>
      <c r="AI1005" s="61">
        <v>0</v>
      </c>
      <c r="AJ1005" s="60">
        <v>0</v>
      </c>
      <c r="AK1005" s="60">
        <v>0</v>
      </c>
      <c r="AL1005" s="60">
        <v>0</v>
      </c>
      <c r="AM1005" s="60">
        <v>0</v>
      </c>
      <c r="AN1005" s="61">
        <v>0</v>
      </c>
      <c r="AO1005" s="60">
        <v>0</v>
      </c>
    </row>
    <row r="1006" spans="1:41" x14ac:dyDescent="0.15">
      <c r="A1006" s="56" t="s">
        <v>1010</v>
      </c>
      <c r="B1006" s="56" t="s">
        <v>864</v>
      </c>
      <c r="C1006" s="56" t="s">
        <v>1671</v>
      </c>
      <c r="D1006" s="56" t="s">
        <v>1482</v>
      </c>
      <c r="E1006" s="56" t="s">
        <v>398</v>
      </c>
      <c r="F1006" s="56" t="s">
        <v>2120</v>
      </c>
      <c r="G1006" s="56" t="s">
        <v>2134</v>
      </c>
      <c r="H1006" s="56" t="s">
        <v>994</v>
      </c>
      <c r="I1006" s="56" t="s">
        <v>1825</v>
      </c>
      <c r="J1006" s="61">
        <v>0</v>
      </c>
      <c r="K1006" s="61">
        <v>0</v>
      </c>
      <c r="L1006" s="61">
        <v>0</v>
      </c>
      <c r="M1006" s="61">
        <v>0</v>
      </c>
      <c r="N1006" s="61">
        <v>0</v>
      </c>
      <c r="O1006" s="61">
        <v>0</v>
      </c>
      <c r="P1006" s="61">
        <v>0</v>
      </c>
      <c r="Q1006" s="61">
        <v>0</v>
      </c>
      <c r="R1006" s="61">
        <v>0</v>
      </c>
      <c r="S1006" s="61">
        <v>0</v>
      </c>
      <c r="T1006" s="61">
        <v>0</v>
      </c>
      <c r="U1006" s="61">
        <v>0</v>
      </c>
      <c r="V1006" s="61">
        <v>0</v>
      </c>
      <c r="W1006" s="60">
        <v>0</v>
      </c>
      <c r="X1006" s="60">
        <v>0</v>
      </c>
      <c r="Y1006" s="60">
        <v>0</v>
      </c>
      <c r="Z1006" s="60">
        <v>0</v>
      </c>
      <c r="AA1006" s="60">
        <v>0</v>
      </c>
      <c r="AB1006" s="60">
        <v>0</v>
      </c>
      <c r="AC1006" s="60">
        <v>0</v>
      </c>
      <c r="AD1006" s="61">
        <v>0</v>
      </c>
      <c r="AE1006" s="60">
        <v>0</v>
      </c>
      <c r="AF1006" s="60">
        <v>0</v>
      </c>
      <c r="AG1006" s="60">
        <v>0</v>
      </c>
      <c r="AH1006" s="60">
        <v>0</v>
      </c>
      <c r="AI1006" s="61">
        <v>0</v>
      </c>
      <c r="AJ1006" s="60">
        <v>0</v>
      </c>
      <c r="AK1006" s="60">
        <v>0</v>
      </c>
      <c r="AL1006" s="60">
        <v>0</v>
      </c>
      <c r="AM1006" s="60">
        <v>0</v>
      </c>
      <c r="AN1006" s="61">
        <v>0</v>
      </c>
      <c r="AO1006" s="60">
        <v>0</v>
      </c>
    </row>
    <row r="1007" spans="1:41" x14ac:dyDescent="0.15">
      <c r="A1007" s="56" t="s">
        <v>1011</v>
      </c>
      <c r="B1007" s="56" t="s">
        <v>864</v>
      </c>
      <c r="C1007" s="56" t="s">
        <v>1671</v>
      </c>
      <c r="D1007" s="56" t="s">
        <v>1482</v>
      </c>
      <c r="E1007" s="56" t="s">
        <v>398</v>
      </c>
      <c r="F1007" s="56" t="s">
        <v>2120</v>
      </c>
      <c r="G1007" s="56" t="s">
        <v>2134</v>
      </c>
      <c r="H1007" s="56" t="s">
        <v>994</v>
      </c>
      <c r="I1007" s="56" t="s">
        <v>1826</v>
      </c>
      <c r="J1007" s="61">
        <v>0</v>
      </c>
      <c r="K1007" s="61">
        <v>0</v>
      </c>
      <c r="L1007" s="61">
        <v>0</v>
      </c>
      <c r="M1007" s="61">
        <v>0</v>
      </c>
      <c r="N1007" s="61">
        <v>0</v>
      </c>
      <c r="O1007" s="61">
        <v>0</v>
      </c>
      <c r="P1007" s="61">
        <v>0</v>
      </c>
      <c r="Q1007" s="61">
        <v>0</v>
      </c>
      <c r="R1007" s="61">
        <v>0</v>
      </c>
      <c r="S1007" s="61">
        <v>0</v>
      </c>
      <c r="T1007" s="61">
        <v>0</v>
      </c>
      <c r="U1007" s="61">
        <v>0</v>
      </c>
      <c r="V1007" s="61">
        <v>0</v>
      </c>
      <c r="W1007" s="60">
        <v>0</v>
      </c>
      <c r="X1007" s="60">
        <v>0</v>
      </c>
      <c r="Y1007" s="60">
        <v>0</v>
      </c>
      <c r="Z1007" s="60">
        <v>0</v>
      </c>
      <c r="AA1007" s="60">
        <v>0</v>
      </c>
      <c r="AB1007" s="60">
        <v>0</v>
      </c>
      <c r="AC1007" s="60">
        <v>0</v>
      </c>
      <c r="AD1007" s="61">
        <v>0</v>
      </c>
      <c r="AE1007" s="60">
        <v>0</v>
      </c>
      <c r="AF1007" s="60">
        <v>0</v>
      </c>
      <c r="AG1007" s="60">
        <v>0</v>
      </c>
      <c r="AH1007" s="60">
        <v>0</v>
      </c>
      <c r="AI1007" s="61">
        <v>0</v>
      </c>
      <c r="AJ1007" s="60">
        <v>0</v>
      </c>
      <c r="AK1007" s="60">
        <v>0</v>
      </c>
      <c r="AL1007" s="60">
        <v>0</v>
      </c>
      <c r="AM1007" s="60">
        <v>0</v>
      </c>
      <c r="AN1007" s="61">
        <v>0</v>
      </c>
      <c r="AO1007" s="60">
        <v>0</v>
      </c>
    </row>
    <row r="1008" spans="1:41" x14ac:dyDescent="0.15">
      <c r="A1008" s="56" t="s">
        <v>1012</v>
      </c>
      <c r="B1008" s="56" t="s">
        <v>864</v>
      </c>
      <c r="C1008" s="56" t="s">
        <v>1671</v>
      </c>
      <c r="D1008" s="56" t="s">
        <v>1482</v>
      </c>
      <c r="E1008" s="56" t="s">
        <v>398</v>
      </c>
      <c r="F1008" s="56" t="s">
        <v>2120</v>
      </c>
      <c r="G1008" s="56" t="s">
        <v>2134</v>
      </c>
      <c r="H1008" s="56" t="s">
        <v>994</v>
      </c>
      <c r="I1008" s="56" t="s">
        <v>1827</v>
      </c>
      <c r="J1008" s="61">
        <v>0</v>
      </c>
      <c r="K1008" s="61">
        <v>0</v>
      </c>
      <c r="L1008" s="61">
        <v>0</v>
      </c>
      <c r="M1008" s="61">
        <v>0</v>
      </c>
      <c r="N1008" s="61">
        <v>0</v>
      </c>
      <c r="O1008" s="61">
        <v>0</v>
      </c>
      <c r="P1008" s="61">
        <v>0</v>
      </c>
      <c r="Q1008" s="61">
        <v>0</v>
      </c>
      <c r="R1008" s="61">
        <v>0</v>
      </c>
      <c r="S1008" s="61">
        <v>0</v>
      </c>
      <c r="T1008" s="61">
        <v>0</v>
      </c>
      <c r="U1008" s="61">
        <v>0</v>
      </c>
      <c r="V1008" s="61">
        <v>0</v>
      </c>
      <c r="W1008" s="60">
        <v>0</v>
      </c>
      <c r="X1008" s="60">
        <v>0</v>
      </c>
      <c r="Y1008" s="60">
        <v>0</v>
      </c>
      <c r="Z1008" s="60">
        <v>0</v>
      </c>
      <c r="AA1008" s="60">
        <v>0</v>
      </c>
      <c r="AB1008" s="60">
        <v>0</v>
      </c>
      <c r="AC1008" s="60">
        <v>0</v>
      </c>
      <c r="AD1008" s="61">
        <v>0</v>
      </c>
      <c r="AE1008" s="60">
        <v>0</v>
      </c>
      <c r="AF1008" s="60">
        <v>0</v>
      </c>
      <c r="AG1008" s="60">
        <v>0</v>
      </c>
      <c r="AH1008" s="60">
        <v>0</v>
      </c>
      <c r="AI1008" s="61">
        <v>0</v>
      </c>
      <c r="AJ1008" s="60">
        <v>0</v>
      </c>
      <c r="AK1008" s="60">
        <v>0</v>
      </c>
      <c r="AL1008" s="60">
        <v>0</v>
      </c>
      <c r="AM1008" s="60">
        <v>0</v>
      </c>
      <c r="AN1008" s="61">
        <v>0</v>
      </c>
      <c r="AO1008" s="60">
        <v>0</v>
      </c>
    </row>
    <row r="1009" spans="1:41" x14ac:dyDescent="0.15">
      <c r="A1009" s="56" t="s">
        <v>1013</v>
      </c>
      <c r="B1009" s="56" t="s">
        <v>864</v>
      </c>
      <c r="C1009" s="56" t="s">
        <v>1671</v>
      </c>
      <c r="D1009" s="56" t="s">
        <v>1482</v>
      </c>
      <c r="E1009" s="56" t="s">
        <v>398</v>
      </c>
      <c r="F1009" s="56" t="s">
        <v>2120</v>
      </c>
      <c r="G1009" s="56" t="s">
        <v>2134</v>
      </c>
      <c r="H1009" s="56" t="s">
        <v>994</v>
      </c>
      <c r="I1009" s="56" t="s">
        <v>1828</v>
      </c>
      <c r="J1009" s="61">
        <v>0</v>
      </c>
      <c r="K1009" s="61">
        <v>0</v>
      </c>
      <c r="L1009" s="61">
        <v>0</v>
      </c>
      <c r="M1009" s="61">
        <v>0</v>
      </c>
      <c r="N1009" s="61">
        <v>0</v>
      </c>
      <c r="O1009" s="61">
        <v>0</v>
      </c>
      <c r="P1009" s="61">
        <v>0</v>
      </c>
      <c r="Q1009" s="61">
        <v>0</v>
      </c>
      <c r="R1009" s="61">
        <v>0</v>
      </c>
      <c r="S1009" s="61">
        <v>0</v>
      </c>
      <c r="T1009" s="61">
        <v>0</v>
      </c>
      <c r="U1009" s="61">
        <v>0</v>
      </c>
      <c r="V1009" s="61">
        <v>0</v>
      </c>
      <c r="W1009" s="60">
        <v>0</v>
      </c>
      <c r="X1009" s="60">
        <v>0</v>
      </c>
      <c r="Y1009" s="60">
        <v>0</v>
      </c>
      <c r="Z1009" s="60">
        <v>0</v>
      </c>
      <c r="AA1009" s="60">
        <v>0</v>
      </c>
      <c r="AB1009" s="60">
        <v>0</v>
      </c>
      <c r="AC1009" s="60">
        <v>0</v>
      </c>
      <c r="AD1009" s="61">
        <v>0</v>
      </c>
      <c r="AE1009" s="60">
        <v>0</v>
      </c>
      <c r="AF1009" s="60">
        <v>0</v>
      </c>
      <c r="AG1009" s="60">
        <v>0</v>
      </c>
      <c r="AH1009" s="60">
        <v>0</v>
      </c>
      <c r="AI1009" s="61">
        <v>0</v>
      </c>
      <c r="AJ1009" s="60">
        <v>0</v>
      </c>
      <c r="AK1009" s="60">
        <v>0</v>
      </c>
      <c r="AL1009" s="60">
        <v>0</v>
      </c>
      <c r="AM1009" s="60">
        <v>0</v>
      </c>
      <c r="AN1009" s="61">
        <v>0</v>
      </c>
      <c r="AO1009" s="60">
        <v>0</v>
      </c>
    </row>
    <row r="1010" spans="1:41" x14ac:dyDescent="0.15">
      <c r="A1010" s="56" t="s">
        <v>1014</v>
      </c>
      <c r="B1010" s="56" t="s">
        <v>864</v>
      </c>
      <c r="C1010" s="56" t="s">
        <v>1671</v>
      </c>
      <c r="D1010" s="56" t="s">
        <v>1482</v>
      </c>
      <c r="E1010" s="56" t="s">
        <v>398</v>
      </c>
      <c r="F1010" s="56" t="s">
        <v>2120</v>
      </c>
      <c r="G1010" s="56" t="s">
        <v>2134</v>
      </c>
      <c r="H1010" s="56" t="s">
        <v>994</v>
      </c>
      <c r="I1010" s="56" t="s">
        <v>1829</v>
      </c>
      <c r="J1010" s="61">
        <v>0</v>
      </c>
      <c r="K1010" s="61">
        <v>0</v>
      </c>
      <c r="L1010" s="61">
        <v>0</v>
      </c>
      <c r="M1010" s="61">
        <v>0</v>
      </c>
      <c r="N1010" s="61">
        <v>0</v>
      </c>
      <c r="O1010" s="61">
        <v>0</v>
      </c>
      <c r="P1010" s="61">
        <v>0</v>
      </c>
      <c r="Q1010" s="61">
        <v>0</v>
      </c>
      <c r="R1010" s="61">
        <v>0</v>
      </c>
      <c r="S1010" s="61">
        <v>0</v>
      </c>
      <c r="T1010" s="61">
        <v>0</v>
      </c>
      <c r="U1010" s="61">
        <v>0</v>
      </c>
      <c r="V1010" s="61">
        <v>0</v>
      </c>
      <c r="W1010" s="60">
        <v>0</v>
      </c>
      <c r="X1010" s="60">
        <v>0</v>
      </c>
      <c r="Y1010" s="60">
        <v>0</v>
      </c>
      <c r="Z1010" s="60">
        <v>0</v>
      </c>
      <c r="AA1010" s="60">
        <v>0</v>
      </c>
      <c r="AB1010" s="60">
        <v>0</v>
      </c>
      <c r="AC1010" s="60">
        <v>0</v>
      </c>
      <c r="AD1010" s="61">
        <v>0</v>
      </c>
      <c r="AE1010" s="60">
        <v>0</v>
      </c>
      <c r="AF1010" s="60">
        <v>0</v>
      </c>
      <c r="AG1010" s="60">
        <v>0</v>
      </c>
      <c r="AH1010" s="60">
        <v>0</v>
      </c>
      <c r="AI1010" s="61">
        <v>0</v>
      </c>
      <c r="AJ1010" s="60">
        <v>0</v>
      </c>
      <c r="AK1010" s="60">
        <v>0</v>
      </c>
      <c r="AL1010" s="60">
        <v>0</v>
      </c>
      <c r="AM1010" s="60">
        <v>0</v>
      </c>
      <c r="AN1010" s="61">
        <v>0</v>
      </c>
      <c r="AO1010" s="60">
        <v>0</v>
      </c>
    </row>
    <row r="1011" spans="1:41" x14ac:dyDescent="0.15">
      <c r="A1011" s="56" t="s">
        <v>1770</v>
      </c>
      <c r="B1011" s="56" t="s">
        <v>864</v>
      </c>
      <c r="C1011" s="56" t="s">
        <v>1671</v>
      </c>
      <c r="D1011" s="56" t="s">
        <v>1482</v>
      </c>
      <c r="E1011" s="56" t="s">
        <v>398</v>
      </c>
      <c r="F1011" s="56" t="s">
        <v>2120</v>
      </c>
      <c r="G1011" s="56" t="s">
        <v>2134</v>
      </c>
      <c r="H1011" s="56" t="s">
        <v>994</v>
      </c>
      <c r="I1011" s="56" t="s">
        <v>1830</v>
      </c>
      <c r="J1011" s="61">
        <v>0</v>
      </c>
      <c r="K1011" s="61">
        <v>5570371</v>
      </c>
      <c r="L1011" s="61">
        <v>198825</v>
      </c>
      <c r="M1011" s="61">
        <v>5769196</v>
      </c>
      <c r="N1011" s="61">
        <v>0</v>
      </c>
      <c r="O1011" s="61">
        <v>0</v>
      </c>
      <c r="P1011" s="61">
        <v>5343565</v>
      </c>
      <c r="Q1011" s="61">
        <v>78800</v>
      </c>
      <c r="R1011" s="61">
        <v>5422365</v>
      </c>
      <c r="S1011" s="61">
        <v>0</v>
      </c>
      <c r="T1011" s="61">
        <v>0</v>
      </c>
      <c r="U1011" s="61">
        <v>12641</v>
      </c>
      <c r="V1011" s="61">
        <v>12641</v>
      </c>
      <c r="W1011" s="60">
        <v>95.928350199999997</v>
      </c>
      <c r="X1011" s="60">
        <v>39.632843000000001</v>
      </c>
      <c r="Y1011" s="60">
        <v>93.988226400000002</v>
      </c>
      <c r="Z1011" s="60">
        <v>96.595658299999997</v>
      </c>
      <c r="AA1011" s="60">
        <v>34.619119099999999</v>
      </c>
      <c r="AB1011" s="60">
        <v>94.506113800000008</v>
      </c>
      <c r="AC1011" s="60">
        <v>-0.51788740000000644</v>
      </c>
      <c r="AD1011" s="61">
        <v>5398537</v>
      </c>
      <c r="AE1011" s="60">
        <v>0.44137880000000002</v>
      </c>
      <c r="AF1011" s="60">
        <v>95.928350199999997</v>
      </c>
      <c r="AG1011" s="60">
        <v>42.323722799999999</v>
      </c>
      <c r="AH1011" s="60">
        <v>94.1946181</v>
      </c>
      <c r="AI1011" s="61">
        <v>5409724</v>
      </c>
      <c r="AJ1011" s="60">
        <v>96.595658299999997</v>
      </c>
      <c r="AK1011" s="60">
        <v>36.650981799999997</v>
      </c>
      <c r="AL1011" s="60">
        <v>94.683086099999997</v>
      </c>
      <c r="AM1011" s="60">
        <v>-0.48846799999999746</v>
      </c>
      <c r="AN1011" s="61">
        <v>5387860</v>
      </c>
      <c r="AO1011" s="60">
        <v>0.40580119999999997</v>
      </c>
    </row>
    <row r="1012" spans="1:41" x14ac:dyDescent="0.15">
      <c r="A1012" s="56" t="s">
        <v>1771</v>
      </c>
      <c r="B1012" s="56" t="s">
        <v>864</v>
      </c>
      <c r="C1012" s="56" t="s">
        <v>1671</v>
      </c>
      <c r="D1012" s="56" t="s">
        <v>1482</v>
      </c>
      <c r="E1012" s="56" t="s">
        <v>398</v>
      </c>
      <c r="F1012" s="56" t="s">
        <v>2120</v>
      </c>
      <c r="G1012" s="56" t="s">
        <v>2134</v>
      </c>
      <c r="H1012" s="56" t="s">
        <v>994</v>
      </c>
      <c r="I1012" s="63" t="s">
        <v>1831</v>
      </c>
      <c r="J1012" s="61">
        <v>0</v>
      </c>
      <c r="K1012" s="61">
        <v>0</v>
      </c>
      <c r="L1012" s="61">
        <v>0</v>
      </c>
      <c r="M1012" s="61">
        <v>0</v>
      </c>
      <c r="N1012" s="61">
        <v>0</v>
      </c>
      <c r="O1012" s="61">
        <v>0</v>
      </c>
      <c r="P1012" s="61">
        <v>0</v>
      </c>
      <c r="Q1012" s="61">
        <v>0</v>
      </c>
      <c r="R1012" s="61">
        <v>0</v>
      </c>
      <c r="S1012" s="61">
        <v>0</v>
      </c>
      <c r="T1012" s="61">
        <v>0</v>
      </c>
      <c r="U1012" s="61">
        <v>0</v>
      </c>
      <c r="V1012" s="61">
        <v>0</v>
      </c>
      <c r="W1012" s="60">
        <v>0</v>
      </c>
      <c r="X1012" s="60">
        <v>0</v>
      </c>
      <c r="Y1012" s="60">
        <v>0</v>
      </c>
      <c r="Z1012" s="60">
        <v>0</v>
      </c>
      <c r="AA1012" s="60">
        <v>0</v>
      </c>
      <c r="AB1012" s="60">
        <v>0</v>
      </c>
      <c r="AC1012" s="60">
        <v>0</v>
      </c>
      <c r="AD1012" s="61">
        <v>0</v>
      </c>
      <c r="AE1012" s="60">
        <v>0</v>
      </c>
      <c r="AF1012" s="60">
        <v>0</v>
      </c>
      <c r="AG1012" s="60">
        <v>0</v>
      </c>
      <c r="AH1012" s="60">
        <v>0</v>
      </c>
      <c r="AI1012" s="61">
        <v>0</v>
      </c>
      <c r="AJ1012" s="60">
        <v>0</v>
      </c>
      <c r="AK1012" s="60">
        <v>0</v>
      </c>
      <c r="AL1012" s="60">
        <v>0</v>
      </c>
      <c r="AM1012" s="60">
        <v>0</v>
      </c>
      <c r="AN1012" s="61">
        <v>0</v>
      </c>
      <c r="AO1012" s="60">
        <v>0</v>
      </c>
    </row>
    <row r="1013" spans="1:41" x14ac:dyDescent="0.15">
      <c r="A1013" s="56" t="s">
        <v>1852</v>
      </c>
      <c r="B1013" s="56" t="s">
        <v>864</v>
      </c>
      <c r="C1013" s="56" t="s">
        <v>1671</v>
      </c>
      <c r="D1013" s="56" t="s">
        <v>1482</v>
      </c>
      <c r="E1013" s="56" t="s">
        <v>398</v>
      </c>
      <c r="F1013" s="56" t="s">
        <v>2120</v>
      </c>
      <c r="G1013" s="56" t="s">
        <v>2134</v>
      </c>
      <c r="H1013" s="56" t="s">
        <v>994</v>
      </c>
      <c r="I1013" s="56" t="s">
        <v>1833</v>
      </c>
      <c r="J1013" s="61">
        <v>0</v>
      </c>
      <c r="K1013" s="61">
        <v>0</v>
      </c>
      <c r="L1013" s="61">
        <v>0</v>
      </c>
      <c r="M1013" s="61">
        <v>0</v>
      </c>
      <c r="N1013" s="61">
        <v>0</v>
      </c>
      <c r="O1013" s="61">
        <v>0</v>
      </c>
      <c r="P1013" s="61">
        <v>0</v>
      </c>
      <c r="Q1013" s="61">
        <v>0</v>
      </c>
      <c r="R1013" s="61">
        <v>0</v>
      </c>
      <c r="S1013" s="61">
        <v>0</v>
      </c>
      <c r="T1013" s="61">
        <v>0</v>
      </c>
      <c r="U1013" s="61">
        <v>0</v>
      </c>
      <c r="V1013" s="61">
        <v>0</v>
      </c>
      <c r="W1013" s="60">
        <v>0</v>
      </c>
      <c r="X1013" s="60">
        <v>0</v>
      </c>
      <c r="Y1013" s="60">
        <v>0</v>
      </c>
      <c r="Z1013" s="60">
        <v>0</v>
      </c>
      <c r="AA1013" s="60">
        <v>0</v>
      </c>
      <c r="AB1013" s="60">
        <v>0</v>
      </c>
      <c r="AC1013" s="60">
        <v>0</v>
      </c>
      <c r="AD1013" s="61">
        <v>0</v>
      </c>
      <c r="AE1013" s="60">
        <v>0</v>
      </c>
      <c r="AF1013" s="60">
        <v>0</v>
      </c>
      <c r="AG1013" s="60">
        <v>0</v>
      </c>
      <c r="AH1013" s="60">
        <v>0</v>
      </c>
      <c r="AI1013" s="61">
        <v>0</v>
      </c>
      <c r="AJ1013" s="60">
        <v>0</v>
      </c>
      <c r="AK1013" s="60">
        <v>0</v>
      </c>
      <c r="AL1013" s="60">
        <v>0</v>
      </c>
      <c r="AM1013" s="60">
        <v>0</v>
      </c>
      <c r="AN1013" s="61">
        <v>0</v>
      </c>
      <c r="AO1013" s="60">
        <v>0</v>
      </c>
    </row>
    <row r="1014" spans="1:41" x14ac:dyDescent="0.15">
      <c r="A1014" s="56" t="s">
        <v>464</v>
      </c>
      <c r="B1014" s="56" t="s">
        <v>1333</v>
      </c>
      <c r="C1014" s="56" t="s">
        <v>1671</v>
      </c>
      <c r="D1014" s="56" t="s">
        <v>1482</v>
      </c>
      <c r="E1014" s="56" t="s">
        <v>398</v>
      </c>
      <c r="F1014" s="56" t="s">
        <v>2120</v>
      </c>
      <c r="G1014" s="56" t="s">
        <v>2134</v>
      </c>
      <c r="H1014" s="56" t="s">
        <v>1015</v>
      </c>
      <c r="I1014" s="56" t="s">
        <v>1875</v>
      </c>
      <c r="J1014" s="61">
        <v>0</v>
      </c>
      <c r="K1014" s="61">
        <v>2742596</v>
      </c>
      <c r="L1014" s="61">
        <v>54509</v>
      </c>
      <c r="M1014" s="61">
        <v>2797105</v>
      </c>
      <c r="N1014" s="61">
        <v>0</v>
      </c>
      <c r="O1014" s="61">
        <v>0</v>
      </c>
      <c r="P1014" s="61">
        <v>2654247</v>
      </c>
      <c r="Q1014" s="61">
        <v>16715</v>
      </c>
      <c r="R1014" s="61">
        <v>2670962</v>
      </c>
      <c r="S1014" s="61">
        <v>0</v>
      </c>
      <c r="T1014" s="61">
        <v>0</v>
      </c>
      <c r="U1014" s="61">
        <v>3321</v>
      </c>
      <c r="V1014" s="61">
        <v>3321</v>
      </c>
      <c r="W1014" s="60">
        <v>96.778635999999992</v>
      </c>
      <c r="X1014" s="60">
        <v>30.664660900000001</v>
      </c>
      <c r="Y1014" s="60">
        <v>95.490230099999991</v>
      </c>
      <c r="Z1014" s="60">
        <v>96.964634900000007</v>
      </c>
      <c r="AA1014" s="60">
        <v>37.7119201</v>
      </c>
      <c r="AB1014" s="60">
        <v>95.578817900000004</v>
      </c>
      <c r="AC1014" s="60">
        <v>-8.8587800000013317E-2</v>
      </c>
      <c r="AD1014" s="61">
        <v>2487606</v>
      </c>
      <c r="AE1014" s="60">
        <v>7.3707813999999994</v>
      </c>
      <c r="AF1014" s="60">
        <v>96.778635999999992</v>
      </c>
      <c r="AG1014" s="60">
        <v>32.6541377</v>
      </c>
      <c r="AH1014" s="60">
        <v>95.603740299999998</v>
      </c>
      <c r="AI1014" s="61">
        <v>2667641</v>
      </c>
      <c r="AJ1014" s="60">
        <v>96.964634900000007</v>
      </c>
      <c r="AK1014" s="60">
        <v>40.380657499999998</v>
      </c>
      <c r="AL1014" s="60">
        <v>95.726784499999994</v>
      </c>
      <c r="AM1014" s="60">
        <v>-0.12304419999999539</v>
      </c>
      <c r="AN1014" s="61">
        <v>2483583</v>
      </c>
      <c r="AO1014" s="60">
        <v>7.4109864999999999</v>
      </c>
    </row>
    <row r="1015" spans="1:41" x14ac:dyDescent="0.15">
      <c r="A1015" s="56" t="s">
        <v>465</v>
      </c>
      <c r="B1015" s="56" t="s">
        <v>1333</v>
      </c>
      <c r="C1015" s="56" t="s">
        <v>1671</v>
      </c>
      <c r="D1015" s="56" t="s">
        <v>1482</v>
      </c>
      <c r="E1015" s="56" t="s">
        <v>398</v>
      </c>
      <c r="F1015" s="56" t="s">
        <v>2120</v>
      </c>
      <c r="G1015" s="56" t="s">
        <v>2134</v>
      </c>
      <c r="H1015" s="56" t="s">
        <v>1015</v>
      </c>
      <c r="I1015" s="56" t="s">
        <v>1876</v>
      </c>
      <c r="J1015" s="61">
        <v>0</v>
      </c>
      <c r="K1015" s="61">
        <v>2742596</v>
      </c>
      <c r="L1015" s="61">
        <v>54509</v>
      </c>
      <c r="M1015" s="61">
        <v>2797105</v>
      </c>
      <c r="N1015" s="61">
        <v>0</v>
      </c>
      <c r="O1015" s="61">
        <v>0</v>
      </c>
      <c r="P1015" s="61">
        <v>2654247</v>
      </c>
      <c r="Q1015" s="61">
        <v>16715</v>
      </c>
      <c r="R1015" s="61">
        <v>2670962</v>
      </c>
      <c r="S1015" s="61">
        <v>0</v>
      </c>
      <c r="T1015" s="61">
        <v>0</v>
      </c>
      <c r="U1015" s="61">
        <v>3321</v>
      </c>
      <c r="V1015" s="61">
        <v>3321</v>
      </c>
      <c r="W1015" s="60">
        <v>96.778635999999992</v>
      </c>
      <c r="X1015" s="60">
        <v>30.664660900000001</v>
      </c>
      <c r="Y1015" s="60">
        <v>95.490230099999991</v>
      </c>
      <c r="Z1015" s="60">
        <v>96.964634900000007</v>
      </c>
      <c r="AA1015" s="60">
        <v>37.7119201</v>
      </c>
      <c r="AB1015" s="60">
        <v>95.578817900000004</v>
      </c>
      <c r="AC1015" s="60">
        <v>-8.8587800000013317E-2</v>
      </c>
      <c r="AD1015" s="61">
        <v>2487606</v>
      </c>
      <c r="AE1015" s="60">
        <v>7.3707813999999994</v>
      </c>
      <c r="AF1015" s="60">
        <v>96.778635999999992</v>
      </c>
      <c r="AG1015" s="60">
        <v>32.6541377</v>
      </c>
      <c r="AH1015" s="60">
        <v>95.603740299999998</v>
      </c>
      <c r="AI1015" s="61">
        <v>2667641</v>
      </c>
      <c r="AJ1015" s="60">
        <v>96.964634900000007</v>
      </c>
      <c r="AK1015" s="60">
        <v>40.380657499999998</v>
      </c>
      <c r="AL1015" s="60">
        <v>95.726784499999994</v>
      </c>
      <c r="AM1015" s="60">
        <v>-0.12304419999999539</v>
      </c>
      <c r="AN1015" s="61">
        <v>2483583</v>
      </c>
      <c r="AO1015" s="60">
        <v>7.4109864999999999</v>
      </c>
    </row>
    <row r="1016" spans="1:41" x14ac:dyDescent="0.15">
      <c r="A1016" s="56" t="s">
        <v>466</v>
      </c>
      <c r="B1016" s="56" t="s">
        <v>1333</v>
      </c>
      <c r="C1016" s="56" t="s">
        <v>1671</v>
      </c>
      <c r="D1016" s="56" t="s">
        <v>1482</v>
      </c>
      <c r="E1016" s="56" t="s">
        <v>398</v>
      </c>
      <c r="F1016" s="56" t="s">
        <v>2120</v>
      </c>
      <c r="G1016" s="56" t="s">
        <v>2134</v>
      </c>
      <c r="H1016" s="56" t="s">
        <v>1015</v>
      </c>
      <c r="I1016" s="56" t="s">
        <v>1877</v>
      </c>
      <c r="J1016" s="61">
        <v>0</v>
      </c>
      <c r="K1016" s="61">
        <v>1089953</v>
      </c>
      <c r="L1016" s="61">
        <v>26304</v>
      </c>
      <c r="M1016" s="61">
        <v>1116257</v>
      </c>
      <c r="N1016" s="61">
        <v>0</v>
      </c>
      <c r="O1016" s="61">
        <v>0</v>
      </c>
      <c r="P1016" s="61">
        <v>1035369</v>
      </c>
      <c r="Q1016" s="61">
        <v>6271</v>
      </c>
      <c r="R1016" s="61">
        <v>1041640</v>
      </c>
      <c r="S1016" s="61">
        <v>0</v>
      </c>
      <c r="T1016" s="61">
        <v>0</v>
      </c>
      <c r="U1016" s="61">
        <v>2031</v>
      </c>
      <c r="V1016" s="61">
        <v>2031</v>
      </c>
      <c r="W1016" s="60">
        <v>94.992077600000002</v>
      </c>
      <c r="X1016" s="60">
        <v>23.840480499999998</v>
      </c>
      <c r="Y1016" s="60">
        <v>93.315428300000008</v>
      </c>
      <c r="Z1016" s="60">
        <v>94.731181300000003</v>
      </c>
      <c r="AA1016" s="60">
        <v>34.676817399999997</v>
      </c>
      <c r="AB1016" s="60">
        <v>93.066667800000005</v>
      </c>
      <c r="AC1016" s="60">
        <v>0.24876050000000305</v>
      </c>
      <c r="AD1016" s="61">
        <v>899749</v>
      </c>
      <c r="AE1016" s="60">
        <v>15.7700648</v>
      </c>
      <c r="AF1016" s="60">
        <v>94.992077600000002</v>
      </c>
      <c r="AG1016" s="60">
        <v>25.835290199999999</v>
      </c>
      <c r="AH1016" s="60">
        <v>93.485522700000004</v>
      </c>
      <c r="AI1016" s="61">
        <v>1039609</v>
      </c>
      <c r="AJ1016" s="60">
        <v>94.731181300000003</v>
      </c>
      <c r="AK1016" s="60">
        <v>36.953668699999994</v>
      </c>
      <c r="AL1016" s="60">
        <v>93.225872600000002</v>
      </c>
      <c r="AM1016" s="60">
        <v>0.25965010000000177</v>
      </c>
      <c r="AN1016" s="61">
        <v>898098</v>
      </c>
      <c r="AO1016" s="60">
        <v>15.756743700000001</v>
      </c>
    </row>
    <row r="1017" spans="1:41" x14ac:dyDescent="0.15">
      <c r="A1017" s="56" t="s">
        <v>467</v>
      </c>
      <c r="B1017" s="56" t="s">
        <v>1333</v>
      </c>
      <c r="C1017" s="56" t="s">
        <v>1671</v>
      </c>
      <c r="D1017" s="56" t="s">
        <v>1482</v>
      </c>
      <c r="E1017" s="56" t="s">
        <v>398</v>
      </c>
      <c r="F1017" s="56" t="s">
        <v>2120</v>
      </c>
      <c r="G1017" s="56" t="s">
        <v>2134</v>
      </c>
      <c r="H1017" s="56" t="s">
        <v>1015</v>
      </c>
      <c r="I1017" s="56" t="s">
        <v>1878</v>
      </c>
      <c r="J1017" s="61">
        <v>0</v>
      </c>
      <c r="K1017" s="61">
        <v>864260</v>
      </c>
      <c r="L1017" s="61">
        <v>25293</v>
      </c>
      <c r="M1017" s="61">
        <v>889553</v>
      </c>
      <c r="N1017" s="61">
        <v>0</v>
      </c>
      <c r="O1017" s="61">
        <v>0</v>
      </c>
      <c r="P1017" s="61">
        <v>814772</v>
      </c>
      <c r="Q1017" s="61">
        <v>5669</v>
      </c>
      <c r="R1017" s="61">
        <v>820441</v>
      </c>
      <c r="S1017" s="61">
        <v>0</v>
      </c>
      <c r="T1017" s="61">
        <v>0</v>
      </c>
      <c r="U1017" s="61">
        <v>2031</v>
      </c>
      <c r="V1017" s="61">
        <v>2031</v>
      </c>
      <c r="W1017" s="60">
        <v>94.273945299999994</v>
      </c>
      <c r="X1017" s="60">
        <v>22.413315900000001</v>
      </c>
      <c r="Y1017" s="60">
        <v>92.230704599999996</v>
      </c>
      <c r="Z1017" s="60">
        <v>94.019312400000004</v>
      </c>
      <c r="AA1017" s="60">
        <v>34.921926499999998</v>
      </c>
      <c r="AB1017" s="60">
        <v>92.135982999999996</v>
      </c>
      <c r="AC1017" s="60">
        <v>9.4721599999999739E-2</v>
      </c>
      <c r="AD1017" s="61">
        <v>746178</v>
      </c>
      <c r="AE1017" s="60">
        <v>9.9524509999999999</v>
      </c>
      <c r="AF1017" s="60">
        <v>94.273945299999994</v>
      </c>
      <c r="AG1017" s="60">
        <v>24.370217499999999</v>
      </c>
      <c r="AH1017" s="60">
        <v>92.441764800000001</v>
      </c>
      <c r="AI1017" s="61">
        <v>818410</v>
      </c>
      <c r="AJ1017" s="60">
        <v>94.019312400000004</v>
      </c>
      <c r="AK1017" s="60">
        <v>37.108860300000003</v>
      </c>
      <c r="AL1017" s="60">
        <v>92.309348099999994</v>
      </c>
      <c r="AM1017" s="60">
        <v>0.13241670000000738</v>
      </c>
      <c r="AN1017" s="61">
        <v>744657</v>
      </c>
      <c r="AO1017" s="60">
        <v>9.9042914999999994</v>
      </c>
    </row>
    <row r="1018" spans="1:41" x14ac:dyDescent="0.15">
      <c r="A1018" s="56" t="s">
        <v>468</v>
      </c>
      <c r="B1018" s="56" t="s">
        <v>1333</v>
      </c>
      <c r="C1018" s="56" t="s">
        <v>1671</v>
      </c>
      <c r="D1018" s="56" t="s">
        <v>1482</v>
      </c>
      <c r="E1018" s="56" t="s">
        <v>398</v>
      </c>
      <c r="F1018" s="56" t="s">
        <v>2120</v>
      </c>
      <c r="G1018" s="56" t="s">
        <v>2134</v>
      </c>
      <c r="H1018" s="56" t="s">
        <v>1015</v>
      </c>
      <c r="I1018" s="56" t="s">
        <v>1879</v>
      </c>
      <c r="J1018" s="61">
        <v>0</v>
      </c>
      <c r="K1018" s="61">
        <v>28168</v>
      </c>
      <c r="L1018" s="61">
        <v>835</v>
      </c>
      <c r="M1018" s="61">
        <v>29003</v>
      </c>
      <c r="N1018" s="61">
        <v>0</v>
      </c>
      <c r="O1018" s="61">
        <v>0</v>
      </c>
      <c r="P1018" s="61">
        <v>26535</v>
      </c>
      <c r="Q1018" s="61">
        <v>187</v>
      </c>
      <c r="R1018" s="61">
        <v>26722</v>
      </c>
      <c r="S1018" s="61">
        <v>0</v>
      </c>
      <c r="T1018" s="61">
        <v>0</v>
      </c>
      <c r="U1018" s="61">
        <v>67</v>
      </c>
      <c r="V1018" s="61">
        <v>67</v>
      </c>
      <c r="W1018" s="60">
        <v>94.202641299999996</v>
      </c>
      <c r="X1018" s="60">
        <v>22.395209599999998</v>
      </c>
      <c r="Y1018" s="60">
        <v>92.135296300000007</v>
      </c>
      <c r="Z1018" s="60">
        <v>93.991934000000001</v>
      </c>
      <c r="AA1018" s="60">
        <v>34.851936199999997</v>
      </c>
      <c r="AB1018" s="60">
        <v>92.097486200000006</v>
      </c>
      <c r="AC1018" s="60">
        <v>3.7810100000001512E-2</v>
      </c>
      <c r="AD1018" s="61">
        <v>25243</v>
      </c>
      <c r="AE1018" s="60">
        <v>5.8590499999999999</v>
      </c>
      <c r="AF1018" s="60">
        <v>94.202641299999996</v>
      </c>
      <c r="AG1018" s="60">
        <v>24.3489583</v>
      </c>
      <c r="AH1018" s="60">
        <v>92.348631499999996</v>
      </c>
      <c r="AI1018" s="61">
        <v>26655</v>
      </c>
      <c r="AJ1018" s="60">
        <v>93.991934000000001</v>
      </c>
      <c r="AK1018" s="60">
        <v>37.046004799999999</v>
      </c>
      <c r="AL1018" s="60">
        <v>92.272544499999995</v>
      </c>
      <c r="AM1018" s="60">
        <v>7.6087000000001126E-2</v>
      </c>
      <c r="AN1018" s="61">
        <v>25191</v>
      </c>
      <c r="AO1018" s="60">
        <v>5.8115993999999995</v>
      </c>
    </row>
    <row r="1019" spans="1:41" x14ac:dyDescent="0.15">
      <c r="A1019" s="56" t="s">
        <v>469</v>
      </c>
      <c r="B1019" s="56" t="s">
        <v>1333</v>
      </c>
      <c r="C1019" s="56" t="s">
        <v>1671</v>
      </c>
      <c r="D1019" s="56" t="s">
        <v>1482</v>
      </c>
      <c r="E1019" s="56" t="s">
        <v>398</v>
      </c>
      <c r="F1019" s="56" t="s">
        <v>2120</v>
      </c>
      <c r="G1019" s="56" t="s">
        <v>2134</v>
      </c>
      <c r="H1019" s="56" t="s">
        <v>1015</v>
      </c>
      <c r="I1019" s="56" t="s">
        <v>1880</v>
      </c>
      <c r="J1019" s="61">
        <v>0</v>
      </c>
      <c r="K1019" s="61">
        <v>836092</v>
      </c>
      <c r="L1019" s="61">
        <v>24458</v>
      </c>
      <c r="M1019" s="61">
        <v>860550</v>
      </c>
      <c r="N1019" s="61">
        <v>0</v>
      </c>
      <c r="O1019" s="61">
        <v>0</v>
      </c>
      <c r="P1019" s="61">
        <v>788237</v>
      </c>
      <c r="Q1019" s="61">
        <v>5482</v>
      </c>
      <c r="R1019" s="61">
        <v>793719</v>
      </c>
      <c r="S1019" s="61">
        <v>0</v>
      </c>
      <c r="T1019" s="61">
        <v>0</v>
      </c>
      <c r="U1019" s="61">
        <v>1964</v>
      </c>
      <c r="V1019" s="61">
        <v>1964</v>
      </c>
      <c r="W1019" s="60">
        <v>94.276347599999994</v>
      </c>
      <c r="X1019" s="60">
        <v>22.413934099999999</v>
      </c>
      <c r="Y1019" s="60">
        <v>92.2339202</v>
      </c>
      <c r="Z1019" s="60">
        <v>94.020271300000005</v>
      </c>
      <c r="AA1019" s="60">
        <v>34.924391300000003</v>
      </c>
      <c r="AB1019" s="60">
        <v>92.137331500000002</v>
      </c>
      <c r="AC1019" s="60">
        <v>9.6588699999998084E-2</v>
      </c>
      <c r="AD1019" s="61">
        <v>720935</v>
      </c>
      <c r="AE1019" s="60">
        <v>10.0957784</v>
      </c>
      <c r="AF1019" s="60">
        <v>94.276347599999994</v>
      </c>
      <c r="AG1019" s="60">
        <v>24.370943400000002</v>
      </c>
      <c r="AH1019" s="60">
        <v>92.444903599999989</v>
      </c>
      <c r="AI1019" s="61">
        <v>791755</v>
      </c>
      <c r="AJ1019" s="60">
        <v>94.020271300000005</v>
      </c>
      <c r="AK1019" s="60">
        <v>37.1110732</v>
      </c>
      <c r="AL1019" s="60">
        <v>92.310637299999996</v>
      </c>
      <c r="AM1019" s="60">
        <v>0.13426629999999307</v>
      </c>
      <c r="AN1019" s="61">
        <v>719466</v>
      </c>
      <c r="AO1019" s="60">
        <v>10.047590899999999</v>
      </c>
    </row>
    <row r="1020" spans="1:41" x14ac:dyDescent="0.15">
      <c r="A1020" s="56" t="s">
        <v>470</v>
      </c>
      <c r="B1020" s="56" t="s">
        <v>1333</v>
      </c>
      <c r="C1020" s="56" t="s">
        <v>1671</v>
      </c>
      <c r="D1020" s="56" t="s">
        <v>1482</v>
      </c>
      <c r="E1020" s="56" t="s">
        <v>398</v>
      </c>
      <c r="F1020" s="56" t="s">
        <v>2120</v>
      </c>
      <c r="G1020" s="56" t="s">
        <v>2134</v>
      </c>
      <c r="H1020" s="56" t="s">
        <v>1015</v>
      </c>
      <c r="I1020" s="56" t="s">
        <v>1881</v>
      </c>
      <c r="J1020" s="61">
        <v>0</v>
      </c>
      <c r="K1020" s="61">
        <v>10693</v>
      </c>
      <c r="L1020" s="61">
        <v>0</v>
      </c>
      <c r="M1020" s="61">
        <v>10693</v>
      </c>
      <c r="N1020" s="61">
        <v>0</v>
      </c>
      <c r="O1020" s="61">
        <v>0</v>
      </c>
      <c r="P1020" s="61">
        <v>10693</v>
      </c>
      <c r="Q1020" s="61">
        <v>0</v>
      </c>
      <c r="R1020" s="61">
        <v>10693</v>
      </c>
      <c r="S1020" s="61">
        <v>0</v>
      </c>
      <c r="T1020" s="61">
        <v>0</v>
      </c>
      <c r="U1020" s="61">
        <v>0</v>
      </c>
      <c r="V1020" s="61">
        <v>0</v>
      </c>
      <c r="W1020" s="60">
        <v>100</v>
      </c>
      <c r="X1020" s="60">
        <v>0</v>
      </c>
      <c r="Y1020" s="60">
        <v>100</v>
      </c>
      <c r="Z1020" s="60">
        <v>100</v>
      </c>
      <c r="AA1020" s="60">
        <v>0</v>
      </c>
      <c r="AB1020" s="60">
        <v>100</v>
      </c>
      <c r="AC1020" s="60">
        <v>0</v>
      </c>
      <c r="AD1020" s="61">
        <v>3730</v>
      </c>
      <c r="AE1020" s="60">
        <v>186.67560320000001</v>
      </c>
      <c r="AF1020" s="60">
        <v>100</v>
      </c>
      <c r="AG1020" s="60">
        <v>0</v>
      </c>
      <c r="AH1020" s="60">
        <v>100</v>
      </c>
      <c r="AI1020" s="61">
        <v>10693</v>
      </c>
      <c r="AJ1020" s="60">
        <v>100</v>
      </c>
      <c r="AK1020" s="60">
        <v>0</v>
      </c>
      <c r="AL1020" s="60">
        <v>100</v>
      </c>
      <c r="AM1020" s="60">
        <v>0</v>
      </c>
      <c r="AN1020" s="61">
        <v>3730</v>
      </c>
      <c r="AO1020" s="60">
        <v>186.67560320000001</v>
      </c>
    </row>
    <row r="1021" spans="1:41" x14ac:dyDescent="0.15">
      <c r="A1021" s="56" t="s">
        <v>471</v>
      </c>
      <c r="B1021" s="56" t="s">
        <v>1333</v>
      </c>
      <c r="C1021" s="56" t="s">
        <v>1671</v>
      </c>
      <c r="D1021" s="56" t="s">
        <v>1482</v>
      </c>
      <c r="E1021" s="56" t="s">
        <v>398</v>
      </c>
      <c r="F1021" s="56" t="s">
        <v>2120</v>
      </c>
      <c r="G1021" s="56" t="s">
        <v>2134</v>
      </c>
      <c r="H1021" s="56" t="s">
        <v>1015</v>
      </c>
      <c r="I1021" s="56" t="s">
        <v>1882</v>
      </c>
      <c r="J1021" s="61">
        <v>0</v>
      </c>
      <c r="K1021" s="61">
        <v>225693</v>
      </c>
      <c r="L1021" s="61">
        <v>1011</v>
      </c>
      <c r="M1021" s="61">
        <v>226704</v>
      </c>
      <c r="N1021" s="61">
        <v>0</v>
      </c>
      <c r="O1021" s="61">
        <v>0</v>
      </c>
      <c r="P1021" s="61">
        <v>220597</v>
      </c>
      <c r="Q1021" s="61">
        <v>602</v>
      </c>
      <c r="R1021" s="61">
        <v>221199</v>
      </c>
      <c r="S1021" s="61">
        <v>0</v>
      </c>
      <c r="T1021" s="61">
        <v>0</v>
      </c>
      <c r="U1021" s="61">
        <v>0</v>
      </c>
      <c r="V1021" s="61">
        <v>0</v>
      </c>
      <c r="W1021" s="60">
        <v>97.742065499999995</v>
      </c>
      <c r="X1021" s="60">
        <v>59.545004899999995</v>
      </c>
      <c r="Y1021" s="60">
        <v>97.57172349999999</v>
      </c>
      <c r="Z1021" s="60">
        <v>98.310737099999997</v>
      </c>
      <c r="AA1021" s="60">
        <v>28.267477200000002</v>
      </c>
      <c r="AB1021" s="60">
        <v>97.870157300000002</v>
      </c>
      <c r="AC1021" s="60">
        <v>-0.29843380000001218</v>
      </c>
      <c r="AD1021" s="61">
        <v>153571</v>
      </c>
      <c r="AE1021" s="60">
        <v>44.036960100000002</v>
      </c>
      <c r="AF1021" s="60">
        <v>97.742065499999995</v>
      </c>
      <c r="AG1021" s="60">
        <v>59.545004899999995</v>
      </c>
      <c r="AH1021" s="60">
        <v>97.57172349999999</v>
      </c>
      <c r="AI1021" s="61">
        <v>221199</v>
      </c>
      <c r="AJ1021" s="60">
        <v>98.310737099999997</v>
      </c>
      <c r="AK1021" s="60">
        <v>32.555425900000003</v>
      </c>
      <c r="AL1021" s="60">
        <v>97.951308499999996</v>
      </c>
      <c r="AM1021" s="60">
        <v>-0.37958500000000583</v>
      </c>
      <c r="AN1021" s="61">
        <v>153441</v>
      </c>
      <c r="AO1021" s="60">
        <v>44.158992699999999</v>
      </c>
    </row>
    <row r="1022" spans="1:41" x14ac:dyDescent="0.15">
      <c r="A1022" s="56" t="s">
        <v>472</v>
      </c>
      <c r="B1022" s="56" t="s">
        <v>1333</v>
      </c>
      <c r="C1022" s="56" t="s">
        <v>1671</v>
      </c>
      <c r="D1022" s="56" t="s">
        <v>1482</v>
      </c>
      <c r="E1022" s="56" t="s">
        <v>398</v>
      </c>
      <c r="F1022" s="56" t="s">
        <v>2120</v>
      </c>
      <c r="G1022" s="56" t="s">
        <v>2134</v>
      </c>
      <c r="H1022" s="56" t="s">
        <v>1015</v>
      </c>
      <c r="I1022" s="56" t="s">
        <v>1883</v>
      </c>
      <c r="J1022" s="61">
        <v>0</v>
      </c>
      <c r="K1022" s="61">
        <v>52038</v>
      </c>
      <c r="L1022" s="61">
        <v>867</v>
      </c>
      <c r="M1022" s="61">
        <v>52905</v>
      </c>
      <c r="N1022" s="61">
        <v>0</v>
      </c>
      <c r="O1022" s="61">
        <v>0</v>
      </c>
      <c r="P1022" s="61">
        <v>48225</v>
      </c>
      <c r="Q1022" s="61">
        <v>463</v>
      </c>
      <c r="R1022" s="61">
        <v>48688</v>
      </c>
      <c r="S1022" s="61">
        <v>0</v>
      </c>
      <c r="T1022" s="61">
        <v>0</v>
      </c>
      <c r="U1022" s="61">
        <v>0</v>
      </c>
      <c r="V1022" s="61">
        <v>0</v>
      </c>
      <c r="W1022" s="60">
        <v>92.672662299999999</v>
      </c>
      <c r="X1022" s="60">
        <v>53.402537500000001</v>
      </c>
      <c r="Y1022" s="60">
        <v>92.029108800000003</v>
      </c>
      <c r="Z1022" s="60">
        <v>97.076926</v>
      </c>
      <c r="AA1022" s="60">
        <v>28.205128200000001</v>
      </c>
      <c r="AB1022" s="60">
        <v>95.820705699999991</v>
      </c>
      <c r="AC1022" s="60">
        <v>-3.7915968999999876</v>
      </c>
      <c r="AD1022" s="61">
        <v>51220</v>
      </c>
      <c r="AE1022" s="60">
        <v>-4.9433815000000001</v>
      </c>
      <c r="AF1022" s="60">
        <v>92.672662299999999</v>
      </c>
      <c r="AG1022" s="60">
        <v>53.402537500000001</v>
      </c>
      <c r="AH1022" s="60">
        <v>92.029108800000003</v>
      </c>
      <c r="AI1022" s="61">
        <v>48688</v>
      </c>
      <c r="AJ1022" s="60">
        <v>97.076926</v>
      </c>
      <c r="AK1022" s="60">
        <v>32.544378699999996</v>
      </c>
      <c r="AL1022" s="60">
        <v>96.054309500000002</v>
      </c>
      <c r="AM1022" s="60">
        <v>-4.0252006999999992</v>
      </c>
      <c r="AN1022" s="61">
        <v>51090</v>
      </c>
      <c r="AO1022" s="60">
        <v>-4.7015070999999997</v>
      </c>
    </row>
    <row r="1023" spans="1:41" x14ac:dyDescent="0.15">
      <c r="A1023" s="56" t="s">
        <v>473</v>
      </c>
      <c r="B1023" s="56" t="s">
        <v>1333</v>
      </c>
      <c r="C1023" s="56" t="s">
        <v>1671</v>
      </c>
      <c r="D1023" s="56" t="s">
        <v>1482</v>
      </c>
      <c r="E1023" s="56" t="s">
        <v>398</v>
      </c>
      <c r="F1023" s="56" t="s">
        <v>2120</v>
      </c>
      <c r="G1023" s="56" t="s">
        <v>2134</v>
      </c>
      <c r="H1023" s="56" t="s">
        <v>1015</v>
      </c>
      <c r="I1023" s="56" t="s">
        <v>1729</v>
      </c>
      <c r="J1023" s="61">
        <v>0</v>
      </c>
      <c r="K1023" s="61">
        <v>173655</v>
      </c>
      <c r="L1023" s="61">
        <v>144</v>
      </c>
      <c r="M1023" s="61">
        <v>173799</v>
      </c>
      <c r="N1023" s="61">
        <v>0</v>
      </c>
      <c r="O1023" s="61">
        <v>0</v>
      </c>
      <c r="P1023" s="61">
        <v>172372</v>
      </c>
      <c r="Q1023" s="61">
        <v>139</v>
      </c>
      <c r="R1023" s="61">
        <v>172511</v>
      </c>
      <c r="S1023" s="61">
        <v>0</v>
      </c>
      <c r="T1023" s="61">
        <v>0</v>
      </c>
      <c r="U1023" s="61">
        <v>0</v>
      </c>
      <c r="V1023" s="61">
        <v>0</v>
      </c>
      <c r="W1023" s="60">
        <v>99.26117880000001</v>
      </c>
      <c r="X1023" s="60">
        <v>96.52777780000001</v>
      </c>
      <c r="Y1023" s="60">
        <v>99.258914000000004</v>
      </c>
      <c r="Z1023" s="60">
        <v>98.9366536</v>
      </c>
      <c r="AA1023" s="60">
        <v>33.3333333</v>
      </c>
      <c r="AB1023" s="60">
        <v>98.929044399999995</v>
      </c>
      <c r="AC1023" s="60">
        <v>0.3298696000000092</v>
      </c>
      <c r="AD1023" s="61">
        <v>102351</v>
      </c>
      <c r="AE1023" s="60">
        <v>68.548426500000005</v>
      </c>
      <c r="AF1023" s="60">
        <v>99.26117880000001</v>
      </c>
      <c r="AG1023" s="60">
        <v>96.52777780000001</v>
      </c>
      <c r="AH1023" s="60">
        <v>99.258914000000004</v>
      </c>
      <c r="AI1023" s="61">
        <v>172511</v>
      </c>
      <c r="AJ1023" s="60">
        <v>98.9366536</v>
      </c>
      <c r="AK1023" s="60">
        <v>33.3333333</v>
      </c>
      <c r="AL1023" s="60">
        <v>98.929044399999995</v>
      </c>
      <c r="AM1023" s="60">
        <v>0.3298696000000092</v>
      </c>
      <c r="AN1023" s="61">
        <v>102351</v>
      </c>
      <c r="AO1023" s="60">
        <v>68.548426500000005</v>
      </c>
    </row>
    <row r="1024" spans="1:41" x14ac:dyDescent="0.15">
      <c r="A1024" s="56" t="s">
        <v>474</v>
      </c>
      <c r="B1024" s="56" t="s">
        <v>1333</v>
      </c>
      <c r="C1024" s="56" t="s">
        <v>1671</v>
      </c>
      <c r="D1024" s="56" t="s">
        <v>1482</v>
      </c>
      <c r="E1024" s="56" t="s">
        <v>398</v>
      </c>
      <c r="F1024" s="56" t="s">
        <v>2120</v>
      </c>
      <c r="G1024" s="56" t="s">
        <v>2134</v>
      </c>
      <c r="H1024" s="56" t="s">
        <v>1015</v>
      </c>
      <c r="I1024" s="56" t="s">
        <v>1884</v>
      </c>
      <c r="J1024" s="61">
        <v>0</v>
      </c>
      <c r="K1024" s="61">
        <v>1477655</v>
      </c>
      <c r="L1024" s="61">
        <v>26303</v>
      </c>
      <c r="M1024" s="61">
        <v>1503958</v>
      </c>
      <c r="N1024" s="61">
        <v>0</v>
      </c>
      <c r="O1024" s="61">
        <v>0</v>
      </c>
      <c r="P1024" s="61">
        <v>1447785</v>
      </c>
      <c r="Q1024" s="61">
        <v>9914</v>
      </c>
      <c r="R1024" s="61">
        <v>1457699</v>
      </c>
      <c r="S1024" s="61">
        <v>0</v>
      </c>
      <c r="T1024" s="61">
        <v>0</v>
      </c>
      <c r="U1024" s="61">
        <v>1099</v>
      </c>
      <c r="V1024" s="61">
        <v>1099</v>
      </c>
      <c r="W1024" s="60">
        <v>97.978553899999994</v>
      </c>
      <c r="X1024" s="60">
        <v>37.691518099999996</v>
      </c>
      <c r="Y1024" s="60">
        <v>96.924182699999989</v>
      </c>
      <c r="Z1024" s="60">
        <v>98.248584199999996</v>
      </c>
      <c r="AA1024" s="60">
        <v>40.483648700000003</v>
      </c>
      <c r="AB1024" s="60">
        <v>96.980025999999995</v>
      </c>
      <c r="AC1024" s="60">
        <v>-5.5843300000006479E-2</v>
      </c>
      <c r="AD1024" s="61">
        <v>1409787</v>
      </c>
      <c r="AE1024" s="60">
        <v>3.3985276</v>
      </c>
      <c r="AF1024" s="60">
        <v>97.978553899999994</v>
      </c>
      <c r="AG1024" s="60">
        <v>39.335026200000001</v>
      </c>
      <c r="AH1024" s="60">
        <v>96.995060699999996</v>
      </c>
      <c r="AI1024" s="61">
        <v>1456600</v>
      </c>
      <c r="AJ1024" s="60">
        <v>98.248584199999996</v>
      </c>
      <c r="AK1024" s="60">
        <v>43.369127499999998</v>
      </c>
      <c r="AL1024" s="60">
        <v>97.121931900000007</v>
      </c>
      <c r="AM1024" s="60">
        <v>-0.12687120000001073</v>
      </c>
      <c r="AN1024" s="61">
        <v>1407663</v>
      </c>
      <c r="AO1024" s="60">
        <v>3.4764713</v>
      </c>
    </row>
    <row r="1025" spans="1:41" x14ac:dyDescent="0.15">
      <c r="A1025" s="56" t="s">
        <v>475</v>
      </c>
      <c r="B1025" s="56" t="s">
        <v>1333</v>
      </c>
      <c r="C1025" s="56" t="s">
        <v>1671</v>
      </c>
      <c r="D1025" s="56" t="s">
        <v>1482</v>
      </c>
      <c r="E1025" s="56" t="s">
        <v>398</v>
      </c>
      <c r="F1025" s="56" t="s">
        <v>2120</v>
      </c>
      <c r="G1025" s="56" t="s">
        <v>2134</v>
      </c>
      <c r="H1025" s="56" t="s">
        <v>1015</v>
      </c>
      <c r="I1025" s="56" t="s">
        <v>1613</v>
      </c>
      <c r="J1025" s="61">
        <v>0</v>
      </c>
      <c r="K1025" s="61">
        <v>1472135</v>
      </c>
      <c r="L1025" s="61">
        <v>26303</v>
      </c>
      <c r="M1025" s="61">
        <v>1498438</v>
      </c>
      <c r="N1025" s="61">
        <v>0</v>
      </c>
      <c r="O1025" s="61">
        <v>0</v>
      </c>
      <c r="P1025" s="61">
        <v>1442265</v>
      </c>
      <c r="Q1025" s="61">
        <v>9914</v>
      </c>
      <c r="R1025" s="61">
        <v>1452179</v>
      </c>
      <c r="S1025" s="61">
        <v>0</v>
      </c>
      <c r="T1025" s="61">
        <v>0</v>
      </c>
      <c r="U1025" s="61">
        <v>1099</v>
      </c>
      <c r="V1025" s="61">
        <v>1099</v>
      </c>
      <c r="W1025" s="60">
        <v>97.970974099999992</v>
      </c>
      <c r="X1025" s="60">
        <v>37.691518099999996</v>
      </c>
      <c r="Y1025" s="60">
        <v>96.912851899999993</v>
      </c>
      <c r="Z1025" s="60">
        <v>98.241646000000003</v>
      </c>
      <c r="AA1025" s="60">
        <v>40.483648700000003</v>
      </c>
      <c r="AB1025" s="60">
        <v>96.968326300000001</v>
      </c>
      <c r="AC1025" s="60">
        <v>-5.5474400000008472E-2</v>
      </c>
      <c r="AD1025" s="61">
        <v>1404177</v>
      </c>
      <c r="AE1025" s="60">
        <v>3.4185148999999999</v>
      </c>
      <c r="AF1025" s="60">
        <v>97.970974099999992</v>
      </c>
      <c r="AG1025" s="60">
        <v>39.335026200000001</v>
      </c>
      <c r="AH1025" s="60">
        <v>96.983982900000001</v>
      </c>
      <c r="AI1025" s="61">
        <v>1451080</v>
      </c>
      <c r="AJ1025" s="60">
        <v>98.241646000000003</v>
      </c>
      <c r="AK1025" s="60">
        <v>43.369127499999998</v>
      </c>
      <c r="AL1025" s="60">
        <v>97.110765600000008</v>
      </c>
      <c r="AM1025" s="60">
        <v>-0.1267827000000068</v>
      </c>
      <c r="AN1025" s="61">
        <v>1402053</v>
      </c>
      <c r="AO1025" s="60">
        <v>3.4968008000000004</v>
      </c>
    </row>
    <row r="1026" spans="1:41" x14ac:dyDescent="0.15">
      <c r="A1026" s="56" t="s">
        <v>476</v>
      </c>
      <c r="B1026" s="56" t="s">
        <v>1333</v>
      </c>
      <c r="C1026" s="56" t="s">
        <v>1671</v>
      </c>
      <c r="D1026" s="56" t="s">
        <v>1482</v>
      </c>
      <c r="E1026" s="56" t="s">
        <v>398</v>
      </c>
      <c r="F1026" s="56" t="s">
        <v>2120</v>
      </c>
      <c r="G1026" s="56" t="s">
        <v>2134</v>
      </c>
      <c r="H1026" s="56" t="s">
        <v>1015</v>
      </c>
      <c r="I1026" s="56" t="s">
        <v>1614</v>
      </c>
      <c r="J1026" s="61">
        <v>0</v>
      </c>
      <c r="K1026" s="61">
        <v>546898</v>
      </c>
      <c r="L1026" s="61">
        <v>9772</v>
      </c>
      <c r="M1026" s="61">
        <v>556670</v>
      </c>
      <c r="N1026" s="61">
        <v>0</v>
      </c>
      <c r="O1026" s="61">
        <v>0</v>
      </c>
      <c r="P1026" s="61">
        <v>535802</v>
      </c>
      <c r="Q1026" s="61">
        <v>3683</v>
      </c>
      <c r="R1026" s="61">
        <v>539485</v>
      </c>
      <c r="S1026" s="61">
        <v>0</v>
      </c>
      <c r="T1026" s="61">
        <v>0</v>
      </c>
      <c r="U1026" s="61">
        <v>408</v>
      </c>
      <c r="V1026" s="61">
        <v>408</v>
      </c>
      <c r="W1026" s="60">
        <v>97.971102500000001</v>
      </c>
      <c r="X1026" s="60">
        <v>37.689316400000003</v>
      </c>
      <c r="Y1026" s="60">
        <v>96.9128927</v>
      </c>
      <c r="Z1026" s="60">
        <v>98.241776099999996</v>
      </c>
      <c r="AA1026" s="60">
        <v>40.485647200000002</v>
      </c>
      <c r="AB1026" s="60">
        <v>96.968454699999995</v>
      </c>
      <c r="AC1026" s="60">
        <v>-5.5561999999994782E-2</v>
      </c>
      <c r="AD1026" s="61">
        <v>487250</v>
      </c>
      <c r="AE1026" s="60">
        <v>10.720369400000001</v>
      </c>
      <c r="AF1026" s="60">
        <v>97.971102500000001</v>
      </c>
      <c r="AG1026" s="60">
        <v>39.331482299999998</v>
      </c>
      <c r="AH1026" s="60">
        <v>96.983975200000003</v>
      </c>
      <c r="AI1026" s="61">
        <v>539077</v>
      </c>
      <c r="AJ1026" s="60">
        <v>98.241776099999996</v>
      </c>
      <c r="AK1026" s="60">
        <v>43.371047300000001</v>
      </c>
      <c r="AL1026" s="60">
        <v>97.110888799999998</v>
      </c>
      <c r="AM1026" s="60">
        <v>-0.12691359999999463</v>
      </c>
      <c r="AN1026" s="61">
        <v>486513</v>
      </c>
      <c r="AO1026" s="60">
        <v>10.804233400000001</v>
      </c>
    </row>
    <row r="1027" spans="1:41" x14ac:dyDescent="0.15">
      <c r="A1027" s="56" t="s">
        <v>477</v>
      </c>
      <c r="B1027" s="56" t="s">
        <v>1333</v>
      </c>
      <c r="C1027" s="56" t="s">
        <v>1671</v>
      </c>
      <c r="D1027" s="56" t="s">
        <v>1482</v>
      </c>
      <c r="E1027" s="56" t="s">
        <v>398</v>
      </c>
      <c r="F1027" s="56" t="s">
        <v>2120</v>
      </c>
      <c r="G1027" s="56" t="s">
        <v>2134</v>
      </c>
      <c r="H1027" s="56" t="s">
        <v>1015</v>
      </c>
      <c r="I1027" s="56" t="s">
        <v>1615</v>
      </c>
      <c r="J1027" s="61">
        <v>0</v>
      </c>
      <c r="K1027" s="61">
        <v>724291</v>
      </c>
      <c r="L1027" s="61">
        <v>12941</v>
      </c>
      <c r="M1027" s="61">
        <v>737232</v>
      </c>
      <c r="N1027" s="61">
        <v>0</v>
      </c>
      <c r="O1027" s="61">
        <v>0</v>
      </c>
      <c r="P1027" s="61">
        <v>709594</v>
      </c>
      <c r="Q1027" s="61">
        <v>4878</v>
      </c>
      <c r="R1027" s="61">
        <v>714472</v>
      </c>
      <c r="S1027" s="61">
        <v>0</v>
      </c>
      <c r="T1027" s="61">
        <v>0</v>
      </c>
      <c r="U1027" s="61">
        <v>541</v>
      </c>
      <c r="V1027" s="61">
        <v>541</v>
      </c>
      <c r="W1027" s="60">
        <v>97.970843200000004</v>
      </c>
      <c r="X1027" s="60">
        <v>37.694150399999998</v>
      </c>
      <c r="Y1027" s="60">
        <v>96.912776399999998</v>
      </c>
      <c r="Z1027" s="60">
        <v>98.2415515</v>
      </c>
      <c r="AA1027" s="60">
        <v>40.483328200000003</v>
      </c>
      <c r="AB1027" s="60">
        <v>96.968233800000007</v>
      </c>
      <c r="AC1027" s="60">
        <v>-5.5457400000008761E-2</v>
      </c>
      <c r="AD1027" s="61">
        <v>718938</v>
      </c>
      <c r="AE1027" s="60">
        <v>-0.62119400000000002</v>
      </c>
      <c r="AF1027" s="60">
        <v>97.970843200000004</v>
      </c>
      <c r="AG1027" s="60">
        <v>39.338709700000003</v>
      </c>
      <c r="AH1027" s="60">
        <v>96.983945800000001</v>
      </c>
      <c r="AI1027" s="61">
        <v>713931</v>
      </c>
      <c r="AJ1027" s="60">
        <v>98.2415515</v>
      </c>
      <c r="AK1027" s="60">
        <v>43.367413800000001</v>
      </c>
      <c r="AL1027" s="60">
        <v>97.110608899999988</v>
      </c>
      <c r="AM1027" s="60">
        <v>-0.12666309999998759</v>
      </c>
      <c r="AN1027" s="61">
        <v>717851</v>
      </c>
      <c r="AO1027" s="60">
        <v>-0.54607430000000001</v>
      </c>
    </row>
    <row r="1028" spans="1:41" x14ac:dyDescent="0.15">
      <c r="A1028" s="56" t="s">
        <v>478</v>
      </c>
      <c r="B1028" s="56" t="s">
        <v>1333</v>
      </c>
      <c r="C1028" s="56" t="s">
        <v>1671</v>
      </c>
      <c r="D1028" s="56" t="s">
        <v>1482</v>
      </c>
      <c r="E1028" s="56" t="s">
        <v>398</v>
      </c>
      <c r="F1028" s="56" t="s">
        <v>2120</v>
      </c>
      <c r="G1028" s="56" t="s">
        <v>2134</v>
      </c>
      <c r="H1028" s="56" t="s">
        <v>1015</v>
      </c>
      <c r="I1028" s="56" t="s">
        <v>1616</v>
      </c>
      <c r="J1028" s="61">
        <v>0</v>
      </c>
      <c r="K1028" s="61">
        <v>200946</v>
      </c>
      <c r="L1028" s="61">
        <v>3590</v>
      </c>
      <c r="M1028" s="61">
        <v>204536</v>
      </c>
      <c r="N1028" s="61">
        <v>0</v>
      </c>
      <c r="O1028" s="61">
        <v>0</v>
      </c>
      <c r="P1028" s="61">
        <v>196869</v>
      </c>
      <c r="Q1028" s="61">
        <v>1353</v>
      </c>
      <c r="R1028" s="61">
        <v>198222</v>
      </c>
      <c r="S1028" s="61">
        <v>0</v>
      </c>
      <c r="T1028" s="61">
        <v>0</v>
      </c>
      <c r="U1028" s="61">
        <v>150</v>
      </c>
      <c r="V1028" s="61">
        <v>150</v>
      </c>
      <c r="W1028" s="60">
        <v>97.971096700000004</v>
      </c>
      <c r="X1028" s="60">
        <v>37.6880223</v>
      </c>
      <c r="Y1028" s="60">
        <v>96.913012899999998</v>
      </c>
      <c r="Z1028" s="60">
        <v>98.241669099999996</v>
      </c>
      <c r="AA1028" s="60">
        <v>40.479893400000002</v>
      </c>
      <c r="AB1028" s="60">
        <v>96.968346400000001</v>
      </c>
      <c r="AC1028" s="60">
        <v>-5.5333500000003255E-2</v>
      </c>
      <c r="AD1028" s="61">
        <v>197989</v>
      </c>
      <c r="AE1028" s="60">
        <v>0.11768329999999999</v>
      </c>
      <c r="AF1028" s="60">
        <v>97.971096700000004</v>
      </c>
      <c r="AG1028" s="60">
        <v>39.331395299999997</v>
      </c>
      <c r="AH1028" s="60">
        <v>96.984137900000007</v>
      </c>
      <c r="AI1028" s="61">
        <v>198072</v>
      </c>
      <c r="AJ1028" s="60">
        <v>98.241669099999996</v>
      </c>
      <c r="AK1028" s="60">
        <v>43.370626000000001</v>
      </c>
      <c r="AL1028" s="60">
        <v>97.111031499999996</v>
      </c>
      <c r="AM1028" s="60">
        <v>-0.12689359999998828</v>
      </c>
      <c r="AN1028" s="61">
        <v>197689</v>
      </c>
      <c r="AO1028" s="60">
        <v>0.19373870000000001</v>
      </c>
    </row>
    <row r="1029" spans="1:41" x14ac:dyDescent="0.15">
      <c r="A1029" s="56" t="s">
        <v>479</v>
      </c>
      <c r="B1029" s="56" t="s">
        <v>1333</v>
      </c>
      <c r="C1029" s="56" t="s">
        <v>1671</v>
      </c>
      <c r="D1029" s="56" t="s">
        <v>1482</v>
      </c>
      <c r="E1029" s="56" t="s">
        <v>398</v>
      </c>
      <c r="F1029" s="56" t="s">
        <v>2120</v>
      </c>
      <c r="G1029" s="56" t="s">
        <v>2134</v>
      </c>
      <c r="H1029" s="56" t="s">
        <v>1015</v>
      </c>
      <c r="I1029" s="56" t="s">
        <v>1617</v>
      </c>
      <c r="J1029" s="61">
        <v>0</v>
      </c>
      <c r="K1029" s="61">
        <v>5520</v>
      </c>
      <c r="L1029" s="61">
        <v>0</v>
      </c>
      <c r="M1029" s="61">
        <v>5520</v>
      </c>
      <c r="N1029" s="61">
        <v>0</v>
      </c>
      <c r="O1029" s="61">
        <v>0</v>
      </c>
      <c r="P1029" s="61">
        <v>5520</v>
      </c>
      <c r="Q1029" s="61">
        <v>0</v>
      </c>
      <c r="R1029" s="61">
        <v>5520</v>
      </c>
      <c r="S1029" s="61">
        <v>0</v>
      </c>
      <c r="T1029" s="61">
        <v>0</v>
      </c>
      <c r="U1029" s="61">
        <v>0</v>
      </c>
      <c r="V1029" s="61">
        <v>0</v>
      </c>
      <c r="W1029" s="60">
        <v>100</v>
      </c>
      <c r="X1029" s="60">
        <v>0</v>
      </c>
      <c r="Y1029" s="60">
        <v>100</v>
      </c>
      <c r="Z1029" s="60">
        <v>100</v>
      </c>
      <c r="AA1029" s="60">
        <v>0</v>
      </c>
      <c r="AB1029" s="60">
        <v>100</v>
      </c>
      <c r="AC1029" s="60">
        <v>0</v>
      </c>
      <c r="AD1029" s="61">
        <v>5610</v>
      </c>
      <c r="AE1029" s="60">
        <v>-1.6042780999999999</v>
      </c>
      <c r="AF1029" s="60">
        <v>100</v>
      </c>
      <c r="AG1029" s="60">
        <v>0</v>
      </c>
      <c r="AH1029" s="60">
        <v>100</v>
      </c>
      <c r="AI1029" s="61">
        <v>5520</v>
      </c>
      <c r="AJ1029" s="60">
        <v>100</v>
      </c>
      <c r="AK1029" s="60">
        <v>0</v>
      </c>
      <c r="AL1029" s="60">
        <v>100</v>
      </c>
      <c r="AM1029" s="60">
        <v>0</v>
      </c>
      <c r="AN1029" s="61">
        <v>5610</v>
      </c>
      <c r="AO1029" s="60">
        <v>-1.6042780999999999</v>
      </c>
    </row>
    <row r="1030" spans="1:41" x14ac:dyDescent="0.15">
      <c r="A1030" s="56" t="s">
        <v>480</v>
      </c>
      <c r="B1030" s="56" t="s">
        <v>1333</v>
      </c>
      <c r="C1030" s="56" t="s">
        <v>1671</v>
      </c>
      <c r="D1030" s="56" t="s">
        <v>1482</v>
      </c>
      <c r="E1030" s="56" t="s">
        <v>398</v>
      </c>
      <c r="F1030" s="56" t="s">
        <v>2120</v>
      </c>
      <c r="G1030" s="56" t="s">
        <v>2134</v>
      </c>
      <c r="H1030" s="56" t="s">
        <v>1015</v>
      </c>
      <c r="I1030" s="56" t="s">
        <v>1618</v>
      </c>
      <c r="J1030" s="61">
        <v>0</v>
      </c>
      <c r="K1030" s="61">
        <v>64366</v>
      </c>
      <c r="L1030" s="61">
        <v>1902</v>
      </c>
      <c r="M1030" s="61">
        <v>66268</v>
      </c>
      <c r="N1030" s="61">
        <v>0</v>
      </c>
      <c r="O1030" s="61">
        <v>0</v>
      </c>
      <c r="P1030" s="61">
        <v>63178</v>
      </c>
      <c r="Q1030" s="61">
        <v>530</v>
      </c>
      <c r="R1030" s="61">
        <v>63708</v>
      </c>
      <c r="S1030" s="61">
        <v>0</v>
      </c>
      <c r="T1030" s="61">
        <v>0</v>
      </c>
      <c r="U1030" s="61">
        <v>191</v>
      </c>
      <c r="V1030" s="61">
        <v>191</v>
      </c>
      <c r="W1030" s="60">
        <v>98.154305100000002</v>
      </c>
      <c r="X1030" s="60">
        <v>27.8654048</v>
      </c>
      <c r="Y1030" s="60">
        <v>96.136898699999989</v>
      </c>
      <c r="Z1030" s="60">
        <v>98.485364500000003</v>
      </c>
      <c r="AA1030" s="60">
        <v>34.386617100000002</v>
      </c>
      <c r="AB1030" s="60">
        <v>96.323863500000002</v>
      </c>
      <c r="AC1030" s="60">
        <v>-0.18696480000001259</v>
      </c>
      <c r="AD1030" s="61">
        <v>61471</v>
      </c>
      <c r="AE1030" s="60">
        <v>3.6391144</v>
      </c>
      <c r="AF1030" s="60">
        <v>98.154305100000002</v>
      </c>
      <c r="AG1030" s="60">
        <v>30.976037399999999</v>
      </c>
      <c r="AH1030" s="60">
        <v>96.414788799999997</v>
      </c>
      <c r="AI1030" s="61">
        <v>63517</v>
      </c>
      <c r="AJ1030" s="60">
        <v>98.485364500000003</v>
      </c>
      <c r="AK1030" s="60">
        <v>38.865546199999997</v>
      </c>
      <c r="AL1030" s="60">
        <v>96.69964920000001</v>
      </c>
      <c r="AM1030" s="60">
        <v>-0.28486040000001367</v>
      </c>
      <c r="AN1030" s="61">
        <v>61223</v>
      </c>
      <c r="AO1030" s="60">
        <v>3.7469578000000006</v>
      </c>
    </row>
    <row r="1031" spans="1:41" x14ac:dyDescent="0.15">
      <c r="A1031" s="56" t="s">
        <v>481</v>
      </c>
      <c r="B1031" s="56" t="s">
        <v>1333</v>
      </c>
      <c r="C1031" s="56" t="s">
        <v>1671</v>
      </c>
      <c r="D1031" s="56" t="s">
        <v>1482</v>
      </c>
      <c r="E1031" s="56" t="s">
        <v>398</v>
      </c>
      <c r="F1031" s="56" t="s">
        <v>2120</v>
      </c>
      <c r="G1031" s="56" t="s">
        <v>2134</v>
      </c>
      <c r="H1031" s="56" t="s">
        <v>1015</v>
      </c>
      <c r="I1031" s="56" t="s">
        <v>1871</v>
      </c>
      <c r="J1031" s="61">
        <v>0</v>
      </c>
      <c r="K1031" s="61">
        <v>0</v>
      </c>
      <c r="L1031" s="61">
        <v>1902</v>
      </c>
      <c r="M1031" s="61">
        <v>1902</v>
      </c>
      <c r="N1031" s="61">
        <v>0</v>
      </c>
      <c r="O1031" s="61">
        <v>0</v>
      </c>
      <c r="P1031" s="61">
        <v>0</v>
      </c>
      <c r="Q1031" s="61">
        <v>530</v>
      </c>
      <c r="R1031" s="61">
        <v>530</v>
      </c>
      <c r="S1031" s="61">
        <v>0</v>
      </c>
      <c r="T1031" s="61">
        <v>0</v>
      </c>
      <c r="U1031" s="61">
        <v>191</v>
      </c>
      <c r="V1031" s="61">
        <v>191</v>
      </c>
      <c r="W1031" s="60">
        <v>0</v>
      </c>
      <c r="X1031" s="60">
        <v>27.8654048</v>
      </c>
      <c r="Y1031" s="60">
        <v>27.8654048</v>
      </c>
      <c r="Z1031" s="60">
        <v>98.480633799999993</v>
      </c>
      <c r="AA1031" s="60">
        <v>34.386617100000002</v>
      </c>
      <c r="AB1031" s="60">
        <v>96.312770099999994</v>
      </c>
      <c r="AC1031" s="60">
        <v>-68.447365300000001</v>
      </c>
      <c r="AD1031" s="61">
        <v>61279</v>
      </c>
      <c r="AE1031" s="60">
        <v>-99.135103400000006</v>
      </c>
      <c r="AF1031" s="60">
        <v>0</v>
      </c>
      <c r="AG1031" s="60">
        <v>30.976037399999999</v>
      </c>
      <c r="AH1031" s="60">
        <v>30.976037399999999</v>
      </c>
      <c r="AI1031" s="61">
        <v>339</v>
      </c>
      <c r="AJ1031" s="60">
        <v>98.480633799999993</v>
      </c>
      <c r="AK1031" s="60">
        <v>38.865546199999997</v>
      </c>
      <c r="AL1031" s="60">
        <v>96.68965080000001</v>
      </c>
      <c r="AM1031" s="60">
        <v>-65.713613400000014</v>
      </c>
      <c r="AN1031" s="61">
        <v>61031</v>
      </c>
      <c r="AO1031" s="60">
        <v>-99.4445446</v>
      </c>
    </row>
    <row r="1032" spans="1:41" x14ac:dyDescent="0.15">
      <c r="A1032" s="56" t="s">
        <v>482</v>
      </c>
      <c r="B1032" s="56" t="s">
        <v>1333</v>
      </c>
      <c r="C1032" s="56" t="s">
        <v>1671</v>
      </c>
      <c r="D1032" s="56" t="s">
        <v>1482</v>
      </c>
      <c r="E1032" s="56" t="s">
        <v>398</v>
      </c>
      <c r="F1032" s="56" t="s">
        <v>2120</v>
      </c>
      <c r="G1032" s="56" t="s">
        <v>2134</v>
      </c>
      <c r="H1032" s="56" t="s">
        <v>1015</v>
      </c>
      <c r="I1032" s="56" t="s">
        <v>1885</v>
      </c>
      <c r="J1032" s="61">
        <v>0</v>
      </c>
      <c r="K1032" s="61">
        <v>1154</v>
      </c>
      <c r="L1032" s="61">
        <v>0</v>
      </c>
      <c r="M1032" s="61">
        <v>1154</v>
      </c>
      <c r="N1032" s="61">
        <v>0</v>
      </c>
      <c r="O1032" s="61">
        <v>0</v>
      </c>
      <c r="P1032" s="61">
        <v>1050</v>
      </c>
      <c r="Q1032" s="61">
        <v>0</v>
      </c>
      <c r="R1032" s="61">
        <v>1050</v>
      </c>
      <c r="S1032" s="61">
        <v>0</v>
      </c>
      <c r="T1032" s="61">
        <v>0</v>
      </c>
      <c r="U1032" s="61">
        <v>0</v>
      </c>
      <c r="V1032" s="61">
        <v>0</v>
      </c>
      <c r="W1032" s="60">
        <v>90.987868300000002</v>
      </c>
      <c r="X1032" s="60">
        <v>0</v>
      </c>
      <c r="Y1032" s="60">
        <v>90.987868300000002</v>
      </c>
      <c r="Z1032" s="60">
        <v>100</v>
      </c>
      <c r="AA1032" s="60">
        <v>0</v>
      </c>
      <c r="AB1032" s="60">
        <v>100</v>
      </c>
      <c r="AC1032" s="60">
        <v>-9.0121316999999976</v>
      </c>
      <c r="AD1032" s="61">
        <v>192</v>
      </c>
      <c r="AE1032" s="60">
        <v>446.875</v>
      </c>
      <c r="AF1032" s="60">
        <v>90.987868300000002</v>
      </c>
      <c r="AG1032" s="60">
        <v>0</v>
      </c>
      <c r="AH1032" s="60">
        <v>90.987868300000002</v>
      </c>
      <c r="AI1032" s="61">
        <v>1050</v>
      </c>
      <c r="AJ1032" s="60">
        <v>100</v>
      </c>
      <c r="AK1032" s="60">
        <v>0</v>
      </c>
      <c r="AL1032" s="60">
        <v>100</v>
      </c>
      <c r="AM1032" s="60">
        <v>-9.0121316999999976</v>
      </c>
      <c r="AN1032" s="61">
        <v>192</v>
      </c>
      <c r="AO1032" s="60">
        <v>446.875</v>
      </c>
    </row>
    <row r="1033" spans="1:41" x14ac:dyDescent="0.15">
      <c r="A1033" s="56" t="s">
        <v>483</v>
      </c>
      <c r="B1033" s="56" t="s">
        <v>1333</v>
      </c>
      <c r="C1033" s="56" t="s">
        <v>1671</v>
      </c>
      <c r="D1033" s="56" t="s">
        <v>1482</v>
      </c>
      <c r="E1033" s="56" t="s">
        <v>398</v>
      </c>
      <c r="F1033" s="56" t="s">
        <v>2120</v>
      </c>
      <c r="G1033" s="56" t="s">
        <v>2134</v>
      </c>
      <c r="H1033" s="56" t="s">
        <v>1015</v>
      </c>
      <c r="I1033" s="56" t="s">
        <v>1808</v>
      </c>
      <c r="J1033" s="61">
        <v>0</v>
      </c>
      <c r="K1033" s="61">
        <v>63212</v>
      </c>
      <c r="L1033" s="61">
        <v>0</v>
      </c>
      <c r="M1033" s="61">
        <v>63212</v>
      </c>
      <c r="N1033" s="61">
        <v>0</v>
      </c>
      <c r="O1033" s="61">
        <v>0</v>
      </c>
      <c r="P1033" s="61">
        <v>62128</v>
      </c>
      <c r="Q1033" s="61">
        <v>0</v>
      </c>
      <c r="R1033" s="61">
        <v>62128</v>
      </c>
      <c r="S1033" s="61">
        <v>0</v>
      </c>
      <c r="T1033" s="61">
        <v>0</v>
      </c>
      <c r="U1033" s="61">
        <v>0</v>
      </c>
      <c r="V1033" s="61">
        <v>0</v>
      </c>
      <c r="W1033" s="60">
        <v>98.285135699999998</v>
      </c>
      <c r="X1033" s="60">
        <v>0</v>
      </c>
      <c r="Y1033" s="60">
        <v>98.285135699999998</v>
      </c>
      <c r="Z1033" s="60">
        <v>0</v>
      </c>
      <c r="AA1033" s="60">
        <v>0</v>
      </c>
      <c r="AB1033" s="60">
        <v>0</v>
      </c>
      <c r="AC1033" s="60">
        <v>98.285135699999998</v>
      </c>
      <c r="AD1033" s="61">
        <v>0</v>
      </c>
      <c r="AE1033" s="60" t="e">
        <v>#DIV/0!</v>
      </c>
      <c r="AF1033" s="60">
        <v>98.285135699999998</v>
      </c>
      <c r="AG1033" s="60">
        <v>0</v>
      </c>
      <c r="AH1033" s="60">
        <v>98.285135699999998</v>
      </c>
      <c r="AI1033" s="61">
        <v>62128</v>
      </c>
      <c r="AJ1033" s="60">
        <v>0</v>
      </c>
      <c r="AK1033" s="60">
        <v>0</v>
      </c>
      <c r="AL1033" s="60">
        <v>0</v>
      </c>
      <c r="AM1033" s="60">
        <v>98.285135699999998</v>
      </c>
      <c r="AN1033" s="61">
        <v>0</v>
      </c>
      <c r="AO1033" s="60" t="e">
        <v>#DIV/0!</v>
      </c>
    </row>
    <row r="1034" spans="1:41" x14ac:dyDescent="0.15">
      <c r="A1034" s="56" t="s">
        <v>484</v>
      </c>
      <c r="B1034" s="56" t="s">
        <v>1333</v>
      </c>
      <c r="C1034" s="56" t="s">
        <v>1671</v>
      </c>
      <c r="D1034" s="56" t="s">
        <v>1482</v>
      </c>
      <c r="E1034" s="56" t="s">
        <v>398</v>
      </c>
      <c r="F1034" s="56" t="s">
        <v>2120</v>
      </c>
      <c r="G1034" s="56" t="s">
        <v>2134</v>
      </c>
      <c r="H1034" s="56" t="s">
        <v>1015</v>
      </c>
      <c r="I1034" s="56" t="s">
        <v>1809</v>
      </c>
      <c r="J1034" s="61">
        <v>0</v>
      </c>
      <c r="K1034" s="61">
        <v>110622</v>
      </c>
      <c r="L1034" s="61">
        <v>0</v>
      </c>
      <c r="M1034" s="61">
        <v>110622</v>
      </c>
      <c r="N1034" s="61">
        <v>0</v>
      </c>
      <c r="O1034" s="61">
        <v>0</v>
      </c>
      <c r="P1034" s="61">
        <v>107915</v>
      </c>
      <c r="Q1034" s="61">
        <v>0</v>
      </c>
      <c r="R1034" s="61">
        <v>107915</v>
      </c>
      <c r="S1034" s="61">
        <v>0</v>
      </c>
      <c r="T1034" s="61">
        <v>0</v>
      </c>
      <c r="U1034" s="61">
        <v>0</v>
      </c>
      <c r="V1034" s="61">
        <v>0</v>
      </c>
      <c r="W1034" s="60">
        <v>97.552928000000009</v>
      </c>
      <c r="X1034" s="60">
        <v>0</v>
      </c>
      <c r="Y1034" s="60">
        <v>97.552928000000009</v>
      </c>
      <c r="Z1034" s="60">
        <v>98.486371399999996</v>
      </c>
      <c r="AA1034" s="60">
        <v>0</v>
      </c>
      <c r="AB1034" s="60">
        <v>98.486371399999996</v>
      </c>
      <c r="AC1034" s="60">
        <v>-0.93344339999998738</v>
      </c>
      <c r="AD1034" s="61">
        <v>116599</v>
      </c>
      <c r="AE1034" s="60">
        <v>-7.4477482999999998</v>
      </c>
      <c r="AF1034" s="60">
        <v>97.552928000000009</v>
      </c>
      <c r="AG1034" s="60">
        <v>0</v>
      </c>
      <c r="AH1034" s="60">
        <v>97.552928000000009</v>
      </c>
      <c r="AI1034" s="61">
        <v>107915</v>
      </c>
      <c r="AJ1034" s="60">
        <v>98.486371399999996</v>
      </c>
      <c r="AK1034" s="60">
        <v>0</v>
      </c>
      <c r="AL1034" s="60">
        <v>98.486371399999996</v>
      </c>
      <c r="AM1034" s="60">
        <v>-0.93344339999998738</v>
      </c>
      <c r="AN1034" s="61">
        <v>116599</v>
      </c>
      <c r="AO1034" s="60">
        <v>-7.4477482999999998</v>
      </c>
    </row>
    <row r="1035" spans="1:41" x14ac:dyDescent="0.15">
      <c r="A1035" s="56" t="s">
        <v>1016</v>
      </c>
      <c r="B1035" s="56" t="s">
        <v>1333</v>
      </c>
      <c r="C1035" s="56" t="s">
        <v>1671</v>
      </c>
      <c r="D1035" s="56" t="s">
        <v>1482</v>
      </c>
      <c r="E1035" s="56" t="s">
        <v>398</v>
      </c>
      <c r="F1035" s="56" t="s">
        <v>2120</v>
      </c>
      <c r="G1035" s="56" t="s">
        <v>2134</v>
      </c>
      <c r="H1035" s="56" t="s">
        <v>1015</v>
      </c>
      <c r="I1035" s="56" t="s">
        <v>1810</v>
      </c>
      <c r="J1035" s="61">
        <v>0</v>
      </c>
      <c r="K1035" s="61">
        <v>0</v>
      </c>
      <c r="L1035" s="61">
        <v>0</v>
      </c>
      <c r="M1035" s="61">
        <v>0</v>
      </c>
      <c r="N1035" s="61">
        <v>0</v>
      </c>
      <c r="O1035" s="61">
        <v>0</v>
      </c>
      <c r="P1035" s="61">
        <v>0</v>
      </c>
      <c r="Q1035" s="61">
        <v>0</v>
      </c>
      <c r="R1035" s="61">
        <v>0</v>
      </c>
      <c r="S1035" s="61">
        <v>0</v>
      </c>
      <c r="T1035" s="61">
        <v>0</v>
      </c>
      <c r="U1035" s="61">
        <v>0</v>
      </c>
      <c r="V1035" s="61">
        <v>0</v>
      </c>
      <c r="W1035" s="60">
        <v>0</v>
      </c>
      <c r="X1035" s="60">
        <v>0</v>
      </c>
      <c r="Y1035" s="60">
        <v>0</v>
      </c>
      <c r="Z1035" s="60">
        <v>0</v>
      </c>
      <c r="AA1035" s="60">
        <v>0</v>
      </c>
      <c r="AB1035" s="60">
        <v>0</v>
      </c>
      <c r="AC1035" s="60">
        <v>0</v>
      </c>
      <c r="AD1035" s="61">
        <v>0</v>
      </c>
      <c r="AE1035" s="60">
        <v>0</v>
      </c>
      <c r="AF1035" s="60">
        <v>0</v>
      </c>
      <c r="AG1035" s="60">
        <v>0</v>
      </c>
      <c r="AH1035" s="60">
        <v>0</v>
      </c>
      <c r="AI1035" s="61">
        <v>0</v>
      </c>
      <c r="AJ1035" s="60">
        <v>0</v>
      </c>
      <c r="AK1035" s="60">
        <v>0</v>
      </c>
      <c r="AL1035" s="60">
        <v>0</v>
      </c>
      <c r="AM1035" s="60">
        <v>0</v>
      </c>
      <c r="AN1035" s="61">
        <v>0</v>
      </c>
      <c r="AO1035" s="60">
        <v>0</v>
      </c>
    </row>
    <row r="1036" spans="1:41" x14ac:dyDescent="0.15">
      <c r="A1036" s="56" t="s">
        <v>1017</v>
      </c>
      <c r="B1036" s="56" t="s">
        <v>1333</v>
      </c>
      <c r="C1036" s="56" t="s">
        <v>1671</v>
      </c>
      <c r="D1036" s="56" t="s">
        <v>1482</v>
      </c>
      <c r="E1036" s="56" t="s">
        <v>398</v>
      </c>
      <c r="F1036" s="56" t="s">
        <v>2120</v>
      </c>
      <c r="G1036" s="56" t="s">
        <v>2134</v>
      </c>
      <c r="H1036" s="56" t="s">
        <v>1015</v>
      </c>
      <c r="I1036" s="56" t="s">
        <v>1811</v>
      </c>
      <c r="J1036" s="61">
        <v>0</v>
      </c>
      <c r="K1036" s="61">
        <v>0</v>
      </c>
      <c r="L1036" s="61">
        <v>0</v>
      </c>
      <c r="M1036" s="61">
        <v>0</v>
      </c>
      <c r="N1036" s="61">
        <v>0</v>
      </c>
      <c r="O1036" s="61">
        <v>0</v>
      </c>
      <c r="P1036" s="61">
        <v>0</v>
      </c>
      <c r="Q1036" s="61">
        <v>0</v>
      </c>
      <c r="R1036" s="61">
        <v>0</v>
      </c>
      <c r="S1036" s="61">
        <v>0</v>
      </c>
      <c r="T1036" s="61">
        <v>0</v>
      </c>
      <c r="U1036" s="61">
        <v>0</v>
      </c>
      <c r="V1036" s="61">
        <v>0</v>
      </c>
      <c r="W1036" s="60">
        <v>0</v>
      </c>
      <c r="X1036" s="60">
        <v>0</v>
      </c>
      <c r="Y1036" s="60">
        <v>0</v>
      </c>
      <c r="Z1036" s="60">
        <v>0</v>
      </c>
      <c r="AA1036" s="60">
        <v>0</v>
      </c>
      <c r="AB1036" s="60">
        <v>0</v>
      </c>
      <c r="AC1036" s="60">
        <v>0</v>
      </c>
      <c r="AD1036" s="61">
        <v>0</v>
      </c>
      <c r="AE1036" s="60">
        <v>0</v>
      </c>
      <c r="AF1036" s="60">
        <v>0</v>
      </c>
      <c r="AG1036" s="60">
        <v>0</v>
      </c>
      <c r="AH1036" s="60">
        <v>0</v>
      </c>
      <c r="AI1036" s="61">
        <v>0</v>
      </c>
      <c r="AJ1036" s="60">
        <v>0</v>
      </c>
      <c r="AK1036" s="60">
        <v>0</v>
      </c>
      <c r="AL1036" s="60">
        <v>0</v>
      </c>
      <c r="AM1036" s="60">
        <v>0</v>
      </c>
      <c r="AN1036" s="61">
        <v>0</v>
      </c>
      <c r="AO1036" s="60">
        <v>0</v>
      </c>
    </row>
    <row r="1037" spans="1:41" x14ac:dyDescent="0.15">
      <c r="A1037" s="56" t="s">
        <v>1018</v>
      </c>
      <c r="B1037" s="56" t="s">
        <v>1333</v>
      </c>
      <c r="C1037" s="56" t="s">
        <v>1671</v>
      </c>
      <c r="D1037" s="56" t="s">
        <v>1482</v>
      </c>
      <c r="E1037" s="56" t="s">
        <v>398</v>
      </c>
      <c r="F1037" s="56" t="s">
        <v>2120</v>
      </c>
      <c r="G1037" s="56" t="s">
        <v>2134</v>
      </c>
      <c r="H1037" s="56" t="s">
        <v>1015</v>
      </c>
      <c r="I1037" s="56" t="s">
        <v>1812</v>
      </c>
      <c r="J1037" s="61">
        <v>0</v>
      </c>
      <c r="K1037" s="61">
        <v>0</v>
      </c>
      <c r="L1037" s="61">
        <v>0</v>
      </c>
      <c r="M1037" s="61">
        <v>0</v>
      </c>
      <c r="N1037" s="61">
        <v>0</v>
      </c>
      <c r="O1037" s="61">
        <v>0</v>
      </c>
      <c r="P1037" s="61">
        <v>0</v>
      </c>
      <c r="Q1037" s="61">
        <v>0</v>
      </c>
      <c r="R1037" s="61">
        <v>0</v>
      </c>
      <c r="S1037" s="61">
        <v>0</v>
      </c>
      <c r="T1037" s="61">
        <v>0</v>
      </c>
      <c r="U1037" s="61">
        <v>0</v>
      </c>
      <c r="V1037" s="61">
        <v>0</v>
      </c>
      <c r="W1037" s="60">
        <v>0</v>
      </c>
      <c r="X1037" s="60">
        <v>0</v>
      </c>
      <c r="Y1037" s="60">
        <v>0</v>
      </c>
      <c r="Z1037" s="60">
        <v>0</v>
      </c>
      <c r="AA1037" s="60">
        <v>0</v>
      </c>
      <c r="AB1037" s="60">
        <v>0</v>
      </c>
      <c r="AC1037" s="60">
        <v>0</v>
      </c>
      <c r="AD1037" s="61">
        <v>0</v>
      </c>
      <c r="AE1037" s="60">
        <v>0</v>
      </c>
      <c r="AF1037" s="60">
        <v>0</v>
      </c>
      <c r="AG1037" s="60">
        <v>0</v>
      </c>
      <c r="AH1037" s="60">
        <v>0</v>
      </c>
      <c r="AI1037" s="61">
        <v>0</v>
      </c>
      <c r="AJ1037" s="60">
        <v>0</v>
      </c>
      <c r="AK1037" s="60">
        <v>0</v>
      </c>
      <c r="AL1037" s="60">
        <v>0</v>
      </c>
      <c r="AM1037" s="60">
        <v>0</v>
      </c>
      <c r="AN1037" s="61">
        <v>0</v>
      </c>
      <c r="AO1037" s="60">
        <v>0</v>
      </c>
    </row>
    <row r="1038" spans="1:41" x14ac:dyDescent="0.15">
      <c r="A1038" s="56" t="s">
        <v>1019</v>
      </c>
      <c r="B1038" s="56" t="s">
        <v>1333</v>
      </c>
      <c r="C1038" s="56" t="s">
        <v>1671</v>
      </c>
      <c r="D1038" s="56" t="s">
        <v>1482</v>
      </c>
      <c r="E1038" s="56" t="s">
        <v>398</v>
      </c>
      <c r="F1038" s="56" t="s">
        <v>2120</v>
      </c>
      <c r="G1038" s="56" t="s">
        <v>2134</v>
      </c>
      <c r="H1038" s="56" t="s">
        <v>1015</v>
      </c>
      <c r="I1038" s="56" t="s">
        <v>1813</v>
      </c>
      <c r="J1038" s="61">
        <v>0</v>
      </c>
      <c r="K1038" s="61">
        <v>0</v>
      </c>
      <c r="L1038" s="61">
        <v>0</v>
      </c>
      <c r="M1038" s="61">
        <v>0</v>
      </c>
      <c r="N1038" s="61">
        <v>0</v>
      </c>
      <c r="O1038" s="61">
        <v>0</v>
      </c>
      <c r="P1038" s="61">
        <v>0</v>
      </c>
      <c r="Q1038" s="61">
        <v>0</v>
      </c>
      <c r="R1038" s="61">
        <v>0</v>
      </c>
      <c r="S1038" s="61">
        <v>0</v>
      </c>
      <c r="T1038" s="61">
        <v>0</v>
      </c>
      <c r="U1038" s="61">
        <v>0</v>
      </c>
      <c r="V1038" s="61">
        <v>0</v>
      </c>
      <c r="W1038" s="60">
        <v>0</v>
      </c>
      <c r="X1038" s="60">
        <v>0</v>
      </c>
      <c r="Y1038" s="60">
        <v>0</v>
      </c>
      <c r="Z1038" s="60">
        <v>0</v>
      </c>
      <c r="AA1038" s="60">
        <v>0</v>
      </c>
      <c r="AB1038" s="60">
        <v>0</v>
      </c>
      <c r="AC1038" s="60">
        <v>0</v>
      </c>
      <c r="AD1038" s="61">
        <v>0</v>
      </c>
      <c r="AE1038" s="60">
        <v>0</v>
      </c>
      <c r="AF1038" s="60">
        <v>0</v>
      </c>
      <c r="AG1038" s="60">
        <v>0</v>
      </c>
      <c r="AH1038" s="60">
        <v>0</v>
      </c>
      <c r="AI1038" s="61">
        <v>0</v>
      </c>
      <c r="AJ1038" s="60">
        <v>0</v>
      </c>
      <c r="AK1038" s="60">
        <v>0</v>
      </c>
      <c r="AL1038" s="60">
        <v>0</v>
      </c>
      <c r="AM1038" s="60">
        <v>0</v>
      </c>
      <c r="AN1038" s="61">
        <v>0</v>
      </c>
      <c r="AO1038" s="60">
        <v>0</v>
      </c>
    </row>
    <row r="1039" spans="1:41" x14ac:dyDescent="0.15">
      <c r="A1039" s="56" t="s">
        <v>1020</v>
      </c>
      <c r="B1039" s="56" t="s">
        <v>1333</v>
      </c>
      <c r="C1039" s="56" t="s">
        <v>1671</v>
      </c>
      <c r="D1039" s="56" t="s">
        <v>1482</v>
      </c>
      <c r="E1039" s="56" t="s">
        <v>398</v>
      </c>
      <c r="F1039" s="56" t="s">
        <v>2120</v>
      </c>
      <c r="G1039" s="56" t="s">
        <v>2134</v>
      </c>
      <c r="H1039" s="56" t="s">
        <v>1015</v>
      </c>
      <c r="I1039" s="56" t="s">
        <v>1814</v>
      </c>
      <c r="J1039" s="61">
        <v>0</v>
      </c>
      <c r="K1039" s="61">
        <v>0</v>
      </c>
      <c r="L1039" s="61">
        <v>0</v>
      </c>
      <c r="M1039" s="61">
        <v>0</v>
      </c>
      <c r="N1039" s="61">
        <v>0</v>
      </c>
      <c r="O1039" s="61">
        <v>0</v>
      </c>
      <c r="P1039" s="61">
        <v>0</v>
      </c>
      <c r="Q1039" s="61">
        <v>0</v>
      </c>
      <c r="R1039" s="61">
        <v>0</v>
      </c>
      <c r="S1039" s="61">
        <v>0</v>
      </c>
      <c r="T1039" s="61">
        <v>0</v>
      </c>
      <c r="U1039" s="61">
        <v>0</v>
      </c>
      <c r="V1039" s="61">
        <v>0</v>
      </c>
      <c r="W1039" s="60">
        <v>0</v>
      </c>
      <c r="X1039" s="60">
        <v>0</v>
      </c>
      <c r="Y1039" s="60">
        <v>0</v>
      </c>
      <c r="Z1039" s="60">
        <v>0</v>
      </c>
      <c r="AA1039" s="60">
        <v>0</v>
      </c>
      <c r="AB1039" s="60">
        <v>0</v>
      </c>
      <c r="AC1039" s="60">
        <v>0</v>
      </c>
      <c r="AD1039" s="61">
        <v>0</v>
      </c>
      <c r="AE1039" s="60">
        <v>0</v>
      </c>
      <c r="AF1039" s="60">
        <v>0</v>
      </c>
      <c r="AG1039" s="60">
        <v>0</v>
      </c>
      <c r="AH1039" s="60">
        <v>0</v>
      </c>
      <c r="AI1039" s="61">
        <v>0</v>
      </c>
      <c r="AJ1039" s="60">
        <v>0</v>
      </c>
      <c r="AK1039" s="60">
        <v>0</v>
      </c>
      <c r="AL1039" s="60">
        <v>0</v>
      </c>
      <c r="AM1039" s="60">
        <v>0</v>
      </c>
      <c r="AN1039" s="61">
        <v>0</v>
      </c>
      <c r="AO1039" s="60">
        <v>0</v>
      </c>
    </row>
    <row r="1040" spans="1:41" x14ac:dyDescent="0.15">
      <c r="A1040" s="56" t="s">
        <v>1021</v>
      </c>
      <c r="B1040" s="56" t="s">
        <v>1333</v>
      </c>
      <c r="C1040" s="56" t="s">
        <v>1671</v>
      </c>
      <c r="D1040" s="56" t="s">
        <v>1482</v>
      </c>
      <c r="E1040" s="56" t="s">
        <v>398</v>
      </c>
      <c r="F1040" s="56" t="s">
        <v>2120</v>
      </c>
      <c r="G1040" s="56" t="s">
        <v>2134</v>
      </c>
      <c r="H1040" s="56" t="s">
        <v>1015</v>
      </c>
      <c r="I1040" s="56" t="s">
        <v>1815</v>
      </c>
      <c r="J1040" s="61">
        <v>0</v>
      </c>
      <c r="K1040" s="61">
        <v>0</v>
      </c>
      <c r="L1040" s="61">
        <v>0</v>
      </c>
      <c r="M1040" s="61">
        <v>0</v>
      </c>
      <c r="N1040" s="61">
        <v>0</v>
      </c>
      <c r="O1040" s="61">
        <v>0</v>
      </c>
      <c r="P1040" s="61">
        <v>0</v>
      </c>
      <c r="Q1040" s="61">
        <v>0</v>
      </c>
      <c r="R1040" s="61">
        <v>0</v>
      </c>
      <c r="S1040" s="61">
        <v>0</v>
      </c>
      <c r="T1040" s="61">
        <v>0</v>
      </c>
      <c r="U1040" s="61">
        <v>0</v>
      </c>
      <c r="V1040" s="61">
        <v>0</v>
      </c>
      <c r="W1040" s="60">
        <v>0</v>
      </c>
      <c r="X1040" s="60">
        <v>0</v>
      </c>
      <c r="Y1040" s="60">
        <v>0</v>
      </c>
      <c r="Z1040" s="60">
        <v>0</v>
      </c>
      <c r="AA1040" s="60">
        <v>0</v>
      </c>
      <c r="AB1040" s="60">
        <v>0</v>
      </c>
      <c r="AC1040" s="60">
        <v>0</v>
      </c>
      <c r="AD1040" s="61">
        <v>0</v>
      </c>
      <c r="AE1040" s="60">
        <v>0</v>
      </c>
      <c r="AF1040" s="60">
        <v>0</v>
      </c>
      <c r="AG1040" s="60">
        <v>0</v>
      </c>
      <c r="AH1040" s="60">
        <v>0</v>
      </c>
      <c r="AI1040" s="61">
        <v>0</v>
      </c>
      <c r="AJ1040" s="60">
        <v>0</v>
      </c>
      <c r="AK1040" s="60">
        <v>0</v>
      </c>
      <c r="AL1040" s="60">
        <v>0</v>
      </c>
      <c r="AM1040" s="60">
        <v>0</v>
      </c>
      <c r="AN1040" s="61">
        <v>0</v>
      </c>
      <c r="AO1040" s="60">
        <v>0</v>
      </c>
    </row>
    <row r="1041" spans="1:41" x14ac:dyDescent="0.15">
      <c r="A1041" s="56" t="s">
        <v>1022</v>
      </c>
      <c r="B1041" s="56" t="s">
        <v>1333</v>
      </c>
      <c r="C1041" s="56" t="s">
        <v>1671</v>
      </c>
      <c r="D1041" s="56" t="s">
        <v>1482</v>
      </c>
      <c r="E1041" s="56" t="s">
        <v>398</v>
      </c>
      <c r="F1041" s="56" t="s">
        <v>2120</v>
      </c>
      <c r="G1041" s="56" t="s">
        <v>2134</v>
      </c>
      <c r="H1041" s="56" t="s">
        <v>1015</v>
      </c>
      <c r="I1041" s="56" t="s">
        <v>1816</v>
      </c>
      <c r="J1041" s="61">
        <v>0</v>
      </c>
      <c r="K1041" s="61">
        <v>0</v>
      </c>
      <c r="L1041" s="61">
        <v>0</v>
      </c>
      <c r="M1041" s="61">
        <v>0</v>
      </c>
      <c r="N1041" s="61">
        <v>0</v>
      </c>
      <c r="O1041" s="61">
        <v>0</v>
      </c>
      <c r="P1041" s="61">
        <v>0</v>
      </c>
      <c r="Q1041" s="61">
        <v>0</v>
      </c>
      <c r="R1041" s="61">
        <v>0</v>
      </c>
      <c r="S1041" s="61">
        <v>0</v>
      </c>
      <c r="T1041" s="61">
        <v>0</v>
      </c>
      <c r="U1041" s="61">
        <v>0</v>
      </c>
      <c r="V1041" s="61">
        <v>0</v>
      </c>
      <c r="W1041" s="60">
        <v>0</v>
      </c>
      <c r="X1041" s="60">
        <v>0</v>
      </c>
      <c r="Y1041" s="60">
        <v>0</v>
      </c>
      <c r="Z1041" s="60">
        <v>0</v>
      </c>
      <c r="AA1041" s="60">
        <v>0</v>
      </c>
      <c r="AB1041" s="60">
        <v>0</v>
      </c>
      <c r="AC1041" s="60">
        <v>0</v>
      </c>
      <c r="AD1041" s="61">
        <v>0</v>
      </c>
      <c r="AE1041" s="60">
        <v>0</v>
      </c>
      <c r="AF1041" s="60">
        <v>0</v>
      </c>
      <c r="AG1041" s="60">
        <v>0</v>
      </c>
      <c r="AH1041" s="60">
        <v>0</v>
      </c>
      <c r="AI1041" s="61">
        <v>0</v>
      </c>
      <c r="AJ1041" s="60">
        <v>0</v>
      </c>
      <c r="AK1041" s="60">
        <v>0</v>
      </c>
      <c r="AL1041" s="60">
        <v>0</v>
      </c>
      <c r="AM1041" s="60">
        <v>0</v>
      </c>
      <c r="AN1041" s="61">
        <v>0</v>
      </c>
      <c r="AO1041" s="60">
        <v>0</v>
      </c>
    </row>
    <row r="1042" spans="1:41" x14ac:dyDescent="0.15">
      <c r="A1042" s="56" t="s">
        <v>1023</v>
      </c>
      <c r="B1042" s="56" t="s">
        <v>1333</v>
      </c>
      <c r="C1042" s="56" t="s">
        <v>1671</v>
      </c>
      <c r="D1042" s="56" t="s">
        <v>1482</v>
      </c>
      <c r="E1042" s="56" t="s">
        <v>398</v>
      </c>
      <c r="F1042" s="56" t="s">
        <v>2120</v>
      </c>
      <c r="G1042" s="56" t="s">
        <v>2134</v>
      </c>
      <c r="H1042" s="56" t="s">
        <v>1015</v>
      </c>
      <c r="I1042" s="56" t="s">
        <v>1817</v>
      </c>
      <c r="J1042" s="61">
        <v>0</v>
      </c>
      <c r="K1042" s="61">
        <v>0</v>
      </c>
      <c r="L1042" s="61">
        <v>0</v>
      </c>
      <c r="M1042" s="61">
        <v>0</v>
      </c>
      <c r="N1042" s="61">
        <v>0</v>
      </c>
      <c r="O1042" s="61">
        <v>0</v>
      </c>
      <c r="P1042" s="61">
        <v>0</v>
      </c>
      <c r="Q1042" s="61">
        <v>0</v>
      </c>
      <c r="R1042" s="61">
        <v>0</v>
      </c>
      <c r="S1042" s="61">
        <v>0</v>
      </c>
      <c r="T1042" s="61">
        <v>0</v>
      </c>
      <c r="U1042" s="61">
        <v>0</v>
      </c>
      <c r="V1042" s="61">
        <v>0</v>
      </c>
      <c r="W1042" s="60">
        <v>0</v>
      </c>
      <c r="X1042" s="60">
        <v>0</v>
      </c>
      <c r="Y1042" s="60">
        <v>0</v>
      </c>
      <c r="Z1042" s="60">
        <v>0</v>
      </c>
      <c r="AA1042" s="60">
        <v>0</v>
      </c>
      <c r="AB1042" s="60">
        <v>0</v>
      </c>
      <c r="AC1042" s="60">
        <v>0</v>
      </c>
      <c r="AD1042" s="61">
        <v>0</v>
      </c>
      <c r="AE1042" s="60">
        <v>0</v>
      </c>
      <c r="AF1042" s="60">
        <v>0</v>
      </c>
      <c r="AG1042" s="60">
        <v>0</v>
      </c>
      <c r="AH1042" s="60">
        <v>0</v>
      </c>
      <c r="AI1042" s="61">
        <v>0</v>
      </c>
      <c r="AJ1042" s="60">
        <v>0</v>
      </c>
      <c r="AK1042" s="60">
        <v>0</v>
      </c>
      <c r="AL1042" s="60">
        <v>0</v>
      </c>
      <c r="AM1042" s="60">
        <v>0</v>
      </c>
      <c r="AN1042" s="61">
        <v>0</v>
      </c>
      <c r="AO1042" s="60">
        <v>0</v>
      </c>
    </row>
    <row r="1043" spans="1:41" x14ac:dyDescent="0.15">
      <c r="A1043" s="56" t="s">
        <v>1024</v>
      </c>
      <c r="B1043" s="56" t="s">
        <v>1333</v>
      </c>
      <c r="C1043" s="56" t="s">
        <v>1671</v>
      </c>
      <c r="D1043" s="56" t="s">
        <v>1482</v>
      </c>
      <c r="E1043" s="56" t="s">
        <v>398</v>
      </c>
      <c r="F1043" s="56" t="s">
        <v>2120</v>
      </c>
      <c r="G1043" s="56" t="s">
        <v>2134</v>
      </c>
      <c r="H1043" s="56" t="s">
        <v>1015</v>
      </c>
      <c r="I1043" s="56" t="s">
        <v>1818</v>
      </c>
      <c r="J1043" s="61">
        <v>0</v>
      </c>
      <c r="K1043" s="61">
        <v>0</v>
      </c>
      <c r="L1043" s="61">
        <v>0</v>
      </c>
      <c r="M1043" s="61">
        <v>0</v>
      </c>
      <c r="N1043" s="61">
        <v>0</v>
      </c>
      <c r="O1043" s="61">
        <v>0</v>
      </c>
      <c r="P1043" s="61">
        <v>0</v>
      </c>
      <c r="Q1043" s="61">
        <v>0</v>
      </c>
      <c r="R1043" s="61">
        <v>0</v>
      </c>
      <c r="S1043" s="61">
        <v>0</v>
      </c>
      <c r="T1043" s="61">
        <v>0</v>
      </c>
      <c r="U1043" s="61">
        <v>0</v>
      </c>
      <c r="V1043" s="61">
        <v>0</v>
      </c>
      <c r="W1043" s="60">
        <v>0</v>
      </c>
      <c r="X1043" s="60">
        <v>0</v>
      </c>
      <c r="Y1043" s="60">
        <v>0</v>
      </c>
      <c r="Z1043" s="60">
        <v>0</v>
      </c>
      <c r="AA1043" s="60">
        <v>0</v>
      </c>
      <c r="AB1043" s="60">
        <v>0</v>
      </c>
      <c r="AC1043" s="60">
        <v>0</v>
      </c>
      <c r="AD1043" s="61">
        <v>0</v>
      </c>
      <c r="AE1043" s="60">
        <v>0</v>
      </c>
      <c r="AF1043" s="60">
        <v>0</v>
      </c>
      <c r="AG1043" s="60">
        <v>0</v>
      </c>
      <c r="AH1043" s="60">
        <v>0</v>
      </c>
      <c r="AI1043" s="61">
        <v>0</v>
      </c>
      <c r="AJ1043" s="60">
        <v>0</v>
      </c>
      <c r="AK1043" s="60">
        <v>0</v>
      </c>
      <c r="AL1043" s="60">
        <v>0</v>
      </c>
      <c r="AM1043" s="60">
        <v>0</v>
      </c>
      <c r="AN1043" s="61">
        <v>0</v>
      </c>
      <c r="AO1043" s="60">
        <v>0</v>
      </c>
    </row>
    <row r="1044" spans="1:41" x14ac:dyDescent="0.15">
      <c r="A1044" s="56" t="s">
        <v>1025</v>
      </c>
      <c r="B1044" s="56" t="s">
        <v>1333</v>
      </c>
      <c r="C1044" s="56" t="s">
        <v>1671</v>
      </c>
      <c r="D1044" s="56" t="s">
        <v>1482</v>
      </c>
      <c r="E1044" s="56" t="s">
        <v>398</v>
      </c>
      <c r="F1044" s="56" t="s">
        <v>2120</v>
      </c>
      <c r="G1044" s="56" t="s">
        <v>2134</v>
      </c>
      <c r="H1044" s="56" t="s">
        <v>1015</v>
      </c>
      <c r="I1044" s="56" t="s">
        <v>1819</v>
      </c>
      <c r="J1044" s="61">
        <v>0</v>
      </c>
      <c r="K1044" s="61">
        <v>0</v>
      </c>
      <c r="L1044" s="61">
        <v>0</v>
      </c>
      <c r="M1044" s="61">
        <v>0</v>
      </c>
      <c r="N1044" s="61">
        <v>0</v>
      </c>
      <c r="O1044" s="61">
        <v>0</v>
      </c>
      <c r="P1044" s="61">
        <v>0</v>
      </c>
      <c r="Q1044" s="61">
        <v>0</v>
      </c>
      <c r="R1044" s="61">
        <v>0</v>
      </c>
      <c r="S1044" s="61">
        <v>0</v>
      </c>
      <c r="T1044" s="61">
        <v>0</v>
      </c>
      <c r="U1044" s="61">
        <v>0</v>
      </c>
      <c r="V1044" s="61">
        <v>0</v>
      </c>
      <c r="W1044" s="60">
        <v>0</v>
      </c>
      <c r="X1044" s="60">
        <v>0</v>
      </c>
      <c r="Y1044" s="60">
        <v>0</v>
      </c>
      <c r="Z1044" s="60">
        <v>0</v>
      </c>
      <c r="AA1044" s="60">
        <v>0</v>
      </c>
      <c r="AB1044" s="60">
        <v>0</v>
      </c>
      <c r="AC1044" s="60">
        <v>0</v>
      </c>
      <c r="AD1044" s="61">
        <v>0</v>
      </c>
      <c r="AE1044" s="60">
        <v>0</v>
      </c>
      <c r="AF1044" s="60">
        <v>0</v>
      </c>
      <c r="AG1044" s="60">
        <v>0</v>
      </c>
      <c r="AH1044" s="60">
        <v>0</v>
      </c>
      <c r="AI1044" s="61">
        <v>0</v>
      </c>
      <c r="AJ1044" s="60">
        <v>0</v>
      </c>
      <c r="AK1044" s="60">
        <v>0</v>
      </c>
      <c r="AL1044" s="60">
        <v>0</v>
      </c>
      <c r="AM1044" s="60">
        <v>0</v>
      </c>
      <c r="AN1044" s="61">
        <v>0</v>
      </c>
      <c r="AO1044" s="60">
        <v>0</v>
      </c>
    </row>
    <row r="1045" spans="1:41" x14ac:dyDescent="0.15">
      <c r="A1045" s="56" t="s">
        <v>1026</v>
      </c>
      <c r="B1045" s="56" t="s">
        <v>1333</v>
      </c>
      <c r="C1045" s="56" t="s">
        <v>1671</v>
      </c>
      <c r="D1045" s="56" t="s">
        <v>1482</v>
      </c>
      <c r="E1045" s="56" t="s">
        <v>398</v>
      </c>
      <c r="F1045" s="56" t="s">
        <v>2120</v>
      </c>
      <c r="G1045" s="56" t="s">
        <v>2134</v>
      </c>
      <c r="H1045" s="56" t="s">
        <v>1015</v>
      </c>
      <c r="I1045" s="56" t="s">
        <v>1820</v>
      </c>
      <c r="J1045" s="61">
        <v>0</v>
      </c>
      <c r="K1045" s="61">
        <v>0</v>
      </c>
      <c r="L1045" s="61">
        <v>0</v>
      </c>
      <c r="M1045" s="61">
        <v>0</v>
      </c>
      <c r="N1045" s="61">
        <v>0</v>
      </c>
      <c r="O1045" s="61">
        <v>0</v>
      </c>
      <c r="P1045" s="61">
        <v>0</v>
      </c>
      <c r="Q1045" s="61">
        <v>0</v>
      </c>
      <c r="R1045" s="61">
        <v>0</v>
      </c>
      <c r="S1045" s="61">
        <v>0</v>
      </c>
      <c r="T1045" s="61">
        <v>0</v>
      </c>
      <c r="U1045" s="61">
        <v>0</v>
      </c>
      <c r="V1045" s="61">
        <v>0</v>
      </c>
      <c r="W1045" s="60">
        <v>0</v>
      </c>
      <c r="X1045" s="60">
        <v>0</v>
      </c>
      <c r="Y1045" s="60">
        <v>0</v>
      </c>
      <c r="Z1045" s="60">
        <v>0</v>
      </c>
      <c r="AA1045" s="60">
        <v>0</v>
      </c>
      <c r="AB1045" s="60">
        <v>0</v>
      </c>
      <c r="AC1045" s="60">
        <v>0</v>
      </c>
      <c r="AD1045" s="61">
        <v>0</v>
      </c>
      <c r="AE1045" s="60">
        <v>0</v>
      </c>
      <c r="AF1045" s="60">
        <v>0</v>
      </c>
      <c r="AG1045" s="60">
        <v>0</v>
      </c>
      <c r="AH1045" s="60">
        <v>0</v>
      </c>
      <c r="AI1045" s="61">
        <v>0</v>
      </c>
      <c r="AJ1045" s="60">
        <v>0</v>
      </c>
      <c r="AK1045" s="60">
        <v>0</v>
      </c>
      <c r="AL1045" s="60">
        <v>0</v>
      </c>
      <c r="AM1045" s="60">
        <v>0</v>
      </c>
      <c r="AN1045" s="61">
        <v>0</v>
      </c>
      <c r="AO1045" s="60">
        <v>0</v>
      </c>
    </row>
    <row r="1046" spans="1:41" x14ac:dyDescent="0.15">
      <c r="A1046" s="56" t="s">
        <v>1027</v>
      </c>
      <c r="B1046" s="56" t="s">
        <v>1333</v>
      </c>
      <c r="C1046" s="56" t="s">
        <v>1671</v>
      </c>
      <c r="D1046" s="56" t="s">
        <v>1482</v>
      </c>
      <c r="E1046" s="56" t="s">
        <v>398</v>
      </c>
      <c r="F1046" s="56" t="s">
        <v>2120</v>
      </c>
      <c r="G1046" s="56" t="s">
        <v>2134</v>
      </c>
      <c r="H1046" s="56" t="s">
        <v>1015</v>
      </c>
      <c r="I1046" s="56" t="s">
        <v>1821</v>
      </c>
      <c r="J1046" s="61">
        <v>0</v>
      </c>
      <c r="K1046" s="61">
        <v>0</v>
      </c>
      <c r="L1046" s="61">
        <v>0</v>
      </c>
      <c r="M1046" s="61">
        <v>0</v>
      </c>
      <c r="N1046" s="61">
        <v>0</v>
      </c>
      <c r="O1046" s="61">
        <v>0</v>
      </c>
      <c r="P1046" s="61">
        <v>0</v>
      </c>
      <c r="Q1046" s="61">
        <v>0</v>
      </c>
      <c r="R1046" s="61">
        <v>0</v>
      </c>
      <c r="S1046" s="61">
        <v>0</v>
      </c>
      <c r="T1046" s="61">
        <v>0</v>
      </c>
      <c r="U1046" s="61">
        <v>0</v>
      </c>
      <c r="V1046" s="61">
        <v>0</v>
      </c>
      <c r="W1046" s="60">
        <v>0</v>
      </c>
      <c r="X1046" s="60">
        <v>0</v>
      </c>
      <c r="Y1046" s="60">
        <v>0</v>
      </c>
      <c r="Z1046" s="60">
        <v>0</v>
      </c>
      <c r="AA1046" s="60">
        <v>0</v>
      </c>
      <c r="AB1046" s="60">
        <v>0</v>
      </c>
      <c r="AC1046" s="60">
        <v>0</v>
      </c>
      <c r="AD1046" s="61">
        <v>0</v>
      </c>
      <c r="AE1046" s="60">
        <v>0</v>
      </c>
      <c r="AF1046" s="60">
        <v>0</v>
      </c>
      <c r="AG1046" s="60">
        <v>0</v>
      </c>
      <c r="AH1046" s="60">
        <v>0</v>
      </c>
      <c r="AI1046" s="61">
        <v>0</v>
      </c>
      <c r="AJ1046" s="60">
        <v>0</v>
      </c>
      <c r="AK1046" s="60">
        <v>0</v>
      </c>
      <c r="AL1046" s="60">
        <v>0</v>
      </c>
      <c r="AM1046" s="60">
        <v>0</v>
      </c>
      <c r="AN1046" s="61">
        <v>0</v>
      </c>
      <c r="AO1046" s="60">
        <v>0</v>
      </c>
    </row>
    <row r="1047" spans="1:41" x14ac:dyDescent="0.15">
      <c r="A1047" s="56" t="s">
        <v>1028</v>
      </c>
      <c r="B1047" s="56" t="s">
        <v>1333</v>
      </c>
      <c r="C1047" s="56" t="s">
        <v>1671</v>
      </c>
      <c r="D1047" s="56" t="s">
        <v>1482</v>
      </c>
      <c r="E1047" s="56" t="s">
        <v>398</v>
      </c>
      <c r="F1047" s="56" t="s">
        <v>2120</v>
      </c>
      <c r="G1047" s="56" t="s">
        <v>2134</v>
      </c>
      <c r="H1047" s="56" t="s">
        <v>1015</v>
      </c>
      <c r="I1047" s="56" t="s">
        <v>1822</v>
      </c>
      <c r="J1047" s="61">
        <v>0</v>
      </c>
      <c r="K1047" s="61">
        <v>0</v>
      </c>
      <c r="L1047" s="61">
        <v>0</v>
      </c>
      <c r="M1047" s="61">
        <v>0</v>
      </c>
      <c r="N1047" s="61">
        <v>0</v>
      </c>
      <c r="O1047" s="61">
        <v>0</v>
      </c>
      <c r="P1047" s="61">
        <v>0</v>
      </c>
      <c r="Q1047" s="61">
        <v>0</v>
      </c>
      <c r="R1047" s="61">
        <v>0</v>
      </c>
      <c r="S1047" s="61">
        <v>0</v>
      </c>
      <c r="T1047" s="61">
        <v>0</v>
      </c>
      <c r="U1047" s="61">
        <v>0</v>
      </c>
      <c r="V1047" s="61">
        <v>0</v>
      </c>
      <c r="W1047" s="60">
        <v>0</v>
      </c>
      <c r="X1047" s="60">
        <v>0</v>
      </c>
      <c r="Y1047" s="60">
        <v>0</v>
      </c>
      <c r="Z1047" s="60">
        <v>0</v>
      </c>
      <c r="AA1047" s="60">
        <v>0</v>
      </c>
      <c r="AB1047" s="60">
        <v>0</v>
      </c>
      <c r="AC1047" s="60">
        <v>0</v>
      </c>
      <c r="AD1047" s="61">
        <v>0</v>
      </c>
      <c r="AE1047" s="60">
        <v>0</v>
      </c>
      <c r="AF1047" s="60">
        <v>0</v>
      </c>
      <c r="AG1047" s="60">
        <v>0</v>
      </c>
      <c r="AH1047" s="60">
        <v>0</v>
      </c>
      <c r="AI1047" s="61">
        <v>0</v>
      </c>
      <c r="AJ1047" s="60">
        <v>0</v>
      </c>
      <c r="AK1047" s="60">
        <v>0</v>
      </c>
      <c r="AL1047" s="60">
        <v>0</v>
      </c>
      <c r="AM1047" s="60">
        <v>0</v>
      </c>
      <c r="AN1047" s="61">
        <v>0</v>
      </c>
      <c r="AO1047" s="60">
        <v>0</v>
      </c>
    </row>
    <row r="1048" spans="1:41" x14ac:dyDescent="0.15">
      <c r="A1048" s="56" t="s">
        <v>1029</v>
      </c>
      <c r="B1048" s="56" t="s">
        <v>1333</v>
      </c>
      <c r="C1048" s="56" t="s">
        <v>1671</v>
      </c>
      <c r="D1048" s="56" t="s">
        <v>1482</v>
      </c>
      <c r="E1048" s="56" t="s">
        <v>398</v>
      </c>
      <c r="F1048" s="56" t="s">
        <v>2120</v>
      </c>
      <c r="G1048" s="56" t="s">
        <v>2134</v>
      </c>
      <c r="H1048" s="56" t="s">
        <v>1015</v>
      </c>
      <c r="I1048" s="56" t="s">
        <v>1823</v>
      </c>
      <c r="J1048" s="61">
        <v>0</v>
      </c>
      <c r="K1048" s="61">
        <v>0</v>
      </c>
      <c r="L1048" s="61">
        <v>0</v>
      </c>
      <c r="M1048" s="61">
        <v>0</v>
      </c>
      <c r="N1048" s="61">
        <v>0</v>
      </c>
      <c r="O1048" s="61">
        <v>0</v>
      </c>
      <c r="P1048" s="61">
        <v>0</v>
      </c>
      <c r="Q1048" s="61">
        <v>0</v>
      </c>
      <c r="R1048" s="61">
        <v>0</v>
      </c>
      <c r="S1048" s="61">
        <v>0</v>
      </c>
      <c r="T1048" s="61">
        <v>0</v>
      </c>
      <c r="U1048" s="61">
        <v>0</v>
      </c>
      <c r="V1048" s="61">
        <v>0</v>
      </c>
      <c r="W1048" s="60">
        <v>0</v>
      </c>
      <c r="X1048" s="60">
        <v>0</v>
      </c>
      <c r="Y1048" s="60">
        <v>0</v>
      </c>
      <c r="Z1048" s="60">
        <v>0</v>
      </c>
      <c r="AA1048" s="60">
        <v>0</v>
      </c>
      <c r="AB1048" s="60">
        <v>0</v>
      </c>
      <c r="AC1048" s="60">
        <v>0</v>
      </c>
      <c r="AD1048" s="61">
        <v>0</v>
      </c>
      <c r="AE1048" s="60">
        <v>0</v>
      </c>
      <c r="AF1048" s="60">
        <v>0</v>
      </c>
      <c r="AG1048" s="60">
        <v>0</v>
      </c>
      <c r="AH1048" s="60">
        <v>0</v>
      </c>
      <c r="AI1048" s="61">
        <v>0</v>
      </c>
      <c r="AJ1048" s="60">
        <v>0</v>
      </c>
      <c r="AK1048" s="60">
        <v>0</v>
      </c>
      <c r="AL1048" s="60">
        <v>0</v>
      </c>
      <c r="AM1048" s="60">
        <v>0</v>
      </c>
      <c r="AN1048" s="61">
        <v>0</v>
      </c>
      <c r="AO1048" s="60">
        <v>0</v>
      </c>
    </row>
    <row r="1049" spans="1:41" x14ac:dyDescent="0.15">
      <c r="A1049" s="56" t="s">
        <v>1030</v>
      </c>
      <c r="B1049" s="56" t="s">
        <v>1333</v>
      </c>
      <c r="C1049" s="56" t="s">
        <v>1671</v>
      </c>
      <c r="D1049" s="56" t="s">
        <v>1482</v>
      </c>
      <c r="E1049" s="56" t="s">
        <v>398</v>
      </c>
      <c r="F1049" s="56" t="s">
        <v>2120</v>
      </c>
      <c r="G1049" s="56" t="s">
        <v>2134</v>
      </c>
      <c r="H1049" s="56" t="s">
        <v>1015</v>
      </c>
      <c r="I1049" s="56" t="s">
        <v>1824</v>
      </c>
      <c r="J1049" s="61">
        <v>0</v>
      </c>
      <c r="K1049" s="61">
        <v>0</v>
      </c>
      <c r="L1049" s="61">
        <v>0</v>
      </c>
      <c r="M1049" s="61">
        <v>0</v>
      </c>
      <c r="N1049" s="61">
        <v>0</v>
      </c>
      <c r="O1049" s="61">
        <v>0</v>
      </c>
      <c r="P1049" s="61">
        <v>0</v>
      </c>
      <c r="Q1049" s="61">
        <v>0</v>
      </c>
      <c r="R1049" s="61">
        <v>0</v>
      </c>
      <c r="S1049" s="61">
        <v>0</v>
      </c>
      <c r="T1049" s="61">
        <v>0</v>
      </c>
      <c r="U1049" s="61">
        <v>0</v>
      </c>
      <c r="V1049" s="61">
        <v>0</v>
      </c>
      <c r="W1049" s="60">
        <v>0</v>
      </c>
      <c r="X1049" s="60">
        <v>0</v>
      </c>
      <c r="Y1049" s="60">
        <v>0</v>
      </c>
      <c r="Z1049" s="60">
        <v>0</v>
      </c>
      <c r="AA1049" s="60">
        <v>0</v>
      </c>
      <c r="AB1049" s="60">
        <v>0</v>
      </c>
      <c r="AC1049" s="60">
        <v>0</v>
      </c>
      <c r="AD1049" s="61">
        <v>0</v>
      </c>
      <c r="AE1049" s="60">
        <v>0</v>
      </c>
      <c r="AF1049" s="60">
        <v>0</v>
      </c>
      <c r="AG1049" s="60">
        <v>0</v>
      </c>
      <c r="AH1049" s="60">
        <v>0</v>
      </c>
      <c r="AI1049" s="61">
        <v>0</v>
      </c>
      <c r="AJ1049" s="60">
        <v>0</v>
      </c>
      <c r="AK1049" s="60">
        <v>0</v>
      </c>
      <c r="AL1049" s="60">
        <v>0</v>
      </c>
      <c r="AM1049" s="60">
        <v>0</v>
      </c>
      <c r="AN1049" s="61">
        <v>0</v>
      </c>
      <c r="AO1049" s="60">
        <v>0</v>
      </c>
    </row>
    <row r="1050" spans="1:41" x14ac:dyDescent="0.15">
      <c r="A1050" s="56" t="s">
        <v>1031</v>
      </c>
      <c r="B1050" s="56" t="s">
        <v>1333</v>
      </c>
      <c r="C1050" s="56" t="s">
        <v>1671</v>
      </c>
      <c r="D1050" s="56" t="s">
        <v>1482</v>
      </c>
      <c r="E1050" s="56" t="s">
        <v>398</v>
      </c>
      <c r="F1050" s="56" t="s">
        <v>2120</v>
      </c>
      <c r="G1050" s="56" t="s">
        <v>2134</v>
      </c>
      <c r="H1050" s="56" t="s">
        <v>1015</v>
      </c>
      <c r="I1050" s="56" t="s">
        <v>1825</v>
      </c>
      <c r="J1050" s="61">
        <v>0</v>
      </c>
      <c r="K1050" s="61">
        <v>0</v>
      </c>
      <c r="L1050" s="61">
        <v>0</v>
      </c>
      <c r="M1050" s="61">
        <v>0</v>
      </c>
      <c r="N1050" s="61">
        <v>0</v>
      </c>
      <c r="O1050" s="61">
        <v>0</v>
      </c>
      <c r="P1050" s="61">
        <v>0</v>
      </c>
      <c r="Q1050" s="61">
        <v>0</v>
      </c>
      <c r="R1050" s="61">
        <v>0</v>
      </c>
      <c r="S1050" s="61">
        <v>0</v>
      </c>
      <c r="T1050" s="61">
        <v>0</v>
      </c>
      <c r="U1050" s="61">
        <v>0</v>
      </c>
      <c r="V1050" s="61">
        <v>0</v>
      </c>
      <c r="W1050" s="60">
        <v>0</v>
      </c>
      <c r="X1050" s="60">
        <v>0</v>
      </c>
      <c r="Y1050" s="60">
        <v>0</v>
      </c>
      <c r="Z1050" s="60">
        <v>0</v>
      </c>
      <c r="AA1050" s="60">
        <v>0</v>
      </c>
      <c r="AB1050" s="60">
        <v>0</v>
      </c>
      <c r="AC1050" s="60">
        <v>0</v>
      </c>
      <c r="AD1050" s="61">
        <v>0</v>
      </c>
      <c r="AE1050" s="60">
        <v>0</v>
      </c>
      <c r="AF1050" s="60">
        <v>0</v>
      </c>
      <c r="AG1050" s="60">
        <v>0</v>
      </c>
      <c r="AH1050" s="60">
        <v>0</v>
      </c>
      <c r="AI1050" s="61">
        <v>0</v>
      </c>
      <c r="AJ1050" s="60">
        <v>0</v>
      </c>
      <c r="AK1050" s="60">
        <v>0</v>
      </c>
      <c r="AL1050" s="60">
        <v>0</v>
      </c>
      <c r="AM1050" s="60">
        <v>0</v>
      </c>
      <c r="AN1050" s="61">
        <v>0</v>
      </c>
      <c r="AO1050" s="60">
        <v>0</v>
      </c>
    </row>
    <row r="1051" spans="1:41" x14ac:dyDescent="0.15">
      <c r="A1051" s="56" t="s">
        <v>1032</v>
      </c>
      <c r="B1051" s="56" t="s">
        <v>1333</v>
      </c>
      <c r="C1051" s="56" t="s">
        <v>1671</v>
      </c>
      <c r="D1051" s="56" t="s">
        <v>1482</v>
      </c>
      <c r="E1051" s="56" t="s">
        <v>398</v>
      </c>
      <c r="F1051" s="56" t="s">
        <v>2120</v>
      </c>
      <c r="G1051" s="56" t="s">
        <v>2134</v>
      </c>
      <c r="H1051" s="56" t="s">
        <v>1015</v>
      </c>
      <c r="I1051" s="56" t="s">
        <v>1826</v>
      </c>
      <c r="J1051" s="61">
        <v>0</v>
      </c>
      <c r="K1051" s="61">
        <v>0</v>
      </c>
      <c r="L1051" s="61">
        <v>0</v>
      </c>
      <c r="M1051" s="61">
        <v>0</v>
      </c>
      <c r="N1051" s="61">
        <v>0</v>
      </c>
      <c r="O1051" s="61">
        <v>0</v>
      </c>
      <c r="P1051" s="61">
        <v>0</v>
      </c>
      <c r="Q1051" s="61">
        <v>0</v>
      </c>
      <c r="R1051" s="61">
        <v>0</v>
      </c>
      <c r="S1051" s="61">
        <v>0</v>
      </c>
      <c r="T1051" s="61">
        <v>0</v>
      </c>
      <c r="U1051" s="61">
        <v>0</v>
      </c>
      <c r="V1051" s="61">
        <v>0</v>
      </c>
      <c r="W1051" s="60">
        <v>0</v>
      </c>
      <c r="X1051" s="60">
        <v>0</v>
      </c>
      <c r="Y1051" s="60">
        <v>0</v>
      </c>
      <c r="Z1051" s="60">
        <v>0</v>
      </c>
      <c r="AA1051" s="60">
        <v>0</v>
      </c>
      <c r="AB1051" s="60">
        <v>0</v>
      </c>
      <c r="AC1051" s="60">
        <v>0</v>
      </c>
      <c r="AD1051" s="61">
        <v>0</v>
      </c>
      <c r="AE1051" s="60">
        <v>0</v>
      </c>
      <c r="AF1051" s="60">
        <v>0</v>
      </c>
      <c r="AG1051" s="60">
        <v>0</v>
      </c>
      <c r="AH1051" s="60">
        <v>0</v>
      </c>
      <c r="AI1051" s="61">
        <v>0</v>
      </c>
      <c r="AJ1051" s="60">
        <v>0</v>
      </c>
      <c r="AK1051" s="60">
        <v>0</v>
      </c>
      <c r="AL1051" s="60">
        <v>0</v>
      </c>
      <c r="AM1051" s="60">
        <v>0</v>
      </c>
      <c r="AN1051" s="61">
        <v>0</v>
      </c>
      <c r="AO1051" s="60">
        <v>0</v>
      </c>
    </row>
    <row r="1052" spans="1:41" x14ac:dyDescent="0.15">
      <c r="A1052" s="56" t="s">
        <v>1033</v>
      </c>
      <c r="B1052" s="56" t="s">
        <v>1333</v>
      </c>
      <c r="C1052" s="56" t="s">
        <v>1671</v>
      </c>
      <c r="D1052" s="56" t="s">
        <v>1482</v>
      </c>
      <c r="E1052" s="56" t="s">
        <v>398</v>
      </c>
      <c r="F1052" s="56" t="s">
        <v>2120</v>
      </c>
      <c r="G1052" s="56" t="s">
        <v>2134</v>
      </c>
      <c r="H1052" s="56" t="s">
        <v>1015</v>
      </c>
      <c r="I1052" s="56" t="s">
        <v>1827</v>
      </c>
      <c r="J1052" s="61">
        <v>0</v>
      </c>
      <c r="K1052" s="61">
        <v>0</v>
      </c>
      <c r="L1052" s="61">
        <v>0</v>
      </c>
      <c r="M1052" s="61">
        <v>0</v>
      </c>
      <c r="N1052" s="61">
        <v>0</v>
      </c>
      <c r="O1052" s="61">
        <v>0</v>
      </c>
      <c r="P1052" s="61">
        <v>0</v>
      </c>
      <c r="Q1052" s="61">
        <v>0</v>
      </c>
      <c r="R1052" s="61">
        <v>0</v>
      </c>
      <c r="S1052" s="61">
        <v>0</v>
      </c>
      <c r="T1052" s="61">
        <v>0</v>
      </c>
      <c r="U1052" s="61">
        <v>0</v>
      </c>
      <c r="V1052" s="61">
        <v>0</v>
      </c>
      <c r="W1052" s="60">
        <v>0</v>
      </c>
      <c r="X1052" s="60">
        <v>0</v>
      </c>
      <c r="Y1052" s="60">
        <v>0</v>
      </c>
      <c r="Z1052" s="60">
        <v>0</v>
      </c>
      <c r="AA1052" s="60">
        <v>0</v>
      </c>
      <c r="AB1052" s="60">
        <v>0</v>
      </c>
      <c r="AC1052" s="60">
        <v>0</v>
      </c>
      <c r="AD1052" s="61">
        <v>0</v>
      </c>
      <c r="AE1052" s="60">
        <v>0</v>
      </c>
      <c r="AF1052" s="60">
        <v>0</v>
      </c>
      <c r="AG1052" s="60">
        <v>0</v>
      </c>
      <c r="AH1052" s="60">
        <v>0</v>
      </c>
      <c r="AI1052" s="61">
        <v>0</v>
      </c>
      <c r="AJ1052" s="60">
        <v>0</v>
      </c>
      <c r="AK1052" s="60">
        <v>0</v>
      </c>
      <c r="AL1052" s="60">
        <v>0</v>
      </c>
      <c r="AM1052" s="60">
        <v>0</v>
      </c>
      <c r="AN1052" s="61">
        <v>0</v>
      </c>
      <c r="AO1052" s="60">
        <v>0</v>
      </c>
    </row>
    <row r="1053" spans="1:41" x14ac:dyDescent="0.15">
      <c r="A1053" s="56" t="s">
        <v>1034</v>
      </c>
      <c r="B1053" s="56" t="s">
        <v>1333</v>
      </c>
      <c r="C1053" s="56" t="s">
        <v>1671</v>
      </c>
      <c r="D1053" s="56" t="s">
        <v>1482</v>
      </c>
      <c r="E1053" s="56" t="s">
        <v>398</v>
      </c>
      <c r="F1053" s="56" t="s">
        <v>2120</v>
      </c>
      <c r="G1053" s="56" t="s">
        <v>2134</v>
      </c>
      <c r="H1053" s="56" t="s">
        <v>1015</v>
      </c>
      <c r="I1053" s="63" t="s">
        <v>1828</v>
      </c>
      <c r="J1053" s="61">
        <v>0</v>
      </c>
      <c r="K1053" s="61">
        <v>0</v>
      </c>
      <c r="L1053" s="61">
        <v>0</v>
      </c>
      <c r="M1053" s="61">
        <v>0</v>
      </c>
      <c r="N1053" s="61">
        <v>0</v>
      </c>
      <c r="O1053" s="61">
        <v>0</v>
      </c>
      <c r="P1053" s="61">
        <v>0</v>
      </c>
      <c r="Q1053" s="61">
        <v>0</v>
      </c>
      <c r="R1053" s="61">
        <v>0</v>
      </c>
      <c r="S1053" s="61">
        <v>0</v>
      </c>
      <c r="T1053" s="61">
        <v>0</v>
      </c>
      <c r="U1053" s="61">
        <v>0</v>
      </c>
      <c r="V1053" s="61">
        <v>0</v>
      </c>
      <c r="W1053" s="60">
        <v>0</v>
      </c>
      <c r="X1053" s="60">
        <v>0</v>
      </c>
      <c r="Y1053" s="60">
        <v>0</v>
      </c>
      <c r="Z1053" s="60">
        <v>0</v>
      </c>
      <c r="AA1053" s="60">
        <v>0</v>
      </c>
      <c r="AB1053" s="60">
        <v>0</v>
      </c>
      <c r="AC1053" s="60">
        <v>0</v>
      </c>
      <c r="AD1053" s="61">
        <v>0</v>
      </c>
      <c r="AE1053" s="60">
        <v>0</v>
      </c>
      <c r="AF1053" s="60">
        <v>0</v>
      </c>
      <c r="AG1053" s="60">
        <v>0</v>
      </c>
      <c r="AH1053" s="60">
        <v>0</v>
      </c>
      <c r="AI1053" s="61">
        <v>0</v>
      </c>
      <c r="AJ1053" s="60">
        <v>0</v>
      </c>
      <c r="AK1053" s="60">
        <v>0</v>
      </c>
      <c r="AL1053" s="60">
        <v>0</v>
      </c>
      <c r="AM1053" s="60">
        <v>0</v>
      </c>
      <c r="AN1053" s="61">
        <v>0</v>
      </c>
      <c r="AO1053" s="60">
        <v>0</v>
      </c>
    </row>
    <row r="1054" spans="1:41" x14ac:dyDescent="0.15">
      <c r="A1054" s="56" t="s">
        <v>1035</v>
      </c>
      <c r="B1054" s="56" t="s">
        <v>1333</v>
      </c>
      <c r="C1054" s="56" t="s">
        <v>1671</v>
      </c>
      <c r="D1054" s="56" t="s">
        <v>1482</v>
      </c>
      <c r="E1054" s="56" t="s">
        <v>398</v>
      </c>
      <c r="F1054" s="56" t="s">
        <v>2120</v>
      </c>
      <c r="G1054" s="56" t="s">
        <v>2134</v>
      </c>
      <c r="H1054" s="56" t="s">
        <v>1015</v>
      </c>
      <c r="I1054" s="56" t="s">
        <v>1829</v>
      </c>
      <c r="J1054" s="61">
        <v>0</v>
      </c>
      <c r="K1054" s="61">
        <v>0</v>
      </c>
      <c r="L1054" s="61">
        <v>0</v>
      </c>
      <c r="M1054" s="61">
        <v>0</v>
      </c>
      <c r="N1054" s="61">
        <v>0</v>
      </c>
      <c r="O1054" s="61">
        <v>0</v>
      </c>
      <c r="P1054" s="61">
        <v>0</v>
      </c>
      <c r="Q1054" s="61">
        <v>0</v>
      </c>
      <c r="R1054" s="61">
        <v>0</v>
      </c>
      <c r="S1054" s="61">
        <v>0</v>
      </c>
      <c r="T1054" s="61">
        <v>0</v>
      </c>
      <c r="U1054" s="61">
        <v>0</v>
      </c>
      <c r="V1054" s="61">
        <v>0</v>
      </c>
      <c r="W1054" s="60">
        <v>0</v>
      </c>
      <c r="X1054" s="60">
        <v>0</v>
      </c>
      <c r="Y1054" s="60">
        <v>0</v>
      </c>
      <c r="Z1054" s="60">
        <v>0</v>
      </c>
      <c r="AA1054" s="60">
        <v>0</v>
      </c>
      <c r="AB1054" s="60">
        <v>0</v>
      </c>
      <c r="AC1054" s="60">
        <v>0</v>
      </c>
      <c r="AD1054" s="61">
        <v>0</v>
      </c>
      <c r="AE1054" s="60">
        <v>0</v>
      </c>
      <c r="AF1054" s="60">
        <v>0</v>
      </c>
      <c r="AG1054" s="60">
        <v>0</v>
      </c>
      <c r="AH1054" s="60">
        <v>0</v>
      </c>
      <c r="AI1054" s="61">
        <v>0</v>
      </c>
      <c r="AJ1054" s="60">
        <v>0</v>
      </c>
      <c r="AK1054" s="60">
        <v>0</v>
      </c>
      <c r="AL1054" s="60">
        <v>0</v>
      </c>
      <c r="AM1054" s="60">
        <v>0</v>
      </c>
      <c r="AN1054" s="61">
        <v>0</v>
      </c>
      <c r="AO1054" s="60">
        <v>0</v>
      </c>
    </row>
    <row r="1055" spans="1:41" x14ac:dyDescent="0.15">
      <c r="A1055" s="56" t="s">
        <v>1772</v>
      </c>
      <c r="B1055" s="56" t="s">
        <v>1333</v>
      </c>
      <c r="C1055" s="56" t="s">
        <v>1671</v>
      </c>
      <c r="D1055" s="56" t="s">
        <v>1482</v>
      </c>
      <c r="E1055" s="56" t="s">
        <v>398</v>
      </c>
      <c r="F1055" s="56" t="s">
        <v>2120</v>
      </c>
      <c r="G1055" s="56" t="s">
        <v>2134</v>
      </c>
      <c r="H1055" s="56" t="s">
        <v>1015</v>
      </c>
      <c r="I1055" s="56" t="s">
        <v>1830</v>
      </c>
      <c r="J1055" s="61">
        <v>0</v>
      </c>
      <c r="K1055" s="61">
        <v>2742596</v>
      </c>
      <c r="L1055" s="61">
        <v>54509</v>
      </c>
      <c r="M1055" s="61">
        <v>2797105</v>
      </c>
      <c r="N1055" s="61">
        <v>0</v>
      </c>
      <c r="O1055" s="61">
        <v>0</v>
      </c>
      <c r="P1055" s="61">
        <v>2654247</v>
      </c>
      <c r="Q1055" s="61">
        <v>16715</v>
      </c>
      <c r="R1055" s="61">
        <v>2670962</v>
      </c>
      <c r="S1055" s="61">
        <v>0</v>
      </c>
      <c r="T1055" s="61">
        <v>0</v>
      </c>
      <c r="U1055" s="61">
        <v>3321</v>
      </c>
      <c r="V1055" s="61">
        <v>3321</v>
      </c>
      <c r="W1055" s="60">
        <v>96.778635999999992</v>
      </c>
      <c r="X1055" s="60">
        <v>30.664660900000001</v>
      </c>
      <c r="Y1055" s="60">
        <v>95.490230099999991</v>
      </c>
      <c r="Z1055" s="60">
        <v>96.964634900000007</v>
      </c>
      <c r="AA1055" s="60">
        <v>37.7119201</v>
      </c>
      <c r="AB1055" s="60">
        <v>95.578817900000004</v>
      </c>
      <c r="AC1055" s="60">
        <v>-8.8587800000013317E-2</v>
      </c>
      <c r="AD1055" s="61">
        <v>2487606</v>
      </c>
      <c r="AE1055" s="60">
        <v>7.3707813999999994</v>
      </c>
      <c r="AF1055" s="60">
        <v>96.778635999999992</v>
      </c>
      <c r="AG1055" s="60">
        <v>32.6541377</v>
      </c>
      <c r="AH1055" s="60">
        <v>95.603740299999998</v>
      </c>
      <c r="AI1055" s="61">
        <v>2667641</v>
      </c>
      <c r="AJ1055" s="60">
        <v>96.964634900000007</v>
      </c>
      <c r="AK1055" s="60">
        <v>40.380657499999998</v>
      </c>
      <c r="AL1055" s="60">
        <v>95.726784499999994</v>
      </c>
      <c r="AM1055" s="60">
        <v>-0.12304419999999539</v>
      </c>
      <c r="AN1055" s="61">
        <v>2483583</v>
      </c>
      <c r="AO1055" s="60">
        <v>7.4109864999999999</v>
      </c>
    </row>
    <row r="1056" spans="1:41" x14ac:dyDescent="0.15">
      <c r="A1056" s="56" t="s">
        <v>1773</v>
      </c>
      <c r="B1056" s="56" t="s">
        <v>1333</v>
      </c>
      <c r="C1056" s="56" t="s">
        <v>1671</v>
      </c>
      <c r="D1056" s="56" t="s">
        <v>1482</v>
      </c>
      <c r="E1056" s="56" t="s">
        <v>398</v>
      </c>
      <c r="F1056" s="56" t="s">
        <v>2120</v>
      </c>
      <c r="G1056" s="56" t="s">
        <v>2134</v>
      </c>
      <c r="H1056" s="56" t="s">
        <v>1015</v>
      </c>
      <c r="I1056" s="56" t="s">
        <v>1831</v>
      </c>
      <c r="J1056" s="61">
        <v>0</v>
      </c>
      <c r="K1056" s="61">
        <v>0</v>
      </c>
      <c r="L1056" s="61">
        <v>0</v>
      </c>
      <c r="M1056" s="61">
        <v>0</v>
      </c>
      <c r="N1056" s="61">
        <v>0</v>
      </c>
      <c r="O1056" s="61">
        <v>0</v>
      </c>
      <c r="P1056" s="61">
        <v>0</v>
      </c>
      <c r="Q1056" s="61">
        <v>0</v>
      </c>
      <c r="R1056" s="61">
        <v>0</v>
      </c>
      <c r="S1056" s="61">
        <v>0</v>
      </c>
      <c r="T1056" s="61">
        <v>0</v>
      </c>
      <c r="U1056" s="61">
        <v>0</v>
      </c>
      <c r="V1056" s="61">
        <v>0</v>
      </c>
      <c r="W1056" s="60">
        <v>0</v>
      </c>
      <c r="X1056" s="60">
        <v>0</v>
      </c>
      <c r="Y1056" s="60">
        <v>0</v>
      </c>
      <c r="Z1056" s="60">
        <v>0</v>
      </c>
      <c r="AA1056" s="60">
        <v>0</v>
      </c>
      <c r="AB1056" s="60">
        <v>0</v>
      </c>
      <c r="AC1056" s="60">
        <v>0</v>
      </c>
      <c r="AD1056" s="61">
        <v>0</v>
      </c>
      <c r="AE1056" s="60">
        <v>0</v>
      </c>
      <c r="AF1056" s="60">
        <v>0</v>
      </c>
      <c r="AG1056" s="60">
        <v>0</v>
      </c>
      <c r="AH1056" s="60">
        <v>0</v>
      </c>
      <c r="AI1056" s="61">
        <v>0</v>
      </c>
      <c r="AJ1056" s="60">
        <v>0</v>
      </c>
      <c r="AK1056" s="60">
        <v>0</v>
      </c>
      <c r="AL1056" s="60">
        <v>0</v>
      </c>
      <c r="AM1056" s="60">
        <v>0</v>
      </c>
      <c r="AN1056" s="61">
        <v>0</v>
      </c>
      <c r="AO1056" s="60">
        <v>0</v>
      </c>
    </row>
    <row r="1057" spans="1:41" x14ac:dyDescent="0.15">
      <c r="A1057" s="56" t="s">
        <v>1853</v>
      </c>
      <c r="B1057" s="56" t="s">
        <v>1333</v>
      </c>
      <c r="C1057" s="56" t="s">
        <v>1671</v>
      </c>
      <c r="D1057" s="56" t="s">
        <v>1482</v>
      </c>
      <c r="E1057" s="56" t="s">
        <v>398</v>
      </c>
      <c r="F1057" s="56" t="s">
        <v>2120</v>
      </c>
      <c r="G1057" s="56" t="s">
        <v>2134</v>
      </c>
      <c r="H1057" s="56" t="s">
        <v>1015</v>
      </c>
      <c r="I1057" s="56" t="s">
        <v>1833</v>
      </c>
      <c r="J1057" s="61">
        <v>0</v>
      </c>
      <c r="K1057" s="61">
        <v>0</v>
      </c>
      <c r="L1057" s="61">
        <v>0</v>
      </c>
      <c r="M1057" s="61">
        <v>0</v>
      </c>
      <c r="N1057" s="61">
        <v>0</v>
      </c>
      <c r="O1057" s="61">
        <v>0</v>
      </c>
      <c r="P1057" s="61">
        <v>0</v>
      </c>
      <c r="Q1057" s="61">
        <v>0</v>
      </c>
      <c r="R1057" s="61">
        <v>0</v>
      </c>
      <c r="S1057" s="61">
        <v>0</v>
      </c>
      <c r="T1057" s="61">
        <v>0</v>
      </c>
      <c r="U1057" s="61">
        <v>0</v>
      </c>
      <c r="V1057" s="61">
        <v>0</v>
      </c>
      <c r="W1057" s="60">
        <v>0</v>
      </c>
      <c r="X1057" s="60">
        <v>0</v>
      </c>
      <c r="Y1057" s="60">
        <v>0</v>
      </c>
      <c r="Z1057" s="60">
        <v>0</v>
      </c>
      <c r="AA1057" s="60">
        <v>0</v>
      </c>
      <c r="AB1057" s="60">
        <v>0</v>
      </c>
      <c r="AC1057" s="60">
        <v>0</v>
      </c>
      <c r="AD1057" s="61">
        <v>0</v>
      </c>
      <c r="AE1057" s="60">
        <v>0</v>
      </c>
      <c r="AF1057" s="60">
        <v>0</v>
      </c>
      <c r="AG1057" s="60">
        <v>0</v>
      </c>
      <c r="AH1057" s="60">
        <v>0</v>
      </c>
      <c r="AI1057" s="61">
        <v>0</v>
      </c>
      <c r="AJ1057" s="60">
        <v>0</v>
      </c>
      <c r="AK1057" s="60">
        <v>0</v>
      </c>
      <c r="AL1057" s="60">
        <v>0</v>
      </c>
      <c r="AM1057" s="60">
        <v>0</v>
      </c>
      <c r="AN1057" s="61">
        <v>0</v>
      </c>
      <c r="AO1057" s="60">
        <v>0</v>
      </c>
    </row>
    <row r="1058" spans="1:41" x14ac:dyDescent="0.15">
      <c r="A1058" s="56" t="s">
        <v>1036</v>
      </c>
      <c r="B1058" s="56" t="s">
        <v>1333</v>
      </c>
      <c r="C1058" s="56" t="s">
        <v>1671</v>
      </c>
      <c r="D1058" s="56" t="s">
        <v>1482</v>
      </c>
      <c r="E1058" s="56" t="s">
        <v>398</v>
      </c>
      <c r="F1058" s="56" t="s">
        <v>2120</v>
      </c>
      <c r="G1058" s="56" t="s">
        <v>2134</v>
      </c>
      <c r="H1058" s="56" t="s">
        <v>1037</v>
      </c>
      <c r="I1058" s="56" t="s">
        <v>1875</v>
      </c>
      <c r="J1058" s="61">
        <v>0</v>
      </c>
      <c r="K1058" s="61">
        <v>2692247</v>
      </c>
      <c r="L1058" s="61">
        <v>112984</v>
      </c>
      <c r="M1058" s="61">
        <v>2805231</v>
      </c>
      <c r="N1058" s="61">
        <v>0</v>
      </c>
      <c r="O1058" s="61">
        <v>0</v>
      </c>
      <c r="P1058" s="61">
        <v>2519845</v>
      </c>
      <c r="Q1058" s="61">
        <v>28340</v>
      </c>
      <c r="R1058" s="61">
        <v>2548185</v>
      </c>
      <c r="S1058" s="61">
        <v>0</v>
      </c>
      <c r="T1058" s="61">
        <v>0</v>
      </c>
      <c r="U1058" s="61">
        <v>2672</v>
      </c>
      <c r="V1058" s="61">
        <v>2672</v>
      </c>
      <c r="W1058" s="60">
        <v>93.596352800000005</v>
      </c>
      <c r="X1058" s="60">
        <v>25.083197600000002</v>
      </c>
      <c r="Y1058" s="60">
        <v>90.8369043</v>
      </c>
      <c r="Z1058" s="60">
        <v>96.296841499999999</v>
      </c>
      <c r="AA1058" s="60">
        <v>27.683568600000001</v>
      </c>
      <c r="AB1058" s="60">
        <v>93.345177800000002</v>
      </c>
      <c r="AC1058" s="60">
        <v>-2.5082735000000014</v>
      </c>
      <c r="AD1058" s="61">
        <v>2597548</v>
      </c>
      <c r="AE1058" s="60">
        <v>-1.9003691</v>
      </c>
      <c r="AF1058" s="60">
        <v>93.596352800000005</v>
      </c>
      <c r="AG1058" s="60">
        <v>25.690768000000002</v>
      </c>
      <c r="AH1058" s="60">
        <v>90.923509499999994</v>
      </c>
      <c r="AI1058" s="61">
        <v>2545513</v>
      </c>
      <c r="AJ1058" s="60">
        <v>96.296841499999999</v>
      </c>
      <c r="AK1058" s="60">
        <v>27.683568600000001</v>
      </c>
      <c r="AL1058" s="60">
        <v>93.345177800000002</v>
      </c>
      <c r="AM1058" s="60">
        <v>-2.4216683000000074</v>
      </c>
      <c r="AN1058" s="61">
        <v>2597548</v>
      </c>
      <c r="AO1058" s="60">
        <v>-2.0032353999999999</v>
      </c>
    </row>
    <row r="1059" spans="1:41" x14ac:dyDescent="0.15">
      <c r="A1059" s="56" t="s">
        <v>485</v>
      </c>
      <c r="B1059" s="56" t="s">
        <v>1333</v>
      </c>
      <c r="C1059" s="56" t="s">
        <v>1671</v>
      </c>
      <c r="D1059" s="56" t="s">
        <v>1482</v>
      </c>
      <c r="E1059" s="56" t="s">
        <v>398</v>
      </c>
      <c r="F1059" s="56" t="s">
        <v>2120</v>
      </c>
      <c r="G1059" s="56" t="s">
        <v>2134</v>
      </c>
      <c r="H1059" s="56" t="s">
        <v>1037</v>
      </c>
      <c r="I1059" s="56" t="s">
        <v>1876</v>
      </c>
      <c r="J1059" s="61">
        <v>0</v>
      </c>
      <c r="K1059" s="61">
        <v>2692247</v>
      </c>
      <c r="L1059" s="61">
        <v>112984</v>
      </c>
      <c r="M1059" s="61">
        <v>2805231</v>
      </c>
      <c r="N1059" s="61">
        <v>0</v>
      </c>
      <c r="O1059" s="61">
        <v>0</v>
      </c>
      <c r="P1059" s="61">
        <v>2519845</v>
      </c>
      <c r="Q1059" s="61">
        <v>28340</v>
      </c>
      <c r="R1059" s="61">
        <v>2548185</v>
      </c>
      <c r="S1059" s="61">
        <v>0</v>
      </c>
      <c r="T1059" s="61">
        <v>0</v>
      </c>
      <c r="U1059" s="61">
        <v>2672</v>
      </c>
      <c r="V1059" s="61">
        <v>2672</v>
      </c>
      <c r="W1059" s="60">
        <v>93.596352800000005</v>
      </c>
      <c r="X1059" s="60">
        <v>25.083197600000002</v>
      </c>
      <c r="Y1059" s="60">
        <v>90.8369043</v>
      </c>
      <c r="Z1059" s="60">
        <v>96.296841499999999</v>
      </c>
      <c r="AA1059" s="60">
        <v>27.683568600000001</v>
      </c>
      <c r="AB1059" s="60">
        <v>93.345177800000002</v>
      </c>
      <c r="AC1059" s="60">
        <v>-2.5082735000000014</v>
      </c>
      <c r="AD1059" s="61">
        <v>2597548</v>
      </c>
      <c r="AE1059" s="60">
        <v>-1.9003691</v>
      </c>
      <c r="AF1059" s="60">
        <v>93.596352800000005</v>
      </c>
      <c r="AG1059" s="60">
        <v>25.690768000000002</v>
      </c>
      <c r="AH1059" s="60">
        <v>90.923509499999994</v>
      </c>
      <c r="AI1059" s="61">
        <v>2545513</v>
      </c>
      <c r="AJ1059" s="60">
        <v>96.296841499999999</v>
      </c>
      <c r="AK1059" s="60">
        <v>27.683568600000001</v>
      </c>
      <c r="AL1059" s="60">
        <v>93.345177800000002</v>
      </c>
      <c r="AM1059" s="60">
        <v>-2.4216683000000074</v>
      </c>
      <c r="AN1059" s="61">
        <v>2597548</v>
      </c>
      <c r="AO1059" s="60">
        <v>-2.0032353999999999</v>
      </c>
    </row>
    <row r="1060" spans="1:41" x14ac:dyDescent="0.15">
      <c r="A1060" s="56" t="s">
        <v>486</v>
      </c>
      <c r="B1060" s="56" t="s">
        <v>1333</v>
      </c>
      <c r="C1060" s="56" t="s">
        <v>1671</v>
      </c>
      <c r="D1060" s="56" t="s">
        <v>1482</v>
      </c>
      <c r="E1060" s="56" t="s">
        <v>398</v>
      </c>
      <c r="F1060" s="56" t="s">
        <v>2120</v>
      </c>
      <c r="G1060" s="56" t="s">
        <v>2134</v>
      </c>
      <c r="H1060" s="56" t="s">
        <v>1037</v>
      </c>
      <c r="I1060" s="56" t="s">
        <v>1877</v>
      </c>
      <c r="J1060" s="61">
        <v>0</v>
      </c>
      <c r="K1060" s="61">
        <v>1041521</v>
      </c>
      <c r="L1060" s="61">
        <v>26677</v>
      </c>
      <c r="M1060" s="61">
        <v>1068198</v>
      </c>
      <c r="N1060" s="61">
        <v>0</v>
      </c>
      <c r="O1060" s="61">
        <v>0</v>
      </c>
      <c r="P1060" s="61">
        <v>920716</v>
      </c>
      <c r="Q1060" s="61">
        <v>8426</v>
      </c>
      <c r="R1060" s="61">
        <v>929142</v>
      </c>
      <c r="S1060" s="61">
        <v>0</v>
      </c>
      <c r="T1060" s="61">
        <v>0</v>
      </c>
      <c r="U1060" s="61">
        <v>62</v>
      </c>
      <c r="V1060" s="61">
        <v>62</v>
      </c>
      <c r="W1060" s="60">
        <v>88.401098000000005</v>
      </c>
      <c r="X1060" s="60">
        <v>31.585260699999999</v>
      </c>
      <c r="Y1060" s="60">
        <v>86.982188699999995</v>
      </c>
      <c r="Z1060" s="60">
        <v>94.460540000000009</v>
      </c>
      <c r="AA1060" s="60">
        <v>35.062617799999998</v>
      </c>
      <c r="AB1060" s="60">
        <v>92.762896499999997</v>
      </c>
      <c r="AC1060" s="60">
        <v>-5.7807078000000018</v>
      </c>
      <c r="AD1060" s="61">
        <v>964082</v>
      </c>
      <c r="AE1060" s="60">
        <v>-3.6241729999999999</v>
      </c>
      <c r="AF1060" s="60">
        <v>88.401098000000005</v>
      </c>
      <c r="AG1060" s="60">
        <v>31.658839</v>
      </c>
      <c r="AH1060" s="60">
        <v>86.9872376</v>
      </c>
      <c r="AI1060" s="61">
        <v>929080</v>
      </c>
      <c r="AJ1060" s="60">
        <v>94.460540000000009</v>
      </c>
      <c r="AK1060" s="60">
        <v>35.062617799999998</v>
      </c>
      <c r="AL1060" s="60">
        <v>92.762896499999997</v>
      </c>
      <c r="AM1060" s="60">
        <v>-5.7756588999999963</v>
      </c>
      <c r="AN1060" s="61">
        <v>964082</v>
      </c>
      <c r="AO1060" s="60">
        <v>-3.6306039999999999</v>
      </c>
    </row>
    <row r="1061" spans="1:41" x14ac:dyDescent="0.15">
      <c r="A1061" s="56" t="s">
        <v>487</v>
      </c>
      <c r="B1061" s="56" t="s">
        <v>1333</v>
      </c>
      <c r="C1061" s="56" t="s">
        <v>1671</v>
      </c>
      <c r="D1061" s="56" t="s">
        <v>1482</v>
      </c>
      <c r="E1061" s="56" t="s">
        <v>398</v>
      </c>
      <c r="F1061" s="56" t="s">
        <v>2120</v>
      </c>
      <c r="G1061" s="56" t="s">
        <v>2134</v>
      </c>
      <c r="H1061" s="56" t="s">
        <v>1037</v>
      </c>
      <c r="I1061" s="56" t="s">
        <v>1878</v>
      </c>
      <c r="J1061" s="61">
        <v>0</v>
      </c>
      <c r="K1061" s="61">
        <v>944934</v>
      </c>
      <c r="L1061" s="61">
        <v>25406</v>
      </c>
      <c r="M1061" s="61">
        <v>970340</v>
      </c>
      <c r="N1061" s="61">
        <v>0</v>
      </c>
      <c r="O1061" s="61">
        <v>0</v>
      </c>
      <c r="P1061" s="61">
        <v>824798</v>
      </c>
      <c r="Q1061" s="61">
        <v>8146</v>
      </c>
      <c r="R1061" s="61">
        <v>832944</v>
      </c>
      <c r="S1061" s="61">
        <v>0</v>
      </c>
      <c r="T1061" s="61">
        <v>0</v>
      </c>
      <c r="U1061" s="61">
        <v>62</v>
      </c>
      <c r="V1061" s="61">
        <v>62</v>
      </c>
      <c r="W1061" s="60">
        <v>87.286307800000003</v>
      </c>
      <c r="X1061" s="60">
        <v>32.063292099999998</v>
      </c>
      <c r="Y1061" s="60">
        <v>85.840427099999999</v>
      </c>
      <c r="Z1061" s="60">
        <v>93.7328495</v>
      </c>
      <c r="AA1061" s="60">
        <v>35.480364700000003</v>
      </c>
      <c r="AB1061" s="60">
        <v>91.929668399999997</v>
      </c>
      <c r="AC1061" s="60">
        <v>-6.0892412999999976</v>
      </c>
      <c r="AD1061" s="61">
        <v>846994</v>
      </c>
      <c r="AE1061" s="60">
        <v>-1.6588075</v>
      </c>
      <c r="AF1061" s="60">
        <v>87.286307800000003</v>
      </c>
      <c r="AG1061" s="60">
        <v>32.1417298</v>
      </c>
      <c r="AH1061" s="60">
        <v>85.845912200000001</v>
      </c>
      <c r="AI1061" s="61">
        <v>832882</v>
      </c>
      <c r="AJ1061" s="60">
        <v>93.7328495</v>
      </c>
      <c r="AK1061" s="60">
        <v>35.480364700000003</v>
      </c>
      <c r="AL1061" s="60">
        <v>91.929668399999997</v>
      </c>
      <c r="AM1061" s="60">
        <v>-6.0837561999999963</v>
      </c>
      <c r="AN1061" s="61">
        <v>846994</v>
      </c>
      <c r="AO1061" s="60">
        <v>-1.6661275</v>
      </c>
    </row>
    <row r="1062" spans="1:41" x14ac:dyDescent="0.15">
      <c r="A1062" s="56" t="s">
        <v>488</v>
      </c>
      <c r="B1062" s="56" t="s">
        <v>1333</v>
      </c>
      <c r="C1062" s="56" t="s">
        <v>1671</v>
      </c>
      <c r="D1062" s="56" t="s">
        <v>1482</v>
      </c>
      <c r="E1062" s="56" t="s">
        <v>398</v>
      </c>
      <c r="F1062" s="56" t="s">
        <v>2120</v>
      </c>
      <c r="G1062" s="56" t="s">
        <v>2134</v>
      </c>
      <c r="H1062" s="56" t="s">
        <v>1037</v>
      </c>
      <c r="I1062" s="56" t="s">
        <v>1879</v>
      </c>
      <c r="J1062" s="61">
        <v>0</v>
      </c>
      <c r="K1062" s="61">
        <v>37797</v>
      </c>
      <c r="L1062" s="61">
        <v>1016</v>
      </c>
      <c r="M1062" s="61">
        <v>38813</v>
      </c>
      <c r="N1062" s="61">
        <v>0</v>
      </c>
      <c r="O1062" s="61">
        <v>0</v>
      </c>
      <c r="P1062" s="61">
        <v>32992</v>
      </c>
      <c r="Q1062" s="61">
        <v>326</v>
      </c>
      <c r="R1062" s="61">
        <v>33318</v>
      </c>
      <c r="S1062" s="61">
        <v>0</v>
      </c>
      <c r="T1062" s="61">
        <v>0</v>
      </c>
      <c r="U1062" s="61">
        <v>2</v>
      </c>
      <c r="V1062" s="61">
        <v>2</v>
      </c>
      <c r="W1062" s="60">
        <v>87.287350799999999</v>
      </c>
      <c r="X1062" s="60">
        <v>32.0866142</v>
      </c>
      <c r="Y1062" s="60">
        <v>85.842372400000002</v>
      </c>
      <c r="Z1062" s="60">
        <v>93.733374400000002</v>
      </c>
      <c r="AA1062" s="60">
        <v>35.495179700000001</v>
      </c>
      <c r="AB1062" s="60">
        <v>91.930319600000004</v>
      </c>
      <c r="AC1062" s="60">
        <v>-6.0879472000000021</v>
      </c>
      <c r="AD1062" s="61">
        <v>33880</v>
      </c>
      <c r="AE1062" s="60">
        <v>-1.6587957</v>
      </c>
      <c r="AF1062" s="60">
        <v>87.287350799999999</v>
      </c>
      <c r="AG1062" s="60">
        <v>32.149901400000005</v>
      </c>
      <c r="AH1062" s="60">
        <v>85.846795999999998</v>
      </c>
      <c r="AI1062" s="61">
        <v>33316</v>
      </c>
      <c r="AJ1062" s="60">
        <v>93.733374400000002</v>
      </c>
      <c r="AK1062" s="60">
        <v>35.495179700000001</v>
      </c>
      <c r="AL1062" s="60">
        <v>91.930319600000004</v>
      </c>
      <c r="AM1062" s="60">
        <v>-6.0835236000000066</v>
      </c>
      <c r="AN1062" s="61">
        <v>33880</v>
      </c>
      <c r="AO1062" s="60">
        <v>-1.6646989000000001</v>
      </c>
    </row>
    <row r="1063" spans="1:41" x14ac:dyDescent="0.15">
      <c r="A1063" s="56" t="s">
        <v>489</v>
      </c>
      <c r="B1063" s="56" t="s">
        <v>1333</v>
      </c>
      <c r="C1063" s="56" t="s">
        <v>1671</v>
      </c>
      <c r="D1063" s="56" t="s">
        <v>1482</v>
      </c>
      <c r="E1063" s="56" t="s">
        <v>398</v>
      </c>
      <c r="F1063" s="56" t="s">
        <v>2120</v>
      </c>
      <c r="G1063" s="56" t="s">
        <v>2134</v>
      </c>
      <c r="H1063" s="56" t="s">
        <v>1037</v>
      </c>
      <c r="I1063" s="56" t="s">
        <v>1880</v>
      </c>
      <c r="J1063" s="61">
        <v>0</v>
      </c>
      <c r="K1063" s="61">
        <v>907137</v>
      </c>
      <c r="L1063" s="61">
        <v>24390</v>
      </c>
      <c r="M1063" s="61">
        <v>931527</v>
      </c>
      <c r="N1063" s="61">
        <v>0</v>
      </c>
      <c r="O1063" s="61">
        <v>0</v>
      </c>
      <c r="P1063" s="61">
        <v>791806</v>
      </c>
      <c r="Q1063" s="61">
        <v>7820</v>
      </c>
      <c r="R1063" s="61">
        <v>799626</v>
      </c>
      <c r="S1063" s="61">
        <v>0</v>
      </c>
      <c r="T1063" s="61">
        <v>0</v>
      </c>
      <c r="U1063" s="61">
        <v>60</v>
      </c>
      <c r="V1063" s="61">
        <v>60</v>
      </c>
      <c r="W1063" s="60">
        <v>87.286264400000007</v>
      </c>
      <c r="X1063" s="60">
        <v>32.0623206</v>
      </c>
      <c r="Y1063" s="60">
        <v>85.840345999999997</v>
      </c>
      <c r="Z1063" s="60">
        <v>93.732827600000007</v>
      </c>
      <c r="AA1063" s="60">
        <v>35.4797473</v>
      </c>
      <c r="AB1063" s="60">
        <v>91.9296413</v>
      </c>
      <c r="AC1063" s="60">
        <v>-6.0892953000000034</v>
      </c>
      <c r="AD1063" s="61">
        <v>813114</v>
      </c>
      <c r="AE1063" s="60">
        <v>-1.6588080000000001</v>
      </c>
      <c r="AF1063" s="60">
        <v>87.286264400000007</v>
      </c>
      <c r="AG1063" s="60">
        <v>32.141389199999999</v>
      </c>
      <c r="AH1063" s="60">
        <v>85.845875400000011</v>
      </c>
      <c r="AI1063" s="61">
        <v>799566</v>
      </c>
      <c r="AJ1063" s="60">
        <v>93.732827600000007</v>
      </c>
      <c r="AK1063" s="60">
        <v>35.4797473</v>
      </c>
      <c r="AL1063" s="60">
        <v>91.9296413</v>
      </c>
      <c r="AM1063" s="60">
        <v>-6.0837658999999888</v>
      </c>
      <c r="AN1063" s="61">
        <v>813114</v>
      </c>
      <c r="AO1063" s="60">
        <v>-1.6661869999999999</v>
      </c>
    </row>
    <row r="1064" spans="1:41" x14ac:dyDescent="0.15">
      <c r="A1064" s="56" t="s">
        <v>490</v>
      </c>
      <c r="B1064" s="56" t="s">
        <v>1333</v>
      </c>
      <c r="C1064" s="56" t="s">
        <v>1671</v>
      </c>
      <c r="D1064" s="56" t="s">
        <v>1482</v>
      </c>
      <c r="E1064" s="56" t="s">
        <v>398</v>
      </c>
      <c r="F1064" s="56" t="s">
        <v>2120</v>
      </c>
      <c r="G1064" s="56" t="s">
        <v>2134</v>
      </c>
      <c r="H1064" s="56" t="s">
        <v>1037</v>
      </c>
      <c r="I1064" s="56" t="s">
        <v>1881</v>
      </c>
      <c r="J1064" s="61">
        <v>0</v>
      </c>
      <c r="K1064" s="61">
        <v>0</v>
      </c>
      <c r="L1064" s="61">
        <v>0</v>
      </c>
      <c r="M1064" s="61">
        <v>0</v>
      </c>
      <c r="N1064" s="61">
        <v>0</v>
      </c>
      <c r="O1064" s="61">
        <v>0</v>
      </c>
      <c r="P1064" s="61">
        <v>0</v>
      </c>
      <c r="Q1064" s="61">
        <v>0</v>
      </c>
      <c r="R1064" s="61">
        <v>0</v>
      </c>
      <c r="S1064" s="61">
        <v>0</v>
      </c>
      <c r="T1064" s="61">
        <v>0</v>
      </c>
      <c r="U1064" s="61">
        <v>0</v>
      </c>
      <c r="V1064" s="61">
        <v>0</v>
      </c>
      <c r="W1064" s="60">
        <v>0</v>
      </c>
      <c r="X1064" s="60">
        <v>0</v>
      </c>
      <c r="Y1064" s="60">
        <v>0</v>
      </c>
      <c r="Z1064" s="60">
        <v>0</v>
      </c>
      <c r="AA1064" s="60">
        <v>0</v>
      </c>
      <c r="AB1064" s="60">
        <v>0</v>
      </c>
      <c r="AC1064" s="60">
        <v>0</v>
      </c>
      <c r="AD1064" s="61">
        <v>0</v>
      </c>
      <c r="AE1064" s="60">
        <v>0</v>
      </c>
      <c r="AF1064" s="60">
        <v>0</v>
      </c>
      <c r="AG1064" s="60">
        <v>0</v>
      </c>
      <c r="AH1064" s="60">
        <v>0</v>
      </c>
      <c r="AI1064" s="61">
        <v>0</v>
      </c>
      <c r="AJ1064" s="60">
        <v>0</v>
      </c>
      <c r="AK1064" s="60">
        <v>0</v>
      </c>
      <c r="AL1064" s="60">
        <v>0</v>
      </c>
      <c r="AM1064" s="60">
        <v>0</v>
      </c>
      <c r="AN1064" s="61">
        <v>0</v>
      </c>
      <c r="AO1064" s="60">
        <v>0</v>
      </c>
    </row>
    <row r="1065" spans="1:41" x14ac:dyDescent="0.15">
      <c r="A1065" s="56" t="s">
        <v>491</v>
      </c>
      <c r="B1065" s="56" t="s">
        <v>1333</v>
      </c>
      <c r="C1065" s="56" t="s">
        <v>1671</v>
      </c>
      <c r="D1065" s="56" t="s">
        <v>1482</v>
      </c>
      <c r="E1065" s="56" t="s">
        <v>398</v>
      </c>
      <c r="F1065" s="56" t="s">
        <v>2120</v>
      </c>
      <c r="G1065" s="56" t="s">
        <v>2134</v>
      </c>
      <c r="H1065" s="56" t="s">
        <v>1037</v>
      </c>
      <c r="I1065" s="56" t="s">
        <v>1882</v>
      </c>
      <c r="J1065" s="61">
        <v>0</v>
      </c>
      <c r="K1065" s="61">
        <v>96587</v>
      </c>
      <c r="L1065" s="61">
        <v>1271</v>
      </c>
      <c r="M1065" s="61">
        <v>97858</v>
      </c>
      <c r="N1065" s="61">
        <v>0</v>
      </c>
      <c r="O1065" s="61">
        <v>0</v>
      </c>
      <c r="P1065" s="61">
        <v>95918</v>
      </c>
      <c r="Q1065" s="61">
        <v>280</v>
      </c>
      <c r="R1065" s="61">
        <v>96198</v>
      </c>
      <c r="S1065" s="61">
        <v>0</v>
      </c>
      <c r="T1065" s="61">
        <v>0</v>
      </c>
      <c r="U1065" s="61">
        <v>0</v>
      </c>
      <c r="V1065" s="61">
        <v>0</v>
      </c>
      <c r="W1065" s="60">
        <v>99.307360200000005</v>
      </c>
      <c r="X1065" s="60">
        <v>22.029897699999999</v>
      </c>
      <c r="Y1065" s="60">
        <v>98.303664499999996</v>
      </c>
      <c r="Z1065" s="60">
        <v>100.02483660000001</v>
      </c>
      <c r="AA1065" s="60">
        <v>25</v>
      </c>
      <c r="AB1065" s="60">
        <v>99.271706800000004</v>
      </c>
      <c r="AC1065" s="60">
        <v>-0.96804230000000757</v>
      </c>
      <c r="AD1065" s="61">
        <v>117088</v>
      </c>
      <c r="AE1065" s="60">
        <v>-17.841281800000001</v>
      </c>
      <c r="AF1065" s="60">
        <v>99.307360200000005</v>
      </c>
      <c r="AG1065" s="60">
        <v>22.029897699999999</v>
      </c>
      <c r="AH1065" s="60">
        <v>98.303664499999996</v>
      </c>
      <c r="AI1065" s="61">
        <v>96198</v>
      </c>
      <c r="AJ1065" s="60">
        <v>100.02483660000001</v>
      </c>
      <c r="AK1065" s="60">
        <v>25</v>
      </c>
      <c r="AL1065" s="60">
        <v>99.271706800000004</v>
      </c>
      <c r="AM1065" s="60">
        <v>-0.96804230000000757</v>
      </c>
      <c r="AN1065" s="61">
        <v>117088</v>
      </c>
      <c r="AO1065" s="60">
        <v>-17.841281800000001</v>
      </c>
    </row>
    <row r="1066" spans="1:41" x14ac:dyDescent="0.15">
      <c r="A1066" s="56" t="s">
        <v>492</v>
      </c>
      <c r="B1066" s="56" t="s">
        <v>1333</v>
      </c>
      <c r="C1066" s="56" t="s">
        <v>1671</v>
      </c>
      <c r="D1066" s="56" t="s">
        <v>1482</v>
      </c>
      <c r="E1066" s="56" t="s">
        <v>398</v>
      </c>
      <c r="F1066" s="56" t="s">
        <v>2120</v>
      </c>
      <c r="G1066" s="56" t="s">
        <v>2134</v>
      </c>
      <c r="H1066" s="56" t="s">
        <v>1037</v>
      </c>
      <c r="I1066" s="56" t="s">
        <v>1883</v>
      </c>
      <c r="J1066" s="61">
        <v>0</v>
      </c>
      <c r="K1066" s="61">
        <v>42429</v>
      </c>
      <c r="L1066" s="61">
        <v>1231</v>
      </c>
      <c r="M1066" s="61">
        <v>43660</v>
      </c>
      <c r="N1066" s="61">
        <v>0</v>
      </c>
      <c r="O1066" s="61">
        <v>0</v>
      </c>
      <c r="P1066" s="61">
        <v>41804</v>
      </c>
      <c r="Q1066" s="61">
        <v>279</v>
      </c>
      <c r="R1066" s="61">
        <v>42083</v>
      </c>
      <c r="S1066" s="61">
        <v>0</v>
      </c>
      <c r="T1066" s="61">
        <v>0</v>
      </c>
      <c r="U1066" s="61">
        <v>0</v>
      </c>
      <c r="V1066" s="61">
        <v>0</v>
      </c>
      <c r="W1066" s="60">
        <v>98.526950900000003</v>
      </c>
      <c r="X1066" s="60">
        <v>22.664500400000001</v>
      </c>
      <c r="Y1066" s="60">
        <v>96.387998199999998</v>
      </c>
      <c r="Z1066" s="60">
        <v>98.904696599999994</v>
      </c>
      <c r="AA1066" s="60">
        <v>22.731277500000001</v>
      </c>
      <c r="AB1066" s="60">
        <v>96.878807800000004</v>
      </c>
      <c r="AC1066" s="60">
        <v>-0.49080960000000573</v>
      </c>
      <c r="AD1066" s="61">
        <v>41344</v>
      </c>
      <c r="AE1066" s="60">
        <v>1.7874419999999998</v>
      </c>
      <c r="AF1066" s="60">
        <v>98.526950900000003</v>
      </c>
      <c r="AG1066" s="60">
        <v>22.664500400000001</v>
      </c>
      <c r="AH1066" s="60">
        <v>96.387998199999998</v>
      </c>
      <c r="AI1066" s="61">
        <v>42083</v>
      </c>
      <c r="AJ1066" s="60">
        <v>98.904696599999994</v>
      </c>
      <c r="AK1066" s="60">
        <v>22.731277500000001</v>
      </c>
      <c r="AL1066" s="60">
        <v>96.878807800000004</v>
      </c>
      <c r="AM1066" s="60">
        <v>-0.49080960000000573</v>
      </c>
      <c r="AN1066" s="61">
        <v>41344</v>
      </c>
      <c r="AO1066" s="60">
        <v>1.7874419999999998</v>
      </c>
    </row>
    <row r="1067" spans="1:41" x14ac:dyDescent="0.15">
      <c r="A1067" s="56" t="s">
        <v>493</v>
      </c>
      <c r="B1067" s="56" t="s">
        <v>1333</v>
      </c>
      <c r="C1067" s="56" t="s">
        <v>1671</v>
      </c>
      <c r="D1067" s="56" t="s">
        <v>1482</v>
      </c>
      <c r="E1067" s="56" t="s">
        <v>398</v>
      </c>
      <c r="F1067" s="56" t="s">
        <v>2120</v>
      </c>
      <c r="G1067" s="56" t="s">
        <v>2134</v>
      </c>
      <c r="H1067" s="56" t="s">
        <v>1037</v>
      </c>
      <c r="I1067" s="56" t="s">
        <v>1729</v>
      </c>
      <c r="J1067" s="61">
        <v>0</v>
      </c>
      <c r="K1067" s="61">
        <v>54158</v>
      </c>
      <c r="L1067" s="61">
        <v>40</v>
      </c>
      <c r="M1067" s="61">
        <v>54198</v>
      </c>
      <c r="N1067" s="61">
        <v>0</v>
      </c>
      <c r="O1067" s="61">
        <v>0</v>
      </c>
      <c r="P1067" s="61">
        <v>54114</v>
      </c>
      <c r="Q1067" s="61">
        <v>1</v>
      </c>
      <c r="R1067" s="61">
        <v>54115</v>
      </c>
      <c r="S1067" s="61">
        <v>0</v>
      </c>
      <c r="T1067" s="61">
        <v>0</v>
      </c>
      <c r="U1067" s="61">
        <v>0</v>
      </c>
      <c r="V1067" s="61">
        <v>0</v>
      </c>
      <c r="W1067" s="60">
        <v>99.918756200000004</v>
      </c>
      <c r="X1067" s="60">
        <v>2.5</v>
      </c>
      <c r="Y1067" s="60">
        <v>99.846857799999995</v>
      </c>
      <c r="Z1067" s="60">
        <v>100.6434288</v>
      </c>
      <c r="AA1067" s="60">
        <v>77.551020399999999</v>
      </c>
      <c r="AB1067" s="60">
        <v>100.6283961</v>
      </c>
      <c r="AC1067" s="60">
        <v>-0.78153830000000823</v>
      </c>
      <c r="AD1067" s="61">
        <v>75744</v>
      </c>
      <c r="AE1067" s="60">
        <v>-28.5553971</v>
      </c>
      <c r="AF1067" s="60">
        <v>99.918756200000004</v>
      </c>
      <c r="AG1067" s="60">
        <v>2.5</v>
      </c>
      <c r="AH1067" s="60">
        <v>99.846857799999995</v>
      </c>
      <c r="AI1067" s="61">
        <v>54115</v>
      </c>
      <c r="AJ1067" s="60">
        <v>100.6434288</v>
      </c>
      <c r="AK1067" s="60">
        <v>77.551020399999999</v>
      </c>
      <c r="AL1067" s="60">
        <v>100.6283961</v>
      </c>
      <c r="AM1067" s="60">
        <v>-0.78153830000000823</v>
      </c>
      <c r="AN1067" s="61">
        <v>75744</v>
      </c>
      <c r="AO1067" s="60">
        <v>-28.5553971</v>
      </c>
    </row>
    <row r="1068" spans="1:41" x14ac:dyDescent="0.15">
      <c r="A1068" s="56" t="s">
        <v>494</v>
      </c>
      <c r="B1068" s="56" t="s">
        <v>1333</v>
      </c>
      <c r="C1068" s="56" t="s">
        <v>1671</v>
      </c>
      <c r="D1068" s="56" t="s">
        <v>1482</v>
      </c>
      <c r="E1068" s="56" t="s">
        <v>398</v>
      </c>
      <c r="F1068" s="56" t="s">
        <v>2120</v>
      </c>
      <c r="G1068" s="56" t="s">
        <v>2134</v>
      </c>
      <c r="H1068" s="56" t="s">
        <v>1037</v>
      </c>
      <c r="I1068" s="56" t="s">
        <v>1884</v>
      </c>
      <c r="J1068" s="61">
        <v>0</v>
      </c>
      <c r="K1068" s="61">
        <v>1491228</v>
      </c>
      <c r="L1068" s="61">
        <v>82400</v>
      </c>
      <c r="M1068" s="61">
        <v>1573628</v>
      </c>
      <c r="N1068" s="61">
        <v>0</v>
      </c>
      <c r="O1068" s="61">
        <v>0</v>
      </c>
      <c r="P1068" s="61">
        <v>1441563</v>
      </c>
      <c r="Q1068" s="61">
        <v>19160</v>
      </c>
      <c r="R1068" s="61">
        <v>1460723</v>
      </c>
      <c r="S1068" s="61">
        <v>0</v>
      </c>
      <c r="T1068" s="61">
        <v>0</v>
      </c>
      <c r="U1068" s="61">
        <v>1975</v>
      </c>
      <c r="V1068" s="61">
        <v>1975</v>
      </c>
      <c r="W1068" s="60">
        <v>96.669523400000003</v>
      </c>
      <c r="X1068" s="60">
        <v>23.2524272</v>
      </c>
      <c r="Y1068" s="60">
        <v>92.825178500000007</v>
      </c>
      <c r="Z1068" s="60">
        <v>97.244145400000008</v>
      </c>
      <c r="AA1068" s="60">
        <v>25.117264299999999</v>
      </c>
      <c r="AB1068" s="60">
        <v>93.316108999999997</v>
      </c>
      <c r="AC1068" s="60">
        <v>-0.49093049999999039</v>
      </c>
      <c r="AD1068" s="61">
        <v>1472168</v>
      </c>
      <c r="AE1068" s="60">
        <v>-0.77742489999999997</v>
      </c>
      <c r="AF1068" s="60">
        <v>96.669523400000003</v>
      </c>
      <c r="AG1068" s="60">
        <v>23.823437999999999</v>
      </c>
      <c r="AH1068" s="60">
        <v>92.941826199999994</v>
      </c>
      <c r="AI1068" s="61">
        <v>1458748</v>
      </c>
      <c r="AJ1068" s="60">
        <v>97.244145400000008</v>
      </c>
      <c r="AK1068" s="60">
        <v>25.117264299999999</v>
      </c>
      <c r="AL1068" s="60">
        <v>93.316108999999997</v>
      </c>
      <c r="AM1068" s="60">
        <v>-0.37428280000000314</v>
      </c>
      <c r="AN1068" s="61">
        <v>1472168</v>
      </c>
      <c r="AO1068" s="60">
        <v>-0.91158070000000002</v>
      </c>
    </row>
    <row r="1069" spans="1:41" x14ac:dyDescent="0.15">
      <c r="A1069" s="56" t="s">
        <v>495</v>
      </c>
      <c r="B1069" s="56" t="s">
        <v>1333</v>
      </c>
      <c r="C1069" s="56" t="s">
        <v>1671</v>
      </c>
      <c r="D1069" s="56" t="s">
        <v>1482</v>
      </c>
      <c r="E1069" s="56" t="s">
        <v>398</v>
      </c>
      <c r="F1069" s="56" t="s">
        <v>2120</v>
      </c>
      <c r="G1069" s="56" t="s">
        <v>2134</v>
      </c>
      <c r="H1069" s="56" t="s">
        <v>1037</v>
      </c>
      <c r="I1069" s="56" t="s">
        <v>1613</v>
      </c>
      <c r="J1069" s="61">
        <v>0</v>
      </c>
      <c r="K1069" s="61">
        <v>1485868</v>
      </c>
      <c r="L1069" s="61">
        <v>82400</v>
      </c>
      <c r="M1069" s="61">
        <v>1568268</v>
      </c>
      <c r="N1069" s="61">
        <v>0</v>
      </c>
      <c r="O1069" s="61">
        <v>0</v>
      </c>
      <c r="P1069" s="61">
        <v>1436203</v>
      </c>
      <c r="Q1069" s="61">
        <v>19160</v>
      </c>
      <c r="R1069" s="61">
        <v>1455363</v>
      </c>
      <c r="S1069" s="61">
        <v>0</v>
      </c>
      <c r="T1069" s="61">
        <v>0</v>
      </c>
      <c r="U1069" s="61">
        <v>1975</v>
      </c>
      <c r="V1069" s="61">
        <v>1975</v>
      </c>
      <c r="W1069" s="60">
        <v>96.657509300000001</v>
      </c>
      <c r="X1069" s="60">
        <v>23.2524272</v>
      </c>
      <c r="Y1069" s="60">
        <v>92.800656500000002</v>
      </c>
      <c r="Z1069" s="60">
        <v>97.244145400000008</v>
      </c>
      <c r="AA1069" s="60">
        <v>25.117264299999999</v>
      </c>
      <c r="AB1069" s="60">
        <v>93.316108999999997</v>
      </c>
      <c r="AC1069" s="60">
        <v>-0.51545249999999498</v>
      </c>
      <c r="AD1069" s="61">
        <v>1472168</v>
      </c>
      <c r="AE1069" s="60">
        <v>-1.1415137</v>
      </c>
      <c r="AF1069" s="60">
        <v>96.657509300000001</v>
      </c>
      <c r="AG1069" s="60">
        <v>23.823437999999999</v>
      </c>
      <c r="AH1069" s="60">
        <v>92.917672500000009</v>
      </c>
      <c r="AI1069" s="61">
        <v>1453388</v>
      </c>
      <c r="AJ1069" s="60">
        <v>97.244145400000008</v>
      </c>
      <c r="AK1069" s="60">
        <v>25.117264299999999</v>
      </c>
      <c r="AL1069" s="60">
        <v>93.316108999999997</v>
      </c>
      <c r="AM1069" s="60">
        <v>-0.39843649999998831</v>
      </c>
      <c r="AN1069" s="61">
        <v>1472168</v>
      </c>
      <c r="AO1069" s="60">
        <v>-1.2756696000000001</v>
      </c>
    </row>
    <row r="1070" spans="1:41" x14ac:dyDescent="0.15">
      <c r="A1070" s="56" t="s">
        <v>496</v>
      </c>
      <c r="B1070" s="56" t="s">
        <v>1333</v>
      </c>
      <c r="C1070" s="56" t="s">
        <v>1671</v>
      </c>
      <c r="D1070" s="56" t="s">
        <v>1482</v>
      </c>
      <c r="E1070" s="56" t="s">
        <v>398</v>
      </c>
      <c r="F1070" s="56" t="s">
        <v>2120</v>
      </c>
      <c r="G1070" s="56" t="s">
        <v>2134</v>
      </c>
      <c r="H1070" s="56" t="s">
        <v>1037</v>
      </c>
      <c r="I1070" s="56" t="s">
        <v>1614</v>
      </c>
      <c r="J1070" s="61">
        <v>0</v>
      </c>
      <c r="K1070" s="61">
        <v>354825</v>
      </c>
      <c r="L1070" s="61">
        <v>19677</v>
      </c>
      <c r="M1070" s="61">
        <v>374502</v>
      </c>
      <c r="N1070" s="61">
        <v>0</v>
      </c>
      <c r="O1070" s="61">
        <v>0</v>
      </c>
      <c r="P1070" s="61">
        <v>342965</v>
      </c>
      <c r="Q1070" s="61">
        <v>4575</v>
      </c>
      <c r="R1070" s="61">
        <v>347540</v>
      </c>
      <c r="S1070" s="61">
        <v>0</v>
      </c>
      <c r="T1070" s="61">
        <v>0</v>
      </c>
      <c r="U1070" s="61">
        <v>472</v>
      </c>
      <c r="V1070" s="61">
        <v>472</v>
      </c>
      <c r="W1070" s="60">
        <v>96.657507199999998</v>
      </c>
      <c r="X1070" s="60">
        <v>23.2504955</v>
      </c>
      <c r="Y1070" s="60">
        <v>92.800572500000001</v>
      </c>
      <c r="Z1070" s="60">
        <v>97.244095600000009</v>
      </c>
      <c r="AA1070" s="60">
        <v>25.115757700000003</v>
      </c>
      <c r="AB1070" s="60">
        <v>93.315973600000007</v>
      </c>
      <c r="AC1070" s="60">
        <v>-0.51540110000000539</v>
      </c>
      <c r="AD1070" s="61">
        <v>351553</v>
      </c>
      <c r="AE1070" s="60">
        <v>-1.1415064000000001</v>
      </c>
      <c r="AF1070" s="60">
        <v>96.657507199999998</v>
      </c>
      <c r="AG1070" s="60">
        <v>23.821921400000001</v>
      </c>
      <c r="AH1070" s="60">
        <v>92.917680400000009</v>
      </c>
      <c r="AI1070" s="61">
        <v>347068</v>
      </c>
      <c r="AJ1070" s="60">
        <v>97.244095600000009</v>
      </c>
      <c r="AK1070" s="60">
        <v>25.115757700000003</v>
      </c>
      <c r="AL1070" s="60">
        <v>93.315973600000007</v>
      </c>
      <c r="AM1070" s="60">
        <v>-0.39829319999999768</v>
      </c>
      <c r="AN1070" s="61">
        <v>351553</v>
      </c>
      <c r="AO1070" s="60">
        <v>-1.2757677999999999</v>
      </c>
    </row>
    <row r="1071" spans="1:41" x14ac:dyDescent="0.15">
      <c r="A1071" s="55" t="s">
        <v>497</v>
      </c>
      <c r="B1071" s="55" t="s">
        <v>1333</v>
      </c>
      <c r="C1071" s="55" t="s">
        <v>1671</v>
      </c>
      <c r="D1071" s="55" t="s">
        <v>1482</v>
      </c>
      <c r="E1071" s="55" t="s">
        <v>398</v>
      </c>
      <c r="F1071" s="55" t="s">
        <v>2120</v>
      </c>
      <c r="G1071" s="55" t="s">
        <v>2134</v>
      </c>
      <c r="H1071" s="55" t="s">
        <v>1037</v>
      </c>
      <c r="I1071" s="55" t="s">
        <v>1615</v>
      </c>
      <c r="J1071" s="71">
        <v>0</v>
      </c>
      <c r="K1071" s="71">
        <v>568790</v>
      </c>
      <c r="L1071" s="71">
        <v>31543</v>
      </c>
      <c r="M1071" s="71">
        <v>600333</v>
      </c>
      <c r="N1071" s="71">
        <v>0</v>
      </c>
      <c r="O1071" s="71">
        <v>0</v>
      </c>
      <c r="P1071" s="71">
        <v>549779</v>
      </c>
      <c r="Q1071" s="71">
        <v>7335</v>
      </c>
      <c r="R1071" s="71">
        <v>557114</v>
      </c>
      <c r="S1071" s="71">
        <v>0</v>
      </c>
      <c r="T1071" s="71">
        <v>0</v>
      </c>
      <c r="U1071" s="71">
        <v>756</v>
      </c>
      <c r="V1071" s="71">
        <v>756</v>
      </c>
      <c r="W1071" s="72">
        <v>96.657641699999999</v>
      </c>
      <c r="X1071" s="72">
        <v>23.253970800000001</v>
      </c>
      <c r="Y1071" s="72">
        <v>92.800828899999999</v>
      </c>
      <c r="Z1071" s="72">
        <v>97.244064199999997</v>
      </c>
      <c r="AA1071" s="72">
        <v>25.117820500000001</v>
      </c>
      <c r="AB1071" s="72">
        <v>93.31606810000001</v>
      </c>
      <c r="AC1071" s="72">
        <v>-0.51523920000001056</v>
      </c>
      <c r="AD1071" s="71">
        <v>563546</v>
      </c>
      <c r="AE1071" s="72">
        <v>-1.1413443000000001</v>
      </c>
      <c r="AF1071" s="72">
        <v>96.657641699999999</v>
      </c>
      <c r="AG1071" s="72">
        <v>23.824991100000002</v>
      </c>
      <c r="AH1071" s="72">
        <v>92.917840399999989</v>
      </c>
      <c r="AI1071" s="71">
        <v>556358</v>
      </c>
      <c r="AJ1071" s="72">
        <v>97.244064199999997</v>
      </c>
      <c r="AK1071" s="72">
        <v>25.117820500000001</v>
      </c>
      <c r="AL1071" s="72">
        <v>93.31606810000001</v>
      </c>
      <c r="AM1071" s="72">
        <v>-0.39822770000002095</v>
      </c>
      <c r="AN1071" s="71">
        <v>563546</v>
      </c>
      <c r="AO1071" s="72">
        <v>-1.2754947999999999</v>
      </c>
    </row>
    <row r="1072" spans="1:41" x14ac:dyDescent="0.15">
      <c r="A1072" s="55" t="s">
        <v>498</v>
      </c>
      <c r="B1072" s="55" t="s">
        <v>1333</v>
      </c>
      <c r="C1072" s="55" t="s">
        <v>1671</v>
      </c>
      <c r="D1072" s="55" t="s">
        <v>1482</v>
      </c>
      <c r="E1072" s="55" t="s">
        <v>398</v>
      </c>
      <c r="F1072" s="55" t="s">
        <v>2120</v>
      </c>
      <c r="G1072" s="55" t="s">
        <v>2134</v>
      </c>
      <c r="H1072" s="55" t="s">
        <v>1037</v>
      </c>
      <c r="I1072" s="55" t="s">
        <v>1616</v>
      </c>
      <c r="J1072" s="71">
        <v>0</v>
      </c>
      <c r="K1072" s="71">
        <v>562253</v>
      </c>
      <c r="L1072" s="71">
        <v>31180</v>
      </c>
      <c r="M1072" s="71">
        <v>593433</v>
      </c>
      <c r="N1072" s="71">
        <v>0</v>
      </c>
      <c r="O1072" s="71">
        <v>0</v>
      </c>
      <c r="P1072" s="71">
        <v>543459</v>
      </c>
      <c r="Q1072" s="71">
        <v>7250</v>
      </c>
      <c r="R1072" s="71">
        <v>550709</v>
      </c>
      <c r="S1072" s="71">
        <v>0</v>
      </c>
      <c r="T1072" s="71">
        <v>0</v>
      </c>
      <c r="U1072" s="71">
        <v>747</v>
      </c>
      <c r="V1072" s="71">
        <v>747</v>
      </c>
      <c r="W1072" s="72">
        <v>96.6573767</v>
      </c>
      <c r="X1072" s="72">
        <v>23.252084700000001</v>
      </c>
      <c r="Y1072" s="72">
        <v>92.800535199999999</v>
      </c>
      <c r="Z1072" s="72">
        <v>97.244259099999994</v>
      </c>
      <c r="AA1072" s="72">
        <v>25.117652499999998</v>
      </c>
      <c r="AB1072" s="72">
        <v>93.316235899999995</v>
      </c>
      <c r="AC1072" s="72">
        <v>-0.51570069999999646</v>
      </c>
      <c r="AD1072" s="71">
        <v>557069</v>
      </c>
      <c r="AE1072" s="72">
        <v>-1.1416898</v>
      </c>
      <c r="AF1072" s="72">
        <v>96.6573767</v>
      </c>
      <c r="AG1072" s="72">
        <v>23.822823899999999</v>
      </c>
      <c r="AH1072" s="72">
        <v>92.917497600000004</v>
      </c>
      <c r="AI1072" s="71">
        <v>549962</v>
      </c>
      <c r="AJ1072" s="72">
        <v>97.244259099999994</v>
      </c>
      <c r="AK1072" s="72">
        <v>25.117652499999998</v>
      </c>
      <c r="AL1072" s="72">
        <v>93.316235899999995</v>
      </c>
      <c r="AM1072" s="72">
        <v>-0.39873829999999089</v>
      </c>
      <c r="AN1072" s="71">
        <v>557069</v>
      </c>
      <c r="AO1072" s="72">
        <v>-1.2757845000000001</v>
      </c>
    </row>
    <row r="1073" spans="1:41" x14ac:dyDescent="0.15">
      <c r="A1073" s="55" t="s">
        <v>499</v>
      </c>
      <c r="B1073" s="55" t="s">
        <v>1333</v>
      </c>
      <c r="C1073" s="55" t="s">
        <v>1671</v>
      </c>
      <c r="D1073" s="55" t="s">
        <v>1482</v>
      </c>
      <c r="E1073" s="55" t="s">
        <v>398</v>
      </c>
      <c r="F1073" s="55" t="s">
        <v>2120</v>
      </c>
      <c r="G1073" s="55" t="s">
        <v>2134</v>
      </c>
      <c r="H1073" s="55" t="s">
        <v>1037</v>
      </c>
      <c r="I1073" s="55" t="s">
        <v>1617</v>
      </c>
      <c r="J1073" s="71">
        <v>0</v>
      </c>
      <c r="K1073" s="71">
        <v>5360</v>
      </c>
      <c r="L1073" s="71">
        <v>0</v>
      </c>
      <c r="M1073" s="71">
        <v>5360</v>
      </c>
      <c r="N1073" s="71">
        <v>0</v>
      </c>
      <c r="O1073" s="71">
        <v>0</v>
      </c>
      <c r="P1073" s="71">
        <v>5360</v>
      </c>
      <c r="Q1073" s="71">
        <v>0</v>
      </c>
      <c r="R1073" s="71">
        <v>5360</v>
      </c>
      <c r="S1073" s="71">
        <v>0</v>
      </c>
      <c r="T1073" s="71">
        <v>0</v>
      </c>
      <c r="U1073" s="71">
        <v>0</v>
      </c>
      <c r="V1073" s="71">
        <v>0</v>
      </c>
      <c r="W1073" s="72">
        <v>100</v>
      </c>
      <c r="X1073" s="72">
        <v>0</v>
      </c>
      <c r="Y1073" s="72">
        <v>100</v>
      </c>
      <c r="Z1073" s="72">
        <v>0</v>
      </c>
      <c r="AA1073" s="72">
        <v>0</v>
      </c>
      <c r="AB1073" s="72">
        <v>0</v>
      </c>
      <c r="AC1073" s="72">
        <v>100</v>
      </c>
      <c r="AD1073" s="71">
        <v>0</v>
      </c>
      <c r="AE1073" s="72" t="e">
        <v>#DIV/0!</v>
      </c>
      <c r="AF1073" s="72">
        <v>100</v>
      </c>
      <c r="AG1073" s="72">
        <v>0</v>
      </c>
      <c r="AH1073" s="72">
        <v>100</v>
      </c>
      <c r="AI1073" s="71">
        <v>5360</v>
      </c>
      <c r="AJ1073" s="72">
        <v>0</v>
      </c>
      <c r="AK1073" s="72">
        <v>0</v>
      </c>
      <c r="AL1073" s="72">
        <v>0</v>
      </c>
      <c r="AM1073" s="72">
        <v>100</v>
      </c>
      <c r="AN1073" s="71">
        <v>0</v>
      </c>
      <c r="AO1073" s="72" t="e">
        <v>#DIV/0!</v>
      </c>
    </row>
    <row r="1074" spans="1:41" x14ac:dyDescent="0.15">
      <c r="A1074" s="55" t="s">
        <v>500</v>
      </c>
      <c r="B1074" s="55" t="s">
        <v>1333</v>
      </c>
      <c r="C1074" s="55" t="s">
        <v>1671</v>
      </c>
      <c r="D1074" s="55" t="s">
        <v>1482</v>
      </c>
      <c r="E1074" s="55" t="s">
        <v>398</v>
      </c>
      <c r="F1074" s="55" t="s">
        <v>2120</v>
      </c>
      <c r="G1074" s="55" t="s">
        <v>2134</v>
      </c>
      <c r="H1074" s="55" t="s">
        <v>1037</v>
      </c>
      <c r="I1074" s="55" t="s">
        <v>1618</v>
      </c>
      <c r="J1074" s="71">
        <v>0</v>
      </c>
      <c r="K1074" s="71">
        <v>82178</v>
      </c>
      <c r="L1074" s="71">
        <v>3907</v>
      </c>
      <c r="M1074" s="71">
        <v>86085</v>
      </c>
      <c r="N1074" s="71">
        <v>0</v>
      </c>
      <c r="O1074" s="71">
        <v>0</v>
      </c>
      <c r="P1074" s="71">
        <v>80292</v>
      </c>
      <c r="Q1074" s="71">
        <v>754</v>
      </c>
      <c r="R1074" s="71">
        <v>81046</v>
      </c>
      <c r="S1074" s="71">
        <v>0</v>
      </c>
      <c r="T1074" s="71">
        <v>0</v>
      </c>
      <c r="U1074" s="71">
        <v>635</v>
      </c>
      <c r="V1074" s="71">
        <v>635</v>
      </c>
      <c r="W1074" s="72">
        <v>97.704981899999993</v>
      </c>
      <c r="X1074" s="72">
        <v>19.298694699999999</v>
      </c>
      <c r="Y1074" s="72">
        <v>94.146483099999998</v>
      </c>
      <c r="Z1074" s="72">
        <v>97.986656000000011</v>
      </c>
      <c r="AA1074" s="72">
        <v>28.001956500000002</v>
      </c>
      <c r="AB1074" s="72">
        <v>94.439624200000011</v>
      </c>
      <c r="AC1074" s="72">
        <v>-0.29314110000001392</v>
      </c>
      <c r="AD1074" s="71">
        <v>76192</v>
      </c>
      <c r="AE1074" s="72">
        <v>6.3707475999999996</v>
      </c>
      <c r="AF1074" s="72">
        <v>97.704981899999993</v>
      </c>
      <c r="AG1074" s="72">
        <v>23.044009800000001</v>
      </c>
      <c r="AH1074" s="72">
        <v>94.846108799999996</v>
      </c>
      <c r="AI1074" s="71">
        <v>80411</v>
      </c>
      <c r="AJ1074" s="72">
        <v>97.986656000000011</v>
      </c>
      <c r="AK1074" s="72">
        <v>28.001956500000002</v>
      </c>
      <c r="AL1074" s="72">
        <v>94.439624200000011</v>
      </c>
      <c r="AM1074" s="72">
        <v>0.40648459999998465</v>
      </c>
      <c r="AN1074" s="71">
        <v>76192</v>
      </c>
      <c r="AO1074" s="72">
        <v>5.5373268000000007</v>
      </c>
    </row>
    <row r="1075" spans="1:41" x14ac:dyDescent="0.15">
      <c r="A1075" s="55" t="s">
        <v>501</v>
      </c>
      <c r="B1075" s="55" t="s">
        <v>1333</v>
      </c>
      <c r="C1075" s="55" t="s">
        <v>1671</v>
      </c>
      <c r="D1075" s="55" t="s">
        <v>1482</v>
      </c>
      <c r="E1075" s="55" t="s">
        <v>398</v>
      </c>
      <c r="F1075" s="55" t="s">
        <v>2120</v>
      </c>
      <c r="G1075" s="55" t="s">
        <v>2134</v>
      </c>
      <c r="H1075" s="55" t="s">
        <v>1037</v>
      </c>
      <c r="I1075" s="55" t="s">
        <v>1871</v>
      </c>
      <c r="J1075" s="71">
        <v>0</v>
      </c>
      <c r="K1075" s="71">
        <v>0</v>
      </c>
      <c r="L1075" s="71">
        <v>0</v>
      </c>
      <c r="M1075" s="71">
        <v>0</v>
      </c>
      <c r="N1075" s="71">
        <v>0</v>
      </c>
      <c r="O1075" s="71">
        <v>0</v>
      </c>
      <c r="P1075" s="71">
        <v>0</v>
      </c>
      <c r="Q1075" s="71">
        <v>0</v>
      </c>
      <c r="R1075" s="71">
        <v>0</v>
      </c>
      <c r="S1075" s="71">
        <v>0</v>
      </c>
      <c r="T1075" s="71">
        <v>0</v>
      </c>
      <c r="U1075" s="71">
        <v>0</v>
      </c>
      <c r="V1075" s="71">
        <v>0</v>
      </c>
      <c r="W1075" s="72">
        <v>0</v>
      </c>
      <c r="X1075" s="72">
        <v>0</v>
      </c>
      <c r="Y1075" s="72">
        <v>0</v>
      </c>
      <c r="Z1075" s="72">
        <v>97.975501199999997</v>
      </c>
      <c r="AA1075" s="72">
        <v>28.001956500000002</v>
      </c>
      <c r="AB1075" s="72">
        <v>94.410386799999998</v>
      </c>
      <c r="AC1075" s="72">
        <v>-94.410386799999998</v>
      </c>
      <c r="AD1075" s="71">
        <v>75770</v>
      </c>
      <c r="AE1075" s="72">
        <v>0</v>
      </c>
      <c r="AF1075" s="72">
        <v>0</v>
      </c>
      <c r="AG1075" s="72">
        <v>0</v>
      </c>
      <c r="AH1075" s="72">
        <v>0</v>
      </c>
      <c r="AI1075" s="71">
        <v>0</v>
      </c>
      <c r="AJ1075" s="72">
        <v>97.975501199999997</v>
      </c>
      <c r="AK1075" s="72">
        <v>28.001956500000002</v>
      </c>
      <c r="AL1075" s="72">
        <v>94.410386799999998</v>
      </c>
      <c r="AM1075" s="72">
        <v>-94.410386799999998</v>
      </c>
      <c r="AN1075" s="71">
        <v>75770</v>
      </c>
      <c r="AO1075" s="72">
        <v>0</v>
      </c>
    </row>
    <row r="1076" spans="1:41" x14ac:dyDescent="0.15">
      <c r="A1076" s="55" t="s">
        <v>502</v>
      </c>
      <c r="B1076" s="55" t="s">
        <v>1333</v>
      </c>
      <c r="C1076" s="55" t="s">
        <v>1671</v>
      </c>
      <c r="D1076" s="55" t="s">
        <v>1482</v>
      </c>
      <c r="E1076" s="55" t="s">
        <v>398</v>
      </c>
      <c r="F1076" s="55" t="s">
        <v>2120</v>
      </c>
      <c r="G1076" s="55" t="s">
        <v>2134</v>
      </c>
      <c r="H1076" s="55" t="s">
        <v>1037</v>
      </c>
      <c r="I1076" s="55" t="s">
        <v>1885</v>
      </c>
      <c r="J1076" s="71">
        <v>0</v>
      </c>
      <c r="K1076" s="71">
        <v>2603</v>
      </c>
      <c r="L1076" s="71">
        <v>0</v>
      </c>
      <c r="M1076" s="71">
        <v>2603</v>
      </c>
      <c r="N1076" s="71">
        <v>0</v>
      </c>
      <c r="O1076" s="71">
        <v>0</v>
      </c>
      <c r="P1076" s="71">
        <v>2497</v>
      </c>
      <c r="Q1076" s="71">
        <v>0</v>
      </c>
      <c r="R1076" s="71">
        <v>2497</v>
      </c>
      <c r="S1076" s="71">
        <v>0</v>
      </c>
      <c r="T1076" s="71">
        <v>0</v>
      </c>
      <c r="U1076" s="71">
        <v>0</v>
      </c>
      <c r="V1076" s="71">
        <v>0</v>
      </c>
      <c r="W1076" s="72">
        <v>95.927775600000004</v>
      </c>
      <c r="X1076" s="72">
        <v>0</v>
      </c>
      <c r="Y1076" s="72">
        <v>95.927775600000004</v>
      </c>
      <c r="Z1076" s="72">
        <v>100</v>
      </c>
      <c r="AA1076" s="72">
        <v>0</v>
      </c>
      <c r="AB1076" s="72">
        <v>100</v>
      </c>
      <c r="AC1076" s="72">
        <v>-4.0722243999999961</v>
      </c>
      <c r="AD1076" s="71">
        <v>422</v>
      </c>
      <c r="AE1076" s="72">
        <v>491.70616110000003</v>
      </c>
      <c r="AF1076" s="72">
        <v>95.927775600000004</v>
      </c>
      <c r="AG1076" s="72">
        <v>0</v>
      </c>
      <c r="AH1076" s="72">
        <v>95.927775600000004</v>
      </c>
      <c r="AI1076" s="71">
        <v>2497</v>
      </c>
      <c r="AJ1076" s="72">
        <v>100</v>
      </c>
      <c r="AK1076" s="72">
        <v>0</v>
      </c>
      <c r="AL1076" s="72">
        <v>100</v>
      </c>
      <c r="AM1076" s="72">
        <v>-4.0722243999999961</v>
      </c>
      <c r="AN1076" s="71">
        <v>422</v>
      </c>
      <c r="AO1076" s="72">
        <v>491.70616110000003</v>
      </c>
    </row>
    <row r="1077" spans="1:41" x14ac:dyDescent="0.15">
      <c r="A1077" s="55" t="s">
        <v>503</v>
      </c>
      <c r="B1077" s="55" t="s">
        <v>1333</v>
      </c>
      <c r="C1077" s="55" t="s">
        <v>1671</v>
      </c>
      <c r="D1077" s="55" t="s">
        <v>1482</v>
      </c>
      <c r="E1077" s="55" t="s">
        <v>398</v>
      </c>
      <c r="F1077" s="55" t="s">
        <v>2120</v>
      </c>
      <c r="G1077" s="55" t="s">
        <v>2134</v>
      </c>
      <c r="H1077" s="55" t="s">
        <v>1037</v>
      </c>
      <c r="I1077" s="55" t="s">
        <v>1808</v>
      </c>
      <c r="J1077" s="71">
        <v>0</v>
      </c>
      <c r="K1077" s="71">
        <v>79575</v>
      </c>
      <c r="L1077" s="71">
        <v>3907</v>
      </c>
      <c r="M1077" s="71">
        <v>83482</v>
      </c>
      <c r="N1077" s="71">
        <v>0</v>
      </c>
      <c r="O1077" s="71">
        <v>0</v>
      </c>
      <c r="P1077" s="71">
        <v>77795</v>
      </c>
      <c r="Q1077" s="71">
        <v>754</v>
      </c>
      <c r="R1077" s="71">
        <v>78549</v>
      </c>
      <c r="S1077" s="71">
        <v>0</v>
      </c>
      <c r="T1077" s="71">
        <v>0</v>
      </c>
      <c r="U1077" s="71">
        <v>635</v>
      </c>
      <c r="V1077" s="71">
        <v>635</v>
      </c>
      <c r="W1077" s="72">
        <v>97.763116600000004</v>
      </c>
      <c r="X1077" s="72">
        <v>19.298694699999999</v>
      </c>
      <c r="Y1077" s="72">
        <v>94.09094180000001</v>
      </c>
      <c r="Z1077" s="72">
        <v>0</v>
      </c>
      <c r="AA1077" s="72">
        <v>0</v>
      </c>
      <c r="AB1077" s="72">
        <v>0</v>
      </c>
      <c r="AC1077" s="72">
        <v>94.09094180000001</v>
      </c>
      <c r="AD1077" s="71">
        <v>0</v>
      </c>
      <c r="AE1077" s="72" t="e">
        <v>#DIV/0!</v>
      </c>
      <c r="AF1077" s="72">
        <v>97.763116600000004</v>
      </c>
      <c r="AG1077" s="72">
        <v>23.044009800000001</v>
      </c>
      <c r="AH1077" s="72">
        <v>94.812123599999993</v>
      </c>
      <c r="AI1077" s="71">
        <v>77914</v>
      </c>
      <c r="AJ1077" s="72">
        <v>0</v>
      </c>
      <c r="AK1077" s="72">
        <v>0</v>
      </c>
      <c r="AL1077" s="72">
        <v>0</v>
      </c>
      <c r="AM1077" s="72">
        <v>94.812123599999993</v>
      </c>
      <c r="AN1077" s="71">
        <v>0</v>
      </c>
      <c r="AO1077" s="72" t="e">
        <v>#DIV/0!</v>
      </c>
    </row>
    <row r="1078" spans="1:41" x14ac:dyDescent="0.15">
      <c r="A1078" s="55" t="s">
        <v>504</v>
      </c>
      <c r="B1078" s="55" t="s">
        <v>1333</v>
      </c>
      <c r="C1078" s="55" t="s">
        <v>1671</v>
      </c>
      <c r="D1078" s="55" t="s">
        <v>1482</v>
      </c>
      <c r="E1078" s="55" t="s">
        <v>398</v>
      </c>
      <c r="F1078" s="55" t="s">
        <v>2120</v>
      </c>
      <c r="G1078" s="55" t="s">
        <v>2134</v>
      </c>
      <c r="H1078" s="55" t="s">
        <v>1037</v>
      </c>
      <c r="I1078" s="55" t="s">
        <v>1809</v>
      </c>
      <c r="J1078" s="71">
        <v>0</v>
      </c>
      <c r="K1078" s="71">
        <v>77320</v>
      </c>
      <c r="L1078" s="71">
        <v>0</v>
      </c>
      <c r="M1078" s="71">
        <v>77320</v>
      </c>
      <c r="N1078" s="71">
        <v>0</v>
      </c>
      <c r="O1078" s="71">
        <v>0</v>
      </c>
      <c r="P1078" s="71">
        <v>77274</v>
      </c>
      <c r="Q1078" s="71">
        <v>0</v>
      </c>
      <c r="R1078" s="71">
        <v>77274</v>
      </c>
      <c r="S1078" s="71">
        <v>0</v>
      </c>
      <c r="T1078" s="71">
        <v>0</v>
      </c>
      <c r="U1078" s="71">
        <v>0</v>
      </c>
      <c r="V1078" s="71">
        <v>0</v>
      </c>
      <c r="W1078" s="72">
        <v>99.940506999999997</v>
      </c>
      <c r="X1078" s="72">
        <v>0</v>
      </c>
      <c r="Y1078" s="72">
        <v>99.940506999999997</v>
      </c>
      <c r="Z1078" s="72">
        <v>99.954195800000008</v>
      </c>
      <c r="AA1078" s="72">
        <v>0</v>
      </c>
      <c r="AB1078" s="72">
        <v>99.954195800000008</v>
      </c>
      <c r="AC1078" s="72">
        <v>-1.368880000001127E-2</v>
      </c>
      <c r="AD1078" s="71">
        <v>85106</v>
      </c>
      <c r="AE1078" s="72">
        <v>-9.202641400000001</v>
      </c>
      <c r="AF1078" s="72">
        <v>99.940506999999997</v>
      </c>
      <c r="AG1078" s="72">
        <v>0</v>
      </c>
      <c r="AH1078" s="72">
        <v>99.940506999999997</v>
      </c>
      <c r="AI1078" s="71">
        <v>77274</v>
      </c>
      <c r="AJ1078" s="72">
        <v>99.954195800000008</v>
      </c>
      <c r="AK1078" s="72">
        <v>0</v>
      </c>
      <c r="AL1078" s="72">
        <v>99.954195800000008</v>
      </c>
      <c r="AM1078" s="72">
        <v>-1.368880000001127E-2</v>
      </c>
      <c r="AN1078" s="71">
        <v>85106</v>
      </c>
      <c r="AO1078" s="72">
        <v>-9.202641400000001</v>
      </c>
    </row>
    <row r="1079" spans="1:41" x14ac:dyDescent="0.15">
      <c r="A1079" s="55" t="s">
        <v>1038</v>
      </c>
      <c r="B1079" s="55" t="s">
        <v>1333</v>
      </c>
      <c r="C1079" s="55" t="s">
        <v>1671</v>
      </c>
      <c r="D1079" s="55" t="s">
        <v>1482</v>
      </c>
      <c r="E1079" s="55" t="s">
        <v>398</v>
      </c>
      <c r="F1079" s="55" t="s">
        <v>2120</v>
      </c>
      <c r="G1079" s="55" t="s">
        <v>2134</v>
      </c>
      <c r="H1079" s="55" t="s">
        <v>1037</v>
      </c>
      <c r="I1079" s="55" t="s">
        <v>1810</v>
      </c>
      <c r="J1079" s="71">
        <v>0</v>
      </c>
      <c r="K1079" s="71">
        <v>0</v>
      </c>
      <c r="L1079" s="71">
        <v>0</v>
      </c>
      <c r="M1079" s="71">
        <v>0</v>
      </c>
      <c r="N1079" s="71">
        <v>0</v>
      </c>
      <c r="O1079" s="71">
        <v>0</v>
      </c>
      <c r="P1079" s="71">
        <v>0</v>
      </c>
      <c r="Q1079" s="71">
        <v>0</v>
      </c>
      <c r="R1079" s="71">
        <v>0</v>
      </c>
      <c r="S1079" s="71">
        <v>0</v>
      </c>
      <c r="T1079" s="71">
        <v>0</v>
      </c>
      <c r="U1079" s="71">
        <v>0</v>
      </c>
      <c r="V1079" s="71">
        <v>0</v>
      </c>
      <c r="W1079" s="72">
        <v>0</v>
      </c>
      <c r="X1079" s="72">
        <v>0</v>
      </c>
      <c r="Y1079" s="72">
        <v>0</v>
      </c>
      <c r="Z1079" s="72">
        <v>0</v>
      </c>
      <c r="AA1079" s="72">
        <v>0</v>
      </c>
      <c r="AB1079" s="72">
        <v>0</v>
      </c>
      <c r="AC1079" s="72">
        <v>0</v>
      </c>
      <c r="AD1079" s="71">
        <v>0</v>
      </c>
      <c r="AE1079" s="72">
        <v>0</v>
      </c>
      <c r="AF1079" s="72">
        <v>0</v>
      </c>
      <c r="AG1079" s="72">
        <v>0</v>
      </c>
      <c r="AH1079" s="72">
        <v>0</v>
      </c>
      <c r="AI1079" s="71">
        <v>0</v>
      </c>
      <c r="AJ1079" s="72">
        <v>0</v>
      </c>
      <c r="AK1079" s="72">
        <v>0</v>
      </c>
      <c r="AL1079" s="72">
        <v>0</v>
      </c>
      <c r="AM1079" s="72">
        <v>0</v>
      </c>
      <c r="AN1079" s="71">
        <v>0</v>
      </c>
      <c r="AO1079" s="72">
        <v>0</v>
      </c>
    </row>
    <row r="1080" spans="1:41" x14ac:dyDescent="0.15">
      <c r="A1080" s="55" t="s">
        <v>1039</v>
      </c>
      <c r="B1080" s="55" t="s">
        <v>1333</v>
      </c>
      <c r="C1080" s="55" t="s">
        <v>1671</v>
      </c>
      <c r="D1080" s="55" t="s">
        <v>1482</v>
      </c>
      <c r="E1080" s="55" t="s">
        <v>398</v>
      </c>
      <c r="F1080" s="55" t="s">
        <v>2120</v>
      </c>
      <c r="G1080" s="55" t="s">
        <v>2134</v>
      </c>
      <c r="H1080" s="55" t="s">
        <v>1037</v>
      </c>
      <c r="I1080" s="55" t="s">
        <v>1811</v>
      </c>
      <c r="J1080" s="71">
        <v>0</v>
      </c>
      <c r="K1080" s="71">
        <v>0</v>
      </c>
      <c r="L1080" s="71">
        <v>0</v>
      </c>
      <c r="M1080" s="71">
        <v>0</v>
      </c>
      <c r="N1080" s="71">
        <v>0</v>
      </c>
      <c r="O1080" s="71">
        <v>0</v>
      </c>
      <c r="P1080" s="71">
        <v>0</v>
      </c>
      <c r="Q1080" s="71">
        <v>0</v>
      </c>
      <c r="R1080" s="71">
        <v>0</v>
      </c>
      <c r="S1080" s="71">
        <v>0</v>
      </c>
      <c r="T1080" s="71">
        <v>0</v>
      </c>
      <c r="U1080" s="71">
        <v>0</v>
      </c>
      <c r="V1080" s="71">
        <v>0</v>
      </c>
      <c r="W1080" s="72">
        <v>0</v>
      </c>
      <c r="X1080" s="72">
        <v>0</v>
      </c>
      <c r="Y1080" s="72">
        <v>0</v>
      </c>
      <c r="Z1080" s="72">
        <v>0</v>
      </c>
      <c r="AA1080" s="72">
        <v>0</v>
      </c>
      <c r="AB1080" s="72">
        <v>0</v>
      </c>
      <c r="AC1080" s="72">
        <v>0</v>
      </c>
      <c r="AD1080" s="71">
        <v>0</v>
      </c>
      <c r="AE1080" s="72">
        <v>0</v>
      </c>
      <c r="AF1080" s="72">
        <v>0</v>
      </c>
      <c r="AG1080" s="72">
        <v>0</v>
      </c>
      <c r="AH1080" s="72">
        <v>0</v>
      </c>
      <c r="AI1080" s="71">
        <v>0</v>
      </c>
      <c r="AJ1080" s="72">
        <v>0</v>
      </c>
      <c r="AK1080" s="72">
        <v>0</v>
      </c>
      <c r="AL1080" s="72">
        <v>0</v>
      </c>
      <c r="AM1080" s="72">
        <v>0</v>
      </c>
      <c r="AN1080" s="71">
        <v>0</v>
      </c>
      <c r="AO1080" s="72">
        <v>0</v>
      </c>
    </row>
    <row r="1081" spans="1:41" x14ac:dyDescent="0.15">
      <c r="A1081" s="55" t="s">
        <v>1040</v>
      </c>
      <c r="B1081" s="55" t="s">
        <v>1333</v>
      </c>
      <c r="C1081" s="55" t="s">
        <v>1671</v>
      </c>
      <c r="D1081" s="55" t="s">
        <v>1482</v>
      </c>
      <c r="E1081" s="55" t="s">
        <v>398</v>
      </c>
      <c r="F1081" s="55" t="s">
        <v>2120</v>
      </c>
      <c r="G1081" s="55" t="s">
        <v>2134</v>
      </c>
      <c r="H1081" s="55" t="s">
        <v>1037</v>
      </c>
      <c r="I1081" s="55" t="s">
        <v>1812</v>
      </c>
      <c r="J1081" s="71">
        <v>0</v>
      </c>
      <c r="K1081" s="71">
        <v>0</v>
      </c>
      <c r="L1081" s="71">
        <v>0</v>
      </c>
      <c r="M1081" s="71">
        <v>0</v>
      </c>
      <c r="N1081" s="71">
        <v>0</v>
      </c>
      <c r="O1081" s="71">
        <v>0</v>
      </c>
      <c r="P1081" s="71">
        <v>0</v>
      </c>
      <c r="Q1081" s="71">
        <v>0</v>
      </c>
      <c r="R1081" s="71">
        <v>0</v>
      </c>
      <c r="S1081" s="71">
        <v>0</v>
      </c>
      <c r="T1081" s="71">
        <v>0</v>
      </c>
      <c r="U1081" s="71">
        <v>0</v>
      </c>
      <c r="V1081" s="71">
        <v>0</v>
      </c>
      <c r="W1081" s="72">
        <v>0</v>
      </c>
      <c r="X1081" s="72">
        <v>0</v>
      </c>
      <c r="Y1081" s="72">
        <v>0</v>
      </c>
      <c r="Z1081" s="72">
        <v>0</v>
      </c>
      <c r="AA1081" s="72">
        <v>0</v>
      </c>
      <c r="AB1081" s="72">
        <v>0</v>
      </c>
      <c r="AC1081" s="72">
        <v>0</v>
      </c>
      <c r="AD1081" s="71">
        <v>0</v>
      </c>
      <c r="AE1081" s="72">
        <v>0</v>
      </c>
      <c r="AF1081" s="72">
        <v>0</v>
      </c>
      <c r="AG1081" s="72">
        <v>0</v>
      </c>
      <c r="AH1081" s="72">
        <v>0</v>
      </c>
      <c r="AI1081" s="71">
        <v>0</v>
      </c>
      <c r="AJ1081" s="72">
        <v>0</v>
      </c>
      <c r="AK1081" s="72">
        <v>0</v>
      </c>
      <c r="AL1081" s="72">
        <v>0</v>
      </c>
      <c r="AM1081" s="72">
        <v>0</v>
      </c>
      <c r="AN1081" s="71">
        <v>0</v>
      </c>
      <c r="AO1081" s="72">
        <v>0</v>
      </c>
    </row>
    <row r="1082" spans="1:41" x14ac:dyDescent="0.15">
      <c r="A1082" s="55" t="s">
        <v>1041</v>
      </c>
      <c r="B1082" s="55" t="s">
        <v>1333</v>
      </c>
      <c r="C1082" s="55" t="s">
        <v>1671</v>
      </c>
      <c r="D1082" s="55" t="s">
        <v>1482</v>
      </c>
      <c r="E1082" s="55" t="s">
        <v>398</v>
      </c>
      <c r="F1082" s="55" t="s">
        <v>2120</v>
      </c>
      <c r="G1082" s="55" t="s">
        <v>2134</v>
      </c>
      <c r="H1082" s="55" t="s">
        <v>1037</v>
      </c>
      <c r="I1082" s="55" t="s">
        <v>1813</v>
      </c>
      <c r="J1082" s="71">
        <v>0</v>
      </c>
      <c r="K1082" s="71">
        <v>0</v>
      </c>
      <c r="L1082" s="71">
        <v>0</v>
      </c>
      <c r="M1082" s="71">
        <v>0</v>
      </c>
      <c r="N1082" s="71">
        <v>0</v>
      </c>
      <c r="O1082" s="71">
        <v>0</v>
      </c>
      <c r="P1082" s="71">
        <v>0</v>
      </c>
      <c r="Q1082" s="71">
        <v>0</v>
      </c>
      <c r="R1082" s="71">
        <v>0</v>
      </c>
      <c r="S1082" s="71">
        <v>0</v>
      </c>
      <c r="T1082" s="71">
        <v>0</v>
      </c>
      <c r="U1082" s="71">
        <v>0</v>
      </c>
      <c r="V1082" s="71">
        <v>0</v>
      </c>
      <c r="W1082" s="72">
        <v>0</v>
      </c>
      <c r="X1082" s="72">
        <v>0</v>
      </c>
      <c r="Y1082" s="72">
        <v>0</v>
      </c>
      <c r="Z1082" s="72">
        <v>0</v>
      </c>
      <c r="AA1082" s="72">
        <v>0</v>
      </c>
      <c r="AB1082" s="72">
        <v>0</v>
      </c>
      <c r="AC1082" s="72">
        <v>0</v>
      </c>
      <c r="AD1082" s="71">
        <v>0</v>
      </c>
      <c r="AE1082" s="72">
        <v>0</v>
      </c>
      <c r="AF1082" s="72">
        <v>0</v>
      </c>
      <c r="AG1082" s="72">
        <v>0</v>
      </c>
      <c r="AH1082" s="72">
        <v>0</v>
      </c>
      <c r="AI1082" s="71">
        <v>0</v>
      </c>
      <c r="AJ1082" s="72">
        <v>0</v>
      </c>
      <c r="AK1082" s="72">
        <v>0</v>
      </c>
      <c r="AL1082" s="72">
        <v>0</v>
      </c>
      <c r="AM1082" s="72">
        <v>0</v>
      </c>
      <c r="AN1082" s="71">
        <v>0</v>
      </c>
      <c r="AO1082" s="72">
        <v>0</v>
      </c>
    </row>
    <row r="1083" spans="1:41" x14ac:dyDescent="0.15">
      <c r="A1083" s="55" t="s">
        <v>1042</v>
      </c>
      <c r="B1083" s="55" t="s">
        <v>1333</v>
      </c>
      <c r="C1083" s="55" t="s">
        <v>1671</v>
      </c>
      <c r="D1083" s="55" t="s">
        <v>1482</v>
      </c>
      <c r="E1083" s="55" t="s">
        <v>398</v>
      </c>
      <c r="F1083" s="55" t="s">
        <v>2120</v>
      </c>
      <c r="G1083" s="55" t="s">
        <v>2134</v>
      </c>
      <c r="H1083" s="55" t="s">
        <v>1037</v>
      </c>
      <c r="I1083" s="55" t="s">
        <v>1814</v>
      </c>
      <c r="J1083" s="71">
        <v>0</v>
      </c>
      <c r="K1083" s="71">
        <v>0</v>
      </c>
      <c r="L1083" s="71">
        <v>0</v>
      </c>
      <c r="M1083" s="71">
        <v>0</v>
      </c>
      <c r="N1083" s="71">
        <v>0</v>
      </c>
      <c r="O1083" s="71">
        <v>0</v>
      </c>
      <c r="P1083" s="71">
        <v>0</v>
      </c>
      <c r="Q1083" s="71">
        <v>0</v>
      </c>
      <c r="R1083" s="71">
        <v>0</v>
      </c>
      <c r="S1083" s="71">
        <v>0</v>
      </c>
      <c r="T1083" s="71">
        <v>0</v>
      </c>
      <c r="U1083" s="71">
        <v>0</v>
      </c>
      <c r="V1083" s="71">
        <v>0</v>
      </c>
      <c r="W1083" s="72">
        <v>0</v>
      </c>
      <c r="X1083" s="72">
        <v>0</v>
      </c>
      <c r="Y1083" s="72">
        <v>0</v>
      </c>
      <c r="Z1083" s="72">
        <v>0</v>
      </c>
      <c r="AA1083" s="72">
        <v>0</v>
      </c>
      <c r="AB1083" s="72">
        <v>0</v>
      </c>
      <c r="AC1083" s="72">
        <v>0</v>
      </c>
      <c r="AD1083" s="71">
        <v>0</v>
      </c>
      <c r="AE1083" s="72">
        <v>0</v>
      </c>
      <c r="AF1083" s="72">
        <v>0</v>
      </c>
      <c r="AG1083" s="72">
        <v>0</v>
      </c>
      <c r="AH1083" s="72">
        <v>0</v>
      </c>
      <c r="AI1083" s="71">
        <v>0</v>
      </c>
      <c r="AJ1083" s="72">
        <v>0</v>
      </c>
      <c r="AK1083" s="72">
        <v>0</v>
      </c>
      <c r="AL1083" s="72">
        <v>0</v>
      </c>
      <c r="AM1083" s="72">
        <v>0</v>
      </c>
      <c r="AN1083" s="71">
        <v>0</v>
      </c>
      <c r="AO1083" s="72">
        <v>0</v>
      </c>
    </row>
    <row r="1084" spans="1:41" x14ac:dyDescent="0.15">
      <c r="A1084" s="55" t="s">
        <v>1043</v>
      </c>
      <c r="B1084" s="55" t="s">
        <v>1333</v>
      </c>
      <c r="C1084" s="55" t="s">
        <v>1671</v>
      </c>
      <c r="D1084" s="55" t="s">
        <v>1482</v>
      </c>
      <c r="E1084" s="55" t="s">
        <v>398</v>
      </c>
      <c r="F1084" s="55" t="s">
        <v>2120</v>
      </c>
      <c r="G1084" s="55" t="s">
        <v>2134</v>
      </c>
      <c r="H1084" s="55" t="s">
        <v>1037</v>
      </c>
      <c r="I1084" s="55" t="s">
        <v>1815</v>
      </c>
      <c r="J1084" s="71">
        <v>0</v>
      </c>
      <c r="K1084" s="71">
        <v>0</v>
      </c>
      <c r="L1084" s="71">
        <v>0</v>
      </c>
      <c r="M1084" s="71">
        <v>0</v>
      </c>
      <c r="N1084" s="71">
        <v>0</v>
      </c>
      <c r="O1084" s="71">
        <v>0</v>
      </c>
      <c r="P1084" s="71">
        <v>0</v>
      </c>
      <c r="Q1084" s="71">
        <v>0</v>
      </c>
      <c r="R1084" s="71">
        <v>0</v>
      </c>
      <c r="S1084" s="71">
        <v>0</v>
      </c>
      <c r="T1084" s="71">
        <v>0</v>
      </c>
      <c r="U1084" s="71">
        <v>0</v>
      </c>
      <c r="V1084" s="71">
        <v>0</v>
      </c>
      <c r="W1084" s="72">
        <v>0</v>
      </c>
      <c r="X1084" s="72">
        <v>0</v>
      </c>
      <c r="Y1084" s="72">
        <v>0</v>
      </c>
      <c r="Z1084" s="72">
        <v>0</v>
      </c>
      <c r="AA1084" s="72">
        <v>0</v>
      </c>
      <c r="AB1084" s="72">
        <v>0</v>
      </c>
      <c r="AC1084" s="72">
        <v>0</v>
      </c>
      <c r="AD1084" s="71">
        <v>0</v>
      </c>
      <c r="AE1084" s="72">
        <v>0</v>
      </c>
      <c r="AF1084" s="72">
        <v>0</v>
      </c>
      <c r="AG1084" s="72">
        <v>0</v>
      </c>
      <c r="AH1084" s="72">
        <v>0</v>
      </c>
      <c r="AI1084" s="71">
        <v>0</v>
      </c>
      <c r="AJ1084" s="72">
        <v>0</v>
      </c>
      <c r="AK1084" s="72">
        <v>0</v>
      </c>
      <c r="AL1084" s="72">
        <v>0</v>
      </c>
      <c r="AM1084" s="72">
        <v>0</v>
      </c>
      <c r="AN1084" s="71">
        <v>0</v>
      </c>
      <c r="AO1084" s="72">
        <v>0</v>
      </c>
    </row>
    <row r="1085" spans="1:41" x14ac:dyDescent="0.15">
      <c r="A1085" s="55" t="s">
        <v>1044</v>
      </c>
      <c r="B1085" s="55" t="s">
        <v>1333</v>
      </c>
      <c r="C1085" s="55" t="s">
        <v>1671</v>
      </c>
      <c r="D1085" s="55" t="s">
        <v>1482</v>
      </c>
      <c r="E1085" s="55" t="s">
        <v>398</v>
      </c>
      <c r="F1085" s="55" t="s">
        <v>2120</v>
      </c>
      <c r="G1085" s="55" t="s">
        <v>2134</v>
      </c>
      <c r="H1085" s="55" t="s">
        <v>1037</v>
      </c>
      <c r="I1085" s="55" t="s">
        <v>1816</v>
      </c>
      <c r="J1085" s="71">
        <v>0</v>
      </c>
      <c r="K1085" s="71">
        <v>0</v>
      </c>
      <c r="L1085" s="71">
        <v>0</v>
      </c>
      <c r="M1085" s="71">
        <v>0</v>
      </c>
      <c r="N1085" s="71">
        <v>0</v>
      </c>
      <c r="O1085" s="71">
        <v>0</v>
      </c>
      <c r="P1085" s="71">
        <v>0</v>
      </c>
      <c r="Q1085" s="71">
        <v>0</v>
      </c>
      <c r="R1085" s="71">
        <v>0</v>
      </c>
      <c r="S1085" s="71">
        <v>0</v>
      </c>
      <c r="T1085" s="71">
        <v>0</v>
      </c>
      <c r="U1085" s="71">
        <v>0</v>
      </c>
      <c r="V1085" s="71">
        <v>0</v>
      </c>
      <c r="W1085" s="72">
        <v>0</v>
      </c>
      <c r="X1085" s="72">
        <v>0</v>
      </c>
      <c r="Y1085" s="72">
        <v>0</v>
      </c>
      <c r="Z1085" s="72">
        <v>0</v>
      </c>
      <c r="AA1085" s="72">
        <v>0</v>
      </c>
      <c r="AB1085" s="72">
        <v>0</v>
      </c>
      <c r="AC1085" s="72">
        <v>0</v>
      </c>
      <c r="AD1085" s="71">
        <v>0</v>
      </c>
      <c r="AE1085" s="72">
        <v>0</v>
      </c>
      <c r="AF1085" s="72">
        <v>0</v>
      </c>
      <c r="AG1085" s="72">
        <v>0</v>
      </c>
      <c r="AH1085" s="72">
        <v>0</v>
      </c>
      <c r="AI1085" s="71">
        <v>0</v>
      </c>
      <c r="AJ1085" s="72">
        <v>0</v>
      </c>
      <c r="AK1085" s="72">
        <v>0</v>
      </c>
      <c r="AL1085" s="72">
        <v>0</v>
      </c>
      <c r="AM1085" s="72">
        <v>0</v>
      </c>
      <c r="AN1085" s="71">
        <v>0</v>
      </c>
      <c r="AO1085" s="72">
        <v>0</v>
      </c>
    </row>
    <row r="1086" spans="1:41" x14ac:dyDescent="0.15">
      <c r="A1086" s="55" t="s">
        <v>1045</v>
      </c>
      <c r="B1086" s="55" t="s">
        <v>1333</v>
      </c>
      <c r="C1086" s="55" t="s">
        <v>1671</v>
      </c>
      <c r="D1086" s="55" t="s">
        <v>1482</v>
      </c>
      <c r="E1086" s="55" t="s">
        <v>398</v>
      </c>
      <c r="F1086" s="55" t="s">
        <v>2120</v>
      </c>
      <c r="G1086" s="55" t="s">
        <v>2134</v>
      </c>
      <c r="H1086" s="55" t="s">
        <v>1037</v>
      </c>
      <c r="I1086" s="55" t="s">
        <v>1817</v>
      </c>
      <c r="J1086" s="71">
        <v>0</v>
      </c>
      <c r="K1086" s="71">
        <v>0</v>
      </c>
      <c r="L1086" s="71">
        <v>0</v>
      </c>
      <c r="M1086" s="71">
        <v>0</v>
      </c>
      <c r="N1086" s="71">
        <v>0</v>
      </c>
      <c r="O1086" s="71">
        <v>0</v>
      </c>
      <c r="P1086" s="71">
        <v>0</v>
      </c>
      <c r="Q1086" s="71">
        <v>0</v>
      </c>
      <c r="R1086" s="71">
        <v>0</v>
      </c>
      <c r="S1086" s="71">
        <v>0</v>
      </c>
      <c r="T1086" s="71">
        <v>0</v>
      </c>
      <c r="U1086" s="71">
        <v>0</v>
      </c>
      <c r="V1086" s="71">
        <v>0</v>
      </c>
      <c r="W1086" s="72">
        <v>0</v>
      </c>
      <c r="X1086" s="72">
        <v>0</v>
      </c>
      <c r="Y1086" s="72">
        <v>0</v>
      </c>
      <c r="Z1086" s="72">
        <v>0</v>
      </c>
      <c r="AA1086" s="72">
        <v>0</v>
      </c>
      <c r="AB1086" s="72">
        <v>0</v>
      </c>
      <c r="AC1086" s="72">
        <v>0</v>
      </c>
      <c r="AD1086" s="71">
        <v>0</v>
      </c>
      <c r="AE1086" s="72">
        <v>0</v>
      </c>
      <c r="AF1086" s="72">
        <v>0</v>
      </c>
      <c r="AG1086" s="72">
        <v>0</v>
      </c>
      <c r="AH1086" s="72">
        <v>0</v>
      </c>
      <c r="AI1086" s="71">
        <v>0</v>
      </c>
      <c r="AJ1086" s="72">
        <v>0</v>
      </c>
      <c r="AK1086" s="72">
        <v>0</v>
      </c>
      <c r="AL1086" s="72">
        <v>0</v>
      </c>
      <c r="AM1086" s="72">
        <v>0</v>
      </c>
      <c r="AN1086" s="71">
        <v>0</v>
      </c>
      <c r="AO1086" s="72">
        <v>0</v>
      </c>
    </row>
    <row r="1087" spans="1:41" x14ac:dyDescent="0.15">
      <c r="A1087" s="55" t="s">
        <v>1046</v>
      </c>
      <c r="B1087" s="55" t="s">
        <v>1333</v>
      </c>
      <c r="C1087" s="55" t="s">
        <v>1671</v>
      </c>
      <c r="D1087" s="55" t="s">
        <v>1482</v>
      </c>
      <c r="E1087" s="55" t="s">
        <v>398</v>
      </c>
      <c r="F1087" s="55" t="s">
        <v>2120</v>
      </c>
      <c r="G1087" s="55" t="s">
        <v>2134</v>
      </c>
      <c r="H1087" s="55" t="s">
        <v>1037</v>
      </c>
      <c r="I1087" s="55" t="s">
        <v>1818</v>
      </c>
      <c r="J1087" s="71">
        <v>0</v>
      </c>
      <c r="K1087" s="71">
        <v>0</v>
      </c>
      <c r="L1087" s="71">
        <v>0</v>
      </c>
      <c r="M1087" s="71">
        <v>0</v>
      </c>
      <c r="N1087" s="71">
        <v>0</v>
      </c>
      <c r="O1087" s="71">
        <v>0</v>
      </c>
      <c r="P1087" s="71">
        <v>0</v>
      </c>
      <c r="Q1087" s="71">
        <v>0</v>
      </c>
      <c r="R1087" s="71">
        <v>0</v>
      </c>
      <c r="S1087" s="71">
        <v>0</v>
      </c>
      <c r="T1087" s="71">
        <v>0</v>
      </c>
      <c r="U1087" s="71">
        <v>0</v>
      </c>
      <c r="V1087" s="71">
        <v>0</v>
      </c>
      <c r="W1087" s="72">
        <v>0</v>
      </c>
      <c r="X1087" s="72">
        <v>0</v>
      </c>
      <c r="Y1087" s="72">
        <v>0</v>
      </c>
      <c r="Z1087" s="72">
        <v>0</v>
      </c>
      <c r="AA1087" s="72">
        <v>0</v>
      </c>
      <c r="AB1087" s="72">
        <v>0</v>
      </c>
      <c r="AC1087" s="72">
        <v>0</v>
      </c>
      <c r="AD1087" s="71">
        <v>0</v>
      </c>
      <c r="AE1087" s="72">
        <v>0</v>
      </c>
      <c r="AF1087" s="72">
        <v>0</v>
      </c>
      <c r="AG1087" s="72">
        <v>0</v>
      </c>
      <c r="AH1087" s="72">
        <v>0</v>
      </c>
      <c r="AI1087" s="71">
        <v>0</v>
      </c>
      <c r="AJ1087" s="72">
        <v>0</v>
      </c>
      <c r="AK1087" s="72">
        <v>0</v>
      </c>
      <c r="AL1087" s="72">
        <v>0</v>
      </c>
      <c r="AM1087" s="72">
        <v>0</v>
      </c>
      <c r="AN1087" s="71">
        <v>0</v>
      </c>
      <c r="AO1087" s="72">
        <v>0</v>
      </c>
    </row>
    <row r="1088" spans="1:41" x14ac:dyDescent="0.15">
      <c r="A1088" s="55" t="s">
        <v>1047</v>
      </c>
      <c r="B1088" s="55" t="s">
        <v>1333</v>
      </c>
      <c r="C1088" s="55" t="s">
        <v>1671</v>
      </c>
      <c r="D1088" s="55" t="s">
        <v>1482</v>
      </c>
      <c r="E1088" s="55" t="s">
        <v>398</v>
      </c>
      <c r="F1088" s="55" t="s">
        <v>2120</v>
      </c>
      <c r="G1088" s="55" t="s">
        <v>2134</v>
      </c>
      <c r="H1088" s="55" t="s">
        <v>1037</v>
      </c>
      <c r="I1088" s="55" t="s">
        <v>1819</v>
      </c>
      <c r="J1088" s="71">
        <v>0</v>
      </c>
      <c r="K1088" s="71">
        <v>0</v>
      </c>
      <c r="L1088" s="71">
        <v>0</v>
      </c>
      <c r="M1088" s="71">
        <v>0</v>
      </c>
      <c r="N1088" s="71">
        <v>0</v>
      </c>
      <c r="O1088" s="71">
        <v>0</v>
      </c>
      <c r="P1088" s="71">
        <v>0</v>
      </c>
      <c r="Q1088" s="71">
        <v>0</v>
      </c>
      <c r="R1088" s="71">
        <v>0</v>
      </c>
      <c r="S1088" s="71">
        <v>0</v>
      </c>
      <c r="T1088" s="71">
        <v>0</v>
      </c>
      <c r="U1088" s="71">
        <v>0</v>
      </c>
      <c r="V1088" s="71">
        <v>0</v>
      </c>
      <c r="W1088" s="72">
        <v>0</v>
      </c>
      <c r="X1088" s="72">
        <v>0</v>
      </c>
      <c r="Y1088" s="72">
        <v>0</v>
      </c>
      <c r="Z1088" s="72">
        <v>0</v>
      </c>
      <c r="AA1088" s="72">
        <v>0</v>
      </c>
      <c r="AB1088" s="72">
        <v>0</v>
      </c>
      <c r="AC1088" s="72">
        <v>0</v>
      </c>
      <c r="AD1088" s="71">
        <v>0</v>
      </c>
      <c r="AE1088" s="72">
        <v>0</v>
      </c>
      <c r="AF1088" s="72">
        <v>0</v>
      </c>
      <c r="AG1088" s="72">
        <v>0</v>
      </c>
      <c r="AH1088" s="72">
        <v>0</v>
      </c>
      <c r="AI1088" s="71">
        <v>0</v>
      </c>
      <c r="AJ1088" s="72">
        <v>0</v>
      </c>
      <c r="AK1088" s="72">
        <v>0</v>
      </c>
      <c r="AL1088" s="72">
        <v>0</v>
      </c>
      <c r="AM1088" s="72">
        <v>0</v>
      </c>
      <c r="AN1088" s="71">
        <v>0</v>
      </c>
      <c r="AO1088" s="72">
        <v>0</v>
      </c>
    </row>
    <row r="1089" spans="1:41" x14ac:dyDescent="0.15">
      <c r="A1089" s="55" t="s">
        <v>1048</v>
      </c>
      <c r="B1089" s="55" t="s">
        <v>1333</v>
      </c>
      <c r="C1089" s="55" t="s">
        <v>1671</v>
      </c>
      <c r="D1089" s="55" t="s">
        <v>1482</v>
      </c>
      <c r="E1089" s="55" t="s">
        <v>398</v>
      </c>
      <c r="F1089" s="55" t="s">
        <v>2120</v>
      </c>
      <c r="G1089" s="55" t="s">
        <v>2134</v>
      </c>
      <c r="H1089" s="55" t="s">
        <v>1037</v>
      </c>
      <c r="I1089" s="55" t="s">
        <v>1820</v>
      </c>
      <c r="J1089" s="71">
        <v>0</v>
      </c>
      <c r="K1089" s="71">
        <v>0</v>
      </c>
      <c r="L1089" s="71">
        <v>0</v>
      </c>
      <c r="M1089" s="71">
        <v>0</v>
      </c>
      <c r="N1089" s="71">
        <v>0</v>
      </c>
      <c r="O1089" s="71">
        <v>0</v>
      </c>
      <c r="P1089" s="71">
        <v>0</v>
      </c>
      <c r="Q1089" s="71">
        <v>0</v>
      </c>
      <c r="R1089" s="71">
        <v>0</v>
      </c>
      <c r="S1089" s="71">
        <v>0</v>
      </c>
      <c r="T1089" s="71">
        <v>0</v>
      </c>
      <c r="U1089" s="71">
        <v>0</v>
      </c>
      <c r="V1089" s="71">
        <v>0</v>
      </c>
      <c r="W1089" s="72">
        <v>0</v>
      </c>
      <c r="X1089" s="72">
        <v>0</v>
      </c>
      <c r="Y1089" s="72">
        <v>0</v>
      </c>
      <c r="Z1089" s="72">
        <v>0</v>
      </c>
      <c r="AA1089" s="72">
        <v>0</v>
      </c>
      <c r="AB1089" s="72">
        <v>0</v>
      </c>
      <c r="AC1089" s="72">
        <v>0</v>
      </c>
      <c r="AD1089" s="71">
        <v>0</v>
      </c>
      <c r="AE1089" s="72">
        <v>0</v>
      </c>
      <c r="AF1089" s="72">
        <v>0</v>
      </c>
      <c r="AG1089" s="72">
        <v>0</v>
      </c>
      <c r="AH1089" s="72">
        <v>0</v>
      </c>
      <c r="AI1089" s="71">
        <v>0</v>
      </c>
      <c r="AJ1089" s="72">
        <v>0</v>
      </c>
      <c r="AK1089" s="72">
        <v>0</v>
      </c>
      <c r="AL1089" s="72">
        <v>0</v>
      </c>
      <c r="AM1089" s="72">
        <v>0</v>
      </c>
      <c r="AN1089" s="71">
        <v>0</v>
      </c>
      <c r="AO1089" s="72">
        <v>0</v>
      </c>
    </row>
    <row r="1090" spans="1:41" x14ac:dyDescent="0.15">
      <c r="A1090" s="55" t="s">
        <v>1049</v>
      </c>
      <c r="B1090" s="55" t="s">
        <v>1333</v>
      </c>
      <c r="C1090" s="55" t="s">
        <v>1671</v>
      </c>
      <c r="D1090" s="55" t="s">
        <v>1482</v>
      </c>
      <c r="E1090" s="55" t="s">
        <v>398</v>
      </c>
      <c r="F1090" s="55" t="s">
        <v>2120</v>
      </c>
      <c r="G1090" s="55" t="s">
        <v>2134</v>
      </c>
      <c r="H1090" s="55" t="s">
        <v>1037</v>
      </c>
      <c r="I1090" s="55" t="s">
        <v>1821</v>
      </c>
      <c r="J1090" s="71">
        <v>0</v>
      </c>
      <c r="K1090" s="71">
        <v>0</v>
      </c>
      <c r="L1090" s="71">
        <v>0</v>
      </c>
      <c r="M1090" s="71">
        <v>0</v>
      </c>
      <c r="N1090" s="71">
        <v>0</v>
      </c>
      <c r="O1090" s="71">
        <v>0</v>
      </c>
      <c r="P1090" s="71">
        <v>0</v>
      </c>
      <c r="Q1090" s="71">
        <v>0</v>
      </c>
      <c r="R1090" s="71">
        <v>0</v>
      </c>
      <c r="S1090" s="71">
        <v>0</v>
      </c>
      <c r="T1090" s="71">
        <v>0</v>
      </c>
      <c r="U1090" s="71">
        <v>0</v>
      </c>
      <c r="V1090" s="71">
        <v>0</v>
      </c>
      <c r="W1090" s="72">
        <v>0</v>
      </c>
      <c r="X1090" s="72">
        <v>0</v>
      </c>
      <c r="Y1090" s="72">
        <v>0</v>
      </c>
      <c r="Z1090" s="72">
        <v>0</v>
      </c>
      <c r="AA1090" s="72">
        <v>0</v>
      </c>
      <c r="AB1090" s="72">
        <v>0</v>
      </c>
      <c r="AC1090" s="72">
        <v>0</v>
      </c>
      <c r="AD1090" s="71">
        <v>0</v>
      </c>
      <c r="AE1090" s="72">
        <v>0</v>
      </c>
      <c r="AF1090" s="72">
        <v>0</v>
      </c>
      <c r="AG1090" s="72">
        <v>0</v>
      </c>
      <c r="AH1090" s="72">
        <v>0</v>
      </c>
      <c r="AI1090" s="71">
        <v>0</v>
      </c>
      <c r="AJ1090" s="72">
        <v>0</v>
      </c>
      <c r="AK1090" s="72">
        <v>0</v>
      </c>
      <c r="AL1090" s="72">
        <v>0</v>
      </c>
      <c r="AM1090" s="72">
        <v>0</v>
      </c>
      <c r="AN1090" s="71">
        <v>0</v>
      </c>
      <c r="AO1090" s="72">
        <v>0</v>
      </c>
    </row>
    <row r="1091" spans="1:41" x14ac:dyDescent="0.15">
      <c r="A1091" s="55" t="s">
        <v>1050</v>
      </c>
      <c r="B1091" s="55" t="s">
        <v>1333</v>
      </c>
      <c r="C1091" s="55" t="s">
        <v>1671</v>
      </c>
      <c r="D1091" s="55" t="s">
        <v>1482</v>
      </c>
      <c r="E1091" s="55" t="s">
        <v>398</v>
      </c>
      <c r="F1091" s="55" t="s">
        <v>2120</v>
      </c>
      <c r="G1091" s="55" t="s">
        <v>2134</v>
      </c>
      <c r="H1091" s="55" t="s">
        <v>1037</v>
      </c>
      <c r="I1091" s="55" t="s">
        <v>1822</v>
      </c>
      <c r="J1091" s="71">
        <v>0</v>
      </c>
      <c r="K1091" s="71">
        <v>0</v>
      </c>
      <c r="L1091" s="71">
        <v>0</v>
      </c>
      <c r="M1091" s="71">
        <v>0</v>
      </c>
      <c r="N1091" s="71">
        <v>0</v>
      </c>
      <c r="O1091" s="71">
        <v>0</v>
      </c>
      <c r="P1091" s="71">
        <v>0</v>
      </c>
      <c r="Q1091" s="71">
        <v>0</v>
      </c>
      <c r="R1091" s="71">
        <v>0</v>
      </c>
      <c r="S1091" s="71">
        <v>0</v>
      </c>
      <c r="T1091" s="71">
        <v>0</v>
      </c>
      <c r="U1091" s="71">
        <v>0</v>
      </c>
      <c r="V1091" s="71">
        <v>0</v>
      </c>
      <c r="W1091" s="72">
        <v>0</v>
      </c>
      <c r="X1091" s="72">
        <v>0</v>
      </c>
      <c r="Y1091" s="72">
        <v>0</v>
      </c>
      <c r="Z1091" s="72">
        <v>0</v>
      </c>
      <c r="AA1091" s="72">
        <v>0</v>
      </c>
      <c r="AB1091" s="72">
        <v>0</v>
      </c>
      <c r="AC1091" s="72">
        <v>0</v>
      </c>
      <c r="AD1091" s="71">
        <v>0</v>
      </c>
      <c r="AE1091" s="72">
        <v>0</v>
      </c>
      <c r="AF1091" s="72">
        <v>0</v>
      </c>
      <c r="AG1091" s="72">
        <v>0</v>
      </c>
      <c r="AH1091" s="72">
        <v>0</v>
      </c>
      <c r="AI1091" s="71">
        <v>0</v>
      </c>
      <c r="AJ1091" s="72">
        <v>0</v>
      </c>
      <c r="AK1091" s="72">
        <v>0</v>
      </c>
      <c r="AL1091" s="72">
        <v>0</v>
      </c>
      <c r="AM1091" s="72">
        <v>0</v>
      </c>
      <c r="AN1091" s="71">
        <v>0</v>
      </c>
      <c r="AO1091" s="72">
        <v>0</v>
      </c>
    </row>
    <row r="1092" spans="1:41" x14ac:dyDescent="0.15">
      <c r="A1092" s="55" t="s">
        <v>1051</v>
      </c>
      <c r="B1092" s="55" t="s">
        <v>1333</v>
      </c>
      <c r="C1092" s="55" t="s">
        <v>1671</v>
      </c>
      <c r="D1092" s="55" t="s">
        <v>1482</v>
      </c>
      <c r="E1092" s="55" t="s">
        <v>398</v>
      </c>
      <c r="F1092" s="55" t="s">
        <v>2120</v>
      </c>
      <c r="G1092" s="55" t="s">
        <v>2134</v>
      </c>
      <c r="H1092" s="55" t="s">
        <v>1037</v>
      </c>
      <c r="I1092" s="55" t="s">
        <v>1823</v>
      </c>
      <c r="J1092" s="71">
        <v>0</v>
      </c>
      <c r="K1092" s="71">
        <v>0</v>
      </c>
      <c r="L1092" s="71">
        <v>0</v>
      </c>
      <c r="M1092" s="71">
        <v>0</v>
      </c>
      <c r="N1092" s="71">
        <v>0</v>
      </c>
      <c r="O1092" s="71">
        <v>0</v>
      </c>
      <c r="P1092" s="71">
        <v>0</v>
      </c>
      <c r="Q1092" s="71">
        <v>0</v>
      </c>
      <c r="R1092" s="71">
        <v>0</v>
      </c>
      <c r="S1092" s="71">
        <v>0</v>
      </c>
      <c r="T1092" s="71">
        <v>0</v>
      </c>
      <c r="U1092" s="71">
        <v>0</v>
      </c>
      <c r="V1092" s="71">
        <v>0</v>
      </c>
      <c r="W1092" s="72">
        <v>0</v>
      </c>
      <c r="X1092" s="72">
        <v>0</v>
      </c>
      <c r="Y1092" s="72">
        <v>0</v>
      </c>
      <c r="Z1092" s="72">
        <v>0</v>
      </c>
      <c r="AA1092" s="72">
        <v>0</v>
      </c>
      <c r="AB1092" s="72">
        <v>0</v>
      </c>
      <c r="AC1092" s="72">
        <v>0</v>
      </c>
      <c r="AD1092" s="71">
        <v>0</v>
      </c>
      <c r="AE1092" s="72">
        <v>0</v>
      </c>
      <c r="AF1092" s="72">
        <v>0</v>
      </c>
      <c r="AG1092" s="72">
        <v>0</v>
      </c>
      <c r="AH1092" s="72">
        <v>0</v>
      </c>
      <c r="AI1092" s="71">
        <v>0</v>
      </c>
      <c r="AJ1092" s="72">
        <v>0</v>
      </c>
      <c r="AK1092" s="72">
        <v>0</v>
      </c>
      <c r="AL1092" s="72">
        <v>0</v>
      </c>
      <c r="AM1092" s="72">
        <v>0</v>
      </c>
      <c r="AN1092" s="71">
        <v>0</v>
      </c>
      <c r="AO1092" s="72">
        <v>0</v>
      </c>
    </row>
    <row r="1093" spans="1:41" x14ac:dyDescent="0.15">
      <c r="A1093" s="55" t="s">
        <v>1052</v>
      </c>
      <c r="B1093" s="55" t="s">
        <v>1333</v>
      </c>
      <c r="C1093" s="55" t="s">
        <v>1671</v>
      </c>
      <c r="D1093" s="55" t="s">
        <v>1482</v>
      </c>
      <c r="E1093" s="55" t="s">
        <v>398</v>
      </c>
      <c r="F1093" s="55" t="s">
        <v>2120</v>
      </c>
      <c r="G1093" s="55" t="s">
        <v>2134</v>
      </c>
      <c r="H1093" s="55" t="s">
        <v>1037</v>
      </c>
      <c r="I1093" s="55" t="s">
        <v>1824</v>
      </c>
      <c r="J1093" s="71">
        <v>0</v>
      </c>
      <c r="K1093" s="71">
        <v>0</v>
      </c>
      <c r="L1093" s="71">
        <v>0</v>
      </c>
      <c r="M1093" s="71">
        <v>0</v>
      </c>
      <c r="N1093" s="71">
        <v>0</v>
      </c>
      <c r="O1093" s="71">
        <v>0</v>
      </c>
      <c r="P1093" s="71">
        <v>0</v>
      </c>
      <c r="Q1093" s="71">
        <v>0</v>
      </c>
      <c r="R1093" s="71">
        <v>0</v>
      </c>
      <c r="S1093" s="71">
        <v>0</v>
      </c>
      <c r="T1093" s="71">
        <v>0</v>
      </c>
      <c r="U1093" s="71">
        <v>0</v>
      </c>
      <c r="V1093" s="71">
        <v>0</v>
      </c>
      <c r="W1093" s="72">
        <v>0</v>
      </c>
      <c r="X1093" s="72">
        <v>0</v>
      </c>
      <c r="Y1093" s="72">
        <v>0</v>
      </c>
      <c r="Z1093" s="72">
        <v>0</v>
      </c>
      <c r="AA1093" s="72">
        <v>0</v>
      </c>
      <c r="AB1093" s="72">
        <v>0</v>
      </c>
      <c r="AC1093" s="72">
        <v>0</v>
      </c>
      <c r="AD1093" s="71">
        <v>0</v>
      </c>
      <c r="AE1093" s="72">
        <v>0</v>
      </c>
      <c r="AF1093" s="72">
        <v>0</v>
      </c>
      <c r="AG1093" s="72">
        <v>0</v>
      </c>
      <c r="AH1093" s="72">
        <v>0</v>
      </c>
      <c r="AI1093" s="71">
        <v>0</v>
      </c>
      <c r="AJ1093" s="72">
        <v>0</v>
      </c>
      <c r="AK1093" s="72">
        <v>0</v>
      </c>
      <c r="AL1093" s="72">
        <v>0</v>
      </c>
      <c r="AM1093" s="72">
        <v>0</v>
      </c>
      <c r="AN1093" s="71">
        <v>0</v>
      </c>
      <c r="AO1093" s="72">
        <v>0</v>
      </c>
    </row>
    <row r="1094" spans="1:41" x14ac:dyDescent="0.15">
      <c r="A1094" s="55" t="s">
        <v>1053</v>
      </c>
      <c r="B1094" s="55" t="s">
        <v>1333</v>
      </c>
      <c r="C1094" s="55" t="s">
        <v>1671</v>
      </c>
      <c r="D1094" s="55" t="s">
        <v>1482</v>
      </c>
      <c r="E1094" s="55" t="s">
        <v>398</v>
      </c>
      <c r="F1094" s="55" t="s">
        <v>2120</v>
      </c>
      <c r="G1094" s="55" t="s">
        <v>2134</v>
      </c>
      <c r="H1094" s="55" t="s">
        <v>1037</v>
      </c>
      <c r="I1094" s="73" t="s">
        <v>1825</v>
      </c>
      <c r="J1094" s="71">
        <v>0</v>
      </c>
      <c r="K1094" s="71">
        <v>0</v>
      </c>
      <c r="L1094" s="71">
        <v>0</v>
      </c>
      <c r="M1094" s="71">
        <v>0</v>
      </c>
      <c r="N1094" s="71">
        <v>0</v>
      </c>
      <c r="O1094" s="71">
        <v>0</v>
      </c>
      <c r="P1094" s="71">
        <v>0</v>
      </c>
      <c r="Q1094" s="71">
        <v>0</v>
      </c>
      <c r="R1094" s="71">
        <v>0</v>
      </c>
      <c r="S1094" s="71">
        <v>0</v>
      </c>
      <c r="T1094" s="71">
        <v>0</v>
      </c>
      <c r="U1094" s="71">
        <v>0</v>
      </c>
      <c r="V1094" s="71">
        <v>0</v>
      </c>
      <c r="W1094" s="72">
        <v>0</v>
      </c>
      <c r="X1094" s="72">
        <v>0</v>
      </c>
      <c r="Y1094" s="72">
        <v>0</v>
      </c>
      <c r="Z1094" s="72">
        <v>0</v>
      </c>
      <c r="AA1094" s="72">
        <v>0</v>
      </c>
      <c r="AB1094" s="72">
        <v>0</v>
      </c>
      <c r="AC1094" s="72">
        <v>0</v>
      </c>
      <c r="AD1094" s="71">
        <v>0</v>
      </c>
      <c r="AE1094" s="72">
        <v>0</v>
      </c>
      <c r="AF1094" s="72">
        <v>0</v>
      </c>
      <c r="AG1094" s="72">
        <v>0</v>
      </c>
      <c r="AH1094" s="72">
        <v>0</v>
      </c>
      <c r="AI1094" s="71">
        <v>0</v>
      </c>
      <c r="AJ1094" s="72">
        <v>0</v>
      </c>
      <c r="AK1094" s="72">
        <v>0</v>
      </c>
      <c r="AL1094" s="72">
        <v>0</v>
      </c>
      <c r="AM1094" s="72">
        <v>0</v>
      </c>
      <c r="AN1094" s="71">
        <v>0</v>
      </c>
      <c r="AO1094" s="72">
        <v>0</v>
      </c>
    </row>
    <row r="1095" spans="1:41" x14ac:dyDescent="0.15">
      <c r="A1095" s="55" t="s">
        <v>1054</v>
      </c>
      <c r="B1095" s="55" t="s">
        <v>1333</v>
      </c>
      <c r="C1095" s="55" t="s">
        <v>1671</v>
      </c>
      <c r="D1095" s="55" t="s">
        <v>1482</v>
      </c>
      <c r="E1095" s="55" t="s">
        <v>398</v>
      </c>
      <c r="F1095" s="55" t="s">
        <v>2120</v>
      </c>
      <c r="G1095" s="55" t="s">
        <v>2134</v>
      </c>
      <c r="H1095" s="55" t="s">
        <v>1037</v>
      </c>
      <c r="I1095" s="55" t="s">
        <v>1826</v>
      </c>
      <c r="J1095" s="71">
        <v>0</v>
      </c>
      <c r="K1095" s="71">
        <v>0</v>
      </c>
      <c r="L1095" s="71">
        <v>0</v>
      </c>
      <c r="M1095" s="71">
        <v>0</v>
      </c>
      <c r="N1095" s="71">
        <v>0</v>
      </c>
      <c r="O1095" s="71">
        <v>0</v>
      </c>
      <c r="P1095" s="71">
        <v>0</v>
      </c>
      <c r="Q1095" s="71">
        <v>0</v>
      </c>
      <c r="R1095" s="71">
        <v>0</v>
      </c>
      <c r="S1095" s="71">
        <v>0</v>
      </c>
      <c r="T1095" s="71">
        <v>0</v>
      </c>
      <c r="U1095" s="71">
        <v>0</v>
      </c>
      <c r="V1095" s="71">
        <v>0</v>
      </c>
      <c r="W1095" s="72">
        <v>0</v>
      </c>
      <c r="X1095" s="72">
        <v>0</v>
      </c>
      <c r="Y1095" s="72">
        <v>0</v>
      </c>
      <c r="Z1095" s="72">
        <v>0</v>
      </c>
      <c r="AA1095" s="72">
        <v>0</v>
      </c>
      <c r="AB1095" s="72">
        <v>0</v>
      </c>
      <c r="AC1095" s="72">
        <v>0</v>
      </c>
      <c r="AD1095" s="71">
        <v>0</v>
      </c>
      <c r="AE1095" s="72">
        <v>0</v>
      </c>
      <c r="AF1095" s="72">
        <v>0</v>
      </c>
      <c r="AG1095" s="72">
        <v>0</v>
      </c>
      <c r="AH1095" s="72">
        <v>0</v>
      </c>
      <c r="AI1095" s="71">
        <v>0</v>
      </c>
      <c r="AJ1095" s="72">
        <v>0</v>
      </c>
      <c r="AK1095" s="72">
        <v>0</v>
      </c>
      <c r="AL1095" s="72">
        <v>0</v>
      </c>
      <c r="AM1095" s="72">
        <v>0</v>
      </c>
      <c r="AN1095" s="71">
        <v>0</v>
      </c>
      <c r="AO1095" s="72">
        <v>0</v>
      </c>
    </row>
    <row r="1096" spans="1:41" x14ac:dyDescent="0.15">
      <c r="A1096" s="55" t="s">
        <v>1055</v>
      </c>
      <c r="B1096" s="55" t="s">
        <v>1333</v>
      </c>
      <c r="C1096" s="55" t="s">
        <v>1671</v>
      </c>
      <c r="D1096" s="55" t="s">
        <v>1482</v>
      </c>
      <c r="E1096" s="55" t="s">
        <v>398</v>
      </c>
      <c r="F1096" s="55" t="s">
        <v>2120</v>
      </c>
      <c r="G1096" s="55" t="s">
        <v>2134</v>
      </c>
      <c r="H1096" s="55" t="s">
        <v>1037</v>
      </c>
      <c r="I1096" s="55" t="s">
        <v>1827</v>
      </c>
      <c r="J1096" s="71">
        <v>0</v>
      </c>
      <c r="K1096" s="71">
        <v>0</v>
      </c>
      <c r="L1096" s="71">
        <v>0</v>
      </c>
      <c r="M1096" s="71">
        <v>0</v>
      </c>
      <c r="N1096" s="71">
        <v>0</v>
      </c>
      <c r="O1096" s="71">
        <v>0</v>
      </c>
      <c r="P1096" s="71">
        <v>0</v>
      </c>
      <c r="Q1096" s="71">
        <v>0</v>
      </c>
      <c r="R1096" s="71">
        <v>0</v>
      </c>
      <c r="S1096" s="71">
        <v>0</v>
      </c>
      <c r="T1096" s="71">
        <v>0</v>
      </c>
      <c r="U1096" s="71">
        <v>0</v>
      </c>
      <c r="V1096" s="71">
        <v>0</v>
      </c>
      <c r="W1096" s="72">
        <v>0</v>
      </c>
      <c r="X1096" s="72">
        <v>0</v>
      </c>
      <c r="Y1096" s="72">
        <v>0</v>
      </c>
      <c r="Z1096" s="72">
        <v>0</v>
      </c>
      <c r="AA1096" s="72">
        <v>0</v>
      </c>
      <c r="AB1096" s="72">
        <v>0</v>
      </c>
      <c r="AC1096" s="72">
        <v>0</v>
      </c>
      <c r="AD1096" s="71">
        <v>0</v>
      </c>
      <c r="AE1096" s="72">
        <v>0</v>
      </c>
      <c r="AF1096" s="72">
        <v>0</v>
      </c>
      <c r="AG1096" s="72">
        <v>0</v>
      </c>
      <c r="AH1096" s="72">
        <v>0</v>
      </c>
      <c r="AI1096" s="71">
        <v>0</v>
      </c>
      <c r="AJ1096" s="72">
        <v>0</v>
      </c>
      <c r="AK1096" s="72">
        <v>0</v>
      </c>
      <c r="AL1096" s="72">
        <v>0</v>
      </c>
      <c r="AM1096" s="72">
        <v>0</v>
      </c>
      <c r="AN1096" s="71">
        <v>0</v>
      </c>
      <c r="AO1096" s="72">
        <v>0</v>
      </c>
    </row>
    <row r="1097" spans="1:41" x14ac:dyDescent="0.15">
      <c r="A1097" s="55" t="s">
        <v>1056</v>
      </c>
      <c r="B1097" s="55" t="s">
        <v>1333</v>
      </c>
      <c r="C1097" s="55" t="s">
        <v>1671</v>
      </c>
      <c r="D1097" s="55" t="s">
        <v>1482</v>
      </c>
      <c r="E1097" s="55" t="s">
        <v>398</v>
      </c>
      <c r="F1097" s="55" t="s">
        <v>2120</v>
      </c>
      <c r="G1097" s="55" t="s">
        <v>2134</v>
      </c>
      <c r="H1097" s="55" t="s">
        <v>1037</v>
      </c>
      <c r="I1097" s="55" t="s">
        <v>1828</v>
      </c>
      <c r="J1097" s="71">
        <v>0</v>
      </c>
      <c r="K1097" s="71">
        <v>0</v>
      </c>
      <c r="L1097" s="71">
        <v>0</v>
      </c>
      <c r="M1097" s="71">
        <v>0</v>
      </c>
      <c r="N1097" s="71">
        <v>0</v>
      </c>
      <c r="O1097" s="71">
        <v>0</v>
      </c>
      <c r="P1097" s="71">
        <v>0</v>
      </c>
      <c r="Q1097" s="71">
        <v>0</v>
      </c>
      <c r="R1097" s="71">
        <v>0</v>
      </c>
      <c r="S1097" s="71">
        <v>0</v>
      </c>
      <c r="T1097" s="71">
        <v>0</v>
      </c>
      <c r="U1097" s="71">
        <v>0</v>
      </c>
      <c r="V1097" s="71">
        <v>0</v>
      </c>
      <c r="W1097" s="72">
        <v>0</v>
      </c>
      <c r="X1097" s="72">
        <v>0</v>
      </c>
      <c r="Y1097" s="72">
        <v>0</v>
      </c>
      <c r="Z1097" s="72">
        <v>0</v>
      </c>
      <c r="AA1097" s="72">
        <v>0</v>
      </c>
      <c r="AB1097" s="72">
        <v>0</v>
      </c>
      <c r="AC1097" s="72">
        <v>0</v>
      </c>
      <c r="AD1097" s="71">
        <v>0</v>
      </c>
      <c r="AE1097" s="72">
        <v>0</v>
      </c>
      <c r="AF1097" s="72">
        <v>0</v>
      </c>
      <c r="AG1097" s="72">
        <v>0</v>
      </c>
      <c r="AH1097" s="72">
        <v>0</v>
      </c>
      <c r="AI1097" s="71">
        <v>0</v>
      </c>
      <c r="AJ1097" s="72">
        <v>0</v>
      </c>
      <c r="AK1097" s="72">
        <v>0</v>
      </c>
      <c r="AL1097" s="72">
        <v>0</v>
      </c>
      <c r="AM1097" s="72">
        <v>0</v>
      </c>
      <c r="AN1097" s="71">
        <v>0</v>
      </c>
      <c r="AO1097" s="72">
        <v>0</v>
      </c>
    </row>
    <row r="1098" spans="1:41" x14ac:dyDescent="0.15">
      <c r="A1098" s="55" t="s">
        <v>1057</v>
      </c>
      <c r="B1098" s="55" t="s">
        <v>1333</v>
      </c>
      <c r="C1098" s="55" t="s">
        <v>1671</v>
      </c>
      <c r="D1098" s="55" t="s">
        <v>1482</v>
      </c>
      <c r="E1098" s="55" t="s">
        <v>398</v>
      </c>
      <c r="F1098" s="55" t="s">
        <v>2120</v>
      </c>
      <c r="G1098" s="55" t="s">
        <v>2134</v>
      </c>
      <c r="H1098" s="55" t="s">
        <v>1037</v>
      </c>
      <c r="I1098" s="55" t="s">
        <v>1829</v>
      </c>
      <c r="J1098" s="71">
        <v>0</v>
      </c>
      <c r="K1098" s="71">
        <v>0</v>
      </c>
      <c r="L1098" s="71">
        <v>0</v>
      </c>
      <c r="M1098" s="71">
        <v>0</v>
      </c>
      <c r="N1098" s="71">
        <v>0</v>
      </c>
      <c r="O1098" s="71">
        <v>0</v>
      </c>
      <c r="P1098" s="71">
        <v>0</v>
      </c>
      <c r="Q1098" s="71">
        <v>0</v>
      </c>
      <c r="R1098" s="71">
        <v>0</v>
      </c>
      <c r="S1098" s="71">
        <v>0</v>
      </c>
      <c r="T1098" s="71">
        <v>0</v>
      </c>
      <c r="U1098" s="71">
        <v>0</v>
      </c>
      <c r="V1098" s="71">
        <v>0</v>
      </c>
      <c r="W1098" s="72">
        <v>0</v>
      </c>
      <c r="X1098" s="72">
        <v>0</v>
      </c>
      <c r="Y1098" s="72">
        <v>0</v>
      </c>
      <c r="Z1098" s="72">
        <v>0</v>
      </c>
      <c r="AA1098" s="72">
        <v>0</v>
      </c>
      <c r="AB1098" s="72">
        <v>0</v>
      </c>
      <c r="AC1098" s="72">
        <v>0</v>
      </c>
      <c r="AD1098" s="71">
        <v>0</v>
      </c>
      <c r="AE1098" s="72">
        <v>0</v>
      </c>
      <c r="AF1098" s="72">
        <v>0</v>
      </c>
      <c r="AG1098" s="72">
        <v>0</v>
      </c>
      <c r="AH1098" s="72">
        <v>0</v>
      </c>
      <c r="AI1098" s="71">
        <v>0</v>
      </c>
      <c r="AJ1098" s="72">
        <v>0</v>
      </c>
      <c r="AK1098" s="72">
        <v>0</v>
      </c>
      <c r="AL1098" s="72">
        <v>0</v>
      </c>
      <c r="AM1098" s="72">
        <v>0</v>
      </c>
      <c r="AN1098" s="71">
        <v>0</v>
      </c>
      <c r="AO1098" s="72">
        <v>0</v>
      </c>
    </row>
    <row r="1099" spans="1:41" x14ac:dyDescent="0.15">
      <c r="A1099" s="55" t="s">
        <v>1774</v>
      </c>
      <c r="B1099" s="55" t="s">
        <v>1333</v>
      </c>
      <c r="C1099" s="55" t="s">
        <v>1671</v>
      </c>
      <c r="D1099" s="55" t="s">
        <v>1482</v>
      </c>
      <c r="E1099" s="55" t="s">
        <v>398</v>
      </c>
      <c r="F1099" s="55" t="s">
        <v>2120</v>
      </c>
      <c r="G1099" s="55" t="s">
        <v>2134</v>
      </c>
      <c r="H1099" s="55" t="s">
        <v>1037</v>
      </c>
      <c r="I1099" s="55" t="s">
        <v>1830</v>
      </c>
      <c r="J1099" s="71">
        <v>0</v>
      </c>
      <c r="K1099" s="71">
        <v>2692247</v>
      </c>
      <c r="L1099" s="71">
        <v>112984</v>
      </c>
      <c r="M1099" s="71">
        <v>2805231</v>
      </c>
      <c r="N1099" s="71">
        <v>0</v>
      </c>
      <c r="O1099" s="71">
        <v>0</v>
      </c>
      <c r="P1099" s="71">
        <v>2519845</v>
      </c>
      <c r="Q1099" s="71">
        <v>28340</v>
      </c>
      <c r="R1099" s="71">
        <v>2548185</v>
      </c>
      <c r="S1099" s="71">
        <v>0</v>
      </c>
      <c r="T1099" s="71">
        <v>0</v>
      </c>
      <c r="U1099" s="71">
        <v>2672</v>
      </c>
      <c r="V1099" s="71">
        <v>2672</v>
      </c>
      <c r="W1099" s="72">
        <v>93.596352800000005</v>
      </c>
      <c r="X1099" s="72">
        <v>25.083197600000002</v>
      </c>
      <c r="Y1099" s="72">
        <v>90.8369043</v>
      </c>
      <c r="Z1099" s="72">
        <v>96.296841499999999</v>
      </c>
      <c r="AA1099" s="72">
        <v>27.683568600000001</v>
      </c>
      <c r="AB1099" s="72">
        <v>93.345177800000002</v>
      </c>
      <c r="AC1099" s="72">
        <v>-2.5082735000000014</v>
      </c>
      <c r="AD1099" s="71">
        <v>2597548</v>
      </c>
      <c r="AE1099" s="72">
        <v>-1.9003691</v>
      </c>
      <c r="AF1099" s="72">
        <v>93.596352800000005</v>
      </c>
      <c r="AG1099" s="72">
        <v>25.690768000000002</v>
      </c>
      <c r="AH1099" s="72">
        <v>90.923509499999994</v>
      </c>
      <c r="AI1099" s="71">
        <v>2545513</v>
      </c>
      <c r="AJ1099" s="72">
        <v>96.296841499999999</v>
      </c>
      <c r="AK1099" s="72">
        <v>27.683568600000001</v>
      </c>
      <c r="AL1099" s="72">
        <v>93.345177800000002</v>
      </c>
      <c r="AM1099" s="72">
        <v>-2.4216683000000074</v>
      </c>
      <c r="AN1099" s="71">
        <v>2597548</v>
      </c>
      <c r="AO1099" s="72">
        <v>-2.0032353999999999</v>
      </c>
    </row>
    <row r="1100" spans="1:41" x14ac:dyDescent="0.15">
      <c r="A1100" s="55" t="s">
        <v>1775</v>
      </c>
      <c r="B1100" s="55" t="s">
        <v>1333</v>
      </c>
      <c r="C1100" s="55" t="s">
        <v>1671</v>
      </c>
      <c r="D1100" s="55" t="s">
        <v>1482</v>
      </c>
      <c r="E1100" s="55" t="s">
        <v>398</v>
      </c>
      <c r="F1100" s="55" t="s">
        <v>2120</v>
      </c>
      <c r="G1100" s="55" t="s">
        <v>2134</v>
      </c>
      <c r="H1100" s="55" t="s">
        <v>1037</v>
      </c>
      <c r="I1100" s="55" t="s">
        <v>1831</v>
      </c>
      <c r="J1100" s="71">
        <v>0</v>
      </c>
      <c r="K1100" s="71">
        <v>0</v>
      </c>
      <c r="L1100" s="71">
        <v>0</v>
      </c>
      <c r="M1100" s="71">
        <v>0</v>
      </c>
      <c r="N1100" s="71">
        <v>0</v>
      </c>
      <c r="O1100" s="71">
        <v>0</v>
      </c>
      <c r="P1100" s="71">
        <v>0</v>
      </c>
      <c r="Q1100" s="71">
        <v>0</v>
      </c>
      <c r="R1100" s="71">
        <v>0</v>
      </c>
      <c r="S1100" s="71">
        <v>0</v>
      </c>
      <c r="T1100" s="71">
        <v>0</v>
      </c>
      <c r="U1100" s="71">
        <v>0</v>
      </c>
      <c r="V1100" s="71">
        <v>0</v>
      </c>
      <c r="W1100" s="72">
        <v>0</v>
      </c>
      <c r="X1100" s="72">
        <v>0</v>
      </c>
      <c r="Y1100" s="72">
        <v>0</v>
      </c>
      <c r="Z1100" s="72">
        <v>0</v>
      </c>
      <c r="AA1100" s="72">
        <v>0</v>
      </c>
      <c r="AB1100" s="72">
        <v>0</v>
      </c>
      <c r="AC1100" s="72">
        <v>0</v>
      </c>
      <c r="AD1100" s="71">
        <v>0</v>
      </c>
      <c r="AE1100" s="72">
        <v>0</v>
      </c>
      <c r="AF1100" s="72">
        <v>0</v>
      </c>
      <c r="AG1100" s="72">
        <v>0</v>
      </c>
      <c r="AH1100" s="72">
        <v>0</v>
      </c>
      <c r="AI1100" s="71">
        <v>0</v>
      </c>
      <c r="AJ1100" s="72">
        <v>0</v>
      </c>
      <c r="AK1100" s="72">
        <v>0</v>
      </c>
      <c r="AL1100" s="72">
        <v>0</v>
      </c>
      <c r="AM1100" s="72">
        <v>0</v>
      </c>
      <c r="AN1100" s="71">
        <v>0</v>
      </c>
      <c r="AO1100" s="72">
        <v>0</v>
      </c>
    </row>
    <row r="1101" spans="1:41" x14ac:dyDescent="0.15">
      <c r="A1101" s="55" t="s">
        <v>1854</v>
      </c>
      <c r="B1101" s="55" t="s">
        <v>1333</v>
      </c>
      <c r="C1101" s="55" t="s">
        <v>1671</v>
      </c>
      <c r="D1101" s="55" t="s">
        <v>1482</v>
      </c>
      <c r="E1101" s="55" t="s">
        <v>398</v>
      </c>
      <c r="F1101" s="55" t="s">
        <v>2120</v>
      </c>
      <c r="G1101" s="55" t="s">
        <v>2134</v>
      </c>
      <c r="H1101" s="55" t="s">
        <v>1037</v>
      </c>
      <c r="I1101" s="55" t="s">
        <v>1833</v>
      </c>
      <c r="J1101" s="71">
        <v>0</v>
      </c>
      <c r="K1101" s="71">
        <v>0</v>
      </c>
      <c r="L1101" s="71">
        <v>0</v>
      </c>
      <c r="M1101" s="71">
        <v>0</v>
      </c>
      <c r="N1101" s="71">
        <v>0</v>
      </c>
      <c r="O1101" s="71">
        <v>0</v>
      </c>
      <c r="P1101" s="71">
        <v>0</v>
      </c>
      <c r="Q1101" s="71">
        <v>0</v>
      </c>
      <c r="R1101" s="71">
        <v>0</v>
      </c>
      <c r="S1101" s="71">
        <v>0</v>
      </c>
      <c r="T1101" s="71">
        <v>0</v>
      </c>
      <c r="U1101" s="71">
        <v>0</v>
      </c>
      <c r="V1101" s="71">
        <v>0</v>
      </c>
      <c r="W1101" s="72">
        <v>0</v>
      </c>
      <c r="X1101" s="72">
        <v>0</v>
      </c>
      <c r="Y1101" s="72">
        <v>0</v>
      </c>
      <c r="Z1101" s="72">
        <v>0</v>
      </c>
      <c r="AA1101" s="72">
        <v>0</v>
      </c>
      <c r="AB1101" s="72">
        <v>0</v>
      </c>
      <c r="AC1101" s="72">
        <v>0</v>
      </c>
      <c r="AD1101" s="71">
        <v>0</v>
      </c>
      <c r="AE1101" s="72">
        <v>0</v>
      </c>
      <c r="AF1101" s="72">
        <v>0</v>
      </c>
      <c r="AG1101" s="72">
        <v>0</v>
      </c>
      <c r="AH1101" s="72">
        <v>0</v>
      </c>
      <c r="AI1101" s="71">
        <v>0</v>
      </c>
      <c r="AJ1101" s="72">
        <v>0</v>
      </c>
      <c r="AK1101" s="72">
        <v>0</v>
      </c>
      <c r="AL1101" s="72">
        <v>0</v>
      </c>
      <c r="AM1101" s="72">
        <v>0</v>
      </c>
      <c r="AN1101" s="71">
        <v>0</v>
      </c>
      <c r="AO1101" s="72">
        <v>0</v>
      </c>
    </row>
    <row r="1102" spans="1:41" x14ac:dyDescent="0.15">
      <c r="A1102" s="55" t="s">
        <v>505</v>
      </c>
      <c r="B1102" s="55" t="s">
        <v>864</v>
      </c>
      <c r="C1102" s="55" t="s">
        <v>1671</v>
      </c>
      <c r="D1102" s="55" t="s">
        <v>1482</v>
      </c>
      <c r="E1102" s="55" t="s">
        <v>397</v>
      </c>
      <c r="F1102" s="55" t="s">
        <v>2120</v>
      </c>
      <c r="G1102" s="55" t="s">
        <v>2134</v>
      </c>
      <c r="H1102" s="55" t="s">
        <v>1058</v>
      </c>
      <c r="I1102" s="55" t="s">
        <v>1875</v>
      </c>
      <c r="J1102" s="71">
        <v>0</v>
      </c>
      <c r="K1102" s="71">
        <v>3913847</v>
      </c>
      <c r="L1102" s="71">
        <v>116955</v>
      </c>
      <c r="M1102" s="71">
        <v>4030802</v>
      </c>
      <c r="N1102" s="71">
        <v>0</v>
      </c>
      <c r="O1102" s="71">
        <v>0</v>
      </c>
      <c r="P1102" s="71">
        <v>3764341</v>
      </c>
      <c r="Q1102" s="71">
        <v>46929</v>
      </c>
      <c r="R1102" s="71">
        <v>3811270</v>
      </c>
      <c r="S1102" s="71">
        <v>0</v>
      </c>
      <c r="T1102" s="71">
        <v>0</v>
      </c>
      <c r="U1102" s="71">
        <v>3617</v>
      </c>
      <c r="V1102" s="71">
        <v>3617</v>
      </c>
      <c r="W1102" s="72">
        <v>96.180075500000001</v>
      </c>
      <c r="X1102" s="72">
        <v>40.125689399999999</v>
      </c>
      <c r="Y1102" s="72">
        <v>94.553639700000005</v>
      </c>
      <c r="Z1102" s="72">
        <v>95.974059699999998</v>
      </c>
      <c r="AA1102" s="72">
        <v>41.790985599999999</v>
      </c>
      <c r="AB1102" s="72">
        <v>94.265832599999996</v>
      </c>
      <c r="AC1102" s="72">
        <v>0.28780710000000909</v>
      </c>
      <c r="AD1102" s="71">
        <v>3768008</v>
      </c>
      <c r="AE1102" s="72">
        <v>1.1481398</v>
      </c>
      <c r="AF1102" s="72">
        <v>96.180075500000001</v>
      </c>
      <c r="AG1102" s="72">
        <v>41.406236200000002</v>
      </c>
      <c r="AH1102" s="72">
        <v>94.638562699999994</v>
      </c>
      <c r="AI1102" s="71">
        <v>3807653</v>
      </c>
      <c r="AJ1102" s="72">
        <v>95.974059699999998</v>
      </c>
      <c r="AK1102" s="72">
        <v>42.567207099999997</v>
      </c>
      <c r="AL1102" s="72">
        <v>94.320057199999994</v>
      </c>
      <c r="AM1102" s="72">
        <v>0.31850550000000055</v>
      </c>
      <c r="AN1102" s="71">
        <v>3765710</v>
      </c>
      <c r="AO1102" s="72">
        <v>1.1138139</v>
      </c>
    </row>
    <row r="1103" spans="1:41" x14ac:dyDescent="0.15">
      <c r="A1103" s="55" t="s">
        <v>506</v>
      </c>
      <c r="B1103" s="55" t="s">
        <v>864</v>
      </c>
      <c r="C1103" s="55" t="s">
        <v>1671</v>
      </c>
      <c r="D1103" s="55" t="s">
        <v>1482</v>
      </c>
      <c r="E1103" s="55" t="s">
        <v>397</v>
      </c>
      <c r="F1103" s="55" t="s">
        <v>2120</v>
      </c>
      <c r="G1103" s="55" t="s">
        <v>2134</v>
      </c>
      <c r="H1103" s="55" t="s">
        <v>1058</v>
      </c>
      <c r="I1103" s="55" t="s">
        <v>1876</v>
      </c>
      <c r="J1103" s="71">
        <v>0</v>
      </c>
      <c r="K1103" s="71">
        <v>3913847</v>
      </c>
      <c r="L1103" s="71">
        <v>116955</v>
      </c>
      <c r="M1103" s="71">
        <v>4030802</v>
      </c>
      <c r="N1103" s="71">
        <v>0</v>
      </c>
      <c r="O1103" s="71">
        <v>0</v>
      </c>
      <c r="P1103" s="71">
        <v>3764341</v>
      </c>
      <c r="Q1103" s="71">
        <v>46929</v>
      </c>
      <c r="R1103" s="71">
        <v>3811270</v>
      </c>
      <c r="S1103" s="71">
        <v>0</v>
      </c>
      <c r="T1103" s="71">
        <v>0</v>
      </c>
      <c r="U1103" s="71">
        <v>3617</v>
      </c>
      <c r="V1103" s="71">
        <v>3617</v>
      </c>
      <c r="W1103" s="72">
        <v>96.180075500000001</v>
      </c>
      <c r="X1103" s="72">
        <v>40.125689399999999</v>
      </c>
      <c r="Y1103" s="72">
        <v>94.553639700000005</v>
      </c>
      <c r="Z1103" s="72">
        <v>95.974059699999998</v>
      </c>
      <c r="AA1103" s="72">
        <v>41.790985599999999</v>
      </c>
      <c r="AB1103" s="72">
        <v>94.265832599999996</v>
      </c>
      <c r="AC1103" s="72">
        <v>0.28780710000000909</v>
      </c>
      <c r="AD1103" s="71">
        <v>3768008</v>
      </c>
      <c r="AE1103" s="72">
        <v>1.1481398</v>
      </c>
      <c r="AF1103" s="72">
        <v>96.180075500000001</v>
      </c>
      <c r="AG1103" s="72">
        <v>41.406236200000002</v>
      </c>
      <c r="AH1103" s="72">
        <v>94.638562699999994</v>
      </c>
      <c r="AI1103" s="71">
        <v>3807653</v>
      </c>
      <c r="AJ1103" s="72">
        <v>95.974059699999998</v>
      </c>
      <c r="AK1103" s="72">
        <v>42.567207099999997</v>
      </c>
      <c r="AL1103" s="72">
        <v>94.320057199999994</v>
      </c>
      <c r="AM1103" s="72">
        <v>0.31850550000000055</v>
      </c>
      <c r="AN1103" s="71">
        <v>3765710</v>
      </c>
      <c r="AO1103" s="72">
        <v>1.1138139</v>
      </c>
    </row>
    <row r="1104" spans="1:41" x14ac:dyDescent="0.15">
      <c r="A1104" s="55" t="s">
        <v>507</v>
      </c>
      <c r="B1104" s="55" t="s">
        <v>864</v>
      </c>
      <c r="C1104" s="55" t="s">
        <v>1671</v>
      </c>
      <c r="D1104" s="55" t="s">
        <v>1482</v>
      </c>
      <c r="E1104" s="55" t="s">
        <v>397</v>
      </c>
      <c r="F1104" s="55" t="s">
        <v>2120</v>
      </c>
      <c r="G1104" s="55" t="s">
        <v>2134</v>
      </c>
      <c r="H1104" s="55" t="s">
        <v>1058</v>
      </c>
      <c r="I1104" s="55" t="s">
        <v>1877</v>
      </c>
      <c r="J1104" s="71">
        <v>0</v>
      </c>
      <c r="K1104" s="71">
        <v>1646271</v>
      </c>
      <c r="L1104" s="71">
        <v>41669</v>
      </c>
      <c r="M1104" s="71">
        <v>1687940</v>
      </c>
      <c r="N1104" s="71">
        <v>0</v>
      </c>
      <c r="O1104" s="71">
        <v>0</v>
      </c>
      <c r="P1104" s="71">
        <v>1547356</v>
      </c>
      <c r="Q1104" s="71">
        <v>18830</v>
      </c>
      <c r="R1104" s="71">
        <v>1566186</v>
      </c>
      <c r="S1104" s="71">
        <v>0</v>
      </c>
      <c r="T1104" s="71">
        <v>0</v>
      </c>
      <c r="U1104" s="71">
        <v>1354</v>
      </c>
      <c r="V1104" s="71">
        <v>1354</v>
      </c>
      <c r="W1104" s="72">
        <v>93.991572500000004</v>
      </c>
      <c r="X1104" s="72">
        <v>45.1894694</v>
      </c>
      <c r="Y1104" s="72">
        <v>92.786828899999989</v>
      </c>
      <c r="Z1104" s="72">
        <v>93.946385700000008</v>
      </c>
      <c r="AA1104" s="72">
        <v>36.289815699999998</v>
      </c>
      <c r="AB1104" s="72">
        <v>92.571873400000001</v>
      </c>
      <c r="AC1104" s="72">
        <v>0.21495549999998786</v>
      </c>
      <c r="AD1104" s="71">
        <v>1544583</v>
      </c>
      <c r="AE1104" s="72">
        <v>1.3986299</v>
      </c>
      <c r="AF1104" s="72">
        <v>93.991572500000004</v>
      </c>
      <c r="AG1104" s="72">
        <v>46.707180999999999</v>
      </c>
      <c r="AH1104" s="72">
        <v>92.861318699999998</v>
      </c>
      <c r="AI1104" s="71">
        <v>1564832</v>
      </c>
      <c r="AJ1104" s="72">
        <v>93.946385700000008</v>
      </c>
      <c r="AK1104" s="72">
        <v>37.089853299999994</v>
      </c>
      <c r="AL1104" s="72">
        <v>92.619500899999991</v>
      </c>
      <c r="AM1104" s="72">
        <v>0.24181780000000686</v>
      </c>
      <c r="AN1104" s="71">
        <v>1543725</v>
      </c>
      <c r="AO1104" s="72">
        <v>1.3672772</v>
      </c>
    </row>
    <row r="1105" spans="1:41" x14ac:dyDescent="0.15">
      <c r="A1105" s="55" t="s">
        <v>508</v>
      </c>
      <c r="B1105" s="55" t="s">
        <v>864</v>
      </c>
      <c r="C1105" s="55" t="s">
        <v>1671</v>
      </c>
      <c r="D1105" s="55" t="s">
        <v>1482</v>
      </c>
      <c r="E1105" s="55" t="s">
        <v>397</v>
      </c>
      <c r="F1105" s="55" t="s">
        <v>2120</v>
      </c>
      <c r="G1105" s="55" t="s">
        <v>2134</v>
      </c>
      <c r="H1105" s="55" t="s">
        <v>1058</v>
      </c>
      <c r="I1105" s="55" t="s">
        <v>1878</v>
      </c>
      <c r="J1105" s="71">
        <v>0</v>
      </c>
      <c r="K1105" s="71">
        <v>1383386</v>
      </c>
      <c r="L1105" s="71">
        <v>39853</v>
      </c>
      <c r="M1105" s="71">
        <v>1423239</v>
      </c>
      <c r="N1105" s="71">
        <v>0</v>
      </c>
      <c r="O1105" s="71">
        <v>0</v>
      </c>
      <c r="P1105" s="71">
        <v>1286442</v>
      </c>
      <c r="Q1105" s="71">
        <v>17837</v>
      </c>
      <c r="R1105" s="71">
        <v>1304279</v>
      </c>
      <c r="S1105" s="71">
        <v>0</v>
      </c>
      <c r="T1105" s="71">
        <v>0</v>
      </c>
      <c r="U1105" s="71">
        <v>1354</v>
      </c>
      <c r="V1105" s="71">
        <v>1354</v>
      </c>
      <c r="W1105" s="72">
        <v>92.992266799999996</v>
      </c>
      <c r="X1105" s="72">
        <v>44.7569819</v>
      </c>
      <c r="Y1105" s="72">
        <v>91.64160059999999</v>
      </c>
      <c r="Z1105" s="72">
        <v>92.856107699999995</v>
      </c>
      <c r="AA1105" s="72">
        <v>36.249870699999995</v>
      </c>
      <c r="AB1105" s="72">
        <v>91.258576700000006</v>
      </c>
      <c r="AC1105" s="72">
        <v>0.38302389999998354</v>
      </c>
      <c r="AD1105" s="71">
        <v>1250634</v>
      </c>
      <c r="AE1105" s="72">
        <v>4.2894243999999997</v>
      </c>
      <c r="AF1105" s="72">
        <v>92.992266799999996</v>
      </c>
      <c r="AG1105" s="72">
        <v>46.331073499999995</v>
      </c>
      <c r="AH1105" s="72">
        <v>91.728867000000008</v>
      </c>
      <c r="AI1105" s="71">
        <v>1302925</v>
      </c>
      <c r="AJ1105" s="72">
        <v>92.856107699999995</v>
      </c>
      <c r="AK1105" s="72">
        <v>37.072293600000002</v>
      </c>
      <c r="AL1105" s="72">
        <v>91.315747799999997</v>
      </c>
      <c r="AM1105" s="72">
        <v>0.41311920000001123</v>
      </c>
      <c r="AN1105" s="71">
        <v>1249776</v>
      </c>
      <c r="AO1105" s="72">
        <v>4.2526821000000004</v>
      </c>
    </row>
    <row r="1106" spans="1:41" x14ac:dyDescent="0.15">
      <c r="A1106" s="55" t="s">
        <v>509</v>
      </c>
      <c r="B1106" s="55" t="s">
        <v>864</v>
      </c>
      <c r="C1106" s="55" t="s">
        <v>1671</v>
      </c>
      <c r="D1106" s="55" t="s">
        <v>1482</v>
      </c>
      <c r="E1106" s="55" t="s">
        <v>397</v>
      </c>
      <c r="F1106" s="55" t="s">
        <v>2120</v>
      </c>
      <c r="G1106" s="55" t="s">
        <v>2134</v>
      </c>
      <c r="H1106" s="55" t="s">
        <v>1058</v>
      </c>
      <c r="I1106" s="55" t="s">
        <v>1879</v>
      </c>
      <c r="J1106" s="71">
        <v>0</v>
      </c>
      <c r="K1106" s="71">
        <v>56719</v>
      </c>
      <c r="L1106" s="71">
        <v>1634</v>
      </c>
      <c r="M1106" s="71">
        <v>58353</v>
      </c>
      <c r="N1106" s="71">
        <v>0</v>
      </c>
      <c r="O1106" s="71">
        <v>0</v>
      </c>
      <c r="P1106" s="71">
        <v>52744</v>
      </c>
      <c r="Q1106" s="71">
        <v>731</v>
      </c>
      <c r="R1106" s="71">
        <v>53475</v>
      </c>
      <c r="S1106" s="71">
        <v>0</v>
      </c>
      <c r="T1106" s="71">
        <v>0</v>
      </c>
      <c r="U1106" s="71">
        <v>56</v>
      </c>
      <c r="V1106" s="71">
        <v>56</v>
      </c>
      <c r="W1106" s="72">
        <v>92.991766400000003</v>
      </c>
      <c r="X1106" s="72">
        <v>44.736842100000004</v>
      </c>
      <c r="Y1106" s="72">
        <v>91.6405326</v>
      </c>
      <c r="Z1106" s="72">
        <v>92.855573100000001</v>
      </c>
      <c r="AA1106" s="72">
        <v>36.254728899999996</v>
      </c>
      <c r="AB1106" s="72">
        <v>91.257919799999996</v>
      </c>
      <c r="AC1106" s="72">
        <v>0.38261280000000397</v>
      </c>
      <c r="AD1106" s="71">
        <v>51276</v>
      </c>
      <c r="AE1106" s="72">
        <v>4.2885560000000007</v>
      </c>
      <c r="AF1106" s="72">
        <v>92.991766400000003</v>
      </c>
      <c r="AG1106" s="72">
        <v>46.324461300000003</v>
      </c>
      <c r="AH1106" s="72">
        <v>91.728562400000001</v>
      </c>
      <c r="AI1106" s="71">
        <v>53419</v>
      </c>
      <c r="AJ1106" s="72">
        <v>92.855573100000001</v>
      </c>
      <c r="AK1106" s="72">
        <v>37.072856199999997</v>
      </c>
      <c r="AL1106" s="72">
        <v>91.314800599999998</v>
      </c>
      <c r="AM1106" s="72">
        <v>0.41376180000000318</v>
      </c>
      <c r="AN1106" s="71">
        <v>51241</v>
      </c>
      <c r="AO1106" s="72">
        <v>4.2505025000000005</v>
      </c>
    </row>
    <row r="1107" spans="1:41" x14ac:dyDescent="0.15">
      <c r="A1107" s="55" t="s">
        <v>510</v>
      </c>
      <c r="B1107" s="55" t="s">
        <v>864</v>
      </c>
      <c r="C1107" s="55" t="s">
        <v>1671</v>
      </c>
      <c r="D1107" s="55" t="s">
        <v>1482</v>
      </c>
      <c r="E1107" s="55" t="s">
        <v>397</v>
      </c>
      <c r="F1107" s="55" t="s">
        <v>2120</v>
      </c>
      <c r="G1107" s="55" t="s">
        <v>2134</v>
      </c>
      <c r="H1107" s="55" t="s">
        <v>1058</v>
      </c>
      <c r="I1107" s="55" t="s">
        <v>1880</v>
      </c>
      <c r="J1107" s="71">
        <v>0</v>
      </c>
      <c r="K1107" s="71">
        <v>1326667</v>
      </c>
      <c r="L1107" s="71">
        <v>38219</v>
      </c>
      <c r="M1107" s="71">
        <v>1364886</v>
      </c>
      <c r="N1107" s="71">
        <v>0</v>
      </c>
      <c r="O1107" s="71">
        <v>0</v>
      </c>
      <c r="P1107" s="71">
        <v>1233698</v>
      </c>
      <c r="Q1107" s="71">
        <v>17106</v>
      </c>
      <c r="R1107" s="71">
        <v>1250804</v>
      </c>
      <c r="S1107" s="71">
        <v>0</v>
      </c>
      <c r="T1107" s="71">
        <v>0</v>
      </c>
      <c r="U1107" s="71">
        <v>1298</v>
      </c>
      <c r="V1107" s="71">
        <v>1298</v>
      </c>
      <c r="W1107" s="72">
        <v>92.99228819999999</v>
      </c>
      <c r="X1107" s="72">
        <v>44.757843000000001</v>
      </c>
      <c r="Y1107" s="72">
        <v>91.641646300000005</v>
      </c>
      <c r="Z1107" s="72">
        <v>92.8561306</v>
      </c>
      <c r="AA1107" s="72">
        <v>36.249662999999998</v>
      </c>
      <c r="AB1107" s="72">
        <v>91.258604800000001</v>
      </c>
      <c r="AC1107" s="72">
        <v>0.38304150000000448</v>
      </c>
      <c r="AD1107" s="71">
        <v>1199358</v>
      </c>
      <c r="AE1107" s="72">
        <v>4.2894614999999998</v>
      </c>
      <c r="AF1107" s="72">
        <v>92.99228819999999</v>
      </c>
      <c r="AG1107" s="72">
        <v>46.331356100000001</v>
      </c>
      <c r="AH1107" s="72">
        <v>91.728880000000004</v>
      </c>
      <c r="AI1107" s="71">
        <v>1249506</v>
      </c>
      <c r="AJ1107" s="72">
        <v>92.8561306</v>
      </c>
      <c r="AK1107" s="72">
        <v>37.072269599999998</v>
      </c>
      <c r="AL1107" s="72">
        <v>91.315788299999994</v>
      </c>
      <c r="AM1107" s="72">
        <v>0.41309170000000961</v>
      </c>
      <c r="AN1107" s="71">
        <v>1198535</v>
      </c>
      <c r="AO1107" s="72">
        <v>4.2527752999999997</v>
      </c>
    </row>
    <row r="1108" spans="1:41" x14ac:dyDescent="0.15">
      <c r="A1108" s="55" t="s">
        <v>511</v>
      </c>
      <c r="B1108" s="55" t="s">
        <v>864</v>
      </c>
      <c r="C1108" s="55" t="s">
        <v>1671</v>
      </c>
      <c r="D1108" s="55" t="s">
        <v>1482</v>
      </c>
      <c r="E1108" s="55" t="s">
        <v>397</v>
      </c>
      <c r="F1108" s="55" t="s">
        <v>2120</v>
      </c>
      <c r="G1108" s="55" t="s">
        <v>2134</v>
      </c>
      <c r="H1108" s="55" t="s">
        <v>1058</v>
      </c>
      <c r="I1108" s="55" t="s">
        <v>1881</v>
      </c>
      <c r="J1108" s="71">
        <v>0</v>
      </c>
      <c r="K1108" s="71">
        <v>6888</v>
      </c>
      <c r="L1108" s="71">
        <v>0</v>
      </c>
      <c r="M1108" s="71">
        <v>6888</v>
      </c>
      <c r="N1108" s="71">
        <v>0</v>
      </c>
      <c r="O1108" s="71">
        <v>0</v>
      </c>
      <c r="P1108" s="71">
        <v>6888</v>
      </c>
      <c r="Q1108" s="71">
        <v>0</v>
      </c>
      <c r="R1108" s="71">
        <v>6888</v>
      </c>
      <c r="S1108" s="71">
        <v>0</v>
      </c>
      <c r="T1108" s="71">
        <v>0</v>
      </c>
      <c r="U1108" s="71">
        <v>0</v>
      </c>
      <c r="V1108" s="71">
        <v>0</v>
      </c>
      <c r="W1108" s="72">
        <v>100</v>
      </c>
      <c r="X1108" s="72">
        <v>0</v>
      </c>
      <c r="Y1108" s="72">
        <v>100</v>
      </c>
      <c r="Z1108" s="72">
        <v>100</v>
      </c>
      <c r="AA1108" s="72">
        <v>0</v>
      </c>
      <c r="AB1108" s="72">
        <v>100</v>
      </c>
      <c r="AC1108" s="72">
        <v>0</v>
      </c>
      <c r="AD1108" s="71">
        <v>9660</v>
      </c>
      <c r="AE1108" s="72">
        <v>-28.695652199999998</v>
      </c>
      <c r="AF1108" s="72">
        <v>100</v>
      </c>
      <c r="AG1108" s="72">
        <v>0</v>
      </c>
      <c r="AH1108" s="72">
        <v>100</v>
      </c>
      <c r="AI1108" s="71">
        <v>6888</v>
      </c>
      <c r="AJ1108" s="72">
        <v>100</v>
      </c>
      <c r="AK1108" s="72">
        <v>0</v>
      </c>
      <c r="AL1108" s="72">
        <v>100</v>
      </c>
      <c r="AM1108" s="72">
        <v>0</v>
      </c>
      <c r="AN1108" s="71">
        <v>9660</v>
      </c>
      <c r="AO1108" s="72">
        <v>-28.695652199999998</v>
      </c>
    </row>
    <row r="1109" spans="1:41" x14ac:dyDescent="0.15">
      <c r="A1109" s="55" t="s">
        <v>512</v>
      </c>
      <c r="B1109" s="55" t="s">
        <v>864</v>
      </c>
      <c r="C1109" s="55" t="s">
        <v>1671</v>
      </c>
      <c r="D1109" s="55" t="s">
        <v>1482</v>
      </c>
      <c r="E1109" s="55" t="s">
        <v>397</v>
      </c>
      <c r="F1109" s="55" t="s">
        <v>2120</v>
      </c>
      <c r="G1109" s="55" t="s">
        <v>2134</v>
      </c>
      <c r="H1109" s="55" t="s">
        <v>1058</v>
      </c>
      <c r="I1109" s="55" t="s">
        <v>1882</v>
      </c>
      <c r="J1109" s="71">
        <v>0</v>
      </c>
      <c r="K1109" s="71">
        <v>262885</v>
      </c>
      <c r="L1109" s="71">
        <v>1816</v>
      </c>
      <c r="M1109" s="71">
        <v>264701</v>
      </c>
      <c r="N1109" s="71">
        <v>0</v>
      </c>
      <c r="O1109" s="71">
        <v>0</v>
      </c>
      <c r="P1109" s="71">
        <v>260914</v>
      </c>
      <c r="Q1109" s="71">
        <v>993</v>
      </c>
      <c r="R1109" s="71">
        <v>261907</v>
      </c>
      <c r="S1109" s="71">
        <v>0</v>
      </c>
      <c r="T1109" s="71">
        <v>0</v>
      </c>
      <c r="U1109" s="71">
        <v>0</v>
      </c>
      <c r="V1109" s="71">
        <v>0</v>
      </c>
      <c r="W1109" s="72">
        <v>99.250242499999999</v>
      </c>
      <c r="X1109" s="72">
        <v>54.680616699999995</v>
      </c>
      <c r="Y1109" s="72">
        <v>98.944469400000003</v>
      </c>
      <c r="Z1109" s="72">
        <v>98.835326100000003</v>
      </c>
      <c r="AA1109" s="72">
        <v>37.693006400000002</v>
      </c>
      <c r="AB1109" s="72">
        <v>98.609499</v>
      </c>
      <c r="AC1109" s="72">
        <v>0.33497040000000311</v>
      </c>
      <c r="AD1109" s="71">
        <v>293949</v>
      </c>
      <c r="AE1109" s="72">
        <v>-10.900530399999999</v>
      </c>
      <c r="AF1109" s="72">
        <v>99.250242499999999</v>
      </c>
      <c r="AG1109" s="72">
        <v>54.680616699999995</v>
      </c>
      <c r="AH1109" s="72">
        <v>98.944469400000003</v>
      </c>
      <c r="AI1109" s="71">
        <v>261907</v>
      </c>
      <c r="AJ1109" s="72">
        <v>98.835326100000003</v>
      </c>
      <c r="AK1109" s="72">
        <v>37.693006400000002</v>
      </c>
      <c r="AL1109" s="72">
        <v>98.609499</v>
      </c>
      <c r="AM1109" s="72">
        <v>0.33497040000000311</v>
      </c>
      <c r="AN1109" s="71">
        <v>293949</v>
      </c>
      <c r="AO1109" s="72">
        <v>-10.900530399999999</v>
      </c>
    </row>
    <row r="1110" spans="1:41" x14ac:dyDescent="0.15">
      <c r="A1110" s="55" t="s">
        <v>513</v>
      </c>
      <c r="B1110" s="55" t="s">
        <v>864</v>
      </c>
      <c r="C1110" s="55" t="s">
        <v>1671</v>
      </c>
      <c r="D1110" s="55" t="s">
        <v>1482</v>
      </c>
      <c r="E1110" s="55" t="s">
        <v>397</v>
      </c>
      <c r="F1110" s="55" t="s">
        <v>2120</v>
      </c>
      <c r="G1110" s="55" t="s">
        <v>2134</v>
      </c>
      <c r="H1110" s="55" t="s">
        <v>1058</v>
      </c>
      <c r="I1110" s="55" t="s">
        <v>1883</v>
      </c>
      <c r="J1110" s="71">
        <v>0</v>
      </c>
      <c r="K1110" s="71">
        <v>86838</v>
      </c>
      <c r="L1110" s="71">
        <v>600</v>
      </c>
      <c r="M1110" s="71">
        <v>87438</v>
      </c>
      <c r="N1110" s="71">
        <v>0</v>
      </c>
      <c r="O1110" s="71">
        <v>0</v>
      </c>
      <c r="P1110" s="71">
        <v>84421</v>
      </c>
      <c r="Q1110" s="71">
        <v>321</v>
      </c>
      <c r="R1110" s="71">
        <v>84742</v>
      </c>
      <c r="S1110" s="71">
        <v>0</v>
      </c>
      <c r="T1110" s="71">
        <v>0</v>
      </c>
      <c r="U1110" s="71">
        <v>0</v>
      </c>
      <c r="V1110" s="71">
        <v>0</v>
      </c>
      <c r="W1110" s="72">
        <v>97.216656300000011</v>
      </c>
      <c r="X1110" s="72">
        <v>53.5</v>
      </c>
      <c r="Y1110" s="72">
        <v>96.91667240000001</v>
      </c>
      <c r="Z1110" s="72">
        <v>97.205635700000002</v>
      </c>
      <c r="AA1110" s="72">
        <v>37.025316500000002</v>
      </c>
      <c r="AB1110" s="72">
        <v>96.983368200000001</v>
      </c>
      <c r="AC1110" s="72">
        <v>-6.6695799999990868E-2</v>
      </c>
      <c r="AD1110" s="71">
        <v>82978</v>
      </c>
      <c r="AE1110" s="72">
        <v>2.1258646999999997</v>
      </c>
      <c r="AF1110" s="72">
        <v>97.216656300000011</v>
      </c>
      <c r="AG1110" s="72">
        <v>53.5</v>
      </c>
      <c r="AH1110" s="72">
        <v>96.91667240000001</v>
      </c>
      <c r="AI1110" s="71">
        <v>84742</v>
      </c>
      <c r="AJ1110" s="72">
        <v>97.205635700000002</v>
      </c>
      <c r="AK1110" s="72">
        <v>37.025316500000002</v>
      </c>
      <c r="AL1110" s="72">
        <v>96.983368200000001</v>
      </c>
      <c r="AM1110" s="72">
        <v>-6.6695799999990868E-2</v>
      </c>
      <c r="AN1110" s="71">
        <v>82978</v>
      </c>
      <c r="AO1110" s="72">
        <v>2.1258646999999997</v>
      </c>
    </row>
    <row r="1111" spans="1:41" x14ac:dyDescent="0.15">
      <c r="A1111" s="55" t="s">
        <v>514</v>
      </c>
      <c r="B1111" s="55" t="s">
        <v>864</v>
      </c>
      <c r="C1111" s="55" t="s">
        <v>1671</v>
      </c>
      <c r="D1111" s="55" t="s">
        <v>1482</v>
      </c>
      <c r="E1111" s="55" t="s">
        <v>397</v>
      </c>
      <c r="F1111" s="55" t="s">
        <v>2120</v>
      </c>
      <c r="G1111" s="55" t="s">
        <v>2134</v>
      </c>
      <c r="H1111" s="55" t="s">
        <v>1058</v>
      </c>
      <c r="I1111" s="55" t="s">
        <v>1729</v>
      </c>
      <c r="J1111" s="71">
        <v>0</v>
      </c>
      <c r="K1111" s="71">
        <v>176047</v>
      </c>
      <c r="L1111" s="71">
        <v>1216</v>
      </c>
      <c r="M1111" s="71">
        <v>177263</v>
      </c>
      <c r="N1111" s="71">
        <v>0</v>
      </c>
      <c r="O1111" s="71">
        <v>0</v>
      </c>
      <c r="P1111" s="71">
        <v>176493</v>
      </c>
      <c r="Q1111" s="71">
        <v>672</v>
      </c>
      <c r="R1111" s="71">
        <v>177165</v>
      </c>
      <c r="S1111" s="71">
        <v>0</v>
      </c>
      <c r="T1111" s="71">
        <v>0</v>
      </c>
      <c r="U1111" s="71">
        <v>0</v>
      </c>
      <c r="V1111" s="71">
        <v>0</v>
      </c>
      <c r="W1111" s="72">
        <v>100.2533414</v>
      </c>
      <c r="X1111" s="72">
        <v>55.263157900000003</v>
      </c>
      <c r="Y1111" s="72">
        <v>99.944714899999994</v>
      </c>
      <c r="Z1111" s="72">
        <v>99.4913813</v>
      </c>
      <c r="AA1111" s="72">
        <v>37.961783400000002</v>
      </c>
      <c r="AB1111" s="72">
        <v>99.264121200000005</v>
      </c>
      <c r="AC1111" s="72">
        <v>0.68059369999998864</v>
      </c>
      <c r="AD1111" s="71">
        <v>210971</v>
      </c>
      <c r="AE1111" s="72">
        <v>-16.0240033</v>
      </c>
      <c r="AF1111" s="72">
        <v>100.2533414</v>
      </c>
      <c r="AG1111" s="72">
        <v>55.263157900000003</v>
      </c>
      <c r="AH1111" s="72">
        <v>99.944714899999994</v>
      </c>
      <c r="AI1111" s="71">
        <v>177165</v>
      </c>
      <c r="AJ1111" s="72">
        <v>99.4913813</v>
      </c>
      <c r="AK1111" s="72">
        <v>37.961783400000002</v>
      </c>
      <c r="AL1111" s="72">
        <v>99.264121200000005</v>
      </c>
      <c r="AM1111" s="72">
        <v>0.68059369999998864</v>
      </c>
      <c r="AN1111" s="71">
        <v>210971</v>
      </c>
      <c r="AO1111" s="72">
        <v>-16.0240033</v>
      </c>
    </row>
    <row r="1112" spans="1:41" x14ac:dyDescent="0.15">
      <c r="A1112" s="56" t="s">
        <v>515</v>
      </c>
      <c r="B1112" s="56" t="s">
        <v>864</v>
      </c>
      <c r="C1112" s="56" t="s">
        <v>1671</v>
      </c>
      <c r="D1112" s="56" t="s">
        <v>1482</v>
      </c>
      <c r="E1112" s="56" t="s">
        <v>397</v>
      </c>
      <c r="F1112" s="56" t="s">
        <v>2120</v>
      </c>
      <c r="G1112" s="56" t="s">
        <v>2134</v>
      </c>
      <c r="H1112" s="56" t="s">
        <v>1058</v>
      </c>
      <c r="I1112" s="56" t="s">
        <v>1884</v>
      </c>
      <c r="J1112" s="61">
        <v>0</v>
      </c>
      <c r="K1112" s="61">
        <v>1983462</v>
      </c>
      <c r="L1112" s="61">
        <v>65218</v>
      </c>
      <c r="M1112" s="61">
        <v>2048680</v>
      </c>
      <c r="N1112" s="61">
        <v>0</v>
      </c>
      <c r="O1112" s="61">
        <v>0</v>
      </c>
      <c r="P1112" s="61">
        <v>1936284</v>
      </c>
      <c r="Q1112" s="61">
        <v>24917</v>
      </c>
      <c r="R1112" s="61">
        <v>1961201</v>
      </c>
      <c r="S1112" s="61">
        <v>0</v>
      </c>
      <c r="T1112" s="61">
        <v>0</v>
      </c>
      <c r="U1112" s="61">
        <v>1713</v>
      </c>
      <c r="V1112" s="61">
        <v>1713</v>
      </c>
      <c r="W1112" s="60">
        <v>97.621431599999994</v>
      </c>
      <c r="X1112" s="60">
        <v>38.205710100000005</v>
      </c>
      <c r="Y1112" s="60">
        <v>95.729982199999995</v>
      </c>
      <c r="Z1112" s="60">
        <v>97.291203100000004</v>
      </c>
      <c r="AA1112" s="60">
        <v>46.193921899999999</v>
      </c>
      <c r="AB1112" s="60">
        <v>95.373778600000009</v>
      </c>
      <c r="AC1112" s="60">
        <v>0.35620359999998641</v>
      </c>
      <c r="AD1112" s="61">
        <v>1931876</v>
      </c>
      <c r="AE1112" s="60">
        <v>1.5179545999999999</v>
      </c>
      <c r="AF1112" s="60">
        <v>97.621431599999994</v>
      </c>
      <c r="AG1112" s="60">
        <v>39.236280600000001</v>
      </c>
      <c r="AH1112" s="60">
        <v>95.810093699999996</v>
      </c>
      <c r="AI1112" s="61">
        <v>1959488</v>
      </c>
      <c r="AJ1112" s="60">
        <v>97.291203100000004</v>
      </c>
      <c r="AK1112" s="60">
        <v>46.781070100000001</v>
      </c>
      <c r="AL1112" s="60">
        <v>95.418718499999997</v>
      </c>
      <c r="AM1112" s="60">
        <v>0.39137519999999881</v>
      </c>
      <c r="AN1112" s="61">
        <v>1930922</v>
      </c>
      <c r="AO1112" s="60">
        <v>1.4793969</v>
      </c>
    </row>
    <row r="1113" spans="1:41" x14ac:dyDescent="0.15">
      <c r="A1113" s="56" t="s">
        <v>516</v>
      </c>
      <c r="B1113" s="56" t="s">
        <v>864</v>
      </c>
      <c r="C1113" s="56" t="s">
        <v>1671</v>
      </c>
      <c r="D1113" s="56" t="s">
        <v>1482</v>
      </c>
      <c r="E1113" s="56" t="s">
        <v>397</v>
      </c>
      <c r="F1113" s="56" t="s">
        <v>2120</v>
      </c>
      <c r="G1113" s="56" t="s">
        <v>2134</v>
      </c>
      <c r="H1113" s="56" t="s">
        <v>1058</v>
      </c>
      <c r="I1113" s="56" t="s">
        <v>1613</v>
      </c>
      <c r="J1113" s="61">
        <v>0</v>
      </c>
      <c r="K1113" s="61">
        <v>1954153</v>
      </c>
      <c r="L1113" s="61">
        <v>65218</v>
      </c>
      <c r="M1113" s="61">
        <v>2019371</v>
      </c>
      <c r="N1113" s="61">
        <v>0</v>
      </c>
      <c r="O1113" s="61">
        <v>0</v>
      </c>
      <c r="P1113" s="61">
        <v>1906975</v>
      </c>
      <c r="Q1113" s="61">
        <v>24917</v>
      </c>
      <c r="R1113" s="61">
        <v>1931892</v>
      </c>
      <c r="S1113" s="61">
        <v>0</v>
      </c>
      <c r="T1113" s="61">
        <v>0</v>
      </c>
      <c r="U1113" s="61">
        <v>1713</v>
      </c>
      <c r="V1113" s="61">
        <v>1713</v>
      </c>
      <c r="W1113" s="60">
        <v>97.585757100000009</v>
      </c>
      <c r="X1113" s="60">
        <v>38.205710100000005</v>
      </c>
      <c r="Y1113" s="60">
        <v>95.668007500000002</v>
      </c>
      <c r="Z1113" s="60">
        <v>97.249366000000009</v>
      </c>
      <c r="AA1113" s="60">
        <v>46.193921899999999</v>
      </c>
      <c r="AB1113" s="60">
        <v>95.305048099999993</v>
      </c>
      <c r="AC1113" s="60">
        <v>0.36295940000000826</v>
      </c>
      <c r="AD1113" s="61">
        <v>1902223</v>
      </c>
      <c r="AE1113" s="60">
        <v>1.5597015000000001</v>
      </c>
      <c r="AF1113" s="60">
        <v>97.585757100000009</v>
      </c>
      <c r="AG1113" s="60">
        <v>39.236280600000001</v>
      </c>
      <c r="AH1113" s="60">
        <v>95.749229999999997</v>
      </c>
      <c r="AI1113" s="61">
        <v>1930179</v>
      </c>
      <c r="AJ1113" s="60">
        <v>97.249366000000009</v>
      </c>
      <c r="AK1113" s="60">
        <v>46.781070100000001</v>
      </c>
      <c r="AL1113" s="60">
        <v>95.350623099999993</v>
      </c>
      <c r="AM1113" s="60">
        <v>0.39860690000000432</v>
      </c>
      <c r="AN1113" s="61">
        <v>1901269</v>
      </c>
      <c r="AO1113" s="60">
        <v>1.5205634000000001</v>
      </c>
    </row>
    <row r="1114" spans="1:41" x14ac:dyDescent="0.15">
      <c r="A1114" s="56" t="s">
        <v>517</v>
      </c>
      <c r="B1114" s="56" t="s">
        <v>864</v>
      </c>
      <c r="C1114" s="56" t="s">
        <v>1671</v>
      </c>
      <c r="D1114" s="56" t="s">
        <v>1482</v>
      </c>
      <c r="E1114" s="56" t="s">
        <v>397</v>
      </c>
      <c r="F1114" s="56" t="s">
        <v>2120</v>
      </c>
      <c r="G1114" s="56" t="s">
        <v>2134</v>
      </c>
      <c r="H1114" s="56" t="s">
        <v>1058</v>
      </c>
      <c r="I1114" s="56" t="s">
        <v>1614</v>
      </c>
      <c r="J1114" s="61">
        <v>0</v>
      </c>
      <c r="K1114" s="61">
        <v>723641</v>
      </c>
      <c r="L1114" s="61">
        <v>24151</v>
      </c>
      <c r="M1114" s="61">
        <v>747792</v>
      </c>
      <c r="N1114" s="61">
        <v>0</v>
      </c>
      <c r="O1114" s="61">
        <v>0</v>
      </c>
      <c r="P1114" s="61">
        <v>706171</v>
      </c>
      <c r="Q1114" s="61">
        <v>9227</v>
      </c>
      <c r="R1114" s="61">
        <v>715398</v>
      </c>
      <c r="S1114" s="61">
        <v>0</v>
      </c>
      <c r="T1114" s="61">
        <v>0</v>
      </c>
      <c r="U1114" s="61">
        <v>634</v>
      </c>
      <c r="V1114" s="61">
        <v>634</v>
      </c>
      <c r="W1114" s="60">
        <v>97.585819499999999</v>
      </c>
      <c r="X1114" s="60">
        <v>38.205457299999999</v>
      </c>
      <c r="Y1114" s="60">
        <v>95.668046699999991</v>
      </c>
      <c r="Z1114" s="60">
        <v>97.249357799999999</v>
      </c>
      <c r="AA1114" s="60">
        <v>46.194833000000003</v>
      </c>
      <c r="AB1114" s="60">
        <v>95.305078499999993</v>
      </c>
      <c r="AC1114" s="60">
        <v>0.36296819999999741</v>
      </c>
      <c r="AD1114" s="61">
        <v>713917</v>
      </c>
      <c r="AE1114" s="60">
        <v>0.2074471</v>
      </c>
      <c r="AF1114" s="60">
        <v>97.585819499999999</v>
      </c>
      <c r="AG1114" s="60">
        <v>39.235446699999997</v>
      </c>
      <c r="AH1114" s="60">
        <v>95.749225699999997</v>
      </c>
      <c r="AI1114" s="61">
        <v>714764</v>
      </c>
      <c r="AJ1114" s="60">
        <v>97.249357799999999</v>
      </c>
      <c r="AK1114" s="60">
        <v>46.781923399999997</v>
      </c>
      <c r="AL1114" s="60">
        <v>95.350648000000007</v>
      </c>
      <c r="AM1114" s="60">
        <v>0.39857769999998993</v>
      </c>
      <c r="AN1114" s="61">
        <v>713559</v>
      </c>
      <c r="AO1114" s="60">
        <v>0.16887180000000002</v>
      </c>
    </row>
    <row r="1115" spans="1:41" x14ac:dyDescent="0.15">
      <c r="A1115" s="56" t="s">
        <v>518</v>
      </c>
      <c r="B1115" s="56" t="s">
        <v>864</v>
      </c>
      <c r="C1115" s="56" t="s">
        <v>1671</v>
      </c>
      <c r="D1115" s="56" t="s">
        <v>1482</v>
      </c>
      <c r="E1115" s="56" t="s">
        <v>397</v>
      </c>
      <c r="F1115" s="56" t="s">
        <v>2120</v>
      </c>
      <c r="G1115" s="56" t="s">
        <v>2134</v>
      </c>
      <c r="H1115" s="56" t="s">
        <v>1058</v>
      </c>
      <c r="I1115" s="56" t="s">
        <v>1615</v>
      </c>
      <c r="J1115" s="61">
        <v>0</v>
      </c>
      <c r="K1115" s="61">
        <v>917385</v>
      </c>
      <c r="L1115" s="61">
        <v>30617</v>
      </c>
      <c r="M1115" s="61">
        <v>948002</v>
      </c>
      <c r="N1115" s="61">
        <v>0</v>
      </c>
      <c r="O1115" s="61">
        <v>0</v>
      </c>
      <c r="P1115" s="61">
        <v>895237</v>
      </c>
      <c r="Q1115" s="61">
        <v>11697</v>
      </c>
      <c r="R1115" s="61">
        <v>906934</v>
      </c>
      <c r="S1115" s="61">
        <v>0</v>
      </c>
      <c r="T1115" s="61">
        <v>0</v>
      </c>
      <c r="U1115" s="61">
        <v>804</v>
      </c>
      <c r="V1115" s="61">
        <v>804</v>
      </c>
      <c r="W1115" s="60">
        <v>97.585746399999991</v>
      </c>
      <c r="X1115" s="60">
        <v>38.204265599999999</v>
      </c>
      <c r="Y1115" s="60">
        <v>95.667941599999992</v>
      </c>
      <c r="Z1115" s="60">
        <v>97.249397699999989</v>
      </c>
      <c r="AA1115" s="60">
        <v>46.194004700000001</v>
      </c>
      <c r="AB1115" s="60">
        <v>95.3050645</v>
      </c>
      <c r="AC1115" s="60">
        <v>0.36287709999999151</v>
      </c>
      <c r="AD1115" s="61">
        <v>891617</v>
      </c>
      <c r="AE1115" s="60">
        <v>1.7178901</v>
      </c>
      <c r="AF1115" s="60">
        <v>97.585746399999991</v>
      </c>
      <c r="AG1115" s="60">
        <v>39.234562099999998</v>
      </c>
      <c r="AH1115" s="60">
        <v>95.749146400000001</v>
      </c>
      <c r="AI1115" s="61">
        <v>906130</v>
      </c>
      <c r="AJ1115" s="60">
        <v>97.249397699999989</v>
      </c>
      <c r="AK1115" s="60">
        <v>46.780932899999996</v>
      </c>
      <c r="AL1115" s="60">
        <v>95.350622900000005</v>
      </c>
      <c r="AM1115" s="60">
        <v>0.39852349999999603</v>
      </c>
      <c r="AN1115" s="61">
        <v>891170</v>
      </c>
      <c r="AO1115" s="60">
        <v>1.6786920999999999</v>
      </c>
    </row>
    <row r="1116" spans="1:41" x14ac:dyDescent="0.15">
      <c r="A1116" s="56" t="s">
        <v>519</v>
      </c>
      <c r="B1116" s="56" t="s">
        <v>864</v>
      </c>
      <c r="C1116" s="56" t="s">
        <v>1671</v>
      </c>
      <c r="D1116" s="56" t="s">
        <v>1482</v>
      </c>
      <c r="E1116" s="56" t="s">
        <v>397</v>
      </c>
      <c r="F1116" s="56" t="s">
        <v>2120</v>
      </c>
      <c r="G1116" s="56" t="s">
        <v>2134</v>
      </c>
      <c r="H1116" s="56" t="s">
        <v>1058</v>
      </c>
      <c r="I1116" s="56" t="s">
        <v>1616</v>
      </c>
      <c r="J1116" s="61">
        <v>0</v>
      </c>
      <c r="K1116" s="61">
        <v>313127</v>
      </c>
      <c r="L1116" s="61">
        <v>10450</v>
      </c>
      <c r="M1116" s="61">
        <v>323577</v>
      </c>
      <c r="N1116" s="61">
        <v>0</v>
      </c>
      <c r="O1116" s="61">
        <v>0</v>
      </c>
      <c r="P1116" s="61">
        <v>305567</v>
      </c>
      <c r="Q1116" s="61">
        <v>3993</v>
      </c>
      <c r="R1116" s="61">
        <v>309560</v>
      </c>
      <c r="S1116" s="61">
        <v>0</v>
      </c>
      <c r="T1116" s="61">
        <v>0</v>
      </c>
      <c r="U1116" s="61">
        <v>275</v>
      </c>
      <c r="V1116" s="61">
        <v>275</v>
      </c>
      <c r="W1116" s="60">
        <v>97.585644200000004</v>
      </c>
      <c r="X1116" s="60">
        <v>38.210526299999998</v>
      </c>
      <c r="Y1116" s="60">
        <v>95.668109900000005</v>
      </c>
      <c r="Z1116" s="60">
        <v>97.249290399999992</v>
      </c>
      <c r="AA1116" s="60">
        <v>46.191480400000003</v>
      </c>
      <c r="AB1116" s="60">
        <v>95.304925999999995</v>
      </c>
      <c r="AC1116" s="60">
        <v>0.36318390000000988</v>
      </c>
      <c r="AD1116" s="61">
        <v>296689</v>
      </c>
      <c r="AE1116" s="60">
        <v>4.3382126999999997</v>
      </c>
      <c r="AF1116" s="60">
        <v>97.585644200000004</v>
      </c>
      <c r="AG1116" s="60">
        <v>39.243243200000002</v>
      </c>
      <c r="AH1116" s="60">
        <v>95.749485000000007</v>
      </c>
      <c r="AI1116" s="61">
        <v>309285</v>
      </c>
      <c r="AJ1116" s="60">
        <v>97.249290399999992</v>
      </c>
      <c r="AK1116" s="60">
        <v>46.779429399999998</v>
      </c>
      <c r="AL1116" s="60">
        <v>95.350563699999995</v>
      </c>
      <c r="AM1116" s="60">
        <v>0.39892130000001202</v>
      </c>
      <c r="AN1116" s="61">
        <v>296540</v>
      </c>
      <c r="AO1116" s="60">
        <v>4.2979024999999993</v>
      </c>
    </row>
    <row r="1117" spans="1:41" x14ac:dyDescent="0.15">
      <c r="A1117" s="56" t="s">
        <v>520</v>
      </c>
      <c r="B1117" s="56" t="s">
        <v>864</v>
      </c>
      <c r="C1117" s="56" t="s">
        <v>1671</v>
      </c>
      <c r="D1117" s="56" t="s">
        <v>1482</v>
      </c>
      <c r="E1117" s="56" t="s">
        <v>397</v>
      </c>
      <c r="F1117" s="56" t="s">
        <v>2120</v>
      </c>
      <c r="G1117" s="56" t="s">
        <v>2134</v>
      </c>
      <c r="H1117" s="56" t="s">
        <v>1058</v>
      </c>
      <c r="I1117" s="56" t="s">
        <v>1617</v>
      </c>
      <c r="J1117" s="61">
        <v>0</v>
      </c>
      <c r="K1117" s="61">
        <v>29309</v>
      </c>
      <c r="L1117" s="61">
        <v>0</v>
      </c>
      <c r="M1117" s="61">
        <v>29309</v>
      </c>
      <c r="N1117" s="61">
        <v>0</v>
      </c>
      <c r="O1117" s="61">
        <v>0</v>
      </c>
      <c r="P1117" s="61">
        <v>29309</v>
      </c>
      <c r="Q1117" s="61">
        <v>0</v>
      </c>
      <c r="R1117" s="61">
        <v>29309</v>
      </c>
      <c r="S1117" s="61">
        <v>0</v>
      </c>
      <c r="T1117" s="61">
        <v>0</v>
      </c>
      <c r="U1117" s="61">
        <v>0</v>
      </c>
      <c r="V1117" s="61">
        <v>0</v>
      </c>
      <c r="W1117" s="60">
        <v>100</v>
      </c>
      <c r="X1117" s="60">
        <v>0</v>
      </c>
      <c r="Y1117" s="60">
        <v>100</v>
      </c>
      <c r="Z1117" s="60">
        <v>100</v>
      </c>
      <c r="AA1117" s="60">
        <v>0</v>
      </c>
      <c r="AB1117" s="60">
        <v>100</v>
      </c>
      <c r="AC1117" s="60">
        <v>0</v>
      </c>
      <c r="AD1117" s="61">
        <v>29653</v>
      </c>
      <c r="AE1117" s="60">
        <v>-1.160085</v>
      </c>
      <c r="AF1117" s="60">
        <v>100</v>
      </c>
      <c r="AG1117" s="60">
        <v>0</v>
      </c>
      <c r="AH1117" s="60">
        <v>100</v>
      </c>
      <c r="AI1117" s="61">
        <v>29309</v>
      </c>
      <c r="AJ1117" s="60">
        <v>100</v>
      </c>
      <c r="AK1117" s="60">
        <v>0</v>
      </c>
      <c r="AL1117" s="60">
        <v>100</v>
      </c>
      <c r="AM1117" s="60">
        <v>0</v>
      </c>
      <c r="AN1117" s="61">
        <v>29653</v>
      </c>
      <c r="AO1117" s="60">
        <v>-1.160085</v>
      </c>
    </row>
    <row r="1118" spans="1:41" x14ac:dyDescent="0.15">
      <c r="A1118" s="56" t="s">
        <v>521</v>
      </c>
      <c r="B1118" s="56" t="s">
        <v>864</v>
      </c>
      <c r="C1118" s="56" t="s">
        <v>1671</v>
      </c>
      <c r="D1118" s="56" t="s">
        <v>1482</v>
      </c>
      <c r="E1118" s="56" t="s">
        <v>397</v>
      </c>
      <c r="F1118" s="56" t="s">
        <v>2120</v>
      </c>
      <c r="G1118" s="56" t="s">
        <v>2134</v>
      </c>
      <c r="H1118" s="56" t="s">
        <v>1058</v>
      </c>
      <c r="I1118" s="56" t="s">
        <v>1618</v>
      </c>
      <c r="J1118" s="61">
        <v>0</v>
      </c>
      <c r="K1118" s="61">
        <v>146640</v>
      </c>
      <c r="L1118" s="61">
        <v>10068</v>
      </c>
      <c r="M1118" s="61">
        <v>156708</v>
      </c>
      <c r="N1118" s="61">
        <v>0</v>
      </c>
      <c r="O1118" s="61">
        <v>0</v>
      </c>
      <c r="P1118" s="61">
        <v>143337</v>
      </c>
      <c r="Q1118" s="61">
        <v>3182</v>
      </c>
      <c r="R1118" s="61">
        <v>146519</v>
      </c>
      <c r="S1118" s="61">
        <v>0</v>
      </c>
      <c r="T1118" s="61">
        <v>0</v>
      </c>
      <c r="U1118" s="61">
        <v>550</v>
      </c>
      <c r="V1118" s="61">
        <v>550</v>
      </c>
      <c r="W1118" s="60">
        <v>97.747545000000002</v>
      </c>
      <c r="X1118" s="60">
        <v>31.6050854</v>
      </c>
      <c r="Y1118" s="60">
        <v>93.498098399999989</v>
      </c>
      <c r="Z1118" s="60">
        <v>96.880696200000003</v>
      </c>
      <c r="AA1118" s="60">
        <v>30.470047900000001</v>
      </c>
      <c r="AB1118" s="60">
        <v>92.3868911</v>
      </c>
      <c r="AC1118" s="60">
        <v>1.1112072999999896</v>
      </c>
      <c r="AD1118" s="61">
        <v>139713</v>
      </c>
      <c r="AE1118" s="60">
        <v>4.8714149999999998</v>
      </c>
      <c r="AF1118" s="60">
        <v>97.747545000000002</v>
      </c>
      <c r="AG1118" s="60">
        <v>33.431393100000001</v>
      </c>
      <c r="AH1118" s="60">
        <v>93.827405600000006</v>
      </c>
      <c r="AI1118" s="61">
        <v>145969</v>
      </c>
      <c r="AJ1118" s="60">
        <v>96.880696200000003</v>
      </c>
      <c r="AK1118" s="60">
        <v>31.989330100000004</v>
      </c>
      <c r="AL1118" s="60">
        <v>92.684755199999998</v>
      </c>
      <c r="AM1118" s="60">
        <v>1.1426504000000079</v>
      </c>
      <c r="AN1118" s="61">
        <v>139227</v>
      </c>
      <c r="AO1118" s="60">
        <v>4.8424515000000001</v>
      </c>
    </row>
    <row r="1119" spans="1:41" x14ac:dyDescent="0.15">
      <c r="A1119" s="56" t="s">
        <v>522</v>
      </c>
      <c r="B1119" s="56" t="s">
        <v>864</v>
      </c>
      <c r="C1119" s="56" t="s">
        <v>1671</v>
      </c>
      <c r="D1119" s="56" t="s">
        <v>1482</v>
      </c>
      <c r="E1119" s="56" t="s">
        <v>397</v>
      </c>
      <c r="F1119" s="56" t="s">
        <v>2120</v>
      </c>
      <c r="G1119" s="56" t="s">
        <v>2134</v>
      </c>
      <c r="H1119" s="56" t="s">
        <v>1058</v>
      </c>
      <c r="I1119" s="56" t="s">
        <v>1871</v>
      </c>
      <c r="J1119" s="61">
        <v>0</v>
      </c>
      <c r="K1119" s="61">
        <v>0</v>
      </c>
      <c r="L1119" s="61">
        <v>10068</v>
      </c>
      <c r="M1119" s="61">
        <v>10068</v>
      </c>
      <c r="N1119" s="61">
        <v>0</v>
      </c>
      <c r="O1119" s="61">
        <v>0</v>
      </c>
      <c r="P1119" s="61">
        <v>0</v>
      </c>
      <c r="Q1119" s="61">
        <v>3182</v>
      </c>
      <c r="R1119" s="61">
        <v>3182</v>
      </c>
      <c r="S1119" s="61">
        <v>0</v>
      </c>
      <c r="T1119" s="61">
        <v>0</v>
      </c>
      <c r="U1119" s="61">
        <v>550</v>
      </c>
      <c r="V1119" s="61">
        <v>550</v>
      </c>
      <c r="W1119" s="60">
        <v>0</v>
      </c>
      <c r="X1119" s="60">
        <v>31.6050854</v>
      </c>
      <c r="Y1119" s="60">
        <v>31.6050854</v>
      </c>
      <c r="Z1119" s="60">
        <v>97.114436400000002</v>
      </c>
      <c r="AA1119" s="60">
        <v>30.470047900000001</v>
      </c>
      <c r="AB1119" s="60">
        <v>92.573133299999995</v>
      </c>
      <c r="AC1119" s="60">
        <v>-60.968047899999995</v>
      </c>
      <c r="AD1119" s="61">
        <v>139018</v>
      </c>
      <c r="AE1119" s="60">
        <v>-97.711087800000001</v>
      </c>
      <c r="AF1119" s="60">
        <v>0</v>
      </c>
      <c r="AG1119" s="60">
        <v>33.431393100000001</v>
      </c>
      <c r="AH1119" s="60">
        <v>33.431393100000001</v>
      </c>
      <c r="AI1119" s="61">
        <v>2632</v>
      </c>
      <c r="AJ1119" s="60">
        <v>97.114436400000002</v>
      </c>
      <c r="AK1119" s="60">
        <v>31.989330100000004</v>
      </c>
      <c r="AL1119" s="60">
        <v>92.873701400000002</v>
      </c>
      <c r="AM1119" s="60">
        <v>-59.442308300000001</v>
      </c>
      <c r="AN1119" s="61">
        <v>138532</v>
      </c>
      <c r="AO1119" s="60">
        <v>-98.100077999999996</v>
      </c>
    </row>
    <row r="1120" spans="1:41" x14ac:dyDescent="0.15">
      <c r="A1120" s="56" t="s">
        <v>523</v>
      </c>
      <c r="B1120" s="56" t="s">
        <v>864</v>
      </c>
      <c r="C1120" s="56" t="s">
        <v>1671</v>
      </c>
      <c r="D1120" s="56" t="s">
        <v>1482</v>
      </c>
      <c r="E1120" s="56" t="s">
        <v>397</v>
      </c>
      <c r="F1120" s="56" t="s">
        <v>2120</v>
      </c>
      <c r="G1120" s="56" t="s">
        <v>2134</v>
      </c>
      <c r="H1120" s="56" t="s">
        <v>1058</v>
      </c>
      <c r="I1120" s="56" t="s">
        <v>1885</v>
      </c>
      <c r="J1120" s="61">
        <v>0</v>
      </c>
      <c r="K1120" s="61">
        <v>3430</v>
      </c>
      <c r="L1120" s="61">
        <v>0</v>
      </c>
      <c r="M1120" s="61">
        <v>3430</v>
      </c>
      <c r="N1120" s="61">
        <v>0</v>
      </c>
      <c r="O1120" s="61">
        <v>0</v>
      </c>
      <c r="P1120" s="61">
        <v>3430</v>
      </c>
      <c r="Q1120" s="61">
        <v>0</v>
      </c>
      <c r="R1120" s="61">
        <v>3430</v>
      </c>
      <c r="S1120" s="61">
        <v>0</v>
      </c>
      <c r="T1120" s="61">
        <v>0</v>
      </c>
      <c r="U1120" s="61">
        <v>0</v>
      </c>
      <c r="V1120" s="61">
        <v>0</v>
      </c>
      <c r="W1120" s="60">
        <v>100</v>
      </c>
      <c r="X1120" s="60">
        <v>0</v>
      </c>
      <c r="Y1120" s="60">
        <v>100</v>
      </c>
      <c r="Z1120" s="60">
        <v>65.876777300000001</v>
      </c>
      <c r="AA1120" s="60">
        <v>0</v>
      </c>
      <c r="AB1120" s="60">
        <v>65.876777300000001</v>
      </c>
      <c r="AC1120" s="60">
        <v>34.123222699999999</v>
      </c>
      <c r="AD1120" s="61">
        <v>695</v>
      </c>
      <c r="AE1120" s="60">
        <v>393.52517990000001</v>
      </c>
      <c r="AF1120" s="60">
        <v>100</v>
      </c>
      <c r="AG1120" s="60">
        <v>0</v>
      </c>
      <c r="AH1120" s="60">
        <v>100</v>
      </c>
      <c r="AI1120" s="61">
        <v>3430</v>
      </c>
      <c r="AJ1120" s="60">
        <v>65.876777300000001</v>
      </c>
      <c r="AK1120" s="60">
        <v>0</v>
      </c>
      <c r="AL1120" s="60">
        <v>65.876777300000001</v>
      </c>
      <c r="AM1120" s="60">
        <v>34.123222699999999</v>
      </c>
      <c r="AN1120" s="61">
        <v>695</v>
      </c>
      <c r="AO1120" s="60">
        <v>393.52517990000001</v>
      </c>
    </row>
    <row r="1121" spans="1:41" x14ac:dyDescent="0.15">
      <c r="A1121" s="56" t="s">
        <v>524</v>
      </c>
      <c r="B1121" s="56" t="s">
        <v>864</v>
      </c>
      <c r="C1121" s="56" t="s">
        <v>1671</v>
      </c>
      <c r="D1121" s="56" t="s">
        <v>1482</v>
      </c>
      <c r="E1121" s="56" t="s">
        <v>397</v>
      </c>
      <c r="F1121" s="56" t="s">
        <v>2120</v>
      </c>
      <c r="G1121" s="56" t="s">
        <v>2134</v>
      </c>
      <c r="H1121" s="56" t="s">
        <v>1058</v>
      </c>
      <c r="I1121" s="56" t="s">
        <v>1808</v>
      </c>
      <c r="J1121" s="61">
        <v>0</v>
      </c>
      <c r="K1121" s="61">
        <v>143210</v>
      </c>
      <c r="L1121" s="61">
        <v>0</v>
      </c>
      <c r="M1121" s="61">
        <v>143210</v>
      </c>
      <c r="N1121" s="61">
        <v>0</v>
      </c>
      <c r="O1121" s="61">
        <v>0</v>
      </c>
      <c r="P1121" s="61">
        <v>139907</v>
      </c>
      <c r="Q1121" s="61">
        <v>0</v>
      </c>
      <c r="R1121" s="61">
        <v>139907</v>
      </c>
      <c r="S1121" s="61">
        <v>0</v>
      </c>
      <c r="T1121" s="61">
        <v>0</v>
      </c>
      <c r="U1121" s="61">
        <v>0</v>
      </c>
      <c r="V1121" s="61">
        <v>0</v>
      </c>
      <c r="W1121" s="60">
        <v>97.693596800000009</v>
      </c>
      <c r="X1121" s="60">
        <v>0</v>
      </c>
      <c r="Y1121" s="60">
        <v>97.693596800000009</v>
      </c>
      <c r="Z1121" s="60">
        <v>0</v>
      </c>
      <c r="AA1121" s="60">
        <v>0</v>
      </c>
      <c r="AB1121" s="60">
        <v>0</v>
      </c>
      <c r="AC1121" s="60">
        <v>97.693596800000009</v>
      </c>
      <c r="AD1121" s="61">
        <v>0</v>
      </c>
      <c r="AE1121" s="60" t="e">
        <v>#DIV/0!</v>
      </c>
      <c r="AF1121" s="60">
        <v>97.693596800000009</v>
      </c>
      <c r="AG1121" s="60">
        <v>0</v>
      </c>
      <c r="AH1121" s="60">
        <v>97.693596800000009</v>
      </c>
      <c r="AI1121" s="61">
        <v>139907</v>
      </c>
      <c r="AJ1121" s="60">
        <v>0</v>
      </c>
      <c r="AK1121" s="60">
        <v>0</v>
      </c>
      <c r="AL1121" s="60">
        <v>0</v>
      </c>
      <c r="AM1121" s="60">
        <v>97.693596800000009</v>
      </c>
      <c r="AN1121" s="61">
        <v>0</v>
      </c>
      <c r="AO1121" s="60" t="e">
        <v>#DIV/0!</v>
      </c>
    </row>
    <row r="1122" spans="1:41" x14ac:dyDescent="0.15">
      <c r="A1122" s="56" t="s">
        <v>525</v>
      </c>
      <c r="B1122" s="56" t="s">
        <v>864</v>
      </c>
      <c r="C1122" s="56" t="s">
        <v>1671</v>
      </c>
      <c r="D1122" s="56" t="s">
        <v>1482</v>
      </c>
      <c r="E1122" s="56" t="s">
        <v>397</v>
      </c>
      <c r="F1122" s="56" t="s">
        <v>2120</v>
      </c>
      <c r="G1122" s="56" t="s">
        <v>2134</v>
      </c>
      <c r="H1122" s="56" t="s">
        <v>1058</v>
      </c>
      <c r="I1122" s="56" t="s">
        <v>1809</v>
      </c>
      <c r="J1122" s="61">
        <v>0</v>
      </c>
      <c r="K1122" s="61">
        <v>137474</v>
      </c>
      <c r="L1122" s="61">
        <v>0</v>
      </c>
      <c r="M1122" s="61">
        <v>137474</v>
      </c>
      <c r="N1122" s="61">
        <v>0</v>
      </c>
      <c r="O1122" s="61">
        <v>0</v>
      </c>
      <c r="P1122" s="61">
        <v>137364</v>
      </c>
      <c r="Q1122" s="61">
        <v>0</v>
      </c>
      <c r="R1122" s="61">
        <v>137364</v>
      </c>
      <c r="S1122" s="61">
        <v>0</v>
      </c>
      <c r="T1122" s="61">
        <v>0</v>
      </c>
      <c r="U1122" s="61">
        <v>0</v>
      </c>
      <c r="V1122" s="61">
        <v>0</v>
      </c>
      <c r="W1122" s="60">
        <v>99.919984900000003</v>
      </c>
      <c r="X1122" s="60">
        <v>0</v>
      </c>
      <c r="Y1122" s="60">
        <v>99.919984900000003</v>
      </c>
      <c r="Z1122" s="60">
        <v>99.969713299999995</v>
      </c>
      <c r="AA1122" s="60">
        <v>0</v>
      </c>
      <c r="AB1122" s="60">
        <v>99.969713299999995</v>
      </c>
      <c r="AC1122" s="60">
        <v>-4.9728399999992234E-2</v>
      </c>
      <c r="AD1122" s="61">
        <v>151836</v>
      </c>
      <c r="AE1122" s="60">
        <v>-9.5313363999999989</v>
      </c>
      <c r="AF1122" s="60">
        <v>99.919984900000003</v>
      </c>
      <c r="AG1122" s="60">
        <v>0</v>
      </c>
      <c r="AH1122" s="60">
        <v>99.919984900000003</v>
      </c>
      <c r="AI1122" s="61">
        <v>137364</v>
      </c>
      <c r="AJ1122" s="60">
        <v>99.969713299999995</v>
      </c>
      <c r="AK1122" s="60">
        <v>0</v>
      </c>
      <c r="AL1122" s="60">
        <v>99.969713299999995</v>
      </c>
      <c r="AM1122" s="60">
        <v>-4.9728399999992234E-2</v>
      </c>
      <c r="AN1122" s="61">
        <v>151836</v>
      </c>
      <c r="AO1122" s="60">
        <v>-9.5313363999999989</v>
      </c>
    </row>
    <row r="1123" spans="1:41" x14ac:dyDescent="0.15">
      <c r="A1123" s="56" t="s">
        <v>1059</v>
      </c>
      <c r="B1123" s="56" t="s">
        <v>864</v>
      </c>
      <c r="C1123" s="56" t="s">
        <v>1671</v>
      </c>
      <c r="D1123" s="56" t="s">
        <v>1482</v>
      </c>
      <c r="E1123" s="56" t="s">
        <v>397</v>
      </c>
      <c r="F1123" s="56" t="s">
        <v>2120</v>
      </c>
      <c r="G1123" s="56" t="s">
        <v>2134</v>
      </c>
      <c r="H1123" s="56" t="s">
        <v>1058</v>
      </c>
      <c r="I1123" s="56" t="s">
        <v>1810</v>
      </c>
      <c r="J1123" s="61">
        <v>0</v>
      </c>
      <c r="K1123" s="61">
        <v>0</v>
      </c>
      <c r="L1123" s="61">
        <v>0</v>
      </c>
      <c r="M1123" s="61">
        <v>0</v>
      </c>
      <c r="N1123" s="61">
        <v>0</v>
      </c>
      <c r="O1123" s="61">
        <v>0</v>
      </c>
      <c r="P1123" s="61">
        <v>0</v>
      </c>
      <c r="Q1123" s="61">
        <v>0</v>
      </c>
      <c r="R1123" s="61">
        <v>0</v>
      </c>
      <c r="S1123" s="61">
        <v>0</v>
      </c>
      <c r="T1123" s="61">
        <v>0</v>
      </c>
      <c r="U1123" s="61">
        <v>0</v>
      </c>
      <c r="V1123" s="61">
        <v>0</v>
      </c>
      <c r="W1123" s="60">
        <v>0</v>
      </c>
      <c r="X1123" s="60">
        <v>0</v>
      </c>
      <c r="Y1123" s="60">
        <v>0</v>
      </c>
      <c r="Z1123" s="60">
        <v>0</v>
      </c>
      <c r="AA1123" s="60">
        <v>0</v>
      </c>
      <c r="AB1123" s="60">
        <v>0</v>
      </c>
      <c r="AC1123" s="60">
        <v>0</v>
      </c>
      <c r="AD1123" s="61">
        <v>0</v>
      </c>
      <c r="AE1123" s="60">
        <v>0</v>
      </c>
      <c r="AF1123" s="60">
        <v>0</v>
      </c>
      <c r="AG1123" s="60">
        <v>0</v>
      </c>
      <c r="AH1123" s="60">
        <v>0</v>
      </c>
      <c r="AI1123" s="61">
        <v>0</v>
      </c>
      <c r="AJ1123" s="60">
        <v>0</v>
      </c>
      <c r="AK1123" s="60">
        <v>0</v>
      </c>
      <c r="AL1123" s="60">
        <v>0</v>
      </c>
      <c r="AM1123" s="60">
        <v>0</v>
      </c>
      <c r="AN1123" s="61">
        <v>0</v>
      </c>
      <c r="AO1123" s="60">
        <v>0</v>
      </c>
    </row>
    <row r="1124" spans="1:41" x14ac:dyDescent="0.15">
      <c r="A1124" s="56" t="s">
        <v>1060</v>
      </c>
      <c r="B1124" s="56" t="s">
        <v>864</v>
      </c>
      <c r="C1124" s="56" t="s">
        <v>1671</v>
      </c>
      <c r="D1124" s="56" t="s">
        <v>1482</v>
      </c>
      <c r="E1124" s="56" t="s">
        <v>397</v>
      </c>
      <c r="F1124" s="56" t="s">
        <v>2120</v>
      </c>
      <c r="G1124" s="56" t="s">
        <v>2134</v>
      </c>
      <c r="H1124" s="56" t="s">
        <v>1058</v>
      </c>
      <c r="I1124" s="56" t="s">
        <v>1811</v>
      </c>
      <c r="J1124" s="61">
        <v>0</v>
      </c>
      <c r="K1124" s="61">
        <v>0</v>
      </c>
      <c r="L1124" s="61">
        <v>0</v>
      </c>
      <c r="M1124" s="61">
        <v>0</v>
      </c>
      <c r="N1124" s="61">
        <v>0</v>
      </c>
      <c r="O1124" s="61">
        <v>0</v>
      </c>
      <c r="P1124" s="61">
        <v>0</v>
      </c>
      <c r="Q1124" s="61">
        <v>0</v>
      </c>
      <c r="R1124" s="61">
        <v>0</v>
      </c>
      <c r="S1124" s="61">
        <v>0</v>
      </c>
      <c r="T1124" s="61">
        <v>0</v>
      </c>
      <c r="U1124" s="61">
        <v>0</v>
      </c>
      <c r="V1124" s="61">
        <v>0</v>
      </c>
      <c r="W1124" s="60">
        <v>0</v>
      </c>
      <c r="X1124" s="60">
        <v>0</v>
      </c>
      <c r="Y1124" s="60">
        <v>0</v>
      </c>
      <c r="Z1124" s="60">
        <v>0</v>
      </c>
      <c r="AA1124" s="60">
        <v>0</v>
      </c>
      <c r="AB1124" s="60">
        <v>0</v>
      </c>
      <c r="AC1124" s="60">
        <v>0</v>
      </c>
      <c r="AD1124" s="61">
        <v>0</v>
      </c>
      <c r="AE1124" s="60">
        <v>0</v>
      </c>
      <c r="AF1124" s="60">
        <v>0</v>
      </c>
      <c r="AG1124" s="60">
        <v>0</v>
      </c>
      <c r="AH1124" s="60">
        <v>0</v>
      </c>
      <c r="AI1124" s="61">
        <v>0</v>
      </c>
      <c r="AJ1124" s="60">
        <v>0</v>
      </c>
      <c r="AK1124" s="60">
        <v>0</v>
      </c>
      <c r="AL1124" s="60">
        <v>0</v>
      </c>
      <c r="AM1124" s="60">
        <v>0</v>
      </c>
      <c r="AN1124" s="61">
        <v>0</v>
      </c>
      <c r="AO1124" s="60">
        <v>0</v>
      </c>
    </row>
    <row r="1125" spans="1:41" x14ac:dyDescent="0.15">
      <c r="A1125" s="56" t="s">
        <v>1061</v>
      </c>
      <c r="B1125" s="56" t="s">
        <v>864</v>
      </c>
      <c r="C1125" s="56" t="s">
        <v>1671</v>
      </c>
      <c r="D1125" s="56" t="s">
        <v>1482</v>
      </c>
      <c r="E1125" s="56" t="s">
        <v>397</v>
      </c>
      <c r="F1125" s="56" t="s">
        <v>2120</v>
      </c>
      <c r="G1125" s="56" t="s">
        <v>2134</v>
      </c>
      <c r="H1125" s="56" t="s">
        <v>1058</v>
      </c>
      <c r="I1125" s="56" t="s">
        <v>1812</v>
      </c>
      <c r="J1125" s="61">
        <v>0</v>
      </c>
      <c r="K1125" s="61">
        <v>0</v>
      </c>
      <c r="L1125" s="61">
        <v>0</v>
      </c>
      <c r="M1125" s="61">
        <v>0</v>
      </c>
      <c r="N1125" s="61">
        <v>0</v>
      </c>
      <c r="O1125" s="61">
        <v>0</v>
      </c>
      <c r="P1125" s="61">
        <v>0</v>
      </c>
      <c r="Q1125" s="61">
        <v>0</v>
      </c>
      <c r="R1125" s="61">
        <v>0</v>
      </c>
      <c r="S1125" s="61">
        <v>0</v>
      </c>
      <c r="T1125" s="61">
        <v>0</v>
      </c>
      <c r="U1125" s="61">
        <v>0</v>
      </c>
      <c r="V1125" s="61">
        <v>0</v>
      </c>
      <c r="W1125" s="60">
        <v>0</v>
      </c>
      <c r="X1125" s="60">
        <v>0</v>
      </c>
      <c r="Y1125" s="60">
        <v>0</v>
      </c>
      <c r="Z1125" s="60">
        <v>0</v>
      </c>
      <c r="AA1125" s="60">
        <v>0</v>
      </c>
      <c r="AB1125" s="60">
        <v>0</v>
      </c>
      <c r="AC1125" s="60">
        <v>0</v>
      </c>
      <c r="AD1125" s="61">
        <v>0</v>
      </c>
      <c r="AE1125" s="60">
        <v>0</v>
      </c>
      <c r="AF1125" s="60">
        <v>0</v>
      </c>
      <c r="AG1125" s="60">
        <v>0</v>
      </c>
      <c r="AH1125" s="60">
        <v>0</v>
      </c>
      <c r="AI1125" s="61">
        <v>0</v>
      </c>
      <c r="AJ1125" s="60">
        <v>0</v>
      </c>
      <c r="AK1125" s="60">
        <v>0</v>
      </c>
      <c r="AL1125" s="60">
        <v>0</v>
      </c>
      <c r="AM1125" s="60">
        <v>0</v>
      </c>
      <c r="AN1125" s="61">
        <v>0</v>
      </c>
      <c r="AO1125" s="60">
        <v>0</v>
      </c>
    </row>
    <row r="1126" spans="1:41" x14ac:dyDescent="0.15">
      <c r="A1126" s="56" t="s">
        <v>1062</v>
      </c>
      <c r="B1126" s="56" t="s">
        <v>864</v>
      </c>
      <c r="C1126" s="56" t="s">
        <v>1671</v>
      </c>
      <c r="D1126" s="56" t="s">
        <v>1482</v>
      </c>
      <c r="E1126" s="56" t="s">
        <v>397</v>
      </c>
      <c r="F1126" s="56" t="s">
        <v>2120</v>
      </c>
      <c r="G1126" s="56" t="s">
        <v>2134</v>
      </c>
      <c r="H1126" s="56" t="s">
        <v>1058</v>
      </c>
      <c r="I1126" s="56" t="s">
        <v>1813</v>
      </c>
      <c r="J1126" s="61">
        <v>0</v>
      </c>
      <c r="K1126" s="61">
        <v>0</v>
      </c>
      <c r="L1126" s="61">
        <v>0</v>
      </c>
      <c r="M1126" s="61">
        <v>0</v>
      </c>
      <c r="N1126" s="61">
        <v>0</v>
      </c>
      <c r="O1126" s="61">
        <v>0</v>
      </c>
      <c r="P1126" s="61">
        <v>0</v>
      </c>
      <c r="Q1126" s="61">
        <v>0</v>
      </c>
      <c r="R1126" s="61">
        <v>0</v>
      </c>
      <c r="S1126" s="61">
        <v>0</v>
      </c>
      <c r="T1126" s="61">
        <v>0</v>
      </c>
      <c r="U1126" s="61">
        <v>0</v>
      </c>
      <c r="V1126" s="61">
        <v>0</v>
      </c>
      <c r="W1126" s="60">
        <v>0</v>
      </c>
      <c r="X1126" s="60">
        <v>0</v>
      </c>
      <c r="Y1126" s="60">
        <v>0</v>
      </c>
      <c r="Z1126" s="60">
        <v>0</v>
      </c>
      <c r="AA1126" s="60">
        <v>0</v>
      </c>
      <c r="AB1126" s="60">
        <v>0</v>
      </c>
      <c r="AC1126" s="60">
        <v>0</v>
      </c>
      <c r="AD1126" s="61">
        <v>0</v>
      </c>
      <c r="AE1126" s="60">
        <v>0</v>
      </c>
      <c r="AF1126" s="60">
        <v>0</v>
      </c>
      <c r="AG1126" s="60">
        <v>0</v>
      </c>
      <c r="AH1126" s="60">
        <v>0</v>
      </c>
      <c r="AI1126" s="61">
        <v>0</v>
      </c>
      <c r="AJ1126" s="60">
        <v>0</v>
      </c>
      <c r="AK1126" s="60">
        <v>0</v>
      </c>
      <c r="AL1126" s="60">
        <v>0</v>
      </c>
      <c r="AM1126" s="60">
        <v>0</v>
      </c>
      <c r="AN1126" s="61">
        <v>0</v>
      </c>
      <c r="AO1126" s="60">
        <v>0</v>
      </c>
    </row>
    <row r="1127" spans="1:41" x14ac:dyDescent="0.15">
      <c r="A1127" s="56" t="s">
        <v>1063</v>
      </c>
      <c r="B1127" s="56" t="s">
        <v>864</v>
      </c>
      <c r="C1127" s="56" t="s">
        <v>1671</v>
      </c>
      <c r="D1127" s="56" t="s">
        <v>1482</v>
      </c>
      <c r="E1127" s="56" t="s">
        <v>397</v>
      </c>
      <c r="F1127" s="56" t="s">
        <v>2120</v>
      </c>
      <c r="G1127" s="56" t="s">
        <v>2134</v>
      </c>
      <c r="H1127" s="56" t="s">
        <v>1058</v>
      </c>
      <c r="I1127" s="56" t="s">
        <v>1814</v>
      </c>
      <c r="J1127" s="61">
        <v>0</v>
      </c>
      <c r="K1127" s="61">
        <v>0</v>
      </c>
      <c r="L1127" s="61">
        <v>0</v>
      </c>
      <c r="M1127" s="61">
        <v>0</v>
      </c>
      <c r="N1127" s="61">
        <v>0</v>
      </c>
      <c r="O1127" s="61">
        <v>0</v>
      </c>
      <c r="P1127" s="61">
        <v>0</v>
      </c>
      <c r="Q1127" s="61">
        <v>0</v>
      </c>
      <c r="R1127" s="61">
        <v>0</v>
      </c>
      <c r="S1127" s="61">
        <v>0</v>
      </c>
      <c r="T1127" s="61">
        <v>0</v>
      </c>
      <c r="U1127" s="61">
        <v>0</v>
      </c>
      <c r="V1127" s="61">
        <v>0</v>
      </c>
      <c r="W1127" s="60">
        <v>0</v>
      </c>
      <c r="X1127" s="60">
        <v>0</v>
      </c>
      <c r="Y1127" s="60">
        <v>0</v>
      </c>
      <c r="Z1127" s="60">
        <v>0</v>
      </c>
      <c r="AA1127" s="60">
        <v>0</v>
      </c>
      <c r="AB1127" s="60">
        <v>0</v>
      </c>
      <c r="AC1127" s="60">
        <v>0</v>
      </c>
      <c r="AD1127" s="61">
        <v>0</v>
      </c>
      <c r="AE1127" s="60">
        <v>0</v>
      </c>
      <c r="AF1127" s="60">
        <v>0</v>
      </c>
      <c r="AG1127" s="60">
        <v>0</v>
      </c>
      <c r="AH1127" s="60">
        <v>0</v>
      </c>
      <c r="AI1127" s="61">
        <v>0</v>
      </c>
      <c r="AJ1127" s="60">
        <v>0</v>
      </c>
      <c r="AK1127" s="60">
        <v>0</v>
      </c>
      <c r="AL1127" s="60">
        <v>0</v>
      </c>
      <c r="AM1127" s="60">
        <v>0</v>
      </c>
      <c r="AN1127" s="61">
        <v>0</v>
      </c>
      <c r="AO1127" s="60">
        <v>0</v>
      </c>
    </row>
    <row r="1128" spans="1:41" x14ac:dyDescent="0.15">
      <c r="A1128" s="56" t="s">
        <v>1064</v>
      </c>
      <c r="B1128" s="56" t="s">
        <v>864</v>
      </c>
      <c r="C1128" s="56" t="s">
        <v>1671</v>
      </c>
      <c r="D1128" s="56" t="s">
        <v>1482</v>
      </c>
      <c r="E1128" s="56" t="s">
        <v>397</v>
      </c>
      <c r="F1128" s="56" t="s">
        <v>2120</v>
      </c>
      <c r="G1128" s="56" t="s">
        <v>2134</v>
      </c>
      <c r="H1128" s="56" t="s">
        <v>1058</v>
      </c>
      <c r="I1128" s="56" t="s">
        <v>1815</v>
      </c>
      <c r="J1128" s="61">
        <v>0</v>
      </c>
      <c r="K1128" s="61">
        <v>0</v>
      </c>
      <c r="L1128" s="61">
        <v>0</v>
      </c>
      <c r="M1128" s="61">
        <v>0</v>
      </c>
      <c r="N1128" s="61">
        <v>0</v>
      </c>
      <c r="O1128" s="61">
        <v>0</v>
      </c>
      <c r="P1128" s="61">
        <v>0</v>
      </c>
      <c r="Q1128" s="61">
        <v>0</v>
      </c>
      <c r="R1128" s="61">
        <v>0</v>
      </c>
      <c r="S1128" s="61">
        <v>0</v>
      </c>
      <c r="T1128" s="61">
        <v>0</v>
      </c>
      <c r="U1128" s="61">
        <v>0</v>
      </c>
      <c r="V1128" s="61">
        <v>0</v>
      </c>
      <c r="W1128" s="60">
        <v>0</v>
      </c>
      <c r="X1128" s="60">
        <v>0</v>
      </c>
      <c r="Y1128" s="60">
        <v>0</v>
      </c>
      <c r="Z1128" s="60">
        <v>0</v>
      </c>
      <c r="AA1128" s="60">
        <v>0</v>
      </c>
      <c r="AB1128" s="60">
        <v>0</v>
      </c>
      <c r="AC1128" s="60">
        <v>0</v>
      </c>
      <c r="AD1128" s="61">
        <v>0</v>
      </c>
      <c r="AE1128" s="60">
        <v>0</v>
      </c>
      <c r="AF1128" s="60">
        <v>0</v>
      </c>
      <c r="AG1128" s="60">
        <v>0</v>
      </c>
      <c r="AH1128" s="60">
        <v>0</v>
      </c>
      <c r="AI1128" s="61">
        <v>0</v>
      </c>
      <c r="AJ1128" s="60">
        <v>0</v>
      </c>
      <c r="AK1128" s="60">
        <v>0</v>
      </c>
      <c r="AL1128" s="60">
        <v>0</v>
      </c>
      <c r="AM1128" s="60">
        <v>0</v>
      </c>
      <c r="AN1128" s="61">
        <v>0</v>
      </c>
      <c r="AO1128" s="60">
        <v>0</v>
      </c>
    </row>
    <row r="1129" spans="1:41" x14ac:dyDescent="0.15">
      <c r="A1129" s="56" t="s">
        <v>1065</v>
      </c>
      <c r="B1129" s="56" t="s">
        <v>864</v>
      </c>
      <c r="C1129" s="56" t="s">
        <v>1671</v>
      </c>
      <c r="D1129" s="56" t="s">
        <v>1482</v>
      </c>
      <c r="E1129" s="56" t="s">
        <v>397</v>
      </c>
      <c r="F1129" s="56" t="s">
        <v>2120</v>
      </c>
      <c r="G1129" s="56" t="s">
        <v>2134</v>
      </c>
      <c r="H1129" s="56" t="s">
        <v>1058</v>
      </c>
      <c r="I1129" s="56" t="s">
        <v>1816</v>
      </c>
      <c r="J1129" s="61">
        <v>0</v>
      </c>
      <c r="K1129" s="61">
        <v>0</v>
      </c>
      <c r="L1129" s="61">
        <v>0</v>
      </c>
      <c r="M1129" s="61">
        <v>0</v>
      </c>
      <c r="N1129" s="61">
        <v>0</v>
      </c>
      <c r="O1129" s="61">
        <v>0</v>
      </c>
      <c r="P1129" s="61">
        <v>0</v>
      </c>
      <c r="Q1129" s="61">
        <v>0</v>
      </c>
      <c r="R1129" s="61">
        <v>0</v>
      </c>
      <c r="S1129" s="61">
        <v>0</v>
      </c>
      <c r="T1129" s="61">
        <v>0</v>
      </c>
      <c r="U1129" s="61">
        <v>0</v>
      </c>
      <c r="V1129" s="61">
        <v>0</v>
      </c>
      <c r="W1129" s="60">
        <v>0</v>
      </c>
      <c r="X1129" s="60">
        <v>0</v>
      </c>
      <c r="Y1129" s="60">
        <v>0</v>
      </c>
      <c r="Z1129" s="60">
        <v>0</v>
      </c>
      <c r="AA1129" s="60">
        <v>0</v>
      </c>
      <c r="AB1129" s="60">
        <v>0</v>
      </c>
      <c r="AC1129" s="60">
        <v>0</v>
      </c>
      <c r="AD1129" s="61">
        <v>0</v>
      </c>
      <c r="AE1129" s="60">
        <v>0</v>
      </c>
      <c r="AF1129" s="60">
        <v>0</v>
      </c>
      <c r="AG1129" s="60">
        <v>0</v>
      </c>
      <c r="AH1129" s="60">
        <v>0</v>
      </c>
      <c r="AI1129" s="61">
        <v>0</v>
      </c>
      <c r="AJ1129" s="60">
        <v>0</v>
      </c>
      <c r="AK1129" s="60">
        <v>0</v>
      </c>
      <c r="AL1129" s="60">
        <v>0</v>
      </c>
      <c r="AM1129" s="60">
        <v>0</v>
      </c>
      <c r="AN1129" s="61">
        <v>0</v>
      </c>
      <c r="AO1129" s="60">
        <v>0</v>
      </c>
    </row>
    <row r="1130" spans="1:41" x14ac:dyDescent="0.15">
      <c r="A1130" s="56" t="s">
        <v>1066</v>
      </c>
      <c r="B1130" s="56" t="s">
        <v>864</v>
      </c>
      <c r="C1130" s="56" t="s">
        <v>1671</v>
      </c>
      <c r="D1130" s="56" t="s">
        <v>1482</v>
      </c>
      <c r="E1130" s="56" t="s">
        <v>397</v>
      </c>
      <c r="F1130" s="56" t="s">
        <v>2120</v>
      </c>
      <c r="G1130" s="56" t="s">
        <v>2134</v>
      </c>
      <c r="H1130" s="56" t="s">
        <v>1058</v>
      </c>
      <c r="I1130" s="56" t="s">
        <v>1817</v>
      </c>
      <c r="J1130" s="61">
        <v>0</v>
      </c>
      <c r="K1130" s="61">
        <v>0</v>
      </c>
      <c r="L1130" s="61">
        <v>0</v>
      </c>
      <c r="M1130" s="61">
        <v>0</v>
      </c>
      <c r="N1130" s="61">
        <v>0</v>
      </c>
      <c r="O1130" s="61">
        <v>0</v>
      </c>
      <c r="P1130" s="61">
        <v>0</v>
      </c>
      <c r="Q1130" s="61">
        <v>0</v>
      </c>
      <c r="R1130" s="61">
        <v>0</v>
      </c>
      <c r="S1130" s="61">
        <v>0</v>
      </c>
      <c r="T1130" s="61">
        <v>0</v>
      </c>
      <c r="U1130" s="61">
        <v>0</v>
      </c>
      <c r="V1130" s="61">
        <v>0</v>
      </c>
      <c r="W1130" s="60">
        <v>0</v>
      </c>
      <c r="X1130" s="60">
        <v>0</v>
      </c>
      <c r="Y1130" s="60">
        <v>0</v>
      </c>
      <c r="Z1130" s="60">
        <v>0</v>
      </c>
      <c r="AA1130" s="60">
        <v>0</v>
      </c>
      <c r="AB1130" s="60">
        <v>0</v>
      </c>
      <c r="AC1130" s="60">
        <v>0</v>
      </c>
      <c r="AD1130" s="61">
        <v>0</v>
      </c>
      <c r="AE1130" s="60">
        <v>0</v>
      </c>
      <c r="AF1130" s="60">
        <v>0</v>
      </c>
      <c r="AG1130" s="60">
        <v>0</v>
      </c>
      <c r="AH1130" s="60">
        <v>0</v>
      </c>
      <c r="AI1130" s="61">
        <v>0</v>
      </c>
      <c r="AJ1130" s="60">
        <v>0</v>
      </c>
      <c r="AK1130" s="60">
        <v>0</v>
      </c>
      <c r="AL1130" s="60">
        <v>0</v>
      </c>
      <c r="AM1130" s="60">
        <v>0</v>
      </c>
      <c r="AN1130" s="61">
        <v>0</v>
      </c>
      <c r="AO1130" s="60">
        <v>0</v>
      </c>
    </row>
    <row r="1131" spans="1:41" x14ac:dyDescent="0.15">
      <c r="A1131" s="56" t="s">
        <v>1067</v>
      </c>
      <c r="B1131" s="56" t="s">
        <v>864</v>
      </c>
      <c r="C1131" s="56" t="s">
        <v>1671</v>
      </c>
      <c r="D1131" s="56" t="s">
        <v>1482</v>
      </c>
      <c r="E1131" s="56" t="s">
        <v>397</v>
      </c>
      <c r="F1131" s="56" t="s">
        <v>2120</v>
      </c>
      <c r="G1131" s="56" t="s">
        <v>2134</v>
      </c>
      <c r="H1131" s="56" t="s">
        <v>1058</v>
      </c>
      <c r="I1131" s="56" t="s">
        <v>1818</v>
      </c>
      <c r="J1131" s="61">
        <v>0</v>
      </c>
      <c r="K1131" s="61">
        <v>0</v>
      </c>
      <c r="L1131" s="61">
        <v>0</v>
      </c>
      <c r="M1131" s="61">
        <v>0</v>
      </c>
      <c r="N1131" s="61">
        <v>0</v>
      </c>
      <c r="O1131" s="61">
        <v>0</v>
      </c>
      <c r="P1131" s="61">
        <v>0</v>
      </c>
      <c r="Q1131" s="61">
        <v>0</v>
      </c>
      <c r="R1131" s="61">
        <v>0</v>
      </c>
      <c r="S1131" s="61">
        <v>0</v>
      </c>
      <c r="T1131" s="61">
        <v>0</v>
      </c>
      <c r="U1131" s="61">
        <v>0</v>
      </c>
      <c r="V1131" s="61">
        <v>0</v>
      </c>
      <c r="W1131" s="60">
        <v>0</v>
      </c>
      <c r="X1131" s="60">
        <v>0</v>
      </c>
      <c r="Y1131" s="60">
        <v>0</v>
      </c>
      <c r="Z1131" s="60">
        <v>0</v>
      </c>
      <c r="AA1131" s="60">
        <v>0</v>
      </c>
      <c r="AB1131" s="60">
        <v>0</v>
      </c>
      <c r="AC1131" s="60">
        <v>0</v>
      </c>
      <c r="AD1131" s="61">
        <v>0</v>
      </c>
      <c r="AE1131" s="60">
        <v>0</v>
      </c>
      <c r="AF1131" s="60">
        <v>0</v>
      </c>
      <c r="AG1131" s="60">
        <v>0</v>
      </c>
      <c r="AH1131" s="60">
        <v>0</v>
      </c>
      <c r="AI1131" s="61">
        <v>0</v>
      </c>
      <c r="AJ1131" s="60">
        <v>0</v>
      </c>
      <c r="AK1131" s="60">
        <v>0</v>
      </c>
      <c r="AL1131" s="60">
        <v>0</v>
      </c>
      <c r="AM1131" s="60">
        <v>0</v>
      </c>
      <c r="AN1131" s="61">
        <v>0</v>
      </c>
      <c r="AO1131" s="60">
        <v>0</v>
      </c>
    </row>
    <row r="1132" spans="1:41" x14ac:dyDescent="0.15">
      <c r="A1132" s="56" t="s">
        <v>1068</v>
      </c>
      <c r="B1132" s="56" t="s">
        <v>864</v>
      </c>
      <c r="C1132" s="56" t="s">
        <v>1671</v>
      </c>
      <c r="D1132" s="56" t="s">
        <v>1482</v>
      </c>
      <c r="E1132" s="56" t="s">
        <v>397</v>
      </c>
      <c r="F1132" s="56" t="s">
        <v>2120</v>
      </c>
      <c r="G1132" s="56" t="s">
        <v>2134</v>
      </c>
      <c r="H1132" s="56" t="s">
        <v>1058</v>
      </c>
      <c r="I1132" s="56" t="s">
        <v>1819</v>
      </c>
      <c r="J1132" s="61">
        <v>0</v>
      </c>
      <c r="K1132" s="61">
        <v>0</v>
      </c>
      <c r="L1132" s="61">
        <v>0</v>
      </c>
      <c r="M1132" s="61">
        <v>0</v>
      </c>
      <c r="N1132" s="61">
        <v>0</v>
      </c>
      <c r="O1132" s="61">
        <v>0</v>
      </c>
      <c r="P1132" s="61">
        <v>0</v>
      </c>
      <c r="Q1132" s="61">
        <v>0</v>
      </c>
      <c r="R1132" s="61">
        <v>0</v>
      </c>
      <c r="S1132" s="61">
        <v>0</v>
      </c>
      <c r="T1132" s="61">
        <v>0</v>
      </c>
      <c r="U1132" s="61">
        <v>0</v>
      </c>
      <c r="V1132" s="61">
        <v>0</v>
      </c>
      <c r="W1132" s="60">
        <v>0</v>
      </c>
      <c r="X1132" s="60">
        <v>0</v>
      </c>
      <c r="Y1132" s="60">
        <v>0</v>
      </c>
      <c r="Z1132" s="60">
        <v>0</v>
      </c>
      <c r="AA1132" s="60">
        <v>0</v>
      </c>
      <c r="AB1132" s="60">
        <v>0</v>
      </c>
      <c r="AC1132" s="60">
        <v>0</v>
      </c>
      <c r="AD1132" s="61">
        <v>0</v>
      </c>
      <c r="AE1132" s="60">
        <v>0</v>
      </c>
      <c r="AF1132" s="60">
        <v>0</v>
      </c>
      <c r="AG1132" s="60">
        <v>0</v>
      </c>
      <c r="AH1132" s="60">
        <v>0</v>
      </c>
      <c r="AI1132" s="61">
        <v>0</v>
      </c>
      <c r="AJ1132" s="60">
        <v>0</v>
      </c>
      <c r="AK1132" s="60">
        <v>0</v>
      </c>
      <c r="AL1132" s="60">
        <v>0</v>
      </c>
      <c r="AM1132" s="60">
        <v>0</v>
      </c>
      <c r="AN1132" s="61">
        <v>0</v>
      </c>
      <c r="AO1132" s="60">
        <v>0</v>
      </c>
    </row>
    <row r="1133" spans="1:41" x14ac:dyDescent="0.15">
      <c r="A1133" s="56" t="s">
        <v>1069</v>
      </c>
      <c r="B1133" s="56" t="s">
        <v>864</v>
      </c>
      <c r="C1133" s="56" t="s">
        <v>1671</v>
      </c>
      <c r="D1133" s="56" t="s">
        <v>1482</v>
      </c>
      <c r="E1133" s="56" t="s">
        <v>397</v>
      </c>
      <c r="F1133" s="56" t="s">
        <v>2120</v>
      </c>
      <c r="G1133" s="56" t="s">
        <v>2134</v>
      </c>
      <c r="H1133" s="56" t="s">
        <v>1058</v>
      </c>
      <c r="I1133" s="56" t="s">
        <v>1820</v>
      </c>
      <c r="J1133" s="61">
        <v>0</v>
      </c>
      <c r="K1133" s="61">
        <v>0</v>
      </c>
      <c r="L1133" s="61">
        <v>0</v>
      </c>
      <c r="M1133" s="61">
        <v>0</v>
      </c>
      <c r="N1133" s="61">
        <v>0</v>
      </c>
      <c r="O1133" s="61">
        <v>0</v>
      </c>
      <c r="P1133" s="61">
        <v>0</v>
      </c>
      <c r="Q1133" s="61">
        <v>0</v>
      </c>
      <c r="R1133" s="61">
        <v>0</v>
      </c>
      <c r="S1133" s="61">
        <v>0</v>
      </c>
      <c r="T1133" s="61">
        <v>0</v>
      </c>
      <c r="U1133" s="61">
        <v>0</v>
      </c>
      <c r="V1133" s="61">
        <v>0</v>
      </c>
      <c r="W1133" s="60">
        <v>0</v>
      </c>
      <c r="X1133" s="60">
        <v>0</v>
      </c>
      <c r="Y1133" s="60">
        <v>0</v>
      </c>
      <c r="Z1133" s="60">
        <v>0</v>
      </c>
      <c r="AA1133" s="60">
        <v>0</v>
      </c>
      <c r="AB1133" s="60">
        <v>0</v>
      </c>
      <c r="AC1133" s="60">
        <v>0</v>
      </c>
      <c r="AD1133" s="61">
        <v>0</v>
      </c>
      <c r="AE1133" s="60">
        <v>0</v>
      </c>
      <c r="AF1133" s="60">
        <v>0</v>
      </c>
      <c r="AG1133" s="60">
        <v>0</v>
      </c>
      <c r="AH1133" s="60">
        <v>0</v>
      </c>
      <c r="AI1133" s="61">
        <v>0</v>
      </c>
      <c r="AJ1133" s="60">
        <v>0</v>
      </c>
      <c r="AK1133" s="60">
        <v>0</v>
      </c>
      <c r="AL1133" s="60">
        <v>0</v>
      </c>
      <c r="AM1133" s="60">
        <v>0</v>
      </c>
      <c r="AN1133" s="61">
        <v>0</v>
      </c>
      <c r="AO1133" s="60">
        <v>0</v>
      </c>
    </row>
    <row r="1134" spans="1:41" x14ac:dyDescent="0.15">
      <c r="A1134" s="56" t="s">
        <v>1070</v>
      </c>
      <c r="B1134" s="56" t="s">
        <v>864</v>
      </c>
      <c r="C1134" s="56" t="s">
        <v>1671</v>
      </c>
      <c r="D1134" s="56" t="s">
        <v>1482</v>
      </c>
      <c r="E1134" s="56" t="s">
        <v>397</v>
      </c>
      <c r="F1134" s="56" t="s">
        <v>2120</v>
      </c>
      <c r="G1134" s="56" t="s">
        <v>2134</v>
      </c>
      <c r="H1134" s="56" t="s">
        <v>1058</v>
      </c>
      <c r="I1134" s="56" t="s">
        <v>1821</v>
      </c>
      <c r="J1134" s="61">
        <v>0</v>
      </c>
      <c r="K1134" s="61">
        <v>0</v>
      </c>
      <c r="L1134" s="61">
        <v>0</v>
      </c>
      <c r="M1134" s="61">
        <v>0</v>
      </c>
      <c r="N1134" s="61">
        <v>0</v>
      </c>
      <c r="O1134" s="61">
        <v>0</v>
      </c>
      <c r="P1134" s="61">
        <v>0</v>
      </c>
      <c r="Q1134" s="61">
        <v>0</v>
      </c>
      <c r="R1134" s="61">
        <v>0</v>
      </c>
      <c r="S1134" s="61">
        <v>0</v>
      </c>
      <c r="T1134" s="61">
        <v>0</v>
      </c>
      <c r="U1134" s="61">
        <v>0</v>
      </c>
      <c r="V1134" s="61">
        <v>0</v>
      </c>
      <c r="W1134" s="60">
        <v>0</v>
      </c>
      <c r="X1134" s="60">
        <v>0</v>
      </c>
      <c r="Y1134" s="60">
        <v>0</v>
      </c>
      <c r="Z1134" s="60">
        <v>0</v>
      </c>
      <c r="AA1134" s="60">
        <v>0</v>
      </c>
      <c r="AB1134" s="60">
        <v>0</v>
      </c>
      <c r="AC1134" s="60">
        <v>0</v>
      </c>
      <c r="AD1134" s="61">
        <v>0</v>
      </c>
      <c r="AE1134" s="60">
        <v>0</v>
      </c>
      <c r="AF1134" s="60">
        <v>0</v>
      </c>
      <c r="AG1134" s="60">
        <v>0</v>
      </c>
      <c r="AH1134" s="60">
        <v>0</v>
      </c>
      <c r="AI1134" s="61">
        <v>0</v>
      </c>
      <c r="AJ1134" s="60">
        <v>0</v>
      </c>
      <c r="AK1134" s="60">
        <v>0</v>
      </c>
      <c r="AL1134" s="60">
        <v>0</v>
      </c>
      <c r="AM1134" s="60">
        <v>0</v>
      </c>
      <c r="AN1134" s="61">
        <v>0</v>
      </c>
      <c r="AO1134" s="60">
        <v>0</v>
      </c>
    </row>
    <row r="1135" spans="1:41" x14ac:dyDescent="0.15">
      <c r="A1135" s="56" t="s">
        <v>1071</v>
      </c>
      <c r="B1135" s="56" t="s">
        <v>864</v>
      </c>
      <c r="C1135" s="56" t="s">
        <v>1671</v>
      </c>
      <c r="D1135" s="56" t="s">
        <v>1482</v>
      </c>
      <c r="E1135" s="56" t="s">
        <v>397</v>
      </c>
      <c r="F1135" s="56" t="s">
        <v>2120</v>
      </c>
      <c r="G1135" s="56" t="s">
        <v>2134</v>
      </c>
      <c r="H1135" s="56" t="s">
        <v>1058</v>
      </c>
      <c r="I1135" s="63" t="s">
        <v>1822</v>
      </c>
      <c r="J1135" s="61">
        <v>0</v>
      </c>
      <c r="K1135" s="61">
        <v>0</v>
      </c>
      <c r="L1135" s="61">
        <v>0</v>
      </c>
      <c r="M1135" s="61">
        <v>0</v>
      </c>
      <c r="N1135" s="61">
        <v>0</v>
      </c>
      <c r="O1135" s="61">
        <v>0</v>
      </c>
      <c r="P1135" s="61">
        <v>0</v>
      </c>
      <c r="Q1135" s="61">
        <v>0</v>
      </c>
      <c r="R1135" s="61">
        <v>0</v>
      </c>
      <c r="S1135" s="61">
        <v>0</v>
      </c>
      <c r="T1135" s="61">
        <v>0</v>
      </c>
      <c r="U1135" s="61">
        <v>0</v>
      </c>
      <c r="V1135" s="61">
        <v>0</v>
      </c>
      <c r="W1135" s="60">
        <v>0</v>
      </c>
      <c r="X1135" s="60">
        <v>0</v>
      </c>
      <c r="Y1135" s="60">
        <v>0</v>
      </c>
      <c r="Z1135" s="60">
        <v>0</v>
      </c>
      <c r="AA1135" s="60">
        <v>0</v>
      </c>
      <c r="AB1135" s="60">
        <v>0</v>
      </c>
      <c r="AC1135" s="60">
        <v>0</v>
      </c>
      <c r="AD1135" s="61">
        <v>0</v>
      </c>
      <c r="AE1135" s="60">
        <v>0</v>
      </c>
      <c r="AF1135" s="60">
        <v>0</v>
      </c>
      <c r="AG1135" s="60">
        <v>0</v>
      </c>
      <c r="AH1135" s="60">
        <v>0</v>
      </c>
      <c r="AI1135" s="61">
        <v>0</v>
      </c>
      <c r="AJ1135" s="60">
        <v>0</v>
      </c>
      <c r="AK1135" s="60">
        <v>0</v>
      </c>
      <c r="AL1135" s="60">
        <v>0</v>
      </c>
      <c r="AM1135" s="60">
        <v>0</v>
      </c>
      <c r="AN1135" s="61">
        <v>0</v>
      </c>
      <c r="AO1135" s="60">
        <v>0</v>
      </c>
    </row>
    <row r="1136" spans="1:41" x14ac:dyDescent="0.15">
      <c r="A1136" s="56" t="s">
        <v>1072</v>
      </c>
      <c r="B1136" s="56" t="s">
        <v>864</v>
      </c>
      <c r="C1136" s="56" t="s">
        <v>1671</v>
      </c>
      <c r="D1136" s="56" t="s">
        <v>1482</v>
      </c>
      <c r="E1136" s="56" t="s">
        <v>397</v>
      </c>
      <c r="F1136" s="56" t="s">
        <v>2120</v>
      </c>
      <c r="G1136" s="56" t="s">
        <v>2134</v>
      </c>
      <c r="H1136" s="56" t="s">
        <v>1058</v>
      </c>
      <c r="I1136" s="56" t="s">
        <v>1823</v>
      </c>
      <c r="J1136" s="61">
        <v>0</v>
      </c>
      <c r="K1136" s="61">
        <v>0</v>
      </c>
      <c r="L1136" s="61">
        <v>0</v>
      </c>
      <c r="M1136" s="61">
        <v>0</v>
      </c>
      <c r="N1136" s="61">
        <v>0</v>
      </c>
      <c r="O1136" s="61">
        <v>0</v>
      </c>
      <c r="P1136" s="61">
        <v>0</v>
      </c>
      <c r="Q1136" s="61">
        <v>0</v>
      </c>
      <c r="R1136" s="61">
        <v>0</v>
      </c>
      <c r="S1136" s="61">
        <v>0</v>
      </c>
      <c r="T1136" s="61">
        <v>0</v>
      </c>
      <c r="U1136" s="61">
        <v>0</v>
      </c>
      <c r="V1136" s="61">
        <v>0</v>
      </c>
      <c r="W1136" s="60">
        <v>0</v>
      </c>
      <c r="X1136" s="60">
        <v>0</v>
      </c>
      <c r="Y1136" s="60">
        <v>0</v>
      </c>
      <c r="Z1136" s="60">
        <v>0</v>
      </c>
      <c r="AA1136" s="60">
        <v>0</v>
      </c>
      <c r="AB1136" s="60">
        <v>0</v>
      </c>
      <c r="AC1136" s="60">
        <v>0</v>
      </c>
      <c r="AD1136" s="61">
        <v>0</v>
      </c>
      <c r="AE1136" s="60">
        <v>0</v>
      </c>
      <c r="AF1136" s="60">
        <v>0</v>
      </c>
      <c r="AG1136" s="60">
        <v>0</v>
      </c>
      <c r="AH1136" s="60">
        <v>0</v>
      </c>
      <c r="AI1136" s="61">
        <v>0</v>
      </c>
      <c r="AJ1136" s="60">
        <v>0</v>
      </c>
      <c r="AK1136" s="60">
        <v>0</v>
      </c>
      <c r="AL1136" s="60">
        <v>0</v>
      </c>
      <c r="AM1136" s="60">
        <v>0</v>
      </c>
      <c r="AN1136" s="61">
        <v>0</v>
      </c>
      <c r="AO1136" s="60">
        <v>0</v>
      </c>
    </row>
    <row r="1137" spans="1:41" x14ac:dyDescent="0.15">
      <c r="A1137" s="56" t="s">
        <v>1073</v>
      </c>
      <c r="B1137" s="56" t="s">
        <v>864</v>
      </c>
      <c r="C1137" s="56" t="s">
        <v>1671</v>
      </c>
      <c r="D1137" s="56" t="s">
        <v>1482</v>
      </c>
      <c r="E1137" s="56" t="s">
        <v>397</v>
      </c>
      <c r="F1137" s="56" t="s">
        <v>2120</v>
      </c>
      <c r="G1137" s="56" t="s">
        <v>2134</v>
      </c>
      <c r="H1137" s="56" t="s">
        <v>1058</v>
      </c>
      <c r="I1137" s="56" t="s">
        <v>1824</v>
      </c>
      <c r="J1137" s="61">
        <v>0</v>
      </c>
      <c r="K1137" s="61">
        <v>0</v>
      </c>
      <c r="L1137" s="61">
        <v>0</v>
      </c>
      <c r="M1137" s="61">
        <v>0</v>
      </c>
      <c r="N1137" s="61">
        <v>0</v>
      </c>
      <c r="O1137" s="61">
        <v>0</v>
      </c>
      <c r="P1137" s="61">
        <v>0</v>
      </c>
      <c r="Q1137" s="61">
        <v>0</v>
      </c>
      <c r="R1137" s="61">
        <v>0</v>
      </c>
      <c r="S1137" s="61">
        <v>0</v>
      </c>
      <c r="T1137" s="61">
        <v>0</v>
      </c>
      <c r="U1137" s="61">
        <v>0</v>
      </c>
      <c r="V1137" s="61">
        <v>0</v>
      </c>
      <c r="W1137" s="60">
        <v>0</v>
      </c>
      <c r="X1137" s="60">
        <v>0</v>
      </c>
      <c r="Y1137" s="60">
        <v>0</v>
      </c>
      <c r="Z1137" s="60">
        <v>0</v>
      </c>
      <c r="AA1137" s="60">
        <v>0</v>
      </c>
      <c r="AB1137" s="60">
        <v>0</v>
      </c>
      <c r="AC1137" s="60">
        <v>0</v>
      </c>
      <c r="AD1137" s="61">
        <v>0</v>
      </c>
      <c r="AE1137" s="60">
        <v>0</v>
      </c>
      <c r="AF1137" s="60">
        <v>0</v>
      </c>
      <c r="AG1137" s="60">
        <v>0</v>
      </c>
      <c r="AH1137" s="60">
        <v>0</v>
      </c>
      <c r="AI1137" s="61">
        <v>0</v>
      </c>
      <c r="AJ1137" s="60">
        <v>0</v>
      </c>
      <c r="AK1137" s="60">
        <v>0</v>
      </c>
      <c r="AL1137" s="60">
        <v>0</v>
      </c>
      <c r="AM1137" s="60">
        <v>0</v>
      </c>
      <c r="AN1137" s="61">
        <v>0</v>
      </c>
      <c r="AO1137" s="60">
        <v>0</v>
      </c>
    </row>
    <row r="1138" spans="1:41" x14ac:dyDescent="0.15">
      <c r="A1138" s="56" t="s">
        <v>1074</v>
      </c>
      <c r="B1138" s="56" t="s">
        <v>864</v>
      </c>
      <c r="C1138" s="56" t="s">
        <v>1671</v>
      </c>
      <c r="D1138" s="56" t="s">
        <v>1482</v>
      </c>
      <c r="E1138" s="56" t="s">
        <v>397</v>
      </c>
      <c r="F1138" s="56" t="s">
        <v>2120</v>
      </c>
      <c r="G1138" s="56" t="s">
        <v>2134</v>
      </c>
      <c r="H1138" s="56" t="s">
        <v>1058</v>
      </c>
      <c r="I1138" s="56" t="s">
        <v>1825</v>
      </c>
      <c r="J1138" s="61">
        <v>0</v>
      </c>
      <c r="K1138" s="61">
        <v>0</v>
      </c>
      <c r="L1138" s="61">
        <v>0</v>
      </c>
      <c r="M1138" s="61">
        <v>0</v>
      </c>
      <c r="N1138" s="61">
        <v>0</v>
      </c>
      <c r="O1138" s="61">
        <v>0</v>
      </c>
      <c r="P1138" s="61">
        <v>0</v>
      </c>
      <c r="Q1138" s="61">
        <v>0</v>
      </c>
      <c r="R1138" s="61">
        <v>0</v>
      </c>
      <c r="S1138" s="61">
        <v>0</v>
      </c>
      <c r="T1138" s="61">
        <v>0</v>
      </c>
      <c r="U1138" s="61">
        <v>0</v>
      </c>
      <c r="V1138" s="61">
        <v>0</v>
      </c>
      <c r="W1138" s="60">
        <v>0</v>
      </c>
      <c r="X1138" s="60">
        <v>0</v>
      </c>
      <c r="Y1138" s="60">
        <v>0</v>
      </c>
      <c r="Z1138" s="60">
        <v>0</v>
      </c>
      <c r="AA1138" s="60">
        <v>0</v>
      </c>
      <c r="AB1138" s="60">
        <v>0</v>
      </c>
      <c r="AC1138" s="60">
        <v>0</v>
      </c>
      <c r="AD1138" s="61">
        <v>0</v>
      </c>
      <c r="AE1138" s="60">
        <v>0</v>
      </c>
      <c r="AF1138" s="60">
        <v>0</v>
      </c>
      <c r="AG1138" s="60">
        <v>0</v>
      </c>
      <c r="AH1138" s="60">
        <v>0</v>
      </c>
      <c r="AI1138" s="61">
        <v>0</v>
      </c>
      <c r="AJ1138" s="60">
        <v>0</v>
      </c>
      <c r="AK1138" s="60">
        <v>0</v>
      </c>
      <c r="AL1138" s="60">
        <v>0</v>
      </c>
      <c r="AM1138" s="60">
        <v>0</v>
      </c>
      <c r="AN1138" s="61">
        <v>0</v>
      </c>
      <c r="AO1138" s="60">
        <v>0</v>
      </c>
    </row>
    <row r="1139" spans="1:41" x14ac:dyDescent="0.15">
      <c r="A1139" s="56" t="s">
        <v>1075</v>
      </c>
      <c r="B1139" s="56" t="s">
        <v>864</v>
      </c>
      <c r="C1139" s="56" t="s">
        <v>1671</v>
      </c>
      <c r="D1139" s="56" t="s">
        <v>1482</v>
      </c>
      <c r="E1139" s="56" t="s">
        <v>397</v>
      </c>
      <c r="F1139" s="56" t="s">
        <v>2120</v>
      </c>
      <c r="G1139" s="56" t="s">
        <v>2134</v>
      </c>
      <c r="H1139" s="56" t="s">
        <v>1058</v>
      </c>
      <c r="I1139" s="56" t="s">
        <v>1826</v>
      </c>
      <c r="J1139" s="61">
        <v>0</v>
      </c>
      <c r="K1139" s="61">
        <v>0</v>
      </c>
      <c r="L1139" s="61">
        <v>0</v>
      </c>
      <c r="M1139" s="61">
        <v>0</v>
      </c>
      <c r="N1139" s="61">
        <v>0</v>
      </c>
      <c r="O1139" s="61">
        <v>0</v>
      </c>
      <c r="P1139" s="61">
        <v>0</v>
      </c>
      <c r="Q1139" s="61">
        <v>0</v>
      </c>
      <c r="R1139" s="61">
        <v>0</v>
      </c>
      <c r="S1139" s="61">
        <v>0</v>
      </c>
      <c r="T1139" s="61">
        <v>0</v>
      </c>
      <c r="U1139" s="61">
        <v>0</v>
      </c>
      <c r="V1139" s="61">
        <v>0</v>
      </c>
      <c r="W1139" s="60">
        <v>0</v>
      </c>
      <c r="X1139" s="60">
        <v>0</v>
      </c>
      <c r="Y1139" s="60">
        <v>0</v>
      </c>
      <c r="Z1139" s="60">
        <v>0</v>
      </c>
      <c r="AA1139" s="60">
        <v>0</v>
      </c>
      <c r="AB1139" s="60">
        <v>0</v>
      </c>
      <c r="AC1139" s="60">
        <v>0</v>
      </c>
      <c r="AD1139" s="61">
        <v>0</v>
      </c>
      <c r="AE1139" s="60">
        <v>0</v>
      </c>
      <c r="AF1139" s="60">
        <v>0</v>
      </c>
      <c r="AG1139" s="60">
        <v>0</v>
      </c>
      <c r="AH1139" s="60">
        <v>0</v>
      </c>
      <c r="AI1139" s="61">
        <v>0</v>
      </c>
      <c r="AJ1139" s="60">
        <v>0</v>
      </c>
      <c r="AK1139" s="60">
        <v>0</v>
      </c>
      <c r="AL1139" s="60">
        <v>0</v>
      </c>
      <c r="AM1139" s="60">
        <v>0</v>
      </c>
      <c r="AN1139" s="61">
        <v>0</v>
      </c>
      <c r="AO1139" s="60">
        <v>0</v>
      </c>
    </row>
    <row r="1140" spans="1:41" x14ac:dyDescent="0.15">
      <c r="A1140" s="56" t="s">
        <v>1076</v>
      </c>
      <c r="B1140" s="56" t="s">
        <v>864</v>
      </c>
      <c r="C1140" s="56" t="s">
        <v>1671</v>
      </c>
      <c r="D1140" s="56" t="s">
        <v>1482</v>
      </c>
      <c r="E1140" s="56" t="s">
        <v>397</v>
      </c>
      <c r="F1140" s="56" t="s">
        <v>2120</v>
      </c>
      <c r="G1140" s="56" t="s">
        <v>2134</v>
      </c>
      <c r="H1140" s="56" t="s">
        <v>1058</v>
      </c>
      <c r="I1140" s="56" t="s">
        <v>1827</v>
      </c>
      <c r="J1140" s="61">
        <v>0</v>
      </c>
      <c r="K1140" s="61">
        <v>0</v>
      </c>
      <c r="L1140" s="61">
        <v>0</v>
      </c>
      <c r="M1140" s="61">
        <v>0</v>
      </c>
      <c r="N1140" s="61">
        <v>0</v>
      </c>
      <c r="O1140" s="61">
        <v>0</v>
      </c>
      <c r="P1140" s="61">
        <v>0</v>
      </c>
      <c r="Q1140" s="61">
        <v>0</v>
      </c>
      <c r="R1140" s="61">
        <v>0</v>
      </c>
      <c r="S1140" s="61">
        <v>0</v>
      </c>
      <c r="T1140" s="61">
        <v>0</v>
      </c>
      <c r="U1140" s="61">
        <v>0</v>
      </c>
      <c r="V1140" s="61">
        <v>0</v>
      </c>
      <c r="W1140" s="60">
        <v>0</v>
      </c>
      <c r="X1140" s="60">
        <v>0</v>
      </c>
      <c r="Y1140" s="60">
        <v>0</v>
      </c>
      <c r="Z1140" s="60">
        <v>0</v>
      </c>
      <c r="AA1140" s="60">
        <v>0</v>
      </c>
      <c r="AB1140" s="60">
        <v>0</v>
      </c>
      <c r="AC1140" s="60">
        <v>0</v>
      </c>
      <c r="AD1140" s="61">
        <v>0</v>
      </c>
      <c r="AE1140" s="60">
        <v>0</v>
      </c>
      <c r="AF1140" s="60">
        <v>0</v>
      </c>
      <c r="AG1140" s="60">
        <v>0</v>
      </c>
      <c r="AH1140" s="60">
        <v>0</v>
      </c>
      <c r="AI1140" s="61">
        <v>0</v>
      </c>
      <c r="AJ1140" s="60">
        <v>0</v>
      </c>
      <c r="AK1140" s="60">
        <v>0</v>
      </c>
      <c r="AL1140" s="60">
        <v>0</v>
      </c>
      <c r="AM1140" s="60">
        <v>0</v>
      </c>
      <c r="AN1140" s="61">
        <v>0</v>
      </c>
      <c r="AO1140" s="60">
        <v>0</v>
      </c>
    </row>
    <row r="1141" spans="1:41" x14ac:dyDescent="0.15">
      <c r="A1141" s="56" t="s">
        <v>1077</v>
      </c>
      <c r="B1141" s="56" t="s">
        <v>864</v>
      </c>
      <c r="C1141" s="56" t="s">
        <v>1671</v>
      </c>
      <c r="D1141" s="56" t="s">
        <v>1482</v>
      </c>
      <c r="E1141" s="56" t="s">
        <v>397</v>
      </c>
      <c r="F1141" s="56" t="s">
        <v>2120</v>
      </c>
      <c r="G1141" s="56" t="s">
        <v>2134</v>
      </c>
      <c r="H1141" s="56" t="s">
        <v>1058</v>
      </c>
      <c r="I1141" s="56" t="s">
        <v>1828</v>
      </c>
      <c r="J1141" s="61">
        <v>0</v>
      </c>
      <c r="K1141" s="61">
        <v>0</v>
      </c>
      <c r="L1141" s="61">
        <v>0</v>
      </c>
      <c r="M1141" s="61">
        <v>0</v>
      </c>
      <c r="N1141" s="61">
        <v>0</v>
      </c>
      <c r="O1141" s="61">
        <v>0</v>
      </c>
      <c r="P1141" s="61">
        <v>0</v>
      </c>
      <c r="Q1141" s="61">
        <v>0</v>
      </c>
      <c r="R1141" s="61">
        <v>0</v>
      </c>
      <c r="S1141" s="61">
        <v>0</v>
      </c>
      <c r="T1141" s="61">
        <v>0</v>
      </c>
      <c r="U1141" s="61">
        <v>0</v>
      </c>
      <c r="V1141" s="61">
        <v>0</v>
      </c>
      <c r="W1141" s="60">
        <v>0</v>
      </c>
      <c r="X1141" s="60">
        <v>0</v>
      </c>
      <c r="Y1141" s="60">
        <v>0</v>
      </c>
      <c r="Z1141" s="60">
        <v>0</v>
      </c>
      <c r="AA1141" s="60">
        <v>0</v>
      </c>
      <c r="AB1141" s="60">
        <v>0</v>
      </c>
      <c r="AC1141" s="60">
        <v>0</v>
      </c>
      <c r="AD1141" s="61">
        <v>0</v>
      </c>
      <c r="AE1141" s="60">
        <v>0</v>
      </c>
      <c r="AF1141" s="60">
        <v>0</v>
      </c>
      <c r="AG1141" s="60">
        <v>0</v>
      </c>
      <c r="AH1141" s="60">
        <v>0</v>
      </c>
      <c r="AI1141" s="61">
        <v>0</v>
      </c>
      <c r="AJ1141" s="60">
        <v>0</v>
      </c>
      <c r="AK1141" s="60">
        <v>0</v>
      </c>
      <c r="AL1141" s="60">
        <v>0</v>
      </c>
      <c r="AM1141" s="60">
        <v>0</v>
      </c>
      <c r="AN1141" s="61">
        <v>0</v>
      </c>
      <c r="AO1141" s="60">
        <v>0</v>
      </c>
    </row>
    <row r="1142" spans="1:41" x14ac:dyDescent="0.15">
      <c r="A1142" s="56" t="s">
        <v>1078</v>
      </c>
      <c r="B1142" s="56" t="s">
        <v>864</v>
      </c>
      <c r="C1142" s="56" t="s">
        <v>1671</v>
      </c>
      <c r="D1142" s="56" t="s">
        <v>1482</v>
      </c>
      <c r="E1142" s="56" t="s">
        <v>397</v>
      </c>
      <c r="F1142" s="56" t="s">
        <v>2120</v>
      </c>
      <c r="G1142" s="56" t="s">
        <v>2134</v>
      </c>
      <c r="H1142" s="56" t="s">
        <v>1058</v>
      </c>
      <c r="I1142" s="56" t="s">
        <v>1829</v>
      </c>
      <c r="J1142" s="61">
        <v>0</v>
      </c>
      <c r="K1142" s="61">
        <v>0</v>
      </c>
      <c r="L1142" s="61">
        <v>0</v>
      </c>
      <c r="M1142" s="61">
        <v>0</v>
      </c>
      <c r="N1142" s="61">
        <v>0</v>
      </c>
      <c r="O1142" s="61">
        <v>0</v>
      </c>
      <c r="P1142" s="61">
        <v>0</v>
      </c>
      <c r="Q1142" s="61">
        <v>0</v>
      </c>
      <c r="R1142" s="61">
        <v>0</v>
      </c>
      <c r="S1142" s="61">
        <v>0</v>
      </c>
      <c r="T1142" s="61">
        <v>0</v>
      </c>
      <c r="U1142" s="61">
        <v>0</v>
      </c>
      <c r="V1142" s="61">
        <v>0</v>
      </c>
      <c r="W1142" s="60">
        <v>0</v>
      </c>
      <c r="X1142" s="60">
        <v>0</v>
      </c>
      <c r="Y1142" s="60">
        <v>0</v>
      </c>
      <c r="Z1142" s="60">
        <v>0</v>
      </c>
      <c r="AA1142" s="60">
        <v>0</v>
      </c>
      <c r="AB1142" s="60">
        <v>0</v>
      </c>
      <c r="AC1142" s="60">
        <v>0</v>
      </c>
      <c r="AD1142" s="61">
        <v>0</v>
      </c>
      <c r="AE1142" s="60">
        <v>0</v>
      </c>
      <c r="AF1142" s="60">
        <v>0</v>
      </c>
      <c r="AG1142" s="60">
        <v>0</v>
      </c>
      <c r="AH1142" s="60">
        <v>0</v>
      </c>
      <c r="AI1142" s="61">
        <v>0</v>
      </c>
      <c r="AJ1142" s="60">
        <v>0</v>
      </c>
      <c r="AK1142" s="60">
        <v>0</v>
      </c>
      <c r="AL1142" s="60">
        <v>0</v>
      </c>
      <c r="AM1142" s="60">
        <v>0</v>
      </c>
      <c r="AN1142" s="61">
        <v>0</v>
      </c>
      <c r="AO1142" s="60">
        <v>0</v>
      </c>
    </row>
    <row r="1143" spans="1:41" x14ac:dyDescent="0.15">
      <c r="A1143" s="56" t="s">
        <v>1776</v>
      </c>
      <c r="B1143" s="56" t="s">
        <v>864</v>
      </c>
      <c r="C1143" s="56" t="s">
        <v>1671</v>
      </c>
      <c r="D1143" s="56" t="s">
        <v>1482</v>
      </c>
      <c r="E1143" s="56" t="s">
        <v>397</v>
      </c>
      <c r="F1143" s="56" t="s">
        <v>2120</v>
      </c>
      <c r="G1143" s="56" t="s">
        <v>2134</v>
      </c>
      <c r="H1143" s="56" t="s">
        <v>1058</v>
      </c>
      <c r="I1143" s="56" t="s">
        <v>1830</v>
      </c>
      <c r="J1143" s="61">
        <v>0</v>
      </c>
      <c r="K1143" s="61">
        <v>3913847</v>
      </c>
      <c r="L1143" s="61">
        <v>116955</v>
      </c>
      <c r="M1143" s="61">
        <v>4030802</v>
      </c>
      <c r="N1143" s="61">
        <v>0</v>
      </c>
      <c r="O1143" s="61">
        <v>0</v>
      </c>
      <c r="P1143" s="61">
        <v>3764341</v>
      </c>
      <c r="Q1143" s="61">
        <v>46929</v>
      </c>
      <c r="R1143" s="61">
        <v>3811270</v>
      </c>
      <c r="S1143" s="61">
        <v>0</v>
      </c>
      <c r="T1143" s="61">
        <v>0</v>
      </c>
      <c r="U1143" s="61">
        <v>3617</v>
      </c>
      <c r="V1143" s="61">
        <v>3617</v>
      </c>
      <c r="W1143" s="60">
        <v>96.180075500000001</v>
      </c>
      <c r="X1143" s="60">
        <v>40.125689399999999</v>
      </c>
      <c r="Y1143" s="60">
        <v>94.553639700000005</v>
      </c>
      <c r="Z1143" s="60">
        <v>95.974059699999998</v>
      </c>
      <c r="AA1143" s="60">
        <v>41.790985599999999</v>
      </c>
      <c r="AB1143" s="60">
        <v>94.265832599999996</v>
      </c>
      <c r="AC1143" s="60">
        <v>0.28780710000000909</v>
      </c>
      <c r="AD1143" s="61">
        <v>3768008</v>
      </c>
      <c r="AE1143" s="60">
        <v>1.1481398</v>
      </c>
      <c r="AF1143" s="60">
        <v>96.180075500000001</v>
      </c>
      <c r="AG1143" s="60">
        <v>41.406236200000002</v>
      </c>
      <c r="AH1143" s="60">
        <v>94.638562699999994</v>
      </c>
      <c r="AI1143" s="61">
        <v>3807653</v>
      </c>
      <c r="AJ1143" s="60">
        <v>95.974059699999998</v>
      </c>
      <c r="AK1143" s="60">
        <v>42.567207099999997</v>
      </c>
      <c r="AL1143" s="60">
        <v>94.320057199999994</v>
      </c>
      <c r="AM1143" s="60">
        <v>0.31850550000000055</v>
      </c>
      <c r="AN1143" s="61">
        <v>3765710</v>
      </c>
      <c r="AO1143" s="60">
        <v>1.1138139</v>
      </c>
    </row>
    <row r="1144" spans="1:41" x14ac:dyDescent="0.15">
      <c r="A1144" s="56" t="s">
        <v>1777</v>
      </c>
      <c r="B1144" s="56" t="s">
        <v>864</v>
      </c>
      <c r="C1144" s="56" t="s">
        <v>1671</v>
      </c>
      <c r="D1144" s="56" t="s">
        <v>1482</v>
      </c>
      <c r="E1144" s="56" t="s">
        <v>397</v>
      </c>
      <c r="F1144" s="56" t="s">
        <v>2120</v>
      </c>
      <c r="G1144" s="56" t="s">
        <v>2134</v>
      </c>
      <c r="H1144" s="56" t="s">
        <v>1058</v>
      </c>
      <c r="I1144" s="56" t="s">
        <v>1831</v>
      </c>
      <c r="J1144" s="61">
        <v>0</v>
      </c>
      <c r="K1144" s="61">
        <v>0</v>
      </c>
      <c r="L1144" s="61">
        <v>0</v>
      </c>
      <c r="M1144" s="61">
        <v>0</v>
      </c>
      <c r="N1144" s="61">
        <v>0</v>
      </c>
      <c r="O1144" s="61">
        <v>0</v>
      </c>
      <c r="P1144" s="61">
        <v>0</v>
      </c>
      <c r="Q1144" s="61">
        <v>0</v>
      </c>
      <c r="R1144" s="61">
        <v>0</v>
      </c>
      <c r="S1144" s="61">
        <v>0</v>
      </c>
      <c r="T1144" s="61">
        <v>0</v>
      </c>
      <c r="U1144" s="61">
        <v>0</v>
      </c>
      <c r="V1144" s="61">
        <v>0</v>
      </c>
      <c r="W1144" s="60">
        <v>0</v>
      </c>
      <c r="X1144" s="60">
        <v>0</v>
      </c>
      <c r="Y1144" s="60">
        <v>0</v>
      </c>
      <c r="Z1144" s="60">
        <v>0</v>
      </c>
      <c r="AA1144" s="60">
        <v>0</v>
      </c>
      <c r="AB1144" s="60">
        <v>0</v>
      </c>
      <c r="AC1144" s="60">
        <v>0</v>
      </c>
      <c r="AD1144" s="61">
        <v>0</v>
      </c>
      <c r="AE1144" s="60">
        <v>0</v>
      </c>
      <c r="AF1144" s="60">
        <v>0</v>
      </c>
      <c r="AG1144" s="60">
        <v>0</v>
      </c>
      <c r="AH1144" s="60">
        <v>0</v>
      </c>
      <c r="AI1144" s="61">
        <v>0</v>
      </c>
      <c r="AJ1144" s="60">
        <v>0</v>
      </c>
      <c r="AK1144" s="60">
        <v>0</v>
      </c>
      <c r="AL1144" s="60">
        <v>0</v>
      </c>
      <c r="AM1144" s="60">
        <v>0</v>
      </c>
      <c r="AN1144" s="61">
        <v>0</v>
      </c>
      <c r="AO1144" s="60">
        <v>0</v>
      </c>
    </row>
    <row r="1145" spans="1:41" x14ac:dyDescent="0.15">
      <c r="A1145" s="56" t="s">
        <v>1855</v>
      </c>
      <c r="B1145" s="56" t="s">
        <v>864</v>
      </c>
      <c r="C1145" s="56" t="s">
        <v>1671</v>
      </c>
      <c r="D1145" s="56" t="s">
        <v>1482</v>
      </c>
      <c r="E1145" s="56" t="s">
        <v>397</v>
      </c>
      <c r="F1145" s="56" t="s">
        <v>2120</v>
      </c>
      <c r="G1145" s="56" t="s">
        <v>2134</v>
      </c>
      <c r="H1145" s="56" t="s">
        <v>1058</v>
      </c>
      <c r="I1145" s="56" t="s">
        <v>1833</v>
      </c>
      <c r="J1145" s="61">
        <v>0</v>
      </c>
      <c r="K1145" s="61">
        <v>0</v>
      </c>
      <c r="L1145" s="61">
        <v>0</v>
      </c>
      <c r="M1145" s="61">
        <v>0</v>
      </c>
      <c r="N1145" s="61">
        <v>0</v>
      </c>
      <c r="O1145" s="61">
        <v>0</v>
      </c>
      <c r="P1145" s="61">
        <v>0</v>
      </c>
      <c r="Q1145" s="61">
        <v>0</v>
      </c>
      <c r="R1145" s="61">
        <v>0</v>
      </c>
      <c r="S1145" s="61">
        <v>0</v>
      </c>
      <c r="T1145" s="61">
        <v>0</v>
      </c>
      <c r="U1145" s="61">
        <v>0</v>
      </c>
      <c r="V1145" s="61">
        <v>0</v>
      </c>
      <c r="W1145" s="60">
        <v>0</v>
      </c>
      <c r="X1145" s="60">
        <v>0</v>
      </c>
      <c r="Y1145" s="60">
        <v>0</v>
      </c>
      <c r="Z1145" s="60">
        <v>0</v>
      </c>
      <c r="AA1145" s="60">
        <v>0</v>
      </c>
      <c r="AB1145" s="60">
        <v>0</v>
      </c>
      <c r="AC1145" s="60">
        <v>0</v>
      </c>
      <c r="AD1145" s="61">
        <v>0</v>
      </c>
      <c r="AE1145" s="60">
        <v>0</v>
      </c>
      <c r="AF1145" s="60">
        <v>0</v>
      </c>
      <c r="AG1145" s="60">
        <v>0</v>
      </c>
      <c r="AH1145" s="60">
        <v>0</v>
      </c>
      <c r="AI1145" s="61">
        <v>0</v>
      </c>
      <c r="AJ1145" s="60">
        <v>0</v>
      </c>
      <c r="AK1145" s="60">
        <v>0</v>
      </c>
      <c r="AL1145" s="60">
        <v>0</v>
      </c>
      <c r="AM1145" s="60">
        <v>0</v>
      </c>
      <c r="AN1145" s="61">
        <v>0</v>
      </c>
      <c r="AO1145" s="60">
        <v>0</v>
      </c>
    </row>
    <row r="1146" spans="1:41" x14ac:dyDescent="0.15">
      <c r="A1146" s="56" t="s">
        <v>2074</v>
      </c>
      <c r="B1146" s="56" t="s">
        <v>864</v>
      </c>
      <c r="C1146" s="56" t="s">
        <v>1671</v>
      </c>
      <c r="D1146" s="56" t="s">
        <v>1482</v>
      </c>
      <c r="E1146" s="56" t="s">
        <v>397</v>
      </c>
      <c r="F1146" s="56" t="s">
        <v>2120</v>
      </c>
      <c r="G1146" s="56" t="s">
        <v>2134</v>
      </c>
      <c r="H1146" s="56" t="s">
        <v>2075</v>
      </c>
      <c r="I1146" s="56" t="s">
        <v>1875</v>
      </c>
      <c r="J1146" s="61">
        <v>0</v>
      </c>
      <c r="K1146" s="61">
        <v>1852182</v>
      </c>
      <c r="L1146" s="61">
        <v>22164</v>
      </c>
      <c r="M1146" s="61">
        <v>1874346</v>
      </c>
      <c r="N1146" s="61">
        <v>0</v>
      </c>
      <c r="O1146" s="61">
        <v>0</v>
      </c>
      <c r="P1146" s="61">
        <v>1769499</v>
      </c>
      <c r="Q1146" s="61">
        <v>9963</v>
      </c>
      <c r="R1146" s="61">
        <v>1779462</v>
      </c>
      <c r="S1146" s="61">
        <v>0</v>
      </c>
      <c r="T1146" s="61">
        <v>0</v>
      </c>
      <c r="U1146" s="61">
        <v>197</v>
      </c>
      <c r="V1146" s="61">
        <v>197</v>
      </c>
      <c r="W1146" s="60">
        <v>95.535913899999997</v>
      </c>
      <c r="X1146" s="60">
        <v>44.951272299999999</v>
      </c>
      <c r="Y1146" s="60">
        <v>94.937754299999995</v>
      </c>
      <c r="Z1146" s="60">
        <v>95.869802500000006</v>
      </c>
      <c r="AA1146" s="60">
        <v>38.032281599999997</v>
      </c>
      <c r="AB1146" s="60">
        <v>95.089632999999992</v>
      </c>
      <c r="AC1146" s="60">
        <v>-0.15187869999999748</v>
      </c>
      <c r="AD1146" s="61">
        <v>1738248</v>
      </c>
      <c r="AE1146" s="60">
        <v>2.3710080000000002</v>
      </c>
      <c r="AF1146" s="60">
        <v>95.535913899999997</v>
      </c>
      <c r="AG1146" s="60">
        <v>45.354395199999999</v>
      </c>
      <c r="AH1146" s="60">
        <v>94.947733599999992</v>
      </c>
      <c r="AI1146" s="61">
        <v>1779265</v>
      </c>
      <c r="AJ1146" s="60">
        <v>95.869802500000006</v>
      </c>
      <c r="AK1146" s="60">
        <v>38.450184499999999</v>
      </c>
      <c r="AL1146" s="60">
        <v>95.10357590000001</v>
      </c>
      <c r="AM1146" s="60">
        <v>-0.15584230000001753</v>
      </c>
      <c r="AN1146" s="61">
        <v>1737980</v>
      </c>
      <c r="AO1146" s="60">
        <v>2.3754588999999999</v>
      </c>
    </row>
    <row r="1147" spans="1:41" x14ac:dyDescent="0.15">
      <c r="A1147" s="56" t="s">
        <v>2076</v>
      </c>
      <c r="B1147" s="56" t="s">
        <v>864</v>
      </c>
      <c r="C1147" s="56" t="s">
        <v>1671</v>
      </c>
      <c r="D1147" s="56" t="s">
        <v>1482</v>
      </c>
      <c r="E1147" s="56" t="s">
        <v>397</v>
      </c>
      <c r="F1147" s="56" t="s">
        <v>2120</v>
      </c>
      <c r="G1147" s="56" t="s">
        <v>2134</v>
      </c>
      <c r="H1147" s="56" t="s">
        <v>2075</v>
      </c>
      <c r="I1147" s="56" t="s">
        <v>1876</v>
      </c>
      <c r="J1147" s="61">
        <v>0</v>
      </c>
      <c r="K1147" s="61">
        <v>1852182</v>
      </c>
      <c r="L1147" s="61">
        <v>22164</v>
      </c>
      <c r="M1147" s="61">
        <v>1874346</v>
      </c>
      <c r="N1147" s="61">
        <v>0</v>
      </c>
      <c r="O1147" s="61">
        <v>0</v>
      </c>
      <c r="P1147" s="61">
        <v>1769499</v>
      </c>
      <c r="Q1147" s="61">
        <v>9963</v>
      </c>
      <c r="R1147" s="61">
        <v>1779462</v>
      </c>
      <c r="S1147" s="61">
        <v>0</v>
      </c>
      <c r="T1147" s="61">
        <v>0</v>
      </c>
      <c r="U1147" s="61">
        <v>197</v>
      </c>
      <c r="V1147" s="61">
        <v>197</v>
      </c>
      <c r="W1147" s="60">
        <v>95.535913899999997</v>
      </c>
      <c r="X1147" s="60">
        <v>44.951272299999999</v>
      </c>
      <c r="Y1147" s="60">
        <v>94.937754299999995</v>
      </c>
      <c r="Z1147" s="60">
        <v>95.869802500000006</v>
      </c>
      <c r="AA1147" s="60">
        <v>38.032281599999997</v>
      </c>
      <c r="AB1147" s="60">
        <v>95.089632999999992</v>
      </c>
      <c r="AC1147" s="60">
        <v>-0.15187869999999748</v>
      </c>
      <c r="AD1147" s="61">
        <v>1738248</v>
      </c>
      <c r="AE1147" s="60">
        <v>2.3710080000000002</v>
      </c>
      <c r="AF1147" s="60">
        <v>95.535913899999997</v>
      </c>
      <c r="AG1147" s="60">
        <v>45.354395199999999</v>
      </c>
      <c r="AH1147" s="60">
        <v>94.947733599999992</v>
      </c>
      <c r="AI1147" s="61">
        <v>1779265</v>
      </c>
      <c r="AJ1147" s="60">
        <v>95.869802500000006</v>
      </c>
      <c r="AK1147" s="60">
        <v>38.450184499999999</v>
      </c>
      <c r="AL1147" s="60">
        <v>95.10357590000001</v>
      </c>
      <c r="AM1147" s="60">
        <v>-0.15584230000001753</v>
      </c>
      <c r="AN1147" s="61">
        <v>1737980</v>
      </c>
      <c r="AO1147" s="60">
        <v>2.3754588999999999</v>
      </c>
    </row>
    <row r="1148" spans="1:41" x14ac:dyDescent="0.15">
      <c r="A1148" s="56" t="s">
        <v>2077</v>
      </c>
      <c r="B1148" s="56" t="s">
        <v>864</v>
      </c>
      <c r="C1148" s="56" t="s">
        <v>1671</v>
      </c>
      <c r="D1148" s="56" t="s">
        <v>1482</v>
      </c>
      <c r="E1148" s="56" t="s">
        <v>397</v>
      </c>
      <c r="F1148" s="56" t="s">
        <v>2120</v>
      </c>
      <c r="G1148" s="56" t="s">
        <v>2134</v>
      </c>
      <c r="H1148" s="56" t="s">
        <v>2075</v>
      </c>
      <c r="I1148" s="56" t="s">
        <v>1877</v>
      </c>
      <c r="J1148" s="61">
        <v>0</v>
      </c>
      <c r="K1148" s="61">
        <v>873834</v>
      </c>
      <c r="L1148" s="61">
        <v>7141</v>
      </c>
      <c r="M1148" s="61">
        <v>880975</v>
      </c>
      <c r="N1148" s="61">
        <v>0</v>
      </c>
      <c r="O1148" s="61">
        <v>0</v>
      </c>
      <c r="P1148" s="61">
        <v>811484</v>
      </c>
      <c r="Q1148" s="61">
        <v>2533</v>
      </c>
      <c r="R1148" s="61">
        <v>814017</v>
      </c>
      <c r="S1148" s="61">
        <v>0</v>
      </c>
      <c r="T1148" s="61">
        <v>0</v>
      </c>
      <c r="U1148" s="61">
        <v>34</v>
      </c>
      <c r="V1148" s="61">
        <v>34</v>
      </c>
      <c r="W1148" s="60">
        <v>92.864777500000002</v>
      </c>
      <c r="X1148" s="60">
        <v>35.471222499999996</v>
      </c>
      <c r="Y1148" s="60">
        <v>92.399557299999998</v>
      </c>
      <c r="Z1148" s="60">
        <v>93.679433700000004</v>
      </c>
      <c r="AA1148" s="60">
        <v>44.255120999999995</v>
      </c>
      <c r="AB1148" s="60">
        <v>93.054373099999992</v>
      </c>
      <c r="AC1148" s="60">
        <v>-0.6548157999999944</v>
      </c>
      <c r="AD1148" s="61">
        <v>790241</v>
      </c>
      <c r="AE1148" s="60">
        <v>3.0087024000000002</v>
      </c>
      <c r="AF1148" s="60">
        <v>92.864777500000002</v>
      </c>
      <c r="AG1148" s="60">
        <v>35.640917399999999</v>
      </c>
      <c r="AH1148" s="60">
        <v>92.403123499999992</v>
      </c>
      <c r="AI1148" s="61">
        <v>813983</v>
      </c>
      <c r="AJ1148" s="60">
        <v>93.679433700000004</v>
      </c>
      <c r="AK1148" s="60">
        <v>44.856549600000001</v>
      </c>
      <c r="AL1148" s="60">
        <v>93.070154699999989</v>
      </c>
      <c r="AM1148" s="60">
        <v>-0.66703119999999672</v>
      </c>
      <c r="AN1148" s="61">
        <v>790097</v>
      </c>
      <c r="AO1148" s="60">
        <v>3.0231731000000002</v>
      </c>
    </row>
    <row r="1149" spans="1:41" x14ac:dyDescent="0.15">
      <c r="A1149" s="56" t="s">
        <v>2078</v>
      </c>
      <c r="B1149" s="56" t="s">
        <v>864</v>
      </c>
      <c r="C1149" s="56" t="s">
        <v>1671</v>
      </c>
      <c r="D1149" s="56" t="s">
        <v>1482</v>
      </c>
      <c r="E1149" s="56" t="s">
        <v>397</v>
      </c>
      <c r="F1149" s="56" t="s">
        <v>2120</v>
      </c>
      <c r="G1149" s="56" t="s">
        <v>2134</v>
      </c>
      <c r="H1149" s="56" t="s">
        <v>2075</v>
      </c>
      <c r="I1149" s="56" t="s">
        <v>1878</v>
      </c>
      <c r="J1149" s="61">
        <v>0</v>
      </c>
      <c r="K1149" s="61">
        <v>785760</v>
      </c>
      <c r="L1149" s="61">
        <v>6942</v>
      </c>
      <c r="M1149" s="61">
        <v>792702</v>
      </c>
      <c r="N1149" s="61">
        <v>0</v>
      </c>
      <c r="O1149" s="61">
        <v>0</v>
      </c>
      <c r="P1149" s="61">
        <v>724319</v>
      </c>
      <c r="Q1149" s="61">
        <v>2430</v>
      </c>
      <c r="R1149" s="61">
        <v>726749</v>
      </c>
      <c r="S1149" s="61">
        <v>0</v>
      </c>
      <c r="T1149" s="61">
        <v>0</v>
      </c>
      <c r="U1149" s="61">
        <v>34</v>
      </c>
      <c r="V1149" s="61">
        <v>34</v>
      </c>
      <c r="W1149" s="60">
        <v>92.180691299999992</v>
      </c>
      <c r="X1149" s="60">
        <v>35.004321500000003</v>
      </c>
      <c r="Y1149" s="60">
        <v>91.679975599999992</v>
      </c>
      <c r="Z1149" s="60">
        <v>92.787276599999998</v>
      </c>
      <c r="AA1149" s="60">
        <v>44.445483400000001</v>
      </c>
      <c r="AB1149" s="60">
        <v>92.0937938</v>
      </c>
      <c r="AC1149" s="60">
        <v>-0.41381820000000857</v>
      </c>
      <c r="AD1149" s="61">
        <v>686527</v>
      </c>
      <c r="AE1149" s="60">
        <v>5.8587645000000004</v>
      </c>
      <c r="AF1149" s="60">
        <v>92.180691299999992</v>
      </c>
      <c r="AG1149" s="60">
        <v>35.176606800000002</v>
      </c>
      <c r="AH1149" s="60">
        <v>91.683908000000002</v>
      </c>
      <c r="AI1149" s="61">
        <v>726715</v>
      </c>
      <c r="AJ1149" s="60">
        <v>92.787276599999998</v>
      </c>
      <c r="AK1149" s="60">
        <v>45.052132700000001</v>
      </c>
      <c r="AL1149" s="60">
        <v>92.111586799999998</v>
      </c>
      <c r="AM1149" s="60">
        <v>-0.42767879999999536</v>
      </c>
      <c r="AN1149" s="61">
        <v>686383</v>
      </c>
      <c r="AO1149" s="60">
        <v>5.8760196999999996</v>
      </c>
    </row>
    <row r="1150" spans="1:41" x14ac:dyDescent="0.15">
      <c r="A1150" s="56" t="s">
        <v>2079</v>
      </c>
      <c r="B1150" s="56" t="s">
        <v>864</v>
      </c>
      <c r="C1150" s="56" t="s">
        <v>1671</v>
      </c>
      <c r="D1150" s="56" t="s">
        <v>1482</v>
      </c>
      <c r="E1150" s="56" t="s">
        <v>397</v>
      </c>
      <c r="F1150" s="56" t="s">
        <v>2120</v>
      </c>
      <c r="G1150" s="56" t="s">
        <v>2134</v>
      </c>
      <c r="H1150" s="56" t="s">
        <v>2075</v>
      </c>
      <c r="I1150" s="56" t="s">
        <v>1879</v>
      </c>
      <c r="J1150" s="61">
        <v>0</v>
      </c>
      <c r="K1150" s="61">
        <v>26716</v>
      </c>
      <c r="L1150" s="61">
        <v>236</v>
      </c>
      <c r="M1150" s="61">
        <v>26952</v>
      </c>
      <c r="N1150" s="61">
        <v>0</v>
      </c>
      <c r="O1150" s="61">
        <v>0</v>
      </c>
      <c r="P1150" s="61">
        <v>24627</v>
      </c>
      <c r="Q1150" s="61">
        <v>83</v>
      </c>
      <c r="R1150" s="61">
        <v>24710</v>
      </c>
      <c r="S1150" s="61">
        <v>0</v>
      </c>
      <c r="T1150" s="61">
        <v>0</v>
      </c>
      <c r="U1150" s="61">
        <v>1</v>
      </c>
      <c r="V1150" s="61">
        <v>1</v>
      </c>
      <c r="W1150" s="60">
        <v>92.180715700000007</v>
      </c>
      <c r="X1150" s="60">
        <v>35.169491499999999</v>
      </c>
      <c r="Y1150" s="60">
        <v>91.6815079</v>
      </c>
      <c r="Z1150" s="60">
        <v>92.786934799999997</v>
      </c>
      <c r="AA1150" s="60">
        <v>44.4155844</v>
      </c>
      <c r="AB1150" s="60">
        <v>92.093005900000009</v>
      </c>
      <c r="AC1150" s="60">
        <v>-0.4114980000000088</v>
      </c>
      <c r="AD1150" s="61">
        <v>24715</v>
      </c>
      <c r="AE1150" s="60">
        <v>-2.0230600000000001E-2</v>
      </c>
      <c r="AF1150" s="60">
        <v>92.180715700000007</v>
      </c>
      <c r="AG1150" s="60">
        <v>35.319148900000002</v>
      </c>
      <c r="AH1150" s="60">
        <v>91.684909699999992</v>
      </c>
      <c r="AI1150" s="61">
        <v>24709</v>
      </c>
      <c r="AJ1150" s="60">
        <v>92.786934799999997</v>
      </c>
      <c r="AK1150" s="60">
        <v>45</v>
      </c>
      <c r="AL1150" s="60">
        <v>92.110167000000004</v>
      </c>
      <c r="AM1150" s="60">
        <v>-0.42525730000001261</v>
      </c>
      <c r="AN1150" s="61">
        <v>24710</v>
      </c>
      <c r="AO1150" s="60">
        <v>-4.0469E-3</v>
      </c>
    </row>
    <row r="1151" spans="1:41" x14ac:dyDescent="0.15">
      <c r="A1151" s="56" t="s">
        <v>2080</v>
      </c>
      <c r="B1151" s="56" t="s">
        <v>864</v>
      </c>
      <c r="C1151" s="56" t="s">
        <v>1671</v>
      </c>
      <c r="D1151" s="56" t="s">
        <v>1482</v>
      </c>
      <c r="E1151" s="56" t="s">
        <v>397</v>
      </c>
      <c r="F1151" s="56" t="s">
        <v>2120</v>
      </c>
      <c r="G1151" s="56" t="s">
        <v>2134</v>
      </c>
      <c r="H1151" s="56" t="s">
        <v>2075</v>
      </c>
      <c r="I1151" s="56" t="s">
        <v>1880</v>
      </c>
      <c r="J1151" s="61">
        <v>0</v>
      </c>
      <c r="K1151" s="61">
        <v>759044</v>
      </c>
      <c r="L1151" s="61">
        <v>6706</v>
      </c>
      <c r="M1151" s="61">
        <v>765750</v>
      </c>
      <c r="N1151" s="61">
        <v>0</v>
      </c>
      <c r="O1151" s="61">
        <v>0</v>
      </c>
      <c r="P1151" s="61">
        <v>699692</v>
      </c>
      <c r="Q1151" s="61">
        <v>2347</v>
      </c>
      <c r="R1151" s="61">
        <v>702039</v>
      </c>
      <c r="S1151" s="61">
        <v>0</v>
      </c>
      <c r="T1151" s="61">
        <v>0</v>
      </c>
      <c r="U1151" s="61">
        <v>33</v>
      </c>
      <c r="V1151" s="61">
        <v>33</v>
      </c>
      <c r="W1151" s="60">
        <v>92.180690400000003</v>
      </c>
      <c r="X1151" s="60">
        <v>34.998508800000003</v>
      </c>
      <c r="Y1151" s="60">
        <v>91.6799216</v>
      </c>
      <c r="Z1151" s="60">
        <v>92.787289299999998</v>
      </c>
      <c r="AA1151" s="60">
        <v>44.446600099999998</v>
      </c>
      <c r="AB1151" s="60">
        <v>92.093823200000003</v>
      </c>
      <c r="AC1151" s="60">
        <v>-0.41390160000000265</v>
      </c>
      <c r="AD1151" s="61">
        <v>661812</v>
      </c>
      <c r="AE1151" s="60">
        <v>6.0783123000000003</v>
      </c>
      <c r="AF1151" s="60">
        <v>92.180690400000003</v>
      </c>
      <c r="AG1151" s="60">
        <v>35.171586999999995</v>
      </c>
      <c r="AH1151" s="60">
        <v>91.683872800000003</v>
      </c>
      <c r="AI1151" s="61">
        <v>702006</v>
      </c>
      <c r="AJ1151" s="60">
        <v>92.787289299999998</v>
      </c>
      <c r="AK1151" s="60">
        <v>45.054080599999999</v>
      </c>
      <c r="AL1151" s="60">
        <v>92.111639800000006</v>
      </c>
      <c r="AM1151" s="60">
        <v>-0.42776700000000289</v>
      </c>
      <c r="AN1151" s="61">
        <v>661673</v>
      </c>
      <c r="AO1151" s="60">
        <v>6.0956092000000002</v>
      </c>
    </row>
    <row r="1152" spans="1:41" x14ac:dyDescent="0.15">
      <c r="A1152" s="56" t="s">
        <v>2081</v>
      </c>
      <c r="B1152" s="56" t="s">
        <v>864</v>
      </c>
      <c r="C1152" s="56" t="s">
        <v>1671</v>
      </c>
      <c r="D1152" s="56" t="s">
        <v>1482</v>
      </c>
      <c r="E1152" s="56" t="s">
        <v>397</v>
      </c>
      <c r="F1152" s="56" t="s">
        <v>2120</v>
      </c>
      <c r="G1152" s="56" t="s">
        <v>2134</v>
      </c>
      <c r="H1152" s="56" t="s">
        <v>2075</v>
      </c>
      <c r="I1152" s="56" t="s">
        <v>1881</v>
      </c>
      <c r="J1152" s="61">
        <v>0</v>
      </c>
      <c r="K1152" s="61">
        <v>8488</v>
      </c>
      <c r="L1152" s="61">
        <v>0</v>
      </c>
      <c r="M1152" s="61">
        <v>8488</v>
      </c>
      <c r="N1152" s="61">
        <v>0</v>
      </c>
      <c r="O1152" s="61">
        <v>0</v>
      </c>
      <c r="P1152" s="61">
        <v>8488</v>
      </c>
      <c r="Q1152" s="61">
        <v>0</v>
      </c>
      <c r="R1152" s="61">
        <v>8488</v>
      </c>
      <c r="S1152" s="61">
        <v>0</v>
      </c>
      <c r="T1152" s="61">
        <v>0</v>
      </c>
      <c r="U1152" s="61">
        <v>0</v>
      </c>
      <c r="V1152" s="61">
        <v>0</v>
      </c>
      <c r="W1152" s="60">
        <v>100</v>
      </c>
      <c r="X1152" s="60">
        <v>0</v>
      </c>
      <c r="Y1152" s="60">
        <v>100</v>
      </c>
      <c r="Z1152" s="60">
        <v>100</v>
      </c>
      <c r="AA1152" s="60">
        <v>0</v>
      </c>
      <c r="AB1152" s="60">
        <v>100</v>
      </c>
      <c r="AC1152" s="60">
        <v>0</v>
      </c>
      <c r="AD1152" s="61">
        <v>1800</v>
      </c>
      <c r="AE1152" s="60">
        <v>371.55555559999999</v>
      </c>
      <c r="AF1152" s="60">
        <v>100</v>
      </c>
      <c r="AG1152" s="60">
        <v>0</v>
      </c>
      <c r="AH1152" s="60">
        <v>100</v>
      </c>
      <c r="AI1152" s="61">
        <v>8488</v>
      </c>
      <c r="AJ1152" s="60">
        <v>100</v>
      </c>
      <c r="AK1152" s="60">
        <v>0</v>
      </c>
      <c r="AL1152" s="60">
        <v>100</v>
      </c>
      <c r="AM1152" s="60">
        <v>0</v>
      </c>
      <c r="AN1152" s="61">
        <v>1800</v>
      </c>
      <c r="AO1152" s="60">
        <v>371.55555559999999</v>
      </c>
    </row>
    <row r="1153" spans="1:41" x14ac:dyDescent="0.15">
      <c r="A1153" s="56" t="s">
        <v>2082</v>
      </c>
      <c r="B1153" s="56" t="s">
        <v>864</v>
      </c>
      <c r="C1153" s="56" t="s">
        <v>1671</v>
      </c>
      <c r="D1153" s="56" t="s">
        <v>1482</v>
      </c>
      <c r="E1153" s="56" t="s">
        <v>397</v>
      </c>
      <c r="F1153" s="56" t="s">
        <v>2120</v>
      </c>
      <c r="G1153" s="56" t="s">
        <v>2134</v>
      </c>
      <c r="H1153" s="56" t="s">
        <v>2075</v>
      </c>
      <c r="I1153" s="56" t="s">
        <v>1882</v>
      </c>
      <c r="J1153" s="61">
        <v>0</v>
      </c>
      <c r="K1153" s="61">
        <v>88074</v>
      </c>
      <c r="L1153" s="61">
        <v>199</v>
      </c>
      <c r="M1153" s="61">
        <v>88273</v>
      </c>
      <c r="N1153" s="61">
        <v>0</v>
      </c>
      <c r="O1153" s="61">
        <v>0</v>
      </c>
      <c r="P1153" s="61">
        <v>87165</v>
      </c>
      <c r="Q1153" s="61">
        <v>103</v>
      </c>
      <c r="R1153" s="61">
        <v>87268</v>
      </c>
      <c r="S1153" s="61">
        <v>0</v>
      </c>
      <c r="T1153" s="61">
        <v>0</v>
      </c>
      <c r="U1153" s="61">
        <v>0</v>
      </c>
      <c r="V1153" s="61">
        <v>0</v>
      </c>
      <c r="W1153" s="60">
        <v>98.967913299999992</v>
      </c>
      <c r="X1153" s="60">
        <v>51.758793999999995</v>
      </c>
      <c r="Y1153" s="60">
        <v>98.861486499999998</v>
      </c>
      <c r="Z1153" s="60">
        <v>100</v>
      </c>
      <c r="AA1153" s="60">
        <v>0</v>
      </c>
      <c r="AB1153" s="60">
        <v>99.955666899999997</v>
      </c>
      <c r="AC1153" s="60">
        <v>-1.0941803999999991</v>
      </c>
      <c r="AD1153" s="61">
        <v>103714</v>
      </c>
      <c r="AE1153" s="60">
        <v>-15.857068499999999</v>
      </c>
      <c r="AF1153" s="60">
        <v>98.967913299999992</v>
      </c>
      <c r="AG1153" s="60">
        <v>51.758793999999995</v>
      </c>
      <c r="AH1153" s="60">
        <v>98.861486499999998</v>
      </c>
      <c r="AI1153" s="61">
        <v>87268</v>
      </c>
      <c r="AJ1153" s="60">
        <v>100</v>
      </c>
      <c r="AK1153" s="60">
        <v>0</v>
      </c>
      <c r="AL1153" s="60">
        <v>99.955666899999997</v>
      </c>
      <c r="AM1153" s="60">
        <v>-1.0941803999999991</v>
      </c>
      <c r="AN1153" s="61">
        <v>103714</v>
      </c>
      <c r="AO1153" s="60">
        <v>-15.857068499999999</v>
      </c>
    </row>
    <row r="1154" spans="1:41" x14ac:dyDescent="0.15">
      <c r="A1154" s="56" t="s">
        <v>2083</v>
      </c>
      <c r="B1154" s="56" t="s">
        <v>864</v>
      </c>
      <c r="C1154" s="56" t="s">
        <v>1671</v>
      </c>
      <c r="D1154" s="56" t="s">
        <v>1482</v>
      </c>
      <c r="E1154" s="56" t="s">
        <v>397</v>
      </c>
      <c r="F1154" s="56" t="s">
        <v>2120</v>
      </c>
      <c r="G1154" s="56" t="s">
        <v>2134</v>
      </c>
      <c r="H1154" s="56" t="s">
        <v>2075</v>
      </c>
      <c r="I1154" s="56" t="s">
        <v>1883</v>
      </c>
      <c r="J1154" s="61">
        <v>0</v>
      </c>
      <c r="K1154" s="61">
        <v>41621</v>
      </c>
      <c r="L1154" s="61">
        <v>3</v>
      </c>
      <c r="M1154" s="61">
        <v>41624</v>
      </c>
      <c r="N1154" s="61">
        <v>0</v>
      </c>
      <c r="O1154" s="61">
        <v>0</v>
      </c>
      <c r="P1154" s="61">
        <v>41192</v>
      </c>
      <c r="Q1154" s="61">
        <v>3</v>
      </c>
      <c r="R1154" s="61">
        <v>41195</v>
      </c>
      <c r="S1154" s="61">
        <v>0</v>
      </c>
      <c r="T1154" s="61">
        <v>0</v>
      </c>
      <c r="U1154" s="61">
        <v>0</v>
      </c>
      <c r="V1154" s="61">
        <v>0</v>
      </c>
      <c r="W1154" s="60">
        <v>98.969270300000005</v>
      </c>
      <c r="X1154" s="60">
        <v>100</v>
      </c>
      <c r="Y1154" s="60">
        <v>98.969344599999999</v>
      </c>
      <c r="Z1154" s="60">
        <v>100</v>
      </c>
      <c r="AA1154" s="60">
        <v>0</v>
      </c>
      <c r="AB1154" s="60">
        <v>99.883070700000005</v>
      </c>
      <c r="AC1154" s="60">
        <v>-0.9137261000000052</v>
      </c>
      <c r="AD1154" s="61">
        <v>39294</v>
      </c>
      <c r="AE1154" s="60">
        <v>4.8378887000000006</v>
      </c>
      <c r="AF1154" s="60">
        <v>98.969270300000005</v>
      </c>
      <c r="AG1154" s="60">
        <v>100</v>
      </c>
      <c r="AH1154" s="60">
        <v>98.969344599999999</v>
      </c>
      <c r="AI1154" s="61">
        <v>41195</v>
      </c>
      <c r="AJ1154" s="60">
        <v>100</v>
      </c>
      <c r="AK1154" s="60">
        <v>0</v>
      </c>
      <c r="AL1154" s="60">
        <v>99.883070700000005</v>
      </c>
      <c r="AM1154" s="60">
        <v>-0.9137261000000052</v>
      </c>
      <c r="AN1154" s="61">
        <v>39294</v>
      </c>
      <c r="AO1154" s="60">
        <v>4.8378887000000006</v>
      </c>
    </row>
    <row r="1155" spans="1:41" x14ac:dyDescent="0.15">
      <c r="A1155" s="56" t="s">
        <v>2084</v>
      </c>
      <c r="B1155" s="56" t="s">
        <v>864</v>
      </c>
      <c r="C1155" s="56" t="s">
        <v>1671</v>
      </c>
      <c r="D1155" s="56" t="s">
        <v>1482</v>
      </c>
      <c r="E1155" s="56" t="s">
        <v>397</v>
      </c>
      <c r="F1155" s="56" t="s">
        <v>2120</v>
      </c>
      <c r="G1155" s="56" t="s">
        <v>2134</v>
      </c>
      <c r="H1155" s="56" t="s">
        <v>2075</v>
      </c>
      <c r="I1155" s="56" t="s">
        <v>1729</v>
      </c>
      <c r="J1155" s="61">
        <v>0</v>
      </c>
      <c r="K1155" s="61">
        <v>46453</v>
      </c>
      <c r="L1155" s="61">
        <v>196</v>
      </c>
      <c r="M1155" s="61">
        <v>46649</v>
      </c>
      <c r="N1155" s="61">
        <v>0</v>
      </c>
      <c r="O1155" s="61">
        <v>0</v>
      </c>
      <c r="P1155" s="61">
        <v>45973</v>
      </c>
      <c r="Q1155" s="61">
        <v>100</v>
      </c>
      <c r="R1155" s="61">
        <v>46073</v>
      </c>
      <c r="S1155" s="61">
        <v>0</v>
      </c>
      <c r="T1155" s="61">
        <v>0</v>
      </c>
      <c r="U1155" s="61">
        <v>0</v>
      </c>
      <c r="V1155" s="61">
        <v>0</v>
      </c>
      <c r="W1155" s="60">
        <v>98.966697499999995</v>
      </c>
      <c r="X1155" s="60">
        <v>51.020408199999999</v>
      </c>
      <c r="Y1155" s="60">
        <v>98.7652468</v>
      </c>
      <c r="Z1155" s="60">
        <v>100</v>
      </c>
      <c r="AA1155" s="60">
        <v>0</v>
      </c>
      <c r="AB1155" s="60">
        <v>100</v>
      </c>
      <c r="AC1155" s="60">
        <v>-1.2347532000000001</v>
      </c>
      <c r="AD1155" s="61">
        <v>64420</v>
      </c>
      <c r="AE1155" s="60">
        <v>-28.480285599999998</v>
      </c>
      <c r="AF1155" s="60">
        <v>98.966697499999995</v>
      </c>
      <c r="AG1155" s="60">
        <v>51.020408199999999</v>
      </c>
      <c r="AH1155" s="60">
        <v>98.7652468</v>
      </c>
      <c r="AI1155" s="61">
        <v>46073</v>
      </c>
      <c r="AJ1155" s="60">
        <v>100</v>
      </c>
      <c r="AK1155" s="60">
        <v>0</v>
      </c>
      <c r="AL1155" s="60">
        <v>100</v>
      </c>
      <c r="AM1155" s="60">
        <v>-1.2347532000000001</v>
      </c>
      <c r="AN1155" s="61">
        <v>64420</v>
      </c>
      <c r="AO1155" s="60">
        <v>-28.480285599999998</v>
      </c>
    </row>
    <row r="1156" spans="1:41" x14ac:dyDescent="0.15">
      <c r="A1156" s="56" t="s">
        <v>2085</v>
      </c>
      <c r="B1156" s="56" t="s">
        <v>864</v>
      </c>
      <c r="C1156" s="56" t="s">
        <v>1671</v>
      </c>
      <c r="D1156" s="56" t="s">
        <v>1482</v>
      </c>
      <c r="E1156" s="56" t="s">
        <v>397</v>
      </c>
      <c r="F1156" s="56" t="s">
        <v>2120</v>
      </c>
      <c r="G1156" s="56" t="s">
        <v>2134</v>
      </c>
      <c r="H1156" s="56" t="s">
        <v>2075</v>
      </c>
      <c r="I1156" s="56" t="s">
        <v>1884</v>
      </c>
      <c r="J1156" s="61">
        <v>0</v>
      </c>
      <c r="K1156" s="61">
        <v>826293</v>
      </c>
      <c r="L1156" s="61">
        <v>13863</v>
      </c>
      <c r="M1156" s="61">
        <v>840156</v>
      </c>
      <c r="N1156" s="61">
        <v>0</v>
      </c>
      <c r="O1156" s="61">
        <v>0</v>
      </c>
      <c r="P1156" s="61">
        <v>806585</v>
      </c>
      <c r="Q1156" s="61">
        <v>6997</v>
      </c>
      <c r="R1156" s="61">
        <v>813582</v>
      </c>
      <c r="S1156" s="61">
        <v>0</v>
      </c>
      <c r="T1156" s="61">
        <v>0</v>
      </c>
      <c r="U1156" s="61">
        <v>86</v>
      </c>
      <c r="V1156" s="61">
        <v>86</v>
      </c>
      <c r="W1156" s="60">
        <v>97.614889599999998</v>
      </c>
      <c r="X1156" s="60">
        <v>50.472480699999998</v>
      </c>
      <c r="Y1156" s="60">
        <v>96.837015999999991</v>
      </c>
      <c r="Z1156" s="60">
        <v>97.452523599999992</v>
      </c>
      <c r="AA1156" s="60">
        <v>31.829126200000001</v>
      </c>
      <c r="AB1156" s="60">
        <v>96.422436300000001</v>
      </c>
      <c r="AC1156" s="60">
        <v>0.41457969999999023</v>
      </c>
      <c r="AD1156" s="61">
        <v>790879</v>
      </c>
      <c r="AE1156" s="60">
        <v>2.8706035000000001</v>
      </c>
      <c r="AF1156" s="60">
        <v>97.614889599999998</v>
      </c>
      <c r="AG1156" s="60">
        <v>50.787544500000003</v>
      </c>
      <c r="AH1156" s="60">
        <v>96.846929400000008</v>
      </c>
      <c r="AI1156" s="61">
        <v>813496</v>
      </c>
      <c r="AJ1156" s="60">
        <v>97.452523599999992</v>
      </c>
      <c r="AK1156" s="60">
        <v>32.030639399999998</v>
      </c>
      <c r="AL1156" s="60">
        <v>96.431959300000003</v>
      </c>
      <c r="AM1156" s="60">
        <v>0.414970100000005</v>
      </c>
      <c r="AN1156" s="61">
        <v>790798</v>
      </c>
      <c r="AO1156" s="60">
        <v>2.8702652</v>
      </c>
    </row>
    <row r="1157" spans="1:41" x14ac:dyDescent="0.15">
      <c r="A1157" s="56" t="s">
        <v>2086</v>
      </c>
      <c r="B1157" s="56" t="s">
        <v>864</v>
      </c>
      <c r="C1157" s="56" t="s">
        <v>1671</v>
      </c>
      <c r="D1157" s="56" t="s">
        <v>1482</v>
      </c>
      <c r="E1157" s="56" t="s">
        <v>397</v>
      </c>
      <c r="F1157" s="56" t="s">
        <v>2120</v>
      </c>
      <c r="G1157" s="56" t="s">
        <v>2134</v>
      </c>
      <c r="H1157" s="56" t="s">
        <v>2075</v>
      </c>
      <c r="I1157" s="56" t="s">
        <v>1613</v>
      </c>
      <c r="J1157" s="61">
        <v>0</v>
      </c>
      <c r="K1157" s="61">
        <v>813677</v>
      </c>
      <c r="L1157" s="61">
        <v>13863</v>
      </c>
      <c r="M1157" s="61">
        <v>827540</v>
      </c>
      <c r="N1157" s="61">
        <v>0</v>
      </c>
      <c r="O1157" s="61">
        <v>0</v>
      </c>
      <c r="P1157" s="61">
        <v>793969</v>
      </c>
      <c r="Q1157" s="61">
        <v>6997</v>
      </c>
      <c r="R1157" s="61">
        <v>800966</v>
      </c>
      <c r="S1157" s="61">
        <v>0</v>
      </c>
      <c r="T1157" s="61">
        <v>0</v>
      </c>
      <c r="U1157" s="61">
        <v>86</v>
      </c>
      <c r="V1157" s="61">
        <v>86</v>
      </c>
      <c r="W1157" s="60">
        <v>97.577908700000009</v>
      </c>
      <c r="X1157" s="60">
        <v>50.472480699999998</v>
      </c>
      <c r="Y1157" s="60">
        <v>96.788795699999994</v>
      </c>
      <c r="Z1157" s="60">
        <v>97.410604300000003</v>
      </c>
      <c r="AA1157" s="60">
        <v>31.829126200000001</v>
      </c>
      <c r="AB1157" s="60">
        <v>96.364505899999997</v>
      </c>
      <c r="AC1157" s="60">
        <v>0.42428979999999683</v>
      </c>
      <c r="AD1157" s="61">
        <v>777809</v>
      </c>
      <c r="AE1157" s="60">
        <v>2.9772091000000001</v>
      </c>
      <c r="AF1157" s="60">
        <v>97.577908700000009</v>
      </c>
      <c r="AG1157" s="60">
        <v>50.787544500000003</v>
      </c>
      <c r="AH1157" s="60">
        <v>96.7988553</v>
      </c>
      <c r="AI1157" s="61">
        <v>800880</v>
      </c>
      <c r="AJ1157" s="60">
        <v>97.410604300000003</v>
      </c>
      <c r="AK1157" s="60">
        <v>32.030639399999998</v>
      </c>
      <c r="AL1157" s="60">
        <v>96.374177299999999</v>
      </c>
      <c r="AM1157" s="60">
        <v>0.42467800000000011</v>
      </c>
      <c r="AN1157" s="61">
        <v>777728</v>
      </c>
      <c r="AO1157" s="60">
        <v>2.9768762</v>
      </c>
    </row>
    <row r="1158" spans="1:41" x14ac:dyDescent="0.15">
      <c r="A1158" s="56" t="s">
        <v>2087</v>
      </c>
      <c r="B1158" s="56" t="s">
        <v>864</v>
      </c>
      <c r="C1158" s="56" t="s">
        <v>1671</v>
      </c>
      <c r="D1158" s="56" t="s">
        <v>1482</v>
      </c>
      <c r="E1158" s="56" t="s">
        <v>397</v>
      </c>
      <c r="F1158" s="56" t="s">
        <v>2120</v>
      </c>
      <c r="G1158" s="56" t="s">
        <v>2134</v>
      </c>
      <c r="H1158" s="56" t="s">
        <v>2075</v>
      </c>
      <c r="I1158" s="56" t="s">
        <v>1614</v>
      </c>
      <c r="J1158" s="61">
        <v>0</v>
      </c>
      <c r="K1158" s="61">
        <v>238124</v>
      </c>
      <c r="L1158" s="61">
        <v>4215</v>
      </c>
      <c r="M1158" s="61">
        <v>242339</v>
      </c>
      <c r="N1158" s="61">
        <v>0</v>
      </c>
      <c r="O1158" s="61">
        <v>0</v>
      </c>
      <c r="P1158" s="61">
        <v>232355</v>
      </c>
      <c r="Q1158" s="61">
        <v>2127</v>
      </c>
      <c r="R1158" s="61">
        <v>234482</v>
      </c>
      <c r="S1158" s="61">
        <v>0</v>
      </c>
      <c r="T1158" s="61">
        <v>0</v>
      </c>
      <c r="U1158" s="61">
        <v>26</v>
      </c>
      <c r="V1158" s="61">
        <v>26</v>
      </c>
      <c r="W1158" s="60">
        <v>97.577312699999993</v>
      </c>
      <c r="X1158" s="60">
        <v>50.462633499999995</v>
      </c>
      <c r="Y1158" s="60">
        <v>96.757847500000011</v>
      </c>
      <c r="Z1158" s="60">
        <v>97.409082300000009</v>
      </c>
      <c r="AA1158" s="60">
        <v>31.819335199999998</v>
      </c>
      <c r="AB1158" s="60">
        <v>96.339424600000001</v>
      </c>
      <c r="AC1158" s="60">
        <v>0.41842290000001015</v>
      </c>
      <c r="AD1158" s="61">
        <v>232810</v>
      </c>
      <c r="AE1158" s="60">
        <v>0.71818219999999999</v>
      </c>
      <c r="AF1158" s="60">
        <v>97.577312699999993</v>
      </c>
      <c r="AG1158" s="60">
        <v>50.775841499999999</v>
      </c>
      <c r="AH1158" s="60">
        <v>96.768229500000004</v>
      </c>
      <c r="AI1158" s="61">
        <v>234456</v>
      </c>
      <c r="AJ1158" s="60">
        <v>97.409082300000009</v>
      </c>
      <c r="AK1158" s="60">
        <v>32.022471899999999</v>
      </c>
      <c r="AL1158" s="60">
        <v>96.349392300000005</v>
      </c>
      <c r="AM1158" s="60">
        <v>0.41883719999999869</v>
      </c>
      <c r="AN1158" s="61">
        <v>232785</v>
      </c>
      <c r="AO1158" s="60">
        <v>0.71782979999999996</v>
      </c>
    </row>
    <row r="1159" spans="1:41" x14ac:dyDescent="0.15">
      <c r="A1159" s="56" t="s">
        <v>2088</v>
      </c>
      <c r="B1159" s="56" t="s">
        <v>864</v>
      </c>
      <c r="C1159" s="56" t="s">
        <v>1671</v>
      </c>
      <c r="D1159" s="56" t="s">
        <v>1482</v>
      </c>
      <c r="E1159" s="56" t="s">
        <v>397</v>
      </c>
      <c r="F1159" s="56" t="s">
        <v>2120</v>
      </c>
      <c r="G1159" s="56" t="s">
        <v>2134</v>
      </c>
      <c r="H1159" s="56" t="s">
        <v>2075</v>
      </c>
      <c r="I1159" s="56" t="s">
        <v>1615</v>
      </c>
      <c r="J1159" s="61">
        <v>0</v>
      </c>
      <c r="K1159" s="61">
        <v>506633</v>
      </c>
      <c r="L1159" s="61">
        <v>8518</v>
      </c>
      <c r="M1159" s="61">
        <v>515151</v>
      </c>
      <c r="N1159" s="61">
        <v>0</v>
      </c>
      <c r="O1159" s="61">
        <v>0</v>
      </c>
      <c r="P1159" s="61">
        <v>494357</v>
      </c>
      <c r="Q1159" s="61">
        <v>4296</v>
      </c>
      <c r="R1159" s="61">
        <v>498653</v>
      </c>
      <c r="S1159" s="61">
        <v>0</v>
      </c>
      <c r="T1159" s="61">
        <v>0</v>
      </c>
      <c r="U1159" s="61">
        <v>53</v>
      </c>
      <c r="V1159" s="61">
        <v>53</v>
      </c>
      <c r="W1159" s="60">
        <v>97.576944300000008</v>
      </c>
      <c r="X1159" s="60">
        <v>50.434374299999995</v>
      </c>
      <c r="Y1159" s="60">
        <v>96.797443900000005</v>
      </c>
      <c r="Z1159" s="60">
        <v>97.409782399999997</v>
      </c>
      <c r="AA1159" s="60">
        <v>31.782354400000003</v>
      </c>
      <c r="AB1159" s="60">
        <v>96.374827100000005</v>
      </c>
      <c r="AC1159" s="60">
        <v>0.42261680000000013</v>
      </c>
      <c r="AD1159" s="61">
        <v>480708</v>
      </c>
      <c r="AE1159" s="60">
        <v>3.7330354000000003</v>
      </c>
      <c r="AF1159" s="60">
        <v>97.576944300000008</v>
      </c>
      <c r="AG1159" s="60">
        <v>50.750147700000007</v>
      </c>
      <c r="AH1159" s="60">
        <v>96.807403600000001</v>
      </c>
      <c r="AI1159" s="61">
        <v>498600</v>
      </c>
      <c r="AJ1159" s="60">
        <v>97.409782399999997</v>
      </c>
      <c r="AK1159" s="60">
        <v>31.981578599999999</v>
      </c>
      <c r="AL1159" s="60">
        <v>96.384295699999996</v>
      </c>
      <c r="AM1159" s="60">
        <v>0.42310790000000509</v>
      </c>
      <c r="AN1159" s="61">
        <v>480659</v>
      </c>
      <c r="AO1159" s="60">
        <v>3.7325838</v>
      </c>
    </row>
    <row r="1160" spans="1:41" x14ac:dyDescent="0.15">
      <c r="A1160" s="56" t="s">
        <v>2089</v>
      </c>
      <c r="B1160" s="56" t="s">
        <v>864</v>
      </c>
      <c r="C1160" s="56" t="s">
        <v>1671</v>
      </c>
      <c r="D1160" s="56" t="s">
        <v>1482</v>
      </c>
      <c r="E1160" s="56" t="s">
        <v>397</v>
      </c>
      <c r="F1160" s="56" t="s">
        <v>2120</v>
      </c>
      <c r="G1160" s="56" t="s">
        <v>2134</v>
      </c>
      <c r="H1160" s="56" t="s">
        <v>2075</v>
      </c>
      <c r="I1160" s="56" t="s">
        <v>1616</v>
      </c>
      <c r="J1160" s="61">
        <v>0</v>
      </c>
      <c r="K1160" s="61">
        <v>68920</v>
      </c>
      <c r="L1160" s="61">
        <v>1130</v>
      </c>
      <c r="M1160" s="61">
        <v>70050</v>
      </c>
      <c r="N1160" s="61">
        <v>0</v>
      </c>
      <c r="O1160" s="61">
        <v>0</v>
      </c>
      <c r="P1160" s="61">
        <v>67257</v>
      </c>
      <c r="Q1160" s="61">
        <v>574</v>
      </c>
      <c r="R1160" s="61">
        <v>67831</v>
      </c>
      <c r="S1160" s="61">
        <v>0</v>
      </c>
      <c r="T1160" s="61">
        <v>0</v>
      </c>
      <c r="U1160" s="61">
        <v>7</v>
      </c>
      <c r="V1160" s="61">
        <v>7</v>
      </c>
      <c r="W1160" s="60">
        <v>97.5870575</v>
      </c>
      <c r="X1160" s="60">
        <v>50.796460200000006</v>
      </c>
      <c r="Y1160" s="60">
        <v>96.832262700000001</v>
      </c>
      <c r="Z1160" s="60">
        <v>97.422264200000001</v>
      </c>
      <c r="AA1160" s="60">
        <v>32.209737799999999</v>
      </c>
      <c r="AB1160" s="60">
        <v>96.378191200000003</v>
      </c>
      <c r="AC1160" s="60">
        <v>0.45407149999999774</v>
      </c>
      <c r="AD1160" s="61">
        <v>64291</v>
      </c>
      <c r="AE1160" s="60">
        <v>5.5062139000000005</v>
      </c>
      <c r="AF1160" s="60">
        <v>97.5870575</v>
      </c>
      <c r="AG1160" s="60">
        <v>51.113089899999999</v>
      </c>
      <c r="AH1160" s="60">
        <v>96.841940000000008</v>
      </c>
      <c r="AI1160" s="61">
        <v>67824</v>
      </c>
      <c r="AJ1160" s="60">
        <v>97.422264200000001</v>
      </c>
      <c r="AK1160" s="60">
        <v>32.422243199999997</v>
      </c>
      <c r="AL1160" s="60">
        <v>96.388305799999998</v>
      </c>
      <c r="AM1160" s="60">
        <v>0.45363420000001042</v>
      </c>
      <c r="AN1160" s="61">
        <v>64284</v>
      </c>
      <c r="AO1160" s="60">
        <v>5.5068134999999998</v>
      </c>
    </row>
    <row r="1161" spans="1:41" x14ac:dyDescent="0.15">
      <c r="A1161" s="56" t="s">
        <v>2090</v>
      </c>
      <c r="B1161" s="56" t="s">
        <v>864</v>
      </c>
      <c r="C1161" s="56" t="s">
        <v>1671</v>
      </c>
      <c r="D1161" s="56" t="s">
        <v>1482</v>
      </c>
      <c r="E1161" s="56" t="s">
        <v>397</v>
      </c>
      <c r="F1161" s="56" t="s">
        <v>2120</v>
      </c>
      <c r="G1161" s="56" t="s">
        <v>2134</v>
      </c>
      <c r="H1161" s="56" t="s">
        <v>2075</v>
      </c>
      <c r="I1161" s="56" t="s">
        <v>1617</v>
      </c>
      <c r="J1161" s="61">
        <v>0</v>
      </c>
      <c r="K1161" s="61">
        <v>12616</v>
      </c>
      <c r="L1161" s="61">
        <v>0</v>
      </c>
      <c r="M1161" s="61">
        <v>12616</v>
      </c>
      <c r="N1161" s="61">
        <v>0</v>
      </c>
      <c r="O1161" s="61">
        <v>0</v>
      </c>
      <c r="P1161" s="61">
        <v>12616</v>
      </c>
      <c r="Q1161" s="61">
        <v>0</v>
      </c>
      <c r="R1161" s="61">
        <v>12616</v>
      </c>
      <c r="S1161" s="61">
        <v>0</v>
      </c>
      <c r="T1161" s="61">
        <v>0</v>
      </c>
      <c r="U1161" s="61">
        <v>0</v>
      </c>
      <c r="V1161" s="61">
        <v>0</v>
      </c>
      <c r="W1161" s="60">
        <v>100</v>
      </c>
      <c r="X1161" s="60">
        <v>0</v>
      </c>
      <c r="Y1161" s="60">
        <v>100</v>
      </c>
      <c r="Z1161" s="60">
        <v>100</v>
      </c>
      <c r="AA1161" s="60">
        <v>0</v>
      </c>
      <c r="AB1161" s="60">
        <v>100</v>
      </c>
      <c r="AC1161" s="60">
        <v>0</v>
      </c>
      <c r="AD1161" s="61">
        <v>13070</v>
      </c>
      <c r="AE1161" s="60">
        <v>-3.4736037</v>
      </c>
      <c r="AF1161" s="60">
        <v>100</v>
      </c>
      <c r="AG1161" s="60">
        <v>0</v>
      </c>
      <c r="AH1161" s="60">
        <v>100</v>
      </c>
      <c r="AI1161" s="61">
        <v>12616</v>
      </c>
      <c r="AJ1161" s="60">
        <v>100</v>
      </c>
      <c r="AK1161" s="60">
        <v>0</v>
      </c>
      <c r="AL1161" s="60">
        <v>100</v>
      </c>
      <c r="AM1161" s="60">
        <v>0</v>
      </c>
      <c r="AN1161" s="61">
        <v>13070</v>
      </c>
      <c r="AO1161" s="60">
        <v>-3.4736037</v>
      </c>
    </row>
    <row r="1162" spans="1:41" x14ac:dyDescent="0.15">
      <c r="A1162" s="56" t="s">
        <v>2091</v>
      </c>
      <c r="B1162" s="56" t="s">
        <v>864</v>
      </c>
      <c r="C1162" s="56" t="s">
        <v>1671</v>
      </c>
      <c r="D1162" s="56" t="s">
        <v>1482</v>
      </c>
      <c r="E1162" s="56" t="s">
        <v>397</v>
      </c>
      <c r="F1162" s="56" t="s">
        <v>2120</v>
      </c>
      <c r="G1162" s="56" t="s">
        <v>2134</v>
      </c>
      <c r="H1162" s="56" t="s">
        <v>2075</v>
      </c>
      <c r="I1162" s="56" t="s">
        <v>1618</v>
      </c>
      <c r="J1162" s="61">
        <v>0</v>
      </c>
      <c r="K1162" s="61">
        <v>75032</v>
      </c>
      <c r="L1162" s="61">
        <v>1160</v>
      </c>
      <c r="M1162" s="61">
        <v>76192</v>
      </c>
      <c r="N1162" s="61">
        <v>0</v>
      </c>
      <c r="O1162" s="61">
        <v>0</v>
      </c>
      <c r="P1162" s="61">
        <v>74407</v>
      </c>
      <c r="Q1162" s="61">
        <v>433</v>
      </c>
      <c r="R1162" s="61">
        <v>74840</v>
      </c>
      <c r="S1162" s="61">
        <v>0</v>
      </c>
      <c r="T1162" s="61">
        <v>0</v>
      </c>
      <c r="U1162" s="61">
        <v>77</v>
      </c>
      <c r="V1162" s="61">
        <v>77</v>
      </c>
      <c r="W1162" s="60">
        <v>99.167022099999997</v>
      </c>
      <c r="X1162" s="60">
        <v>37.327586199999999</v>
      </c>
      <c r="Y1162" s="60">
        <v>98.225535500000007</v>
      </c>
      <c r="Z1162" s="60">
        <v>98.7200402</v>
      </c>
      <c r="AA1162" s="60">
        <v>50.527324999999998</v>
      </c>
      <c r="AB1162" s="60">
        <v>98.029245200000005</v>
      </c>
      <c r="AC1162" s="60">
        <v>0.19629030000000114</v>
      </c>
      <c r="AD1162" s="61">
        <v>71330</v>
      </c>
      <c r="AE1162" s="60">
        <v>4.9207907000000004</v>
      </c>
      <c r="AF1162" s="60">
        <v>99.167022099999997</v>
      </c>
      <c r="AG1162" s="60">
        <v>39.981532800000004</v>
      </c>
      <c r="AH1162" s="60">
        <v>98.3249031</v>
      </c>
      <c r="AI1162" s="61">
        <v>74763</v>
      </c>
      <c r="AJ1162" s="60">
        <v>98.7200402</v>
      </c>
      <c r="AK1162" s="60">
        <v>52.7</v>
      </c>
      <c r="AL1162" s="60">
        <v>98.087209999999999</v>
      </c>
      <c r="AM1162" s="60">
        <v>0.23769310000000132</v>
      </c>
      <c r="AN1162" s="61">
        <v>71287</v>
      </c>
      <c r="AO1162" s="60">
        <v>4.8760643999999997</v>
      </c>
    </row>
    <row r="1163" spans="1:41" x14ac:dyDescent="0.15">
      <c r="A1163" s="56" t="s">
        <v>2092</v>
      </c>
      <c r="B1163" s="56" t="s">
        <v>864</v>
      </c>
      <c r="C1163" s="56" t="s">
        <v>1671</v>
      </c>
      <c r="D1163" s="56" t="s">
        <v>1482</v>
      </c>
      <c r="E1163" s="56" t="s">
        <v>397</v>
      </c>
      <c r="F1163" s="56" t="s">
        <v>2120</v>
      </c>
      <c r="G1163" s="56" t="s">
        <v>2134</v>
      </c>
      <c r="H1163" s="56" t="s">
        <v>2075</v>
      </c>
      <c r="I1163" s="56" t="s">
        <v>1871</v>
      </c>
      <c r="J1163" s="61">
        <v>0</v>
      </c>
      <c r="K1163" s="61">
        <v>0</v>
      </c>
      <c r="L1163" s="61">
        <v>1160</v>
      </c>
      <c r="M1163" s="61">
        <v>1160</v>
      </c>
      <c r="N1163" s="61">
        <v>0</v>
      </c>
      <c r="O1163" s="61">
        <v>0</v>
      </c>
      <c r="P1163" s="61">
        <v>0</v>
      </c>
      <c r="Q1163" s="61">
        <v>433</v>
      </c>
      <c r="R1163" s="61">
        <v>433</v>
      </c>
      <c r="S1163" s="61">
        <v>0</v>
      </c>
      <c r="T1163" s="61">
        <v>0</v>
      </c>
      <c r="U1163" s="61">
        <v>77</v>
      </c>
      <c r="V1163" s="61">
        <v>77</v>
      </c>
      <c r="W1163" s="60">
        <v>0</v>
      </c>
      <c r="X1163" s="60">
        <v>37.327586199999999</v>
      </c>
      <c r="Y1163" s="60">
        <v>37.327586199999999</v>
      </c>
      <c r="Z1163" s="60">
        <v>98.708061200000003</v>
      </c>
      <c r="AA1163" s="60">
        <v>50.527324999999998</v>
      </c>
      <c r="AB1163" s="60">
        <v>98.011068100000003</v>
      </c>
      <c r="AC1163" s="60">
        <v>-60.683481900000004</v>
      </c>
      <c r="AD1163" s="61">
        <v>70665</v>
      </c>
      <c r="AE1163" s="60">
        <v>-99.387249699999998</v>
      </c>
      <c r="AF1163" s="60">
        <v>0</v>
      </c>
      <c r="AG1163" s="60">
        <v>39.981532800000004</v>
      </c>
      <c r="AH1163" s="60">
        <v>39.981532800000004</v>
      </c>
      <c r="AI1163" s="61">
        <v>356</v>
      </c>
      <c r="AJ1163" s="60">
        <v>98.708061200000003</v>
      </c>
      <c r="AK1163" s="60">
        <v>52.7</v>
      </c>
      <c r="AL1163" s="60">
        <v>98.069557000000003</v>
      </c>
      <c r="AM1163" s="60">
        <v>-58.0880242</v>
      </c>
      <c r="AN1163" s="61">
        <v>70622</v>
      </c>
      <c r="AO1163" s="60">
        <v>-99.495907800000012</v>
      </c>
    </row>
    <row r="1164" spans="1:41" x14ac:dyDescent="0.15">
      <c r="A1164" s="56" t="s">
        <v>2093</v>
      </c>
      <c r="B1164" s="56" t="s">
        <v>864</v>
      </c>
      <c r="C1164" s="56" t="s">
        <v>1671</v>
      </c>
      <c r="D1164" s="56" t="s">
        <v>1482</v>
      </c>
      <c r="E1164" s="56" t="s">
        <v>397</v>
      </c>
      <c r="F1164" s="56" t="s">
        <v>2120</v>
      </c>
      <c r="G1164" s="56" t="s">
        <v>2134</v>
      </c>
      <c r="H1164" s="56" t="s">
        <v>2075</v>
      </c>
      <c r="I1164" s="56" t="s">
        <v>1885</v>
      </c>
      <c r="J1164" s="61">
        <v>0</v>
      </c>
      <c r="K1164" s="61">
        <v>1946</v>
      </c>
      <c r="L1164" s="61">
        <v>0</v>
      </c>
      <c r="M1164" s="61">
        <v>1946</v>
      </c>
      <c r="N1164" s="61">
        <v>0</v>
      </c>
      <c r="O1164" s="61">
        <v>0</v>
      </c>
      <c r="P1164" s="61">
        <v>1946</v>
      </c>
      <c r="Q1164" s="61">
        <v>0</v>
      </c>
      <c r="R1164" s="61">
        <v>1946</v>
      </c>
      <c r="S1164" s="61">
        <v>0</v>
      </c>
      <c r="T1164" s="61">
        <v>0</v>
      </c>
      <c r="U1164" s="61">
        <v>0</v>
      </c>
      <c r="V1164" s="61">
        <v>0</v>
      </c>
      <c r="W1164" s="60">
        <v>100</v>
      </c>
      <c r="X1164" s="60">
        <v>0</v>
      </c>
      <c r="Y1164" s="60">
        <v>100</v>
      </c>
      <c r="Z1164" s="60">
        <v>100</v>
      </c>
      <c r="AA1164" s="60">
        <v>0</v>
      </c>
      <c r="AB1164" s="60">
        <v>100</v>
      </c>
      <c r="AC1164" s="60">
        <v>0</v>
      </c>
      <c r="AD1164" s="61">
        <v>665</v>
      </c>
      <c r="AE1164" s="60">
        <v>192.63157889999999</v>
      </c>
      <c r="AF1164" s="60">
        <v>100</v>
      </c>
      <c r="AG1164" s="60">
        <v>0</v>
      </c>
      <c r="AH1164" s="60">
        <v>100</v>
      </c>
      <c r="AI1164" s="61">
        <v>1946</v>
      </c>
      <c r="AJ1164" s="60">
        <v>100</v>
      </c>
      <c r="AK1164" s="60">
        <v>0</v>
      </c>
      <c r="AL1164" s="60">
        <v>100</v>
      </c>
      <c r="AM1164" s="60">
        <v>0</v>
      </c>
      <c r="AN1164" s="61">
        <v>665</v>
      </c>
      <c r="AO1164" s="60">
        <v>192.63157889999999</v>
      </c>
    </row>
    <row r="1165" spans="1:41" x14ac:dyDescent="0.15">
      <c r="A1165" s="56" t="s">
        <v>2094</v>
      </c>
      <c r="B1165" s="56" t="s">
        <v>864</v>
      </c>
      <c r="C1165" s="56" t="s">
        <v>1671</v>
      </c>
      <c r="D1165" s="56" t="s">
        <v>1482</v>
      </c>
      <c r="E1165" s="56" t="s">
        <v>397</v>
      </c>
      <c r="F1165" s="56" t="s">
        <v>2120</v>
      </c>
      <c r="G1165" s="56" t="s">
        <v>2134</v>
      </c>
      <c r="H1165" s="56" t="s">
        <v>2075</v>
      </c>
      <c r="I1165" s="56" t="s">
        <v>1808</v>
      </c>
      <c r="J1165" s="61">
        <v>0</v>
      </c>
      <c r="K1165" s="61">
        <v>73086</v>
      </c>
      <c r="L1165" s="61">
        <v>0</v>
      </c>
      <c r="M1165" s="61">
        <v>73086</v>
      </c>
      <c r="N1165" s="61">
        <v>0</v>
      </c>
      <c r="O1165" s="61">
        <v>0</v>
      </c>
      <c r="P1165" s="61">
        <v>72461</v>
      </c>
      <c r="Q1165" s="61">
        <v>0</v>
      </c>
      <c r="R1165" s="61">
        <v>72461</v>
      </c>
      <c r="S1165" s="61">
        <v>0</v>
      </c>
      <c r="T1165" s="61">
        <v>0</v>
      </c>
      <c r="U1165" s="61">
        <v>0</v>
      </c>
      <c r="V1165" s="61">
        <v>0</v>
      </c>
      <c r="W1165" s="60">
        <v>99.144843100000003</v>
      </c>
      <c r="X1165" s="60">
        <v>0</v>
      </c>
      <c r="Y1165" s="60">
        <v>99.144843100000003</v>
      </c>
      <c r="Z1165" s="60">
        <v>0</v>
      </c>
      <c r="AA1165" s="60">
        <v>0</v>
      </c>
      <c r="AB1165" s="60">
        <v>0</v>
      </c>
      <c r="AC1165" s="60">
        <v>99.144843100000003</v>
      </c>
      <c r="AD1165" s="61">
        <v>0</v>
      </c>
      <c r="AE1165" s="60" t="e">
        <v>#DIV/0!</v>
      </c>
      <c r="AF1165" s="60">
        <v>99.144843100000003</v>
      </c>
      <c r="AG1165" s="60">
        <v>0</v>
      </c>
      <c r="AH1165" s="60">
        <v>99.144843100000003</v>
      </c>
      <c r="AI1165" s="61">
        <v>72461</v>
      </c>
      <c r="AJ1165" s="60">
        <v>0</v>
      </c>
      <c r="AK1165" s="60">
        <v>0</v>
      </c>
      <c r="AL1165" s="60">
        <v>0</v>
      </c>
      <c r="AM1165" s="60">
        <v>99.144843100000003</v>
      </c>
      <c r="AN1165" s="61">
        <v>0</v>
      </c>
      <c r="AO1165" s="60" t="e">
        <v>#DIV/0!</v>
      </c>
    </row>
    <row r="1166" spans="1:41" x14ac:dyDescent="0.15">
      <c r="A1166" s="56" t="s">
        <v>2095</v>
      </c>
      <c r="B1166" s="56" t="s">
        <v>864</v>
      </c>
      <c r="C1166" s="56" t="s">
        <v>1671</v>
      </c>
      <c r="D1166" s="56" t="s">
        <v>1482</v>
      </c>
      <c r="E1166" s="56" t="s">
        <v>397</v>
      </c>
      <c r="F1166" s="56" t="s">
        <v>2120</v>
      </c>
      <c r="G1166" s="56" t="s">
        <v>2134</v>
      </c>
      <c r="H1166" s="56" t="s">
        <v>2075</v>
      </c>
      <c r="I1166" s="56" t="s">
        <v>1809</v>
      </c>
      <c r="J1166" s="61">
        <v>0</v>
      </c>
      <c r="K1166" s="61">
        <v>77023</v>
      </c>
      <c r="L1166" s="61">
        <v>0</v>
      </c>
      <c r="M1166" s="61">
        <v>77023</v>
      </c>
      <c r="N1166" s="61">
        <v>0</v>
      </c>
      <c r="O1166" s="61">
        <v>0</v>
      </c>
      <c r="P1166" s="61">
        <v>77023</v>
      </c>
      <c r="Q1166" s="61">
        <v>0</v>
      </c>
      <c r="R1166" s="61">
        <v>77023</v>
      </c>
      <c r="S1166" s="61">
        <v>0</v>
      </c>
      <c r="T1166" s="61">
        <v>0</v>
      </c>
      <c r="U1166" s="61">
        <v>0</v>
      </c>
      <c r="V1166" s="61">
        <v>0</v>
      </c>
      <c r="W1166" s="60">
        <v>100</v>
      </c>
      <c r="X1166" s="60">
        <v>0</v>
      </c>
      <c r="Y1166" s="60">
        <v>100</v>
      </c>
      <c r="Z1166" s="60">
        <v>100</v>
      </c>
      <c r="AA1166" s="60">
        <v>0</v>
      </c>
      <c r="AB1166" s="60">
        <v>100</v>
      </c>
      <c r="AC1166" s="60">
        <v>0</v>
      </c>
      <c r="AD1166" s="61">
        <v>85798</v>
      </c>
      <c r="AE1166" s="60">
        <v>-10.227511100000001</v>
      </c>
      <c r="AF1166" s="60">
        <v>100</v>
      </c>
      <c r="AG1166" s="60">
        <v>0</v>
      </c>
      <c r="AH1166" s="60">
        <v>100</v>
      </c>
      <c r="AI1166" s="61">
        <v>77023</v>
      </c>
      <c r="AJ1166" s="60">
        <v>100</v>
      </c>
      <c r="AK1166" s="60">
        <v>0</v>
      </c>
      <c r="AL1166" s="60">
        <v>100</v>
      </c>
      <c r="AM1166" s="60">
        <v>0</v>
      </c>
      <c r="AN1166" s="61">
        <v>85798</v>
      </c>
      <c r="AO1166" s="60">
        <v>-10.227511100000001</v>
      </c>
    </row>
    <row r="1167" spans="1:41" x14ac:dyDescent="0.15">
      <c r="A1167" s="56" t="s">
        <v>2096</v>
      </c>
      <c r="B1167" s="56" t="s">
        <v>864</v>
      </c>
      <c r="C1167" s="56" t="s">
        <v>1671</v>
      </c>
      <c r="D1167" s="56" t="s">
        <v>1482</v>
      </c>
      <c r="E1167" s="56" t="s">
        <v>397</v>
      </c>
      <c r="F1167" s="56" t="s">
        <v>2120</v>
      </c>
      <c r="G1167" s="56" t="s">
        <v>2134</v>
      </c>
      <c r="H1167" s="56" t="s">
        <v>2075</v>
      </c>
      <c r="I1167" s="56" t="s">
        <v>1810</v>
      </c>
      <c r="J1167" s="61">
        <v>0</v>
      </c>
      <c r="K1167" s="61">
        <v>0</v>
      </c>
      <c r="L1167" s="61">
        <v>0</v>
      </c>
      <c r="M1167" s="61">
        <v>0</v>
      </c>
      <c r="N1167" s="61">
        <v>0</v>
      </c>
      <c r="O1167" s="61">
        <v>0</v>
      </c>
      <c r="P1167" s="61">
        <v>0</v>
      </c>
      <c r="Q1167" s="61">
        <v>0</v>
      </c>
      <c r="R1167" s="61">
        <v>0</v>
      </c>
      <c r="S1167" s="61">
        <v>0</v>
      </c>
      <c r="T1167" s="61">
        <v>0</v>
      </c>
      <c r="U1167" s="61">
        <v>0</v>
      </c>
      <c r="V1167" s="61">
        <v>0</v>
      </c>
      <c r="W1167" s="60">
        <v>0</v>
      </c>
      <c r="X1167" s="60">
        <v>0</v>
      </c>
      <c r="Y1167" s="60">
        <v>0</v>
      </c>
      <c r="Z1167" s="60">
        <v>0</v>
      </c>
      <c r="AA1167" s="60">
        <v>0</v>
      </c>
      <c r="AB1167" s="60">
        <v>0</v>
      </c>
      <c r="AC1167" s="60">
        <v>0</v>
      </c>
      <c r="AD1167" s="61">
        <v>0</v>
      </c>
      <c r="AE1167" s="60">
        <v>0</v>
      </c>
      <c r="AF1167" s="60">
        <v>0</v>
      </c>
      <c r="AG1167" s="60">
        <v>0</v>
      </c>
      <c r="AH1167" s="60">
        <v>0</v>
      </c>
      <c r="AI1167" s="61">
        <v>0</v>
      </c>
      <c r="AJ1167" s="60">
        <v>0</v>
      </c>
      <c r="AK1167" s="60">
        <v>0</v>
      </c>
      <c r="AL1167" s="60">
        <v>0</v>
      </c>
      <c r="AM1167" s="60">
        <v>0</v>
      </c>
      <c r="AN1167" s="61">
        <v>0</v>
      </c>
      <c r="AO1167" s="60">
        <v>0</v>
      </c>
    </row>
    <row r="1168" spans="1:41" x14ac:dyDescent="0.15">
      <c r="A1168" s="56" t="s">
        <v>2097</v>
      </c>
      <c r="B1168" s="56" t="s">
        <v>864</v>
      </c>
      <c r="C1168" s="56" t="s">
        <v>1671</v>
      </c>
      <c r="D1168" s="56" t="s">
        <v>1482</v>
      </c>
      <c r="E1168" s="56" t="s">
        <v>397</v>
      </c>
      <c r="F1168" s="56" t="s">
        <v>2120</v>
      </c>
      <c r="G1168" s="56" t="s">
        <v>2134</v>
      </c>
      <c r="H1168" s="56" t="s">
        <v>2075</v>
      </c>
      <c r="I1168" s="56" t="s">
        <v>1811</v>
      </c>
      <c r="J1168" s="61">
        <v>0</v>
      </c>
      <c r="K1168" s="61">
        <v>0</v>
      </c>
      <c r="L1168" s="61">
        <v>0</v>
      </c>
      <c r="M1168" s="61">
        <v>0</v>
      </c>
      <c r="N1168" s="61">
        <v>0</v>
      </c>
      <c r="O1168" s="61">
        <v>0</v>
      </c>
      <c r="P1168" s="61">
        <v>0</v>
      </c>
      <c r="Q1168" s="61">
        <v>0</v>
      </c>
      <c r="R1168" s="61">
        <v>0</v>
      </c>
      <c r="S1168" s="61">
        <v>0</v>
      </c>
      <c r="T1168" s="61">
        <v>0</v>
      </c>
      <c r="U1168" s="61">
        <v>0</v>
      </c>
      <c r="V1168" s="61">
        <v>0</v>
      </c>
      <c r="W1168" s="60">
        <v>0</v>
      </c>
      <c r="X1168" s="60">
        <v>0</v>
      </c>
      <c r="Y1168" s="60">
        <v>0</v>
      </c>
      <c r="Z1168" s="60">
        <v>0</v>
      </c>
      <c r="AA1168" s="60">
        <v>0</v>
      </c>
      <c r="AB1168" s="60">
        <v>0</v>
      </c>
      <c r="AC1168" s="60">
        <v>0</v>
      </c>
      <c r="AD1168" s="61">
        <v>0</v>
      </c>
      <c r="AE1168" s="60">
        <v>0</v>
      </c>
      <c r="AF1168" s="60">
        <v>0</v>
      </c>
      <c r="AG1168" s="60">
        <v>0</v>
      </c>
      <c r="AH1168" s="60">
        <v>0</v>
      </c>
      <c r="AI1168" s="61">
        <v>0</v>
      </c>
      <c r="AJ1168" s="60">
        <v>0</v>
      </c>
      <c r="AK1168" s="60">
        <v>0</v>
      </c>
      <c r="AL1168" s="60">
        <v>0</v>
      </c>
      <c r="AM1168" s="60">
        <v>0</v>
      </c>
      <c r="AN1168" s="61">
        <v>0</v>
      </c>
      <c r="AO1168" s="60">
        <v>0</v>
      </c>
    </row>
    <row r="1169" spans="1:41" x14ac:dyDescent="0.15">
      <c r="A1169" s="56" t="s">
        <v>2098</v>
      </c>
      <c r="B1169" s="56" t="s">
        <v>864</v>
      </c>
      <c r="C1169" s="56" t="s">
        <v>1671</v>
      </c>
      <c r="D1169" s="56" t="s">
        <v>1482</v>
      </c>
      <c r="E1169" s="56" t="s">
        <v>397</v>
      </c>
      <c r="F1169" s="56" t="s">
        <v>2120</v>
      </c>
      <c r="G1169" s="56" t="s">
        <v>2134</v>
      </c>
      <c r="H1169" s="56" t="s">
        <v>2075</v>
      </c>
      <c r="I1169" s="56" t="s">
        <v>1812</v>
      </c>
      <c r="J1169" s="61">
        <v>0</v>
      </c>
      <c r="K1169" s="61">
        <v>0</v>
      </c>
      <c r="L1169" s="61">
        <v>0</v>
      </c>
      <c r="M1169" s="61">
        <v>0</v>
      </c>
      <c r="N1169" s="61">
        <v>0</v>
      </c>
      <c r="O1169" s="61">
        <v>0</v>
      </c>
      <c r="P1169" s="61">
        <v>0</v>
      </c>
      <c r="Q1169" s="61">
        <v>0</v>
      </c>
      <c r="R1169" s="61">
        <v>0</v>
      </c>
      <c r="S1169" s="61">
        <v>0</v>
      </c>
      <c r="T1169" s="61">
        <v>0</v>
      </c>
      <c r="U1169" s="61">
        <v>0</v>
      </c>
      <c r="V1169" s="61">
        <v>0</v>
      </c>
      <c r="W1169" s="60">
        <v>0</v>
      </c>
      <c r="X1169" s="60">
        <v>0</v>
      </c>
      <c r="Y1169" s="60">
        <v>0</v>
      </c>
      <c r="Z1169" s="60">
        <v>0</v>
      </c>
      <c r="AA1169" s="60">
        <v>0</v>
      </c>
      <c r="AB1169" s="60">
        <v>0</v>
      </c>
      <c r="AC1169" s="60">
        <v>0</v>
      </c>
      <c r="AD1169" s="61">
        <v>0</v>
      </c>
      <c r="AE1169" s="60">
        <v>0</v>
      </c>
      <c r="AF1169" s="60">
        <v>0</v>
      </c>
      <c r="AG1169" s="60">
        <v>0</v>
      </c>
      <c r="AH1169" s="60">
        <v>0</v>
      </c>
      <c r="AI1169" s="61">
        <v>0</v>
      </c>
      <c r="AJ1169" s="60">
        <v>0</v>
      </c>
      <c r="AK1169" s="60">
        <v>0</v>
      </c>
      <c r="AL1169" s="60">
        <v>0</v>
      </c>
      <c r="AM1169" s="60">
        <v>0</v>
      </c>
      <c r="AN1169" s="61">
        <v>0</v>
      </c>
      <c r="AO1169" s="60">
        <v>0</v>
      </c>
    </row>
    <row r="1170" spans="1:41" x14ac:dyDescent="0.15">
      <c r="A1170" s="56" t="s">
        <v>2099</v>
      </c>
      <c r="B1170" s="56" t="s">
        <v>864</v>
      </c>
      <c r="C1170" s="56" t="s">
        <v>1671</v>
      </c>
      <c r="D1170" s="56" t="s">
        <v>1482</v>
      </c>
      <c r="E1170" s="56" t="s">
        <v>397</v>
      </c>
      <c r="F1170" s="56" t="s">
        <v>2120</v>
      </c>
      <c r="G1170" s="56" t="s">
        <v>2134</v>
      </c>
      <c r="H1170" s="56" t="s">
        <v>2075</v>
      </c>
      <c r="I1170" s="56" t="s">
        <v>1813</v>
      </c>
      <c r="J1170" s="61">
        <v>0</v>
      </c>
      <c r="K1170" s="61">
        <v>0</v>
      </c>
      <c r="L1170" s="61">
        <v>0</v>
      </c>
      <c r="M1170" s="61">
        <v>0</v>
      </c>
      <c r="N1170" s="61">
        <v>0</v>
      </c>
      <c r="O1170" s="61">
        <v>0</v>
      </c>
      <c r="P1170" s="61">
        <v>0</v>
      </c>
      <c r="Q1170" s="61">
        <v>0</v>
      </c>
      <c r="R1170" s="61">
        <v>0</v>
      </c>
      <c r="S1170" s="61">
        <v>0</v>
      </c>
      <c r="T1170" s="61">
        <v>0</v>
      </c>
      <c r="U1170" s="61">
        <v>0</v>
      </c>
      <c r="V1170" s="61">
        <v>0</v>
      </c>
      <c r="W1170" s="60">
        <v>0</v>
      </c>
      <c r="X1170" s="60">
        <v>0</v>
      </c>
      <c r="Y1170" s="60">
        <v>0</v>
      </c>
      <c r="Z1170" s="60">
        <v>0</v>
      </c>
      <c r="AA1170" s="60">
        <v>0</v>
      </c>
      <c r="AB1170" s="60">
        <v>0</v>
      </c>
      <c r="AC1170" s="60">
        <v>0</v>
      </c>
      <c r="AD1170" s="61">
        <v>0</v>
      </c>
      <c r="AE1170" s="60">
        <v>0</v>
      </c>
      <c r="AF1170" s="60">
        <v>0</v>
      </c>
      <c r="AG1170" s="60">
        <v>0</v>
      </c>
      <c r="AH1170" s="60">
        <v>0</v>
      </c>
      <c r="AI1170" s="61">
        <v>0</v>
      </c>
      <c r="AJ1170" s="60">
        <v>0</v>
      </c>
      <c r="AK1170" s="60">
        <v>0</v>
      </c>
      <c r="AL1170" s="60">
        <v>0</v>
      </c>
      <c r="AM1170" s="60">
        <v>0</v>
      </c>
      <c r="AN1170" s="61">
        <v>0</v>
      </c>
      <c r="AO1170" s="60">
        <v>0</v>
      </c>
    </row>
    <row r="1171" spans="1:41" x14ac:dyDescent="0.15">
      <c r="A1171" s="56" t="s">
        <v>2100</v>
      </c>
      <c r="B1171" s="56" t="s">
        <v>864</v>
      </c>
      <c r="C1171" s="56" t="s">
        <v>1671</v>
      </c>
      <c r="D1171" s="56" t="s">
        <v>1482</v>
      </c>
      <c r="E1171" s="56" t="s">
        <v>397</v>
      </c>
      <c r="F1171" s="56" t="s">
        <v>2120</v>
      </c>
      <c r="G1171" s="56" t="s">
        <v>2134</v>
      </c>
      <c r="H1171" s="56" t="s">
        <v>2075</v>
      </c>
      <c r="I1171" s="56" t="s">
        <v>1814</v>
      </c>
      <c r="J1171" s="61">
        <v>0</v>
      </c>
      <c r="K1171" s="61">
        <v>0</v>
      </c>
      <c r="L1171" s="61">
        <v>0</v>
      </c>
      <c r="M1171" s="61">
        <v>0</v>
      </c>
      <c r="N1171" s="61">
        <v>0</v>
      </c>
      <c r="O1171" s="61">
        <v>0</v>
      </c>
      <c r="P1171" s="61">
        <v>0</v>
      </c>
      <c r="Q1171" s="61">
        <v>0</v>
      </c>
      <c r="R1171" s="61">
        <v>0</v>
      </c>
      <c r="S1171" s="61">
        <v>0</v>
      </c>
      <c r="T1171" s="61">
        <v>0</v>
      </c>
      <c r="U1171" s="61">
        <v>0</v>
      </c>
      <c r="V1171" s="61">
        <v>0</v>
      </c>
      <c r="W1171" s="60">
        <v>0</v>
      </c>
      <c r="X1171" s="60">
        <v>0</v>
      </c>
      <c r="Y1171" s="60">
        <v>0</v>
      </c>
      <c r="Z1171" s="60">
        <v>0</v>
      </c>
      <c r="AA1171" s="60">
        <v>0</v>
      </c>
      <c r="AB1171" s="60">
        <v>0</v>
      </c>
      <c r="AC1171" s="60">
        <v>0</v>
      </c>
      <c r="AD1171" s="61">
        <v>0</v>
      </c>
      <c r="AE1171" s="60">
        <v>0</v>
      </c>
      <c r="AF1171" s="60">
        <v>0</v>
      </c>
      <c r="AG1171" s="60">
        <v>0</v>
      </c>
      <c r="AH1171" s="60">
        <v>0</v>
      </c>
      <c r="AI1171" s="61">
        <v>0</v>
      </c>
      <c r="AJ1171" s="60">
        <v>0</v>
      </c>
      <c r="AK1171" s="60">
        <v>0</v>
      </c>
      <c r="AL1171" s="60">
        <v>0</v>
      </c>
      <c r="AM1171" s="60">
        <v>0</v>
      </c>
      <c r="AN1171" s="61">
        <v>0</v>
      </c>
      <c r="AO1171" s="60">
        <v>0</v>
      </c>
    </row>
    <row r="1172" spans="1:41" x14ac:dyDescent="0.15">
      <c r="A1172" s="56" t="s">
        <v>2101</v>
      </c>
      <c r="B1172" s="56" t="s">
        <v>864</v>
      </c>
      <c r="C1172" s="56" t="s">
        <v>1671</v>
      </c>
      <c r="D1172" s="56" t="s">
        <v>1482</v>
      </c>
      <c r="E1172" s="56" t="s">
        <v>397</v>
      </c>
      <c r="F1172" s="56" t="s">
        <v>2120</v>
      </c>
      <c r="G1172" s="56" t="s">
        <v>2134</v>
      </c>
      <c r="H1172" s="56" t="s">
        <v>2075</v>
      </c>
      <c r="I1172" s="56" t="s">
        <v>1815</v>
      </c>
      <c r="J1172" s="61">
        <v>0</v>
      </c>
      <c r="K1172" s="61">
        <v>0</v>
      </c>
      <c r="L1172" s="61">
        <v>0</v>
      </c>
      <c r="M1172" s="61">
        <v>0</v>
      </c>
      <c r="N1172" s="61">
        <v>0</v>
      </c>
      <c r="O1172" s="61">
        <v>0</v>
      </c>
      <c r="P1172" s="61">
        <v>0</v>
      </c>
      <c r="Q1172" s="61">
        <v>0</v>
      </c>
      <c r="R1172" s="61">
        <v>0</v>
      </c>
      <c r="S1172" s="61">
        <v>0</v>
      </c>
      <c r="T1172" s="61">
        <v>0</v>
      </c>
      <c r="U1172" s="61">
        <v>0</v>
      </c>
      <c r="V1172" s="61">
        <v>0</v>
      </c>
      <c r="W1172" s="60">
        <v>0</v>
      </c>
      <c r="X1172" s="60">
        <v>0</v>
      </c>
      <c r="Y1172" s="60">
        <v>0</v>
      </c>
      <c r="Z1172" s="60">
        <v>0</v>
      </c>
      <c r="AA1172" s="60">
        <v>0</v>
      </c>
      <c r="AB1172" s="60">
        <v>0</v>
      </c>
      <c r="AC1172" s="60">
        <v>0</v>
      </c>
      <c r="AD1172" s="61">
        <v>0</v>
      </c>
      <c r="AE1172" s="60">
        <v>0</v>
      </c>
      <c r="AF1172" s="60">
        <v>0</v>
      </c>
      <c r="AG1172" s="60">
        <v>0</v>
      </c>
      <c r="AH1172" s="60">
        <v>0</v>
      </c>
      <c r="AI1172" s="61">
        <v>0</v>
      </c>
      <c r="AJ1172" s="60">
        <v>0</v>
      </c>
      <c r="AK1172" s="60">
        <v>0</v>
      </c>
      <c r="AL1172" s="60">
        <v>0</v>
      </c>
      <c r="AM1172" s="60">
        <v>0</v>
      </c>
      <c r="AN1172" s="61">
        <v>0</v>
      </c>
      <c r="AO1172" s="60">
        <v>0</v>
      </c>
    </row>
    <row r="1173" spans="1:41" x14ac:dyDescent="0.15">
      <c r="A1173" s="56" t="s">
        <v>2102</v>
      </c>
      <c r="B1173" s="56" t="s">
        <v>864</v>
      </c>
      <c r="C1173" s="56" t="s">
        <v>1671</v>
      </c>
      <c r="D1173" s="56" t="s">
        <v>1482</v>
      </c>
      <c r="E1173" s="56" t="s">
        <v>397</v>
      </c>
      <c r="F1173" s="56" t="s">
        <v>2120</v>
      </c>
      <c r="G1173" s="56" t="s">
        <v>2134</v>
      </c>
      <c r="H1173" s="56" t="s">
        <v>2075</v>
      </c>
      <c r="I1173" s="56" t="s">
        <v>1816</v>
      </c>
      <c r="J1173" s="61">
        <v>0</v>
      </c>
      <c r="K1173" s="61">
        <v>0</v>
      </c>
      <c r="L1173" s="61">
        <v>0</v>
      </c>
      <c r="M1173" s="61">
        <v>0</v>
      </c>
      <c r="N1173" s="61">
        <v>0</v>
      </c>
      <c r="O1173" s="61">
        <v>0</v>
      </c>
      <c r="P1173" s="61">
        <v>0</v>
      </c>
      <c r="Q1173" s="61">
        <v>0</v>
      </c>
      <c r="R1173" s="61">
        <v>0</v>
      </c>
      <c r="S1173" s="61">
        <v>0</v>
      </c>
      <c r="T1173" s="61">
        <v>0</v>
      </c>
      <c r="U1173" s="61">
        <v>0</v>
      </c>
      <c r="V1173" s="61">
        <v>0</v>
      </c>
      <c r="W1173" s="60">
        <v>0</v>
      </c>
      <c r="X1173" s="60">
        <v>0</v>
      </c>
      <c r="Y1173" s="60">
        <v>0</v>
      </c>
      <c r="Z1173" s="60">
        <v>0</v>
      </c>
      <c r="AA1173" s="60">
        <v>0</v>
      </c>
      <c r="AB1173" s="60">
        <v>0</v>
      </c>
      <c r="AC1173" s="60">
        <v>0</v>
      </c>
      <c r="AD1173" s="61">
        <v>0</v>
      </c>
      <c r="AE1173" s="60">
        <v>0</v>
      </c>
      <c r="AF1173" s="60">
        <v>0</v>
      </c>
      <c r="AG1173" s="60">
        <v>0</v>
      </c>
      <c r="AH1173" s="60">
        <v>0</v>
      </c>
      <c r="AI1173" s="61">
        <v>0</v>
      </c>
      <c r="AJ1173" s="60">
        <v>0</v>
      </c>
      <c r="AK1173" s="60">
        <v>0</v>
      </c>
      <c r="AL1173" s="60">
        <v>0</v>
      </c>
      <c r="AM1173" s="60">
        <v>0</v>
      </c>
      <c r="AN1173" s="61">
        <v>0</v>
      </c>
      <c r="AO1173" s="60">
        <v>0</v>
      </c>
    </row>
    <row r="1174" spans="1:41" x14ac:dyDescent="0.15">
      <c r="A1174" s="56" t="s">
        <v>2103</v>
      </c>
      <c r="B1174" s="56" t="s">
        <v>864</v>
      </c>
      <c r="C1174" s="56" t="s">
        <v>1671</v>
      </c>
      <c r="D1174" s="56" t="s">
        <v>1482</v>
      </c>
      <c r="E1174" s="56" t="s">
        <v>397</v>
      </c>
      <c r="F1174" s="56" t="s">
        <v>2120</v>
      </c>
      <c r="G1174" s="56" t="s">
        <v>2134</v>
      </c>
      <c r="H1174" s="56" t="s">
        <v>2075</v>
      </c>
      <c r="I1174" s="56" t="s">
        <v>1817</v>
      </c>
      <c r="J1174" s="61">
        <v>0</v>
      </c>
      <c r="K1174" s="61">
        <v>0</v>
      </c>
      <c r="L1174" s="61">
        <v>0</v>
      </c>
      <c r="M1174" s="61">
        <v>0</v>
      </c>
      <c r="N1174" s="61">
        <v>0</v>
      </c>
      <c r="O1174" s="61">
        <v>0</v>
      </c>
      <c r="P1174" s="61">
        <v>0</v>
      </c>
      <c r="Q1174" s="61">
        <v>0</v>
      </c>
      <c r="R1174" s="61">
        <v>0</v>
      </c>
      <c r="S1174" s="61">
        <v>0</v>
      </c>
      <c r="T1174" s="61">
        <v>0</v>
      </c>
      <c r="U1174" s="61">
        <v>0</v>
      </c>
      <c r="V1174" s="61">
        <v>0</v>
      </c>
      <c r="W1174" s="60">
        <v>0</v>
      </c>
      <c r="X1174" s="60">
        <v>0</v>
      </c>
      <c r="Y1174" s="60">
        <v>0</v>
      </c>
      <c r="Z1174" s="60">
        <v>0</v>
      </c>
      <c r="AA1174" s="60">
        <v>0</v>
      </c>
      <c r="AB1174" s="60">
        <v>0</v>
      </c>
      <c r="AC1174" s="60">
        <v>0</v>
      </c>
      <c r="AD1174" s="61">
        <v>0</v>
      </c>
      <c r="AE1174" s="60">
        <v>0</v>
      </c>
      <c r="AF1174" s="60">
        <v>0</v>
      </c>
      <c r="AG1174" s="60">
        <v>0</v>
      </c>
      <c r="AH1174" s="60">
        <v>0</v>
      </c>
      <c r="AI1174" s="61">
        <v>0</v>
      </c>
      <c r="AJ1174" s="60">
        <v>0</v>
      </c>
      <c r="AK1174" s="60">
        <v>0</v>
      </c>
      <c r="AL1174" s="60">
        <v>0</v>
      </c>
      <c r="AM1174" s="60">
        <v>0</v>
      </c>
      <c r="AN1174" s="61">
        <v>0</v>
      </c>
      <c r="AO1174" s="60">
        <v>0</v>
      </c>
    </row>
    <row r="1175" spans="1:41" x14ac:dyDescent="0.15">
      <c r="A1175" s="56" t="s">
        <v>2104</v>
      </c>
      <c r="B1175" s="56" t="s">
        <v>864</v>
      </c>
      <c r="C1175" s="56" t="s">
        <v>1671</v>
      </c>
      <c r="D1175" s="56" t="s">
        <v>1482</v>
      </c>
      <c r="E1175" s="56" t="s">
        <v>397</v>
      </c>
      <c r="F1175" s="56" t="s">
        <v>2120</v>
      </c>
      <c r="G1175" s="56" t="s">
        <v>2134</v>
      </c>
      <c r="H1175" s="56" t="s">
        <v>2075</v>
      </c>
      <c r="I1175" s="56" t="s">
        <v>1818</v>
      </c>
      <c r="J1175" s="61">
        <v>0</v>
      </c>
      <c r="K1175" s="61">
        <v>0</v>
      </c>
      <c r="L1175" s="61">
        <v>0</v>
      </c>
      <c r="M1175" s="61">
        <v>0</v>
      </c>
      <c r="N1175" s="61">
        <v>0</v>
      </c>
      <c r="O1175" s="61">
        <v>0</v>
      </c>
      <c r="P1175" s="61">
        <v>0</v>
      </c>
      <c r="Q1175" s="61">
        <v>0</v>
      </c>
      <c r="R1175" s="61">
        <v>0</v>
      </c>
      <c r="S1175" s="61">
        <v>0</v>
      </c>
      <c r="T1175" s="61">
        <v>0</v>
      </c>
      <c r="U1175" s="61">
        <v>0</v>
      </c>
      <c r="V1175" s="61">
        <v>0</v>
      </c>
      <c r="W1175" s="60">
        <v>0</v>
      </c>
      <c r="X1175" s="60">
        <v>0</v>
      </c>
      <c r="Y1175" s="60">
        <v>0</v>
      </c>
      <c r="Z1175" s="60">
        <v>0</v>
      </c>
      <c r="AA1175" s="60">
        <v>0</v>
      </c>
      <c r="AB1175" s="60">
        <v>0</v>
      </c>
      <c r="AC1175" s="60">
        <v>0</v>
      </c>
      <c r="AD1175" s="61">
        <v>0</v>
      </c>
      <c r="AE1175" s="60">
        <v>0</v>
      </c>
      <c r="AF1175" s="60">
        <v>0</v>
      </c>
      <c r="AG1175" s="60">
        <v>0</v>
      </c>
      <c r="AH1175" s="60">
        <v>0</v>
      </c>
      <c r="AI1175" s="61">
        <v>0</v>
      </c>
      <c r="AJ1175" s="60">
        <v>0</v>
      </c>
      <c r="AK1175" s="60">
        <v>0</v>
      </c>
      <c r="AL1175" s="60">
        <v>0</v>
      </c>
      <c r="AM1175" s="60">
        <v>0</v>
      </c>
      <c r="AN1175" s="61">
        <v>0</v>
      </c>
      <c r="AO1175" s="60">
        <v>0</v>
      </c>
    </row>
    <row r="1176" spans="1:41" x14ac:dyDescent="0.15">
      <c r="A1176" s="56" t="s">
        <v>2105</v>
      </c>
      <c r="B1176" s="56" t="s">
        <v>864</v>
      </c>
      <c r="C1176" s="56" t="s">
        <v>1671</v>
      </c>
      <c r="D1176" s="56" t="s">
        <v>1482</v>
      </c>
      <c r="E1176" s="56" t="s">
        <v>397</v>
      </c>
      <c r="F1176" s="56" t="s">
        <v>2120</v>
      </c>
      <c r="G1176" s="56" t="s">
        <v>2134</v>
      </c>
      <c r="H1176" s="56" t="s">
        <v>2075</v>
      </c>
      <c r="I1176" s="63" t="s">
        <v>1819</v>
      </c>
      <c r="J1176" s="61">
        <v>0</v>
      </c>
      <c r="K1176" s="61">
        <v>0</v>
      </c>
      <c r="L1176" s="61">
        <v>0</v>
      </c>
      <c r="M1176" s="61">
        <v>0</v>
      </c>
      <c r="N1176" s="61">
        <v>0</v>
      </c>
      <c r="O1176" s="61">
        <v>0</v>
      </c>
      <c r="P1176" s="61">
        <v>0</v>
      </c>
      <c r="Q1176" s="61">
        <v>0</v>
      </c>
      <c r="R1176" s="61">
        <v>0</v>
      </c>
      <c r="S1176" s="61">
        <v>0</v>
      </c>
      <c r="T1176" s="61">
        <v>0</v>
      </c>
      <c r="U1176" s="61">
        <v>0</v>
      </c>
      <c r="V1176" s="61">
        <v>0</v>
      </c>
      <c r="W1176" s="60">
        <v>0</v>
      </c>
      <c r="X1176" s="60">
        <v>0</v>
      </c>
      <c r="Y1176" s="60">
        <v>0</v>
      </c>
      <c r="Z1176" s="60">
        <v>0</v>
      </c>
      <c r="AA1176" s="60">
        <v>0</v>
      </c>
      <c r="AB1176" s="60">
        <v>0</v>
      </c>
      <c r="AC1176" s="60">
        <v>0</v>
      </c>
      <c r="AD1176" s="61">
        <v>0</v>
      </c>
      <c r="AE1176" s="60">
        <v>0</v>
      </c>
      <c r="AF1176" s="60">
        <v>0</v>
      </c>
      <c r="AG1176" s="60">
        <v>0</v>
      </c>
      <c r="AH1176" s="60">
        <v>0</v>
      </c>
      <c r="AI1176" s="61">
        <v>0</v>
      </c>
      <c r="AJ1176" s="60">
        <v>0</v>
      </c>
      <c r="AK1176" s="60">
        <v>0</v>
      </c>
      <c r="AL1176" s="60">
        <v>0</v>
      </c>
      <c r="AM1176" s="60">
        <v>0</v>
      </c>
      <c r="AN1176" s="61">
        <v>0</v>
      </c>
      <c r="AO1176" s="60">
        <v>0</v>
      </c>
    </row>
    <row r="1177" spans="1:41" x14ac:dyDescent="0.15">
      <c r="A1177" s="56" t="s">
        <v>2106</v>
      </c>
      <c r="B1177" s="56" t="s">
        <v>864</v>
      </c>
      <c r="C1177" s="56" t="s">
        <v>1671</v>
      </c>
      <c r="D1177" s="56" t="s">
        <v>1482</v>
      </c>
      <c r="E1177" s="56" t="s">
        <v>397</v>
      </c>
      <c r="F1177" s="56" t="s">
        <v>2120</v>
      </c>
      <c r="G1177" s="56" t="s">
        <v>2134</v>
      </c>
      <c r="H1177" s="56" t="s">
        <v>2075</v>
      </c>
      <c r="I1177" s="56" t="s">
        <v>1820</v>
      </c>
      <c r="J1177" s="61">
        <v>0</v>
      </c>
      <c r="K1177" s="61">
        <v>0</v>
      </c>
      <c r="L1177" s="61">
        <v>0</v>
      </c>
      <c r="M1177" s="61">
        <v>0</v>
      </c>
      <c r="N1177" s="61">
        <v>0</v>
      </c>
      <c r="O1177" s="61">
        <v>0</v>
      </c>
      <c r="P1177" s="61">
        <v>0</v>
      </c>
      <c r="Q1177" s="61">
        <v>0</v>
      </c>
      <c r="R1177" s="61">
        <v>0</v>
      </c>
      <c r="S1177" s="61">
        <v>0</v>
      </c>
      <c r="T1177" s="61">
        <v>0</v>
      </c>
      <c r="U1177" s="61">
        <v>0</v>
      </c>
      <c r="V1177" s="61">
        <v>0</v>
      </c>
      <c r="W1177" s="60">
        <v>0</v>
      </c>
      <c r="X1177" s="60">
        <v>0</v>
      </c>
      <c r="Y1177" s="60">
        <v>0</v>
      </c>
      <c r="Z1177" s="60">
        <v>0</v>
      </c>
      <c r="AA1177" s="60">
        <v>0</v>
      </c>
      <c r="AB1177" s="60">
        <v>0</v>
      </c>
      <c r="AC1177" s="60">
        <v>0</v>
      </c>
      <c r="AD1177" s="61">
        <v>0</v>
      </c>
      <c r="AE1177" s="60">
        <v>0</v>
      </c>
      <c r="AF1177" s="60">
        <v>0</v>
      </c>
      <c r="AG1177" s="60">
        <v>0</v>
      </c>
      <c r="AH1177" s="60">
        <v>0</v>
      </c>
      <c r="AI1177" s="61">
        <v>0</v>
      </c>
      <c r="AJ1177" s="60">
        <v>0</v>
      </c>
      <c r="AK1177" s="60">
        <v>0</v>
      </c>
      <c r="AL1177" s="60">
        <v>0</v>
      </c>
      <c r="AM1177" s="60">
        <v>0</v>
      </c>
      <c r="AN1177" s="61">
        <v>0</v>
      </c>
      <c r="AO1177" s="60">
        <v>0</v>
      </c>
    </row>
    <row r="1178" spans="1:41" x14ac:dyDescent="0.15">
      <c r="A1178" s="56" t="s">
        <v>2107</v>
      </c>
      <c r="B1178" s="56" t="s">
        <v>864</v>
      </c>
      <c r="C1178" s="56" t="s">
        <v>1671</v>
      </c>
      <c r="D1178" s="56" t="s">
        <v>1482</v>
      </c>
      <c r="E1178" s="56" t="s">
        <v>397</v>
      </c>
      <c r="F1178" s="56" t="s">
        <v>2120</v>
      </c>
      <c r="G1178" s="56" t="s">
        <v>2134</v>
      </c>
      <c r="H1178" s="56" t="s">
        <v>2075</v>
      </c>
      <c r="I1178" s="56" t="s">
        <v>1821</v>
      </c>
      <c r="J1178" s="61">
        <v>0</v>
      </c>
      <c r="K1178" s="61">
        <v>0</v>
      </c>
      <c r="L1178" s="61">
        <v>0</v>
      </c>
      <c r="M1178" s="61">
        <v>0</v>
      </c>
      <c r="N1178" s="61">
        <v>0</v>
      </c>
      <c r="O1178" s="61">
        <v>0</v>
      </c>
      <c r="P1178" s="61">
        <v>0</v>
      </c>
      <c r="Q1178" s="61">
        <v>0</v>
      </c>
      <c r="R1178" s="61">
        <v>0</v>
      </c>
      <c r="S1178" s="61">
        <v>0</v>
      </c>
      <c r="T1178" s="61">
        <v>0</v>
      </c>
      <c r="U1178" s="61">
        <v>0</v>
      </c>
      <c r="V1178" s="61">
        <v>0</v>
      </c>
      <c r="W1178" s="60">
        <v>0</v>
      </c>
      <c r="X1178" s="60">
        <v>0</v>
      </c>
      <c r="Y1178" s="60">
        <v>0</v>
      </c>
      <c r="Z1178" s="60">
        <v>0</v>
      </c>
      <c r="AA1178" s="60">
        <v>0</v>
      </c>
      <c r="AB1178" s="60">
        <v>0</v>
      </c>
      <c r="AC1178" s="60">
        <v>0</v>
      </c>
      <c r="AD1178" s="61">
        <v>0</v>
      </c>
      <c r="AE1178" s="60">
        <v>0</v>
      </c>
      <c r="AF1178" s="60">
        <v>0</v>
      </c>
      <c r="AG1178" s="60">
        <v>0</v>
      </c>
      <c r="AH1178" s="60">
        <v>0</v>
      </c>
      <c r="AI1178" s="61">
        <v>0</v>
      </c>
      <c r="AJ1178" s="60">
        <v>0</v>
      </c>
      <c r="AK1178" s="60">
        <v>0</v>
      </c>
      <c r="AL1178" s="60">
        <v>0</v>
      </c>
      <c r="AM1178" s="60">
        <v>0</v>
      </c>
      <c r="AN1178" s="61">
        <v>0</v>
      </c>
      <c r="AO1178" s="60">
        <v>0</v>
      </c>
    </row>
    <row r="1179" spans="1:41" x14ac:dyDescent="0.15">
      <c r="A1179" s="56" t="s">
        <v>2108</v>
      </c>
      <c r="B1179" s="56" t="s">
        <v>864</v>
      </c>
      <c r="C1179" s="56" t="s">
        <v>1671</v>
      </c>
      <c r="D1179" s="56" t="s">
        <v>1482</v>
      </c>
      <c r="E1179" s="56" t="s">
        <v>397</v>
      </c>
      <c r="F1179" s="56" t="s">
        <v>2120</v>
      </c>
      <c r="G1179" s="56" t="s">
        <v>2134</v>
      </c>
      <c r="H1179" s="56" t="s">
        <v>2075</v>
      </c>
      <c r="I1179" s="56" t="s">
        <v>1822</v>
      </c>
      <c r="J1179" s="61">
        <v>0</v>
      </c>
      <c r="K1179" s="61">
        <v>0</v>
      </c>
      <c r="L1179" s="61">
        <v>0</v>
      </c>
      <c r="M1179" s="61">
        <v>0</v>
      </c>
      <c r="N1179" s="61">
        <v>0</v>
      </c>
      <c r="O1179" s="61">
        <v>0</v>
      </c>
      <c r="P1179" s="61">
        <v>0</v>
      </c>
      <c r="Q1179" s="61">
        <v>0</v>
      </c>
      <c r="R1179" s="61">
        <v>0</v>
      </c>
      <c r="S1179" s="61">
        <v>0</v>
      </c>
      <c r="T1179" s="61">
        <v>0</v>
      </c>
      <c r="U1179" s="61">
        <v>0</v>
      </c>
      <c r="V1179" s="61">
        <v>0</v>
      </c>
      <c r="W1179" s="60">
        <v>0</v>
      </c>
      <c r="X1179" s="60">
        <v>0</v>
      </c>
      <c r="Y1179" s="60">
        <v>0</v>
      </c>
      <c r="Z1179" s="60">
        <v>0</v>
      </c>
      <c r="AA1179" s="60">
        <v>0</v>
      </c>
      <c r="AB1179" s="60">
        <v>0</v>
      </c>
      <c r="AC1179" s="60">
        <v>0</v>
      </c>
      <c r="AD1179" s="61">
        <v>0</v>
      </c>
      <c r="AE1179" s="60">
        <v>0</v>
      </c>
      <c r="AF1179" s="60">
        <v>0</v>
      </c>
      <c r="AG1179" s="60">
        <v>0</v>
      </c>
      <c r="AH1179" s="60">
        <v>0</v>
      </c>
      <c r="AI1179" s="61">
        <v>0</v>
      </c>
      <c r="AJ1179" s="60">
        <v>0</v>
      </c>
      <c r="AK1179" s="60">
        <v>0</v>
      </c>
      <c r="AL1179" s="60">
        <v>0</v>
      </c>
      <c r="AM1179" s="60">
        <v>0</v>
      </c>
      <c r="AN1179" s="61">
        <v>0</v>
      </c>
      <c r="AO1179" s="60">
        <v>0</v>
      </c>
    </row>
    <row r="1180" spans="1:41" x14ac:dyDescent="0.15">
      <c r="A1180" s="56" t="s">
        <v>2109</v>
      </c>
      <c r="B1180" s="56" t="s">
        <v>864</v>
      </c>
      <c r="C1180" s="56" t="s">
        <v>1671</v>
      </c>
      <c r="D1180" s="56" t="s">
        <v>1482</v>
      </c>
      <c r="E1180" s="56" t="s">
        <v>397</v>
      </c>
      <c r="F1180" s="56" t="s">
        <v>2120</v>
      </c>
      <c r="G1180" s="56" t="s">
        <v>2134</v>
      </c>
      <c r="H1180" s="56" t="s">
        <v>2075</v>
      </c>
      <c r="I1180" s="56" t="s">
        <v>1823</v>
      </c>
      <c r="J1180" s="61">
        <v>0</v>
      </c>
      <c r="K1180" s="61">
        <v>0</v>
      </c>
      <c r="L1180" s="61">
        <v>0</v>
      </c>
      <c r="M1180" s="61">
        <v>0</v>
      </c>
      <c r="N1180" s="61">
        <v>0</v>
      </c>
      <c r="O1180" s="61">
        <v>0</v>
      </c>
      <c r="P1180" s="61">
        <v>0</v>
      </c>
      <c r="Q1180" s="61">
        <v>0</v>
      </c>
      <c r="R1180" s="61">
        <v>0</v>
      </c>
      <c r="S1180" s="61">
        <v>0</v>
      </c>
      <c r="T1180" s="61">
        <v>0</v>
      </c>
      <c r="U1180" s="61">
        <v>0</v>
      </c>
      <c r="V1180" s="61">
        <v>0</v>
      </c>
      <c r="W1180" s="60">
        <v>0</v>
      </c>
      <c r="X1180" s="60">
        <v>0</v>
      </c>
      <c r="Y1180" s="60">
        <v>0</v>
      </c>
      <c r="Z1180" s="60">
        <v>0</v>
      </c>
      <c r="AA1180" s="60">
        <v>0</v>
      </c>
      <c r="AB1180" s="60">
        <v>0</v>
      </c>
      <c r="AC1180" s="60">
        <v>0</v>
      </c>
      <c r="AD1180" s="61">
        <v>0</v>
      </c>
      <c r="AE1180" s="60">
        <v>0</v>
      </c>
      <c r="AF1180" s="60">
        <v>0</v>
      </c>
      <c r="AG1180" s="60">
        <v>0</v>
      </c>
      <c r="AH1180" s="60">
        <v>0</v>
      </c>
      <c r="AI1180" s="61">
        <v>0</v>
      </c>
      <c r="AJ1180" s="60">
        <v>0</v>
      </c>
      <c r="AK1180" s="60">
        <v>0</v>
      </c>
      <c r="AL1180" s="60">
        <v>0</v>
      </c>
      <c r="AM1180" s="60">
        <v>0</v>
      </c>
      <c r="AN1180" s="61">
        <v>0</v>
      </c>
      <c r="AO1180" s="60">
        <v>0</v>
      </c>
    </row>
    <row r="1181" spans="1:41" x14ac:dyDescent="0.15">
      <c r="A1181" s="56" t="s">
        <v>2110</v>
      </c>
      <c r="B1181" s="56" t="s">
        <v>864</v>
      </c>
      <c r="C1181" s="56" t="s">
        <v>1671</v>
      </c>
      <c r="D1181" s="56" t="s">
        <v>1482</v>
      </c>
      <c r="E1181" s="56" t="s">
        <v>397</v>
      </c>
      <c r="F1181" s="56" t="s">
        <v>2120</v>
      </c>
      <c r="G1181" s="56" t="s">
        <v>2134</v>
      </c>
      <c r="H1181" s="56" t="s">
        <v>2075</v>
      </c>
      <c r="I1181" s="56" t="s">
        <v>1824</v>
      </c>
      <c r="J1181" s="61">
        <v>0</v>
      </c>
      <c r="K1181" s="61">
        <v>0</v>
      </c>
      <c r="L1181" s="61">
        <v>0</v>
      </c>
      <c r="M1181" s="61">
        <v>0</v>
      </c>
      <c r="N1181" s="61">
        <v>0</v>
      </c>
      <c r="O1181" s="61">
        <v>0</v>
      </c>
      <c r="P1181" s="61">
        <v>0</v>
      </c>
      <c r="Q1181" s="61">
        <v>0</v>
      </c>
      <c r="R1181" s="61">
        <v>0</v>
      </c>
      <c r="S1181" s="61">
        <v>0</v>
      </c>
      <c r="T1181" s="61">
        <v>0</v>
      </c>
      <c r="U1181" s="61">
        <v>0</v>
      </c>
      <c r="V1181" s="61">
        <v>0</v>
      </c>
      <c r="W1181" s="60">
        <v>0</v>
      </c>
      <c r="X1181" s="60">
        <v>0</v>
      </c>
      <c r="Y1181" s="60">
        <v>0</v>
      </c>
      <c r="Z1181" s="60">
        <v>0</v>
      </c>
      <c r="AA1181" s="60">
        <v>0</v>
      </c>
      <c r="AB1181" s="60">
        <v>0</v>
      </c>
      <c r="AC1181" s="60">
        <v>0</v>
      </c>
      <c r="AD1181" s="61">
        <v>0</v>
      </c>
      <c r="AE1181" s="60">
        <v>0</v>
      </c>
      <c r="AF1181" s="60">
        <v>0</v>
      </c>
      <c r="AG1181" s="60">
        <v>0</v>
      </c>
      <c r="AH1181" s="60">
        <v>0</v>
      </c>
      <c r="AI1181" s="61">
        <v>0</v>
      </c>
      <c r="AJ1181" s="60">
        <v>0</v>
      </c>
      <c r="AK1181" s="60">
        <v>0</v>
      </c>
      <c r="AL1181" s="60">
        <v>0</v>
      </c>
      <c r="AM1181" s="60">
        <v>0</v>
      </c>
      <c r="AN1181" s="61">
        <v>0</v>
      </c>
      <c r="AO1181" s="60">
        <v>0</v>
      </c>
    </row>
    <row r="1182" spans="1:41" x14ac:dyDescent="0.15">
      <c r="A1182" s="56" t="s">
        <v>2111</v>
      </c>
      <c r="B1182" s="56" t="s">
        <v>864</v>
      </c>
      <c r="C1182" s="56" t="s">
        <v>1671</v>
      </c>
      <c r="D1182" s="56" t="s">
        <v>1482</v>
      </c>
      <c r="E1182" s="56" t="s">
        <v>397</v>
      </c>
      <c r="F1182" s="56" t="s">
        <v>2120</v>
      </c>
      <c r="G1182" s="56" t="s">
        <v>2134</v>
      </c>
      <c r="H1182" s="56" t="s">
        <v>2075</v>
      </c>
      <c r="I1182" s="56" t="s">
        <v>1825</v>
      </c>
      <c r="J1182" s="61">
        <v>0</v>
      </c>
      <c r="K1182" s="61">
        <v>0</v>
      </c>
      <c r="L1182" s="61">
        <v>0</v>
      </c>
      <c r="M1182" s="61">
        <v>0</v>
      </c>
      <c r="N1182" s="61">
        <v>0</v>
      </c>
      <c r="O1182" s="61">
        <v>0</v>
      </c>
      <c r="P1182" s="61">
        <v>0</v>
      </c>
      <c r="Q1182" s="61">
        <v>0</v>
      </c>
      <c r="R1182" s="61">
        <v>0</v>
      </c>
      <c r="S1182" s="61">
        <v>0</v>
      </c>
      <c r="T1182" s="61">
        <v>0</v>
      </c>
      <c r="U1182" s="61">
        <v>0</v>
      </c>
      <c r="V1182" s="61">
        <v>0</v>
      </c>
      <c r="W1182" s="60">
        <v>0</v>
      </c>
      <c r="X1182" s="60">
        <v>0</v>
      </c>
      <c r="Y1182" s="60">
        <v>0</v>
      </c>
      <c r="Z1182" s="60">
        <v>0</v>
      </c>
      <c r="AA1182" s="60">
        <v>0</v>
      </c>
      <c r="AB1182" s="60">
        <v>0</v>
      </c>
      <c r="AC1182" s="60">
        <v>0</v>
      </c>
      <c r="AD1182" s="61">
        <v>0</v>
      </c>
      <c r="AE1182" s="60">
        <v>0</v>
      </c>
      <c r="AF1182" s="60">
        <v>0</v>
      </c>
      <c r="AG1182" s="60">
        <v>0</v>
      </c>
      <c r="AH1182" s="60">
        <v>0</v>
      </c>
      <c r="AI1182" s="61">
        <v>0</v>
      </c>
      <c r="AJ1182" s="60">
        <v>0</v>
      </c>
      <c r="AK1182" s="60">
        <v>0</v>
      </c>
      <c r="AL1182" s="60">
        <v>0</v>
      </c>
      <c r="AM1182" s="60">
        <v>0</v>
      </c>
      <c r="AN1182" s="61">
        <v>0</v>
      </c>
      <c r="AO1182" s="60">
        <v>0</v>
      </c>
    </row>
    <row r="1183" spans="1:41" x14ac:dyDescent="0.15">
      <c r="A1183" s="56" t="s">
        <v>2112</v>
      </c>
      <c r="B1183" s="56" t="s">
        <v>864</v>
      </c>
      <c r="C1183" s="56" t="s">
        <v>1671</v>
      </c>
      <c r="D1183" s="56" t="s">
        <v>1482</v>
      </c>
      <c r="E1183" s="56" t="s">
        <v>397</v>
      </c>
      <c r="F1183" s="56" t="s">
        <v>2120</v>
      </c>
      <c r="G1183" s="56" t="s">
        <v>2134</v>
      </c>
      <c r="H1183" s="56" t="s">
        <v>2075</v>
      </c>
      <c r="I1183" s="56" t="s">
        <v>1826</v>
      </c>
      <c r="J1183" s="61">
        <v>0</v>
      </c>
      <c r="K1183" s="61">
        <v>0</v>
      </c>
      <c r="L1183" s="61">
        <v>0</v>
      </c>
      <c r="M1183" s="61">
        <v>0</v>
      </c>
      <c r="N1183" s="61">
        <v>0</v>
      </c>
      <c r="O1183" s="61">
        <v>0</v>
      </c>
      <c r="P1183" s="61">
        <v>0</v>
      </c>
      <c r="Q1183" s="61">
        <v>0</v>
      </c>
      <c r="R1183" s="61">
        <v>0</v>
      </c>
      <c r="S1183" s="61">
        <v>0</v>
      </c>
      <c r="T1183" s="61">
        <v>0</v>
      </c>
      <c r="U1183" s="61">
        <v>0</v>
      </c>
      <c r="V1183" s="61">
        <v>0</v>
      </c>
      <c r="W1183" s="60">
        <v>0</v>
      </c>
      <c r="X1183" s="60">
        <v>0</v>
      </c>
      <c r="Y1183" s="60">
        <v>0</v>
      </c>
      <c r="Z1183" s="60">
        <v>0</v>
      </c>
      <c r="AA1183" s="60">
        <v>0</v>
      </c>
      <c r="AB1183" s="60">
        <v>0</v>
      </c>
      <c r="AC1183" s="60">
        <v>0</v>
      </c>
      <c r="AD1183" s="61">
        <v>0</v>
      </c>
      <c r="AE1183" s="60">
        <v>0</v>
      </c>
      <c r="AF1183" s="60">
        <v>0</v>
      </c>
      <c r="AG1183" s="60">
        <v>0</v>
      </c>
      <c r="AH1183" s="60">
        <v>0</v>
      </c>
      <c r="AI1183" s="61">
        <v>0</v>
      </c>
      <c r="AJ1183" s="60">
        <v>0</v>
      </c>
      <c r="AK1183" s="60">
        <v>0</v>
      </c>
      <c r="AL1183" s="60">
        <v>0</v>
      </c>
      <c r="AM1183" s="60">
        <v>0</v>
      </c>
      <c r="AN1183" s="61">
        <v>0</v>
      </c>
      <c r="AO1183" s="60">
        <v>0</v>
      </c>
    </row>
    <row r="1184" spans="1:41" x14ac:dyDescent="0.15">
      <c r="A1184" s="56" t="s">
        <v>2113</v>
      </c>
      <c r="B1184" s="56" t="s">
        <v>864</v>
      </c>
      <c r="C1184" s="56" t="s">
        <v>1671</v>
      </c>
      <c r="D1184" s="56" t="s">
        <v>1482</v>
      </c>
      <c r="E1184" s="56" t="s">
        <v>397</v>
      </c>
      <c r="F1184" s="56" t="s">
        <v>2120</v>
      </c>
      <c r="G1184" s="56" t="s">
        <v>2134</v>
      </c>
      <c r="H1184" s="56" t="s">
        <v>2075</v>
      </c>
      <c r="I1184" s="56" t="s">
        <v>1827</v>
      </c>
      <c r="J1184" s="61">
        <v>0</v>
      </c>
      <c r="K1184" s="61">
        <v>0</v>
      </c>
      <c r="L1184" s="61">
        <v>0</v>
      </c>
      <c r="M1184" s="61">
        <v>0</v>
      </c>
      <c r="N1184" s="61">
        <v>0</v>
      </c>
      <c r="O1184" s="61">
        <v>0</v>
      </c>
      <c r="P1184" s="61">
        <v>0</v>
      </c>
      <c r="Q1184" s="61">
        <v>0</v>
      </c>
      <c r="R1184" s="61">
        <v>0</v>
      </c>
      <c r="S1184" s="61">
        <v>0</v>
      </c>
      <c r="T1184" s="61">
        <v>0</v>
      </c>
      <c r="U1184" s="61">
        <v>0</v>
      </c>
      <c r="V1184" s="61">
        <v>0</v>
      </c>
      <c r="W1184" s="60">
        <v>0</v>
      </c>
      <c r="X1184" s="60">
        <v>0</v>
      </c>
      <c r="Y1184" s="60">
        <v>0</v>
      </c>
      <c r="Z1184" s="60">
        <v>0</v>
      </c>
      <c r="AA1184" s="60">
        <v>0</v>
      </c>
      <c r="AB1184" s="60">
        <v>0</v>
      </c>
      <c r="AC1184" s="60">
        <v>0</v>
      </c>
      <c r="AD1184" s="61">
        <v>0</v>
      </c>
      <c r="AE1184" s="60">
        <v>0</v>
      </c>
      <c r="AF1184" s="60">
        <v>0</v>
      </c>
      <c r="AG1184" s="60">
        <v>0</v>
      </c>
      <c r="AH1184" s="60">
        <v>0</v>
      </c>
      <c r="AI1184" s="61">
        <v>0</v>
      </c>
      <c r="AJ1184" s="60">
        <v>0</v>
      </c>
      <c r="AK1184" s="60">
        <v>0</v>
      </c>
      <c r="AL1184" s="60">
        <v>0</v>
      </c>
      <c r="AM1184" s="60">
        <v>0</v>
      </c>
      <c r="AN1184" s="61">
        <v>0</v>
      </c>
      <c r="AO1184" s="60">
        <v>0</v>
      </c>
    </row>
    <row r="1185" spans="1:41" x14ac:dyDescent="0.15">
      <c r="A1185" s="56" t="s">
        <v>2114</v>
      </c>
      <c r="B1185" s="56" t="s">
        <v>864</v>
      </c>
      <c r="C1185" s="56" t="s">
        <v>1671</v>
      </c>
      <c r="D1185" s="56" t="s">
        <v>1482</v>
      </c>
      <c r="E1185" s="56" t="s">
        <v>397</v>
      </c>
      <c r="F1185" s="56" t="s">
        <v>2120</v>
      </c>
      <c r="G1185" s="56" t="s">
        <v>2134</v>
      </c>
      <c r="H1185" s="56" t="s">
        <v>2075</v>
      </c>
      <c r="I1185" s="56" t="s">
        <v>1828</v>
      </c>
      <c r="J1185" s="61">
        <v>0</v>
      </c>
      <c r="K1185" s="61">
        <v>0</v>
      </c>
      <c r="L1185" s="61">
        <v>0</v>
      </c>
      <c r="M1185" s="61">
        <v>0</v>
      </c>
      <c r="N1185" s="61">
        <v>0</v>
      </c>
      <c r="O1185" s="61">
        <v>0</v>
      </c>
      <c r="P1185" s="61">
        <v>0</v>
      </c>
      <c r="Q1185" s="61">
        <v>0</v>
      </c>
      <c r="R1185" s="61">
        <v>0</v>
      </c>
      <c r="S1185" s="61">
        <v>0</v>
      </c>
      <c r="T1185" s="61">
        <v>0</v>
      </c>
      <c r="U1185" s="61">
        <v>0</v>
      </c>
      <c r="V1185" s="61">
        <v>0</v>
      </c>
      <c r="W1185" s="60">
        <v>0</v>
      </c>
      <c r="X1185" s="60">
        <v>0</v>
      </c>
      <c r="Y1185" s="60">
        <v>0</v>
      </c>
      <c r="Z1185" s="60">
        <v>0</v>
      </c>
      <c r="AA1185" s="60">
        <v>0</v>
      </c>
      <c r="AB1185" s="60">
        <v>0</v>
      </c>
      <c r="AC1185" s="60">
        <v>0</v>
      </c>
      <c r="AD1185" s="61">
        <v>0</v>
      </c>
      <c r="AE1185" s="60">
        <v>0</v>
      </c>
      <c r="AF1185" s="60">
        <v>0</v>
      </c>
      <c r="AG1185" s="60">
        <v>0</v>
      </c>
      <c r="AH1185" s="60">
        <v>0</v>
      </c>
      <c r="AI1185" s="61">
        <v>0</v>
      </c>
      <c r="AJ1185" s="60">
        <v>0</v>
      </c>
      <c r="AK1185" s="60">
        <v>0</v>
      </c>
      <c r="AL1185" s="60">
        <v>0</v>
      </c>
      <c r="AM1185" s="60">
        <v>0</v>
      </c>
      <c r="AN1185" s="61">
        <v>0</v>
      </c>
      <c r="AO1185" s="60">
        <v>0</v>
      </c>
    </row>
    <row r="1186" spans="1:41" x14ac:dyDescent="0.15">
      <c r="A1186" s="56" t="s">
        <v>2115</v>
      </c>
      <c r="B1186" s="56" t="s">
        <v>864</v>
      </c>
      <c r="C1186" s="56" t="s">
        <v>1671</v>
      </c>
      <c r="D1186" s="56" t="s">
        <v>1482</v>
      </c>
      <c r="E1186" s="56" t="s">
        <v>397</v>
      </c>
      <c r="F1186" s="56" t="s">
        <v>2120</v>
      </c>
      <c r="G1186" s="56" t="s">
        <v>2134</v>
      </c>
      <c r="H1186" s="56" t="s">
        <v>2075</v>
      </c>
      <c r="I1186" s="56" t="s">
        <v>1829</v>
      </c>
      <c r="J1186" s="61">
        <v>0</v>
      </c>
      <c r="K1186" s="61">
        <v>0</v>
      </c>
      <c r="L1186" s="61">
        <v>0</v>
      </c>
      <c r="M1186" s="61">
        <v>0</v>
      </c>
      <c r="N1186" s="61">
        <v>0</v>
      </c>
      <c r="O1186" s="61">
        <v>0</v>
      </c>
      <c r="P1186" s="61">
        <v>0</v>
      </c>
      <c r="Q1186" s="61">
        <v>0</v>
      </c>
      <c r="R1186" s="61">
        <v>0</v>
      </c>
      <c r="S1186" s="61">
        <v>0</v>
      </c>
      <c r="T1186" s="61">
        <v>0</v>
      </c>
      <c r="U1186" s="61">
        <v>0</v>
      </c>
      <c r="V1186" s="61">
        <v>0</v>
      </c>
      <c r="W1186" s="60">
        <v>0</v>
      </c>
      <c r="X1186" s="60">
        <v>0</v>
      </c>
      <c r="Y1186" s="60">
        <v>0</v>
      </c>
      <c r="Z1186" s="60">
        <v>0</v>
      </c>
      <c r="AA1186" s="60">
        <v>0</v>
      </c>
      <c r="AB1186" s="60">
        <v>0</v>
      </c>
      <c r="AC1186" s="60">
        <v>0</v>
      </c>
      <c r="AD1186" s="61">
        <v>0</v>
      </c>
      <c r="AE1186" s="60">
        <v>0</v>
      </c>
      <c r="AF1186" s="60">
        <v>0</v>
      </c>
      <c r="AG1186" s="60">
        <v>0</v>
      </c>
      <c r="AH1186" s="60">
        <v>0</v>
      </c>
      <c r="AI1186" s="61">
        <v>0</v>
      </c>
      <c r="AJ1186" s="60">
        <v>0</v>
      </c>
      <c r="AK1186" s="60">
        <v>0</v>
      </c>
      <c r="AL1186" s="60">
        <v>0</v>
      </c>
      <c r="AM1186" s="60">
        <v>0</v>
      </c>
      <c r="AN1186" s="61">
        <v>0</v>
      </c>
      <c r="AO1186" s="60">
        <v>0</v>
      </c>
    </row>
    <row r="1187" spans="1:41" x14ac:dyDescent="0.15">
      <c r="A1187" s="56" t="s">
        <v>2116</v>
      </c>
      <c r="B1187" s="56" t="s">
        <v>864</v>
      </c>
      <c r="C1187" s="56" t="s">
        <v>1671</v>
      </c>
      <c r="D1187" s="56" t="s">
        <v>1482</v>
      </c>
      <c r="E1187" s="56" t="s">
        <v>397</v>
      </c>
      <c r="F1187" s="56" t="s">
        <v>2120</v>
      </c>
      <c r="G1187" s="56" t="s">
        <v>2134</v>
      </c>
      <c r="H1187" s="56" t="s">
        <v>2075</v>
      </c>
      <c r="I1187" s="56" t="s">
        <v>1830</v>
      </c>
      <c r="J1187" s="61">
        <v>0</v>
      </c>
      <c r="K1187" s="61">
        <v>1852182</v>
      </c>
      <c r="L1187" s="61">
        <v>22164</v>
      </c>
      <c r="M1187" s="61">
        <v>1874346</v>
      </c>
      <c r="N1187" s="61">
        <v>0</v>
      </c>
      <c r="O1187" s="61">
        <v>0</v>
      </c>
      <c r="P1187" s="61">
        <v>1769499</v>
      </c>
      <c r="Q1187" s="61">
        <v>9963</v>
      </c>
      <c r="R1187" s="61">
        <v>1779462</v>
      </c>
      <c r="S1187" s="61">
        <v>0</v>
      </c>
      <c r="T1187" s="61">
        <v>0</v>
      </c>
      <c r="U1187" s="61">
        <v>197</v>
      </c>
      <c r="V1187" s="61">
        <v>197</v>
      </c>
      <c r="W1187" s="60">
        <v>95.535913899999997</v>
      </c>
      <c r="X1187" s="60">
        <v>44.951272299999999</v>
      </c>
      <c r="Y1187" s="60">
        <v>94.937754299999995</v>
      </c>
      <c r="Z1187" s="60">
        <v>95.869802500000006</v>
      </c>
      <c r="AA1187" s="60">
        <v>38.032281599999997</v>
      </c>
      <c r="AB1187" s="60">
        <v>95.089632999999992</v>
      </c>
      <c r="AC1187" s="60">
        <v>-0.15187869999999748</v>
      </c>
      <c r="AD1187" s="61">
        <v>1738248</v>
      </c>
      <c r="AE1187" s="60">
        <v>2.3710080000000002</v>
      </c>
      <c r="AF1187" s="60">
        <v>95.535913899999997</v>
      </c>
      <c r="AG1187" s="60">
        <v>45.354395199999999</v>
      </c>
      <c r="AH1187" s="60">
        <v>94.947733599999992</v>
      </c>
      <c r="AI1187" s="61">
        <v>1779265</v>
      </c>
      <c r="AJ1187" s="60">
        <v>95.869802500000006</v>
      </c>
      <c r="AK1187" s="60">
        <v>38.450184499999999</v>
      </c>
      <c r="AL1187" s="60">
        <v>95.10357590000001</v>
      </c>
      <c r="AM1187" s="60">
        <v>-0.15584230000001753</v>
      </c>
      <c r="AN1187" s="61">
        <v>1737980</v>
      </c>
      <c r="AO1187" s="60">
        <v>2.3754588999999999</v>
      </c>
    </row>
    <row r="1188" spans="1:41" x14ac:dyDescent="0.15">
      <c r="A1188" s="56" t="s">
        <v>2117</v>
      </c>
      <c r="B1188" s="56" t="s">
        <v>864</v>
      </c>
      <c r="C1188" s="56" t="s">
        <v>1671</v>
      </c>
      <c r="D1188" s="56" t="s">
        <v>1482</v>
      </c>
      <c r="E1188" s="56" t="s">
        <v>397</v>
      </c>
      <c r="F1188" s="56" t="s">
        <v>2120</v>
      </c>
      <c r="G1188" s="56" t="s">
        <v>2134</v>
      </c>
      <c r="H1188" s="56" t="s">
        <v>2075</v>
      </c>
      <c r="I1188" s="56" t="s">
        <v>1831</v>
      </c>
      <c r="J1188" s="61">
        <v>0</v>
      </c>
      <c r="K1188" s="61">
        <v>0</v>
      </c>
      <c r="L1188" s="61">
        <v>0</v>
      </c>
      <c r="M1188" s="61">
        <v>0</v>
      </c>
      <c r="N1188" s="61">
        <v>0</v>
      </c>
      <c r="O1188" s="61">
        <v>0</v>
      </c>
      <c r="P1188" s="61">
        <v>0</v>
      </c>
      <c r="Q1188" s="61">
        <v>0</v>
      </c>
      <c r="R1188" s="61">
        <v>0</v>
      </c>
      <c r="S1188" s="61">
        <v>0</v>
      </c>
      <c r="T1188" s="61">
        <v>0</v>
      </c>
      <c r="U1188" s="61">
        <v>0</v>
      </c>
      <c r="V1188" s="61">
        <v>0</v>
      </c>
      <c r="W1188" s="60">
        <v>0</v>
      </c>
      <c r="X1188" s="60">
        <v>0</v>
      </c>
      <c r="Y1188" s="60">
        <v>0</v>
      </c>
      <c r="Z1188" s="60">
        <v>0</v>
      </c>
      <c r="AA1188" s="60">
        <v>0</v>
      </c>
      <c r="AB1188" s="60">
        <v>0</v>
      </c>
      <c r="AC1188" s="60">
        <v>0</v>
      </c>
      <c r="AD1188" s="61">
        <v>0</v>
      </c>
      <c r="AE1188" s="60">
        <v>0</v>
      </c>
      <c r="AF1188" s="60">
        <v>0</v>
      </c>
      <c r="AG1188" s="60">
        <v>0</v>
      </c>
      <c r="AH1188" s="60">
        <v>0</v>
      </c>
      <c r="AI1188" s="61">
        <v>0</v>
      </c>
      <c r="AJ1188" s="60">
        <v>0</v>
      </c>
      <c r="AK1188" s="60">
        <v>0</v>
      </c>
      <c r="AL1188" s="60">
        <v>0</v>
      </c>
      <c r="AM1188" s="60">
        <v>0</v>
      </c>
      <c r="AN1188" s="61">
        <v>0</v>
      </c>
      <c r="AO1188" s="60">
        <v>0</v>
      </c>
    </row>
    <row r="1189" spans="1:41" x14ac:dyDescent="0.15">
      <c r="A1189" s="56" t="s">
        <v>2118</v>
      </c>
      <c r="B1189" s="56" t="s">
        <v>864</v>
      </c>
      <c r="C1189" s="56" t="s">
        <v>1671</v>
      </c>
      <c r="D1189" s="56" t="s">
        <v>1482</v>
      </c>
      <c r="E1189" s="56" t="s">
        <v>397</v>
      </c>
      <c r="F1189" s="56" t="s">
        <v>2120</v>
      </c>
      <c r="G1189" s="56" t="s">
        <v>2134</v>
      </c>
      <c r="H1189" s="56" t="s">
        <v>2075</v>
      </c>
      <c r="I1189" s="56" t="s">
        <v>1833</v>
      </c>
      <c r="J1189" s="61">
        <v>0</v>
      </c>
      <c r="K1189" s="61">
        <v>0</v>
      </c>
      <c r="L1189" s="61">
        <v>0</v>
      </c>
      <c r="M1189" s="61">
        <v>0</v>
      </c>
      <c r="N1189" s="61">
        <v>0</v>
      </c>
      <c r="O1189" s="61">
        <v>0</v>
      </c>
      <c r="P1189" s="61">
        <v>0</v>
      </c>
      <c r="Q1189" s="61">
        <v>0</v>
      </c>
      <c r="R1189" s="61">
        <v>0</v>
      </c>
      <c r="S1189" s="61">
        <v>0</v>
      </c>
      <c r="T1189" s="61">
        <v>0</v>
      </c>
      <c r="U1189" s="61">
        <v>0</v>
      </c>
      <c r="V1189" s="61">
        <v>0</v>
      </c>
      <c r="W1189" s="60">
        <v>0</v>
      </c>
      <c r="X1189" s="60">
        <v>0</v>
      </c>
      <c r="Y1189" s="60">
        <v>0</v>
      </c>
      <c r="Z1189" s="60">
        <v>0</v>
      </c>
      <c r="AA1189" s="60">
        <v>0</v>
      </c>
      <c r="AB1189" s="60">
        <v>0</v>
      </c>
      <c r="AC1189" s="60">
        <v>0</v>
      </c>
      <c r="AD1189" s="61">
        <v>0</v>
      </c>
      <c r="AE1189" s="60">
        <v>0</v>
      </c>
      <c r="AF1189" s="60">
        <v>0</v>
      </c>
      <c r="AG1189" s="60">
        <v>0</v>
      </c>
      <c r="AH1189" s="60">
        <v>0</v>
      </c>
      <c r="AI1189" s="61">
        <v>0</v>
      </c>
      <c r="AJ1189" s="60">
        <v>0</v>
      </c>
      <c r="AK1189" s="60">
        <v>0</v>
      </c>
      <c r="AL1189" s="60">
        <v>0</v>
      </c>
      <c r="AM1189" s="60">
        <v>0</v>
      </c>
      <c r="AN1189" s="61">
        <v>0</v>
      </c>
      <c r="AO1189" s="60">
        <v>0</v>
      </c>
    </row>
    <row r="1190" spans="1:41" x14ac:dyDescent="0.15">
      <c r="A1190" s="56" t="s">
        <v>1079</v>
      </c>
      <c r="B1190" s="56" t="s">
        <v>864</v>
      </c>
      <c r="C1190" s="56" t="s">
        <v>1671</v>
      </c>
      <c r="D1190" s="56" t="s">
        <v>1482</v>
      </c>
      <c r="E1190" s="56" t="s">
        <v>397</v>
      </c>
      <c r="F1190" s="56" t="s">
        <v>2120</v>
      </c>
      <c r="G1190" s="56" t="s">
        <v>2134</v>
      </c>
      <c r="H1190" s="56" t="s">
        <v>1080</v>
      </c>
      <c r="I1190" s="56" t="s">
        <v>1875</v>
      </c>
      <c r="J1190" s="61">
        <v>0</v>
      </c>
      <c r="K1190" s="61">
        <v>4339779</v>
      </c>
      <c r="L1190" s="61">
        <v>26152</v>
      </c>
      <c r="M1190" s="61">
        <v>4365931</v>
      </c>
      <c r="N1190" s="61">
        <v>0</v>
      </c>
      <c r="O1190" s="61">
        <v>0</v>
      </c>
      <c r="P1190" s="61">
        <v>4197226</v>
      </c>
      <c r="Q1190" s="61">
        <v>13180</v>
      </c>
      <c r="R1190" s="61">
        <v>4210406</v>
      </c>
      <c r="S1190" s="61">
        <v>0</v>
      </c>
      <c r="T1190" s="61">
        <v>0</v>
      </c>
      <c r="U1190" s="61">
        <v>2078</v>
      </c>
      <c r="V1190" s="61">
        <v>2078</v>
      </c>
      <c r="W1190" s="60">
        <v>96.715201399999998</v>
      </c>
      <c r="X1190" s="60">
        <v>50.397675099999994</v>
      </c>
      <c r="Y1190" s="60">
        <v>96.437758599999995</v>
      </c>
      <c r="Z1190" s="60">
        <v>96.6462018</v>
      </c>
      <c r="AA1190" s="60">
        <v>51.247312599999994</v>
      </c>
      <c r="AB1190" s="60">
        <v>96.336780099999999</v>
      </c>
      <c r="AC1190" s="60">
        <v>0.10097849999999653</v>
      </c>
      <c r="AD1190" s="61">
        <v>4141891</v>
      </c>
      <c r="AE1190" s="60">
        <v>1.6541961000000001</v>
      </c>
      <c r="AF1190" s="60">
        <v>96.715201399999998</v>
      </c>
      <c r="AG1190" s="60">
        <v>54.747860800000005</v>
      </c>
      <c r="AH1190" s="60">
        <v>96.483680800000002</v>
      </c>
      <c r="AI1190" s="61">
        <v>4208328</v>
      </c>
      <c r="AJ1190" s="60">
        <v>96.6462018</v>
      </c>
      <c r="AK1190" s="60">
        <v>57.183656400000004</v>
      </c>
      <c r="AL1190" s="60">
        <v>96.404990800000007</v>
      </c>
      <c r="AM1190" s="60">
        <v>7.8689999999994598E-2</v>
      </c>
      <c r="AN1190" s="61">
        <v>4138849</v>
      </c>
      <c r="AO1190" s="60">
        <v>1.6787033999999998</v>
      </c>
    </row>
    <row r="1191" spans="1:41" x14ac:dyDescent="0.15">
      <c r="A1191" s="56" t="s">
        <v>526</v>
      </c>
      <c r="B1191" s="56" t="s">
        <v>864</v>
      </c>
      <c r="C1191" s="56" t="s">
        <v>1671</v>
      </c>
      <c r="D1191" s="56" t="s">
        <v>1482</v>
      </c>
      <c r="E1191" s="56" t="s">
        <v>397</v>
      </c>
      <c r="F1191" s="56" t="s">
        <v>2120</v>
      </c>
      <c r="G1191" s="56" t="s">
        <v>2134</v>
      </c>
      <c r="H1191" s="56" t="s">
        <v>1080</v>
      </c>
      <c r="I1191" s="56" t="s">
        <v>1876</v>
      </c>
      <c r="J1191" s="61">
        <v>0</v>
      </c>
      <c r="K1191" s="61">
        <v>4339779</v>
      </c>
      <c r="L1191" s="61">
        <v>26152</v>
      </c>
      <c r="M1191" s="61">
        <v>4365931</v>
      </c>
      <c r="N1191" s="61">
        <v>0</v>
      </c>
      <c r="O1191" s="61">
        <v>0</v>
      </c>
      <c r="P1191" s="61">
        <v>4197226</v>
      </c>
      <c r="Q1191" s="61">
        <v>13180</v>
      </c>
      <c r="R1191" s="61">
        <v>4210406</v>
      </c>
      <c r="S1191" s="61">
        <v>0</v>
      </c>
      <c r="T1191" s="61">
        <v>0</v>
      </c>
      <c r="U1191" s="61">
        <v>2078</v>
      </c>
      <c r="V1191" s="61">
        <v>2078</v>
      </c>
      <c r="W1191" s="60">
        <v>96.715201399999998</v>
      </c>
      <c r="X1191" s="60">
        <v>50.397675099999994</v>
      </c>
      <c r="Y1191" s="60">
        <v>96.437758599999995</v>
      </c>
      <c r="Z1191" s="60">
        <v>96.6462018</v>
      </c>
      <c r="AA1191" s="60">
        <v>51.247312599999994</v>
      </c>
      <c r="AB1191" s="60">
        <v>96.336780099999999</v>
      </c>
      <c r="AC1191" s="60">
        <v>0.10097849999999653</v>
      </c>
      <c r="AD1191" s="61">
        <v>4141891</v>
      </c>
      <c r="AE1191" s="60">
        <v>1.6541961000000001</v>
      </c>
      <c r="AF1191" s="60">
        <v>96.715201399999998</v>
      </c>
      <c r="AG1191" s="60">
        <v>54.747860800000005</v>
      </c>
      <c r="AH1191" s="60">
        <v>96.483680800000002</v>
      </c>
      <c r="AI1191" s="61">
        <v>4208328</v>
      </c>
      <c r="AJ1191" s="60">
        <v>96.6462018</v>
      </c>
      <c r="AK1191" s="60">
        <v>57.183656400000004</v>
      </c>
      <c r="AL1191" s="60">
        <v>96.404990800000007</v>
      </c>
      <c r="AM1191" s="60">
        <v>7.8689999999994598E-2</v>
      </c>
      <c r="AN1191" s="61">
        <v>4138849</v>
      </c>
      <c r="AO1191" s="60">
        <v>1.6787033999999998</v>
      </c>
    </row>
    <row r="1192" spans="1:41" x14ac:dyDescent="0.15">
      <c r="A1192" s="56" t="s">
        <v>527</v>
      </c>
      <c r="B1192" s="56" t="s">
        <v>864</v>
      </c>
      <c r="C1192" s="56" t="s">
        <v>1671</v>
      </c>
      <c r="D1192" s="56" t="s">
        <v>1482</v>
      </c>
      <c r="E1192" s="56" t="s">
        <v>397</v>
      </c>
      <c r="F1192" s="56" t="s">
        <v>2120</v>
      </c>
      <c r="G1192" s="56" t="s">
        <v>2134</v>
      </c>
      <c r="H1192" s="56" t="s">
        <v>1080</v>
      </c>
      <c r="I1192" s="56" t="s">
        <v>1877</v>
      </c>
      <c r="J1192" s="61">
        <v>0</v>
      </c>
      <c r="K1192" s="61">
        <v>1910665</v>
      </c>
      <c r="L1192" s="61">
        <v>15242</v>
      </c>
      <c r="M1192" s="61">
        <v>1925907</v>
      </c>
      <c r="N1192" s="61">
        <v>0</v>
      </c>
      <c r="O1192" s="61">
        <v>0</v>
      </c>
      <c r="P1192" s="61">
        <v>1798932</v>
      </c>
      <c r="Q1192" s="61">
        <v>6701</v>
      </c>
      <c r="R1192" s="61">
        <v>1805633</v>
      </c>
      <c r="S1192" s="61">
        <v>0</v>
      </c>
      <c r="T1192" s="61">
        <v>0</v>
      </c>
      <c r="U1192" s="61">
        <v>1299</v>
      </c>
      <c r="V1192" s="61">
        <v>1299</v>
      </c>
      <c r="W1192" s="60">
        <v>94.152140700000004</v>
      </c>
      <c r="X1192" s="60">
        <v>43.964046699999997</v>
      </c>
      <c r="Y1192" s="60">
        <v>93.754942499999999</v>
      </c>
      <c r="Z1192" s="60">
        <v>93.9567744</v>
      </c>
      <c r="AA1192" s="60">
        <v>47.487745099999998</v>
      </c>
      <c r="AB1192" s="60">
        <v>93.634839299999996</v>
      </c>
      <c r="AC1192" s="60">
        <v>0.12010320000000263</v>
      </c>
      <c r="AD1192" s="61">
        <v>1764586</v>
      </c>
      <c r="AE1192" s="60">
        <v>2.3261547</v>
      </c>
      <c r="AF1192" s="60">
        <v>94.152140700000004</v>
      </c>
      <c r="AG1192" s="60">
        <v>48.059958399999999</v>
      </c>
      <c r="AH1192" s="60">
        <v>93.818221700000009</v>
      </c>
      <c r="AI1192" s="61">
        <v>1804334</v>
      </c>
      <c r="AJ1192" s="60">
        <v>93.9567744</v>
      </c>
      <c r="AK1192" s="60">
        <v>50.657733499999999</v>
      </c>
      <c r="AL1192" s="60">
        <v>93.6754502</v>
      </c>
      <c r="AM1192" s="60">
        <v>0.14277150000000915</v>
      </c>
      <c r="AN1192" s="61">
        <v>1763769</v>
      </c>
      <c r="AO1192" s="60">
        <v>2.2999044</v>
      </c>
    </row>
    <row r="1193" spans="1:41" x14ac:dyDescent="0.15">
      <c r="A1193" s="56" t="s">
        <v>528</v>
      </c>
      <c r="B1193" s="56" t="s">
        <v>864</v>
      </c>
      <c r="C1193" s="56" t="s">
        <v>1671</v>
      </c>
      <c r="D1193" s="56" t="s">
        <v>1482</v>
      </c>
      <c r="E1193" s="56" t="s">
        <v>397</v>
      </c>
      <c r="F1193" s="56" t="s">
        <v>2120</v>
      </c>
      <c r="G1193" s="56" t="s">
        <v>2134</v>
      </c>
      <c r="H1193" s="56" t="s">
        <v>1080</v>
      </c>
      <c r="I1193" s="56" t="s">
        <v>1878</v>
      </c>
      <c r="J1193" s="61">
        <v>0</v>
      </c>
      <c r="K1193" s="61">
        <v>1698089</v>
      </c>
      <c r="L1193" s="61">
        <v>14346</v>
      </c>
      <c r="M1193" s="61">
        <v>1712435</v>
      </c>
      <c r="N1193" s="61">
        <v>0</v>
      </c>
      <c r="O1193" s="61">
        <v>0</v>
      </c>
      <c r="P1193" s="61">
        <v>1591743</v>
      </c>
      <c r="Q1193" s="61">
        <v>6516</v>
      </c>
      <c r="R1193" s="61">
        <v>1598259</v>
      </c>
      <c r="S1193" s="61">
        <v>0</v>
      </c>
      <c r="T1193" s="61">
        <v>0</v>
      </c>
      <c r="U1193" s="61">
        <v>949</v>
      </c>
      <c r="V1193" s="61">
        <v>949</v>
      </c>
      <c r="W1193" s="60">
        <v>93.737312900000006</v>
      </c>
      <c r="X1193" s="60">
        <v>45.420326199999998</v>
      </c>
      <c r="Y1193" s="60">
        <v>93.332535199999995</v>
      </c>
      <c r="Z1193" s="60">
        <v>93.248842600000003</v>
      </c>
      <c r="AA1193" s="60">
        <v>50.183448799999994</v>
      </c>
      <c r="AB1193" s="60">
        <v>92.924503999999999</v>
      </c>
      <c r="AC1193" s="60">
        <v>0.40803119999999637</v>
      </c>
      <c r="AD1193" s="61">
        <v>1513309</v>
      </c>
      <c r="AE1193" s="60">
        <v>5.6135263999999996</v>
      </c>
      <c r="AF1193" s="60">
        <v>93.737312900000006</v>
      </c>
      <c r="AG1193" s="60">
        <v>48.637754700000002</v>
      </c>
      <c r="AH1193" s="60">
        <v>93.384287099999995</v>
      </c>
      <c r="AI1193" s="61">
        <v>1597310</v>
      </c>
      <c r="AJ1193" s="60">
        <v>93.248842600000003</v>
      </c>
      <c r="AK1193" s="60">
        <v>53.531048900000002</v>
      </c>
      <c r="AL1193" s="60">
        <v>92.9682897</v>
      </c>
      <c r="AM1193" s="60">
        <v>0.41599739999999485</v>
      </c>
      <c r="AN1193" s="61">
        <v>1512542</v>
      </c>
      <c r="AO1193" s="60">
        <v>5.6043402000000002</v>
      </c>
    </row>
    <row r="1194" spans="1:41" x14ac:dyDescent="0.15">
      <c r="A1194" s="56" t="s">
        <v>529</v>
      </c>
      <c r="B1194" s="56" t="s">
        <v>864</v>
      </c>
      <c r="C1194" s="56" t="s">
        <v>1671</v>
      </c>
      <c r="D1194" s="56" t="s">
        <v>1482</v>
      </c>
      <c r="E1194" s="56" t="s">
        <v>397</v>
      </c>
      <c r="F1194" s="56" t="s">
        <v>2120</v>
      </c>
      <c r="G1194" s="56" t="s">
        <v>2134</v>
      </c>
      <c r="H1194" s="56" t="s">
        <v>1080</v>
      </c>
      <c r="I1194" s="56" t="s">
        <v>1879</v>
      </c>
      <c r="J1194" s="61">
        <v>0</v>
      </c>
      <c r="K1194" s="61">
        <v>65898</v>
      </c>
      <c r="L1194" s="61">
        <v>557</v>
      </c>
      <c r="M1194" s="61">
        <v>66455</v>
      </c>
      <c r="N1194" s="61">
        <v>0</v>
      </c>
      <c r="O1194" s="61">
        <v>0</v>
      </c>
      <c r="P1194" s="61">
        <v>61771</v>
      </c>
      <c r="Q1194" s="61">
        <v>253</v>
      </c>
      <c r="R1194" s="61">
        <v>62024</v>
      </c>
      <c r="S1194" s="61">
        <v>0</v>
      </c>
      <c r="T1194" s="61">
        <v>0</v>
      </c>
      <c r="U1194" s="61">
        <v>37</v>
      </c>
      <c r="V1194" s="61">
        <v>37</v>
      </c>
      <c r="W1194" s="60">
        <v>93.737290999999999</v>
      </c>
      <c r="X1194" s="60">
        <v>45.421903100000002</v>
      </c>
      <c r="Y1194" s="60">
        <v>93.332330100000007</v>
      </c>
      <c r="Z1194" s="60">
        <v>93.24852150000001</v>
      </c>
      <c r="AA1194" s="60">
        <v>50.206611599999995</v>
      </c>
      <c r="AB1194" s="60">
        <v>92.924197800000002</v>
      </c>
      <c r="AC1194" s="60">
        <v>0.40813230000000544</v>
      </c>
      <c r="AD1194" s="61">
        <v>59688</v>
      </c>
      <c r="AE1194" s="60">
        <v>3.9136845000000005</v>
      </c>
      <c r="AF1194" s="60">
        <v>93.737290999999999</v>
      </c>
      <c r="AG1194" s="60">
        <v>48.653846200000004</v>
      </c>
      <c r="AH1194" s="60">
        <v>93.384323499999994</v>
      </c>
      <c r="AI1194" s="61">
        <v>61987</v>
      </c>
      <c r="AJ1194" s="60">
        <v>93.24852150000001</v>
      </c>
      <c r="AK1194" s="60">
        <v>53.524229099999999</v>
      </c>
      <c r="AL1194" s="60">
        <v>92.967618299999998</v>
      </c>
      <c r="AM1194" s="60">
        <v>0.41670519999999556</v>
      </c>
      <c r="AN1194" s="61">
        <v>59658</v>
      </c>
      <c r="AO1194" s="60">
        <v>3.9039190000000001</v>
      </c>
    </row>
    <row r="1195" spans="1:41" x14ac:dyDescent="0.15">
      <c r="A1195" s="56" t="s">
        <v>530</v>
      </c>
      <c r="B1195" s="56" t="s">
        <v>864</v>
      </c>
      <c r="C1195" s="56" t="s">
        <v>1671</v>
      </c>
      <c r="D1195" s="56" t="s">
        <v>1482</v>
      </c>
      <c r="E1195" s="56" t="s">
        <v>397</v>
      </c>
      <c r="F1195" s="56" t="s">
        <v>2120</v>
      </c>
      <c r="G1195" s="56" t="s">
        <v>2134</v>
      </c>
      <c r="H1195" s="56" t="s">
        <v>1080</v>
      </c>
      <c r="I1195" s="56" t="s">
        <v>1880</v>
      </c>
      <c r="J1195" s="61">
        <v>0</v>
      </c>
      <c r="K1195" s="61">
        <v>1632191</v>
      </c>
      <c r="L1195" s="61">
        <v>13789</v>
      </c>
      <c r="M1195" s="61">
        <v>1645980</v>
      </c>
      <c r="N1195" s="61">
        <v>0</v>
      </c>
      <c r="O1195" s="61">
        <v>0</v>
      </c>
      <c r="P1195" s="61">
        <v>1529972</v>
      </c>
      <c r="Q1195" s="61">
        <v>6263</v>
      </c>
      <c r="R1195" s="61">
        <v>1536235</v>
      </c>
      <c r="S1195" s="61">
        <v>0</v>
      </c>
      <c r="T1195" s="61">
        <v>0</v>
      </c>
      <c r="U1195" s="61">
        <v>912</v>
      </c>
      <c r="V1195" s="61">
        <v>912</v>
      </c>
      <c r="W1195" s="60">
        <v>93.737313799999995</v>
      </c>
      <c r="X1195" s="60">
        <v>45.4202625</v>
      </c>
      <c r="Y1195" s="60">
        <v>93.3325435</v>
      </c>
      <c r="Z1195" s="60">
        <v>93.248855699999993</v>
      </c>
      <c r="AA1195" s="60">
        <v>50.1824972</v>
      </c>
      <c r="AB1195" s="60">
        <v>92.924516499999996</v>
      </c>
      <c r="AC1195" s="60">
        <v>0.40802700000000414</v>
      </c>
      <c r="AD1195" s="61">
        <v>1453621</v>
      </c>
      <c r="AE1195" s="60">
        <v>5.6833245999999997</v>
      </c>
      <c r="AF1195" s="60">
        <v>93.737313799999995</v>
      </c>
      <c r="AG1195" s="60">
        <v>48.637104899999997</v>
      </c>
      <c r="AH1195" s="60">
        <v>93.384285599999998</v>
      </c>
      <c r="AI1195" s="61">
        <v>1535323</v>
      </c>
      <c r="AJ1195" s="60">
        <v>93.248855699999993</v>
      </c>
      <c r="AK1195" s="60">
        <v>53.531329200000002</v>
      </c>
      <c r="AL1195" s="60">
        <v>92.96831730000001</v>
      </c>
      <c r="AM1195" s="60">
        <v>0.41596829999998874</v>
      </c>
      <c r="AN1195" s="61">
        <v>1452884</v>
      </c>
      <c r="AO1195" s="60">
        <v>5.6741626000000007</v>
      </c>
    </row>
    <row r="1196" spans="1:41" x14ac:dyDescent="0.15">
      <c r="A1196" s="56" t="s">
        <v>531</v>
      </c>
      <c r="B1196" s="56" t="s">
        <v>864</v>
      </c>
      <c r="C1196" s="56" t="s">
        <v>1671</v>
      </c>
      <c r="D1196" s="56" t="s">
        <v>1482</v>
      </c>
      <c r="E1196" s="56" t="s">
        <v>397</v>
      </c>
      <c r="F1196" s="56" t="s">
        <v>2120</v>
      </c>
      <c r="G1196" s="56" t="s">
        <v>2134</v>
      </c>
      <c r="H1196" s="56" t="s">
        <v>1080</v>
      </c>
      <c r="I1196" s="56" t="s">
        <v>1881</v>
      </c>
      <c r="J1196" s="61">
        <v>0</v>
      </c>
      <c r="K1196" s="61">
        <v>16432</v>
      </c>
      <c r="L1196" s="61">
        <v>0</v>
      </c>
      <c r="M1196" s="61">
        <v>16432</v>
      </c>
      <c r="N1196" s="61">
        <v>0</v>
      </c>
      <c r="O1196" s="61">
        <v>0</v>
      </c>
      <c r="P1196" s="61">
        <v>16432</v>
      </c>
      <c r="Q1196" s="61">
        <v>0</v>
      </c>
      <c r="R1196" s="61">
        <v>16432</v>
      </c>
      <c r="S1196" s="61">
        <v>0</v>
      </c>
      <c r="T1196" s="61">
        <v>0</v>
      </c>
      <c r="U1196" s="61">
        <v>0</v>
      </c>
      <c r="V1196" s="61">
        <v>0</v>
      </c>
      <c r="W1196" s="60">
        <v>100</v>
      </c>
      <c r="X1196" s="60">
        <v>0</v>
      </c>
      <c r="Y1196" s="60">
        <v>100</v>
      </c>
      <c r="Z1196" s="60">
        <v>100</v>
      </c>
      <c r="AA1196" s="60">
        <v>0</v>
      </c>
      <c r="AB1196" s="60">
        <v>100</v>
      </c>
      <c r="AC1196" s="60">
        <v>0</v>
      </c>
      <c r="AD1196" s="61">
        <v>11221</v>
      </c>
      <c r="AE1196" s="60">
        <v>46.439711299999999</v>
      </c>
      <c r="AF1196" s="60">
        <v>100</v>
      </c>
      <c r="AG1196" s="60">
        <v>0</v>
      </c>
      <c r="AH1196" s="60">
        <v>100</v>
      </c>
      <c r="AI1196" s="61">
        <v>16432</v>
      </c>
      <c r="AJ1196" s="60">
        <v>100</v>
      </c>
      <c r="AK1196" s="60">
        <v>0</v>
      </c>
      <c r="AL1196" s="60">
        <v>100</v>
      </c>
      <c r="AM1196" s="60">
        <v>0</v>
      </c>
      <c r="AN1196" s="61">
        <v>11221</v>
      </c>
      <c r="AO1196" s="60">
        <v>46.439711299999999</v>
      </c>
    </row>
    <row r="1197" spans="1:41" x14ac:dyDescent="0.15">
      <c r="A1197" s="56" t="s">
        <v>532</v>
      </c>
      <c r="B1197" s="56" t="s">
        <v>864</v>
      </c>
      <c r="C1197" s="56" t="s">
        <v>1671</v>
      </c>
      <c r="D1197" s="56" t="s">
        <v>1482</v>
      </c>
      <c r="E1197" s="56" t="s">
        <v>397</v>
      </c>
      <c r="F1197" s="56" t="s">
        <v>2120</v>
      </c>
      <c r="G1197" s="56" t="s">
        <v>2134</v>
      </c>
      <c r="H1197" s="56" t="s">
        <v>1080</v>
      </c>
      <c r="I1197" s="56" t="s">
        <v>1882</v>
      </c>
      <c r="J1197" s="61">
        <v>0</v>
      </c>
      <c r="K1197" s="61">
        <v>212576</v>
      </c>
      <c r="L1197" s="61">
        <v>896</v>
      </c>
      <c r="M1197" s="61">
        <v>213472</v>
      </c>
      <c r="N1197" s="61">
        <v>0</v>
      </c>
      <c r="O1197" s="61">
        <v>0</v>
      </c>
      <c r="P1197" s="61">
        <v>207189</v>
      </c>
      <c r="Q1197" s="61">
        <v>185</v>
      </c>
      <c r="R1197" s="61">
        <v>207374</v>
      </c>
      <c r="S1197" s="61">
        <v>0</v>
      </c>
      <c r="T1197" s="61">
        <v>0</v>
      </c>
      <c r="U1197" s="61">
        <v>350</v>
      </c>
      <c r="V1197" s="61">
        <v>350</v>
      </c>
      <c r="W1197" s="60">
        <v>97.465847499999995</v>
      </c>
      <c r="X1197" s="60">
        <v>20.647321399999999</v>
      </c>
      <c r="Y1197" s="60">
        <v>97.143419300000005</v>
      </c>
      <c r="Z1197" s="60">
        <v>98.440126500000005</v>
      </c>
      <c r="AA1197" s="60">
        <v>5.6890013000000001</v>
      </c>
      <c r="AB1197" s="60">
        <v>98.153544499999995</v>
      </c>
      <c r="AC1197" s="60">
        <v>-1.0101251999999903</v>
      </c>
      <c r="AD1197" s="61">
        <v>251277</v>
      </c>
      <c r="AE1197" s="60">
        <v>-17.471953300000003</v>
      </c>
      <c r="AF1197" s="60">
        <v>97.465847499999995</v>
      </c>
      <c r="AG1197" s="60">
        <v>33.8827839</v>
      </c>
      <c r="AH1197" s="60">
        <v>97.30295319999999</v>
      </c>
      <c r="AI1197" s="61">
        <v>207024</v>
      </c>
      <c r="AJ1197" s="60">
        <v>98.440126500000005</v>
      </c>
      <c r="AK1197" s="60">
        <v>6.0728745000000002</v>
      </c>
      <c r="AL1197" s="60">
        <v>98.172718500000002</v>
      </c>
      <c r="AM1197" s="60">
        <v>-0.86976530000001162</v>
      </c>
      <c r="AN1197" s="61">
        <v>251227</v>
      </c>
      <c r="AO1197" s="60">
        <v>-17.594844500000001</v>
      </c>
    </row>
    <row r="1198" spans="1:41" x14ac:dyDescent="0.15">
      <c r="A1198" s="56" t="s">
        <v>533</v>
      </c>
      <c r="B1198" s="56" t="s">
        <v>864</v>
      </c>
      <c r="C1198" s="56" t="s">
        <v>1671</v>
      </c>
      <c r="D1198" s="56" t="s">
        <v>1482</v>
      </c>
      <c r="E1198" s="56" t="s">
        <v>397</v>
      </c>
      <c r="F1198" s="56" t="s">
        <v>2120</v>
      </c>
      <c r="G1198" s="56" t="s">
        <v>2134</v>
      </c>
      <c r="H1198" s="56" t="s">
        <v>1080</v>
      </c>
      <c r="I1198" s="56" t="s">
        <v>1883</v>
      </c>
      <c r="J1198" s="61">
        <v>0</v>
      </c>
      <c r="K1198" s="61">
        <v>96312</v>
      </c>
      <c r="L1198" s="61">
        <v>406</v>
      </c>
      <c r="M1198" s="61">
        <v>96718</v>
      </c>
      <c r="N1198" s="61">
        <v>0</v>
      </c>
      <c r="O1198" s="61">
        <v>0</v>
      </c>
      <c r="P1198" s="61">
        <v>92658</v>
      </c>
      <c r="Q1198" s="61">
        <v>84</v>
      </c>
      <c r="R1198" s="61">
        <v>92742</v>
      </c>
      <c r="S1198" s="61">
        <v>0</v>
      </c>
      <c r="T1198" s="61">
        <v>0</v>
      </c>
      <c r="U1198" s="61">
        <v>159</v>
      </c>
      <c r="V1198" s="61">
        <v>159</v>
      </c>
      <c r="W1198" s="60">
        <v>96.206080200000002</v>
      </c>
      <c r="X1198" s="60">
        <v>20.689655200000001</v>
      </c>
      <c r="Y1198" s="60">
        <v>95.889079600000002</v>
      </c>
      <c r="Z1198" s="60">
        <v>98.767697699999999</v>
      </c>
      <c r="AA1198" s="60">
        <v>5.6291391000000006</v>
      </c>
      <c r="AB1198" s="60">
        <v>98.480218300000004</v>
      </c>
      <c r="AC1198" s="60">
        <v>-2.5911387000000019</v>
      </c>
      <c r="AD1198" s="61">
        <v>96356</v>
      </c>
      <c r="AE1198" s="60">
        <v>-3.7506746</v>
      </c>
      <c r="AF1198" s="60">
        <v>96.206080200000002</v>
      </c>
      <c r="AG1198" s="60">
        <v>34.008097199999995</v>
      </c>
      <c r="AH1198" s="60">
        <v>96.0469765</v>
      </c>
      <c r="AI1198" s="61">
        <v>92583</v>
      </c>
      <c r="AJ1198" s="60">
        <v>98.767697699999999</v>
      </c>
      <c r="AK1198" s="60">
        <v>6.7460317000000005</v>
      </c>
      <c r="AL1198" s="60">
        <v>98.530569700000001</v>
      </c>
      <c r="AM1198" s="60">
        <v>-2.4835932000000014</v>
      </c>
      <c r="AN1198" s="61">
        <v>96306</v>
      </c>
      <c r="AO1198" s="60">
        <v>-3.8658027999999995</v>
      </c>
    </row>
    <row r="1199" spans="1:41" x14ac:dyDescent="0.15">
      <c r="A1199" s="56" t="s">
        <v>534</v>
      </c>
      <c r="B1199" s="56" t="s">
        <v>864</v>
      </c>
      <c r="C1199" s="56" t="s">
        <v>1671</v>
      </c>
      <c r="D1199" s="56" t="s">
        <v>1482</v>
      </c>
      <c r="E1199" s="56" t="s">
        <v>397</v>
      </c>
      <c r="F1199" s="56" t="s">
        <v>2120</v>
      </c>
      <c r="G1199" s="56" t="s">
        <v>2134</v>
      </c>
      <c r="H1199" s="56" t="s">
        <v>1080</v>
      </c>
      <c r="I1199" s="56" t="s">
        <v>1729</v>
      </c>
      <c r="J1199" s="61">
        <v>0</v>
      </c>
      <c r="K1199" s="61">
        <v>116264</v>
      </c>
      <c r="L1199" s="61">
        <v>490</v>
      </c>
      <c r="M1199" s="61">
        <v>116754</v>
      </c>
      <c r="N1199" s="61">
        <v>0</v>
      </c>
      <c r="O1199" s="61">
        <v>0</v>
      </c>
      <c r="P1199" s="61">
        <v>114531</v>
      </c>
      <c r="Q1199" s="61">
        <v>101</v>
      </c>
      <c r="R1199" s="61">
        <v>114632</v>
      </c>
      <c r="S1199" s="61">
        <v>0</v>
      </c>
      <c r="T1199" s="61">
        <v>0</v>
      </c>
      <c r="U1199" s="61">
        <v>191</v>
      </c>
      <c r="V1199" s="61">
        <v>191</v>
      </c>
      <c r="W1199" s="60">
        <v>98.5094268</v>
      </c>
      <c r="X1199" s="60">
        <v>20.6122449</v>
      </c>
      <c r="Y1199" s="60">
        <v>98.182503400000002</v>
      </c>
      <c r="Z1199" s="60">
        <v>98.237480300000001</v>
      </c>
      <c r="AA1199" s="60">
        <v>5.7259714000000006</v>
      </c>
      <c r="AB1199" s="60">
        <v>97.951454499999997</v>
      </c>
      <c r="AC1199" s="60">
        <v>0.23104890000000466</v>
      </c>
      <c r="AD1199" s="61">
        <v>154921</v>
      </c>
      <c r="AE1199" s="60">
        <v>-26.006158000000003</v>
      </c>
      <c r="AF1199" s="60">
        <v>98.5094268</v>
      </c>
      <c r="AG1199" s="60">
        <v>33.7792642</v>
      </c>
      <c r="AH1199" s="60">
        <v>98.343385100000006</v>
      </c>
      <c r="AI1199" s="61">
        <v>114441</v>
      </c>
      <c r="AJ1199" s="60">
        <v>98.237480300000001</v>
      </c>
      <c r="AK1199" s="60">
        <v>5.7259714000000006</v>
      </c>
      <c r="AL1199" s="60">
        <v>97.951454499999997</v>
      </c>
      <c r="AM1199" s="60">
        <v>0.39193060000000912</v>
      </c>
      <c r="AN1199" s="61">
        <v>154921</v>
      </c>
      <c r="AO1199" s="60">
        <v>-26.129446600000001</v>
      </c>
    </row>
    <row r="1200" spans="1:41" x14ac:dyDescent="0.15">
      <c r="A1200" s="56" t="s">
        <v>535</v>
      </c>
      <c r="B1200" s="56" t="s">
        <v>864</v>
      </c>
      <c r="C1200" s="56" t="s">
        <v>1671</v>
      </c>
      <c r="D1200" s="56" t="s">
        <v>1482</v>
      </c>
      <c r="E1200" s="56" t="s">
        <v>397</v>
      </c>
      <c r="F1200" s="56" t="s">
        <v>2120</v>
      </c>
      <c r="G1200" s="56" t="s">
        <v>2134</v>
      </c>
      <c r="H1200" s="56" t="s">
        <v>1080</v>
      </c>
      <c r="I1200" s="56" t="s">
        <v>1884</v>
      </c>
      <c r="J1200" s="61">
        <v>0</v>
      </c>
      <c r="K1200" s="61">
        <v>2032714</v>
      </c>
      <c r="L1200" s="61">
        <v>9574</v>
      </c>
      <c r="M1200" s="61">
        <v>2042288</v>
      </c>
      <c r="N1200" s="61">
        <v>0</v>
      </c>
      <c r="O1200" s="61">
        <v>0</v>
      </c>
      <c r="P1200" s="61">
        <v>2002137</v>
      </c>
      <c r="Q1200" s="61">
        <v>5899</v>
      </c>
      <c r="R1200" s="61">
        <v>2008036</v>
      </c>
      <c r="S1200" s="61">
        <v>0</v>
      </c>
      <c r="T1200" s="61">
        <v>0</v>
      </c>
      <c r="U1200" s="61">
        <v>524</v>
      </c>
      <c r="V1200" s="61">
        <v>524</v>
      </c>
      <c r="W1200" s="60">
        <v>98.495754899999994</v>
      </c>
      <c r="X1200" s="60">
        <v>61.614790100000008</v>
      </c>
      <c r="Y1200" s="60">
        <v>98.322861399999994</v>
      </c>
      <c r="Z1200" s="60">
        <v>98.534008900000003</v>
      </c>
      <c r="AA1200" s="60">
        <v>56.455644900000003</v>
      </c>
      <c r="AB1200" s="60">
        <v>98.224446799999996</v>
      </c>
      <c r="AC1200" s="60">
        <v>9.8414599999998131E-2</v>
      </c>
      <c r="AD1200" s="61">
        <v>1976158</v>
      </c>
      <c r="AE1200" s="60">
        <v>1.6131301</v>
      </c>
      <c r="AF1200" s="60">
        <v>98.495754899999994</v>
      </c>
      <c r="AG1200" s="60">
        <v>65.182320400000009</v>
      </c>
      <c r="AH1200" s="60">
        <v>98.348095099999995</v>
      </c>
      <c r="AI1200" s="61">
        <v>2007512</v>
      </c>
      <c r="AJ1200" s="60">
        <v>98.534008900000003</v>
      </c>
      <c r="AK1200" s="60">
        <v>66.060558099999994</v>
      </c>
      <c r="AL1200" s="60">
        <v>98.329624699999997</v>
      </c>
      <c r="AM1200" s="60">
        <v>1.8470399999998222E-2</v>
      </c>
      <c r="AN1200" s="61">
        <v>1974006</v>
      </c>
      <c r="AO1200" s="60">
        <v>1.6973605999999999</v>
      </c>
    </row>
    <row r="1201" spans="1:41" x14ac:dyDescent="0.15">
      <c r="A1201" s="56" t="s">
        <v>536</v>
      </c>
      <c r="B1201" s="56" t="s">
        <v>864</v>
      </c>
      <c r="C1201" s="56" t="s">
        <v>1671</v>
      </c>
      <c r="D1201" s="56" t="s">
        <v>1482</v>
      </c>
      <c r="E1201" s="56" t="s">
        <v>397</v>
      </c>
      <c r="F1201" s="56" t="s">
        <v>2120</v>
      </c>
      <c r="G1201" s="56" t="s">
        <v>2134</v>
      </c>
      <c r="H1201" s="56" t="s">
        <v>1080</v>
      </c>
      <c r="I1201" s="56" t="s">
        <v>1613</v>
      </c>
      <c r="J1201" s="61">
        <v>0</v>
      </c>
      <c r="K1201" s="61">
        <v>2012179</v>
      </c>
      <c r="L1201" s="61">
        <v>9574</v>
      </c>
      <c r="M1201" s="61">
        <v>2021753</v>
      </c>
      <c r="N1201" s="61">
        <v>0</v>
      </c>
      <c r="O1201" s="61">
        <v>0</v>
      </c>
      <c r="P1201" s="61">
        <v>1981602</v>
      </c>
      <c r="Q1201" s="61">
        <v>5899</v>
      </c>
      <c r="R1201" s="61">
        <v>1987501</v>
      </c>
      <c r="S1201" s="61">
        <v>0</v>
      </c>
      <c r="T1201" s="61">
        <v>0</v>
      </c>
      <c r="U1201" s="61">
        <v>524</v>
      </c>
      <c r="V1201" s="61">
        <v>524</v>
      </c>
      <c r="W1201" s="60">
        <v>98.480403600000002</v>
      </c>
      <c r="X1201" s="60">
        <v>61.614790100000008</v>
      </c>
      <c r="Y1201" s="60">
        <v>98.305826699999997</v>
      </c>
      <c r="Z1201" s="60">
        <v>98.517715600000002</v>
      </c>
      <c r="AA1201" s="60">
        <v>56.455644900000003</v>
      </c>
      <c r="AB1201" s="60">
        <v>98.2048597</v>
      </c>
      <c r="AC1201" s="60">
        <v>0.10096699999999714</v>
      </c>
      <c r="AD1201" s="61">
        <v>1954206</v>
      </c>
      <c r="AE1201" s="60">
        <v>1.7037610000000001</v>
      </c>
      <c r="AF1201" s="60">
        <v>98.480403600000002</v>
      </c>
      <c r="AG1201" s="60">
        <v>65.182320400000009</v>
      </c>
      <c r="AH1201" s="60">
        <v>98.331312299999993</v>
      </c>
      <c r="AI1201" s="61">
        <v>1986977</v>
      </c>
      <c r="AJ1201" s="60">
        <v>98.517715600000002</v>
      </c>
      <c r="AK1201" s="60">
        <v>66.060558099999994</v>
      </c>
      <c r="AL1201" s="60">
        <v>98.311177900000004</v>
      </c>
      <c r="AM1201" s="60">
        <v>2.0134399999989228E-2</v>
      </c>
      <c r="AN1201" s="61">
        <v>1952054</v>
      </c>
      <c r="AO1201" s="60">
        <v>1.7890386</v>
      </c>
    </row>
    <row r="1202" spans="1:41" x14ac:dyDescent="0.15">
      <c r="A1202" s="56" t="s">
        <v>537</v>
      </c>
      <c r="B1202" s="56" t="s">
        <v>864</v>
      </c>
      <c r="C1202" s="56" t="s">
        <v>1671</v>
      </c>
      <c r="D1202" s="56" t="s">
        <v>1482</v>
      </c>
      <c r="E1202" s="56" t="s">
        <v>397</v>
      </c>
      <c r="F1202" s="56" t="s">
        <v>2120</v>
      </c>
      <c r="G1202" s="56" t="s">
        <v>2134</v>
      </c>
      <c r="H1202" s="56" t="s">
        <v>1080</v>
      </c>
      <c r="I1202" s="56" t="s">
        <v>1614</v>
      </c>
      <c r="J1202" s="61">
        <v>0</v>
      </c>
      <c r="K1202" s="61">
        <v>747156</v>
      </c>
      <c r="L1202" s="61">
        <v>3555</v>
      </c>
      <c r="M1202" s="61">
        <v>750711</v>
      </c>
      <c r="N1202" s="61">
        <v>0</v>
      </c>
      <c r="O1202" s="61">
        <v>0</v>
      </c>
      <c r="P1202" s="61">
        <v>735802</v>
      </c>
      <c r="Q1202" s="61">
        <v>2191</v>
      </c>
      <c r="R1202" s="61">
        <v>737993</v>
      </c>
      <c r="S1202" s="61">
        <v>0</v>
      </c>
      <c r="T1202" s="61">
        <v>0</v>
      </c>
      <c r="U1202" s="61">
        <v>214</v>
      </c>
      <c r="V1202" s="61">
        <v>214</v>
      </c>
      <c r="W1202" s="60">
        <v>98.480370899999997</v>
      </c>
      <c r="X1202" s="60">
        <v>61.631504900000003</v>
      </c>
      <c r="Y1202" s="60">
        <v>98.305872699999995</v>
      </c>
      <c r="Z1202" s="60">
        <v>98.517697499999997</v>
      </c>
      <c r="AA1202" s="60">
        <v>56.453060499999999</v>
      </c>
      <c r="AB1202" s="60">
        <v>98.204828000000006</v>
      </c>
      <c r="AC1202" s="60">
        <v>0.10104469999998855</v>
      </c>
      <c r="AD1202" s="61">
        <v>735563</v>
      </c>
      <c r="AE1202" s="60">
        <v>0.33035920000000002</v>
      </c>
      <c r="AF1202" s="60">
        <v>98.480370899999997</v>
      </c>
      <c r="AG1202" s="60">
        <v>65.579167900000002</v>
      </c>
      <c r="AH1202" s="60">
        <v>98.333904099999998</v>
      </c>
      <c r="AI1202" s="61">
        <v>737779</v>
      </c>
      <c r="AJ1202" s="60">
        <v>98.517697499999997</v>
      </c>
      <c r="AK1202" s="60">
        <v>67.014702700000001</v>
      </c>
      <c r="AL1202" s="60">
        <v>98.320080300000001</v>
      </c>
      <c r="AM1202" s="60">
        <v>1.3823799999997277E-2</v>
      </c>
      <c r="AN1202" s="61">
        <v>734685</v>
      </c>
      <c r="AO1202" s="60">
        <v>0.42113289999999998</v>
      </c>
    </row>
    <row r="1203" spans="1:41" x14ac:dyDescent="0.15">
      <c r="A1203" s="56" t="s">
        <v>538</v>
      </c>
      <c r="B1203" s="56" t="s">
        <v>864</v>
      </c>
      <c r="C1203" s="56" t="s">
        <v>1671</v>
      </c>
      <c r="D1203" s="56" t="s">
        <v>1482</v>
      </c>
      <c r="E1203" s="56" t="s">
        <v>397</v>
      </c>
      <c r="F1203" s="56" t="s">
        <v>2120</v>
      </c>
      <c r="G1203" s="56" t="s">
        <v>2134</v>
      </c>
      <c r="H1203" s="56" t="s">
        <v>1080</v>
      </c>
      <c r="I1203" s="56" t="s">
        <v>1615</v>
      </c>
      <c r="J1203" s="61">
        <v>0</v>
      </c>
      <c r="K1203" s="61">
        <v>1079318</v>
      </c>
      <c r="L1203" s="61">
        <v>5135</v>
      </c>
      <c r="M1203" s="61">
        <v>1084453</v>
      </c>
      <c r="N1203" s="61">
        <v>0</v>
      </c>
      <c r="O1203" s="61">
        <v>0</v>
      </c>
      <c r="P1203" s="61">
        <v>1062917</v>
      </c>
      <c r="Q1203" s="61">
        <v>3164</v>
      </c>
      <c r="R1203" s="61">
        <v>1066081</v>
      </c>
      <c r="S1203" s="61">
        <v>0</v>
      </c>
      <c r="T1203" s="61">
        <v>0</v>
      </c>
      <c r="U1203" s="61">
        <v>265</v>
      </c>
      <c r="V1203" s="61">
        <v>265</v>
      </c>
      <c r="W1203" s="60">
        <v>98.480429300000011</v>
      </c>
      <c r="X1203" s="60">
        <v>61.616358299999995</v>
      </c>
      <c r="Y1203" s="60">
        <v>98.305874000000003</v>
      </c>
      <c r="Z1203" s="60">
        <v>98.517692400000001</v>
      </c>
      <c r="AA1203" s="60">
        <v>56.458038799999997</v>
      </c>
      <c r="AB1203" s="60">
        <v>98.204866899999999</v>
      </c>
      <c r="AC1203" s="60">
        <v>0.1010071000000039</v>
      </c>
      <c r="AD1203" s="61">
        <v>1027382</v>
      </c>
      <c r="AE1203" s="60">
        <v>3.7667586000000002</v>
      </c>
      <c r="AF1203" s="60">
        <v>98.480429300000011</v>
      </c>
      <c r="AG1203" s="60">
        <v>64.969199200000006</v>
      </c>
      <c r="AH1203" s="60">
        <v>98.329902199999992</v>
      </c>
      <c r="AI1203" s="61">
        <v>1065816</v>
      </c>
      <c r="AJ1203" s="60">
        <v>98.517692400000001</v>
      </c>
      <c r="AK1203" s="60">
        <v>65.645546899999999</v>
      </c>
      <c r="AL1203" s="60">
        <v>98.30719959999999</v>
      </c>
      <c r="AM1203" s="60">
        <v>2.2702600000002349E-2</v>
      </c>
      <c r="AN1203" s="61">
        <v>1026293</v>
      </c>
      <c r="AO1203" s="60">
        <v>3.8510444999999995</v>
      </c>
    </row>
    <row r="1204" spans="1:41" x14ac:dyDescent="0.15">
      <c r="A1204" s="56" t="s">
        <v>539</v>
      </c>
      <c r="B1204" s="56" t="s">
        <v>864</v>
      </c>
      <c r="C1204" s="56" t="s">
        <v>1671</v>
      </c>
      <c r="D1204" s="56" t="s">
        <v>1482</v>
      </c>
      <c r="E1204" s="56" t="s">
        <v>397</v>
      </c>
      <c r="F1204" s="56" t="s">
        <v>2120</v>
      </c>
      <c r="G1204" s="56" t="s">
        <v>2134</v>
      </c>
      <c r="H1204" s="56" t="s">
        <v>1080</v>
      </c>
      <c r="I1204" s="56" t="s">
        <v>1616</v>
      </c>
      <c r="J1204" s="61">
        <v>0</v>
      </c>
      <c r="K1204" s="61">
        <v>185705</v>
      </c>
      <c r="L1204" s="61">
        <v>884</v>
      </c>
      <c r="M1204" s="61">
        <v>186589</v>
      </c>
      <c r="N1204" s="61">
        <v>0</v>
      </c>
      <c r="O1204" s="61">
        <v>0</v>
      </c>
      <c r="P1204" s="61">
        <v>182883</v>
      </c>
      <c r="Q1204" s="61">
        <v>544</v>
      </c>
      <c r="R1204" s="61">
        <v>183427</v>
      </c>
      <c r="S1204" s="61">
        <v>0</v>
      </c>
      <c r="T1204" s="61">
        <v>0</v>
      </c>
      <c r="U1204" s="61">
        <v>45</v>
      </c>
      <c r="V1204" s="61">
        <v>45</v>
      </c>
      <c r="W1204" s="60">
        <v>98.480385599999991</v>
      </c>
      <c r="X1204" s="60">
        <v>61.538461499999997</v>
      </c>
      <c r="Y1204" s="60">
        <v>98.305366300000003</v>
      </c>
      <c r="Z1204" s="60">
        <v>98.517909199999991</v>
      </c>
      <c r="AA1204" s="60">
        <v>56.452725999999998</v>
      </c>
      <c r="AB1204" s="60">
        <v>98.204942599999995</v>
      </c>
      <c r="AC1204" s="60">
        <v>0.10042370000000744</v>
      </c>
      <c r="AD1204" s="61">
        <v>191261</v>
      </c>
      <c r="AE1204" s="60">
        <v>-4.0959735999999998</v>
      </c>
      <c r="AF1204" s="60">
        <v>98.480385599999991</v>
      </c>
      <c r="AG1204" s="60">
        <v>64.839094200000005</v>
      </c>
      <c r="AH1204" s="60">
        <v>98.329080500000003</v>
      </c>
      <c r="AI1204" s="61">
        <v>183382</v>
      </c>
      <c r="AJ1204" s="60">
        <v>98.517909199999991</v>
      </c>
      <c r="AK1204" s="60">
        <v>64.715189899999999</v>
      </c>
      <c r="AL1204" s="60">
        <v>98.298316299999996</v>
      </c>
      <c r="AM1204" s="60">
        <v>3.0764200000007236E-2</v>
      </c>
      <c r="AN1204" s="61">
        <v>191076</v>
      </c>
      <c r="AO1204" s="60">
        <v>-4.0266700000000002</v>
      </c>
    </row>
    <row r="1205" spans="1:41" x14ac:dyDescent="0.15">
      <c r="A1205" s="56" t="s">
        <v>540</v>
      </c>
      <c r="B1205" s="56" t="s">
        <v>864</v>
      </c>
      <c r="C1205" s="56" t="s">
        <v>1671</v>
      </c>
      <c r="D1205" s="56" t="s">
        <v>1482</v>
      </c>
      <c r="E1205" s="56" t="s">
        <v>397</v>
      </c>
      <c r="F1205" s="56" t="s">
        <v>2120</v>
      </c>
      <c r="G1205" s="56" t="s">
        <v>2134</v>
      </c>
      <c r="H1205" s="56" t="s">
        <v>1080</v>
      </c>
      <c r="I1205" s="56" t="s">
        <v>1617</v>
      </c>
      <c r="J1205" s="61">
        <v>0</v>
      </c>
      <c r="K1205" s="61">
        <v>20535</v>
      </c>
      <c r="L1205" s="61">
        <v>0</v>
      </c>
      <c r="M1205" s="61">
        <v>20535</v>
      </c>
      <c r="N1205" s="61">
        <v>0</v>
      </c>
      <c r="O1205" s="61">
        <v>0</v>
      </c>
      <c r="P1205" s="61">
        <v>20535</v>
      </c>
      <c r="Q1205" s="61">
        <v>0</v>
      </c>
      <c r="R1205" s="61">
        <v>20535</v>
      </c>
      <c r="S1205" s="61">
        <v>0</v>
      </c>
      <c r="T1205" s="61">
        <v>0</v>
      </c>
      <c r="U1205" s="61">
        <v>0</v>
      </c>
      <c r="V1205" s="61">
        <v>0</v>
      </c>
      <c r="W1205" s="60">
        <v>100</v>
      </c>
      <c r="X1205" s="60">
        <v>0</v>
      </c>
      <c r="Y1205" s="60">
        <v>100</v>
      </c>
      <c r="Z1205" s="60">
        <v>100</v>
      </c>
      <c r="AA1205" s="60">
        <v>0</v>
      </c>
      <c r="AB1205" s="60">
        <v>100</v>
      </c>
      <c r="AC1205" s="60">
        <v>0</v>
      </c>
      <c r="AD1205" s="61">
        <v>21952</v>
      </c>
      <c r="AE1205" s="60">
        <v>-6.4549927000000009</v>
      </c>
      <c r="AF1205" s="60">
        <v>100</v>
      </c>
      <c r="AG1205" s="60">
        <v>0</v>
      </c>
      <c r="AH1205" s="60">
        <v>100</v>
      </c>
      <c r="AI1205" s="61">
        <v>20535</v>
      </c>
      <c r="AJ1205" s="60">
        <v>100</v>
      </c>
      <c r="AK1205" s="60">
        <v>0</v>
      </c>
      <c r="AL1205" s="60">
        <v>100</v>
      </c>
      <c r="AM1205" s="60">
        <v>0</v>
      </c>
      <c r="AN1205" s="61">
        <v>21952</v>
      </c>
      <c r="AO1205" s="60">
        <v>-6.4549927000000009</v>
      </c>
    </row>
    <row r="1206" spans="1:41" x14ac:dyDescent="0.15">
      <c r="A1206" s="56" t="s">
        <v>541</v>
      </c>
      <c r="B1206" s="56" t="s">
        <v>864</v>
      </c>
      <c r="C1206" s="56" t="s">
        <v>1671</v>
      </c>
      <c r="D1206" s="56" t="s">
        <v>1482</v>
      </c>
      <c r="E1206" s="56" t="s">
        <v>397</v>
      </c>
      <c r="F1206" s="56" t="s">
        <v>2120</v>
      </c>
      <c r="G1206" s="56" t="s">
        <v>2134</v>
      </c>
      <c r="H1206" s="56" t="s">
        <v>1080</v>
      </c>
      <c r="I1206" s="56" t="s">
        <v>1618</v>
      </c>
      <c r="J1206" s="61">
        <v>0</v>
      </c>
      <c r="K1206" s="61">
        <v>147637</v>
      </c>
      <c r="L1206" s="61">
        <v>1336</v>
      </c>
      <c r="M1206" s="61">
        <v>148973</v>
      </c>
      <c r="N1206" s="61">
        <v>0</v>
      </c>
      <c r="O1206" s="61">
        <v>0</v>
      </c>
      <c r="P1206" s="61">
        <v>147394</v>
      </c>
      <c r="Q1206" s="61">
        <v>580</v>
      </c>
      <c r="R1206" s="61">
        <v>147974</v>
      </c>
      <c r="S1206" s="61">
        <v>0</v>
      </c>
      <c r="T1206" s="61">
        <v>0</v>
      </c>
      <c r="U1206" s="61">
        <v>255</v>
      </c>
      <c r="V1206" s="61">
        <v>255</v>
      </c>
      <c r="W1206" s="60">
        <v>99.835407099999998</v>
      </c>
      <c r="X1206" s="60">
        <v>43.413173700000002</v>
      </c>
      <c r="Y1206" s="60">
        <v>99.329408700000002</v>
      </c>
      <c r="Z1206" s="60">
        <v>99.398423700000009</v>
      </c>
      <c r="AA1206" s="60">
        <v>31.881051199999998</v>
      </c>
      <c r="AB1206" s="60">
        <v>98.702298799999994</v>
      </c>
      <c r="AC1206" s="60">
        <v>0.62710990000000777</v>
      </c>
      <c r="AD1206" s="61">
        <v>138428</v>
      </c>
      <c r="AE1206" s="60">
        <v>6.8960037000000005</v>
      </c>
      <c r="AF1206" s="60">
        <v>99.835407099999998</v>
      </c>
      <c r="AG1206" s="60">
        <v>53.654024100000001</v>
      </c>
      <c r="AH1206" s="60">
        <v>99.499724299999997</v>
      </c>
      <c r="AI1206" s="61">
        <v>147719</v>
      </c>
      <c r="AJ1206" s="60">
        <v>99.398423700000009</v>
      </c>
      <c r="AK1206" s="60">
        <v>33.576110700000001</v>
      </c>
      <c r="AL1206" s="60">
        <v>98.753700699999996</v>
      </c>
      <c r="AM1206" s="60">
        <v>0.7460236000000009</v>
      </c>
      <c r="AN1206" s="61">
        <v>138355</v>
      </c>
      <c r="AO1206" s="60">
        <v>6.7680965999999998</v>
      </c>
    </row>
    <row r="1207" spans="1:41" x14ac:dyDescent="0.15">
      <c r="A1207" s="56" t="s">
        <v>542</v>
      </c>
      <c r="B1207" s="56" t="s">
        <v>864</v>
      </c>
      <c r="C1207" s="56" t="s">
        <v>1671</v>
      </c>
      <c r="D1207" s="56" t="s">
        <v>1482</v>
      </c>
      <c r="E1207" s="56" t="s">
        <v>397</v>
      </c>
      <c r="F1207" s="56" t="s">
        <v>2120</v>
      </c>
      <c r="G1207" s="56" t="s">
        <v>2134</v>
      </c>
      <c r="H1207" s="56" t="s">
        <v>1080</v>
      </c>
      <c r="I1207" s="56" t="s">
        <v>1871</v>
      </c>
      <c r="J1207" s="61">
        <v>0</v>
      </c>
      <c r="K1207" s="61">
        <v>0</v>
      </c>
      <c r="L1207" s="61">
        <v>1336</v>
      </c>
      <c r="M1207" s="61">
        <v>1336</v>
      </c>
      <c r="N1207" s="61">
        <v>0</v>
      </c>
      <c r="O1207" s="61">
        <v>0</v>
      </c>
      <c r="P1207" s="61">
        <v>0</v>
      </c>
      <c r="Q1207" s="61">
        <v>580</v>
      </c>
      <c r="R1207" s="61">
        <v>580</v>
      </c>
      <c r="S1207" s="61">
        <v>0</v>
      </c>
      <c r="T1207" s="61">
        <v>0</v>
      </c>
      <c r="U1207" s="61">
        <v>255</v>
      </c>
      <c r="V1207" s="61">
        <v>255</v>
      </c>
      <c r="W1207" s="60">
        <v>0</v>
      </c>
      <c r="X1207" s="60">
        <v>43.413173700000002</v>
      </c>
      <c r="Y1207" s="60">
        <v>43.413173700000002</v>
      </c>
      <c r="Z1207" s="60">
        <v>99.573282200000008</v>
      </c>
      <c r="AA1207" s="60">
        <v>31.881051199999998</v>
      </c>
      <c r="AB1207" s="60">
        <v>98.870312100000007</v>
      </c>
      <c r="AC1207" s="60">
        <v>-55.457138400000005</v>
      </c>
      <c r="AD1207" s="61">
        <v>137669</v>
      </c>
      <c r="AE1207" s="60">
        <v>-99.578699599999993</v>
      </c>
      <c r="AF1207" s="60">
        <v>0</v>
      </c>
      <c r="AG1207" s="60">
        <v>53.654024100000001</v>
      </c>
      <c r="AH1207" s="60">
        <v>53.654024100000001</v>
      </c>
      <c r="AI1207" s="61">
        <v>325</v>
      </c>
      <c r="AJ1207" s="60">
        <v>99.573282200000008</v>
      </c>
      <c r="AK1207" s="60">
        <v>33.576110700000001</v>
      </c>
      <c r="AL1207" s="60">
        <v>98.922173799999996</v>
      </c>
      <c r="AM1207" s="60">
        <v>-45.268149699999995</v>
      </c>
      <c r="AN1207" s="61">
        <v>137596</v>
      </c>
      <c r="AO1207" s="60">
        <v>-99.763801299999997</v>
      </c>
    </row>
    <row r="1208" spans="1:41" x14ac:dyDescent="0.15">
      <c r="A1208" s="56" t="s">
        <v>543</v>
      </c>
      <c r="B1208" s="56" t="s">
        <v>864</v>
      </c>
      <c r="C1208" s="56" t="s">
        <v>1671</v>
      </c>
      <c r="D1208" s="56" t="s">
        <v>1482</v>
      </c>
      <c r="E1208" s="56" t="s">
        <v>397</v>
      </c>
      <c r="F1208" s="56" t="s">
        <v>2120</v>
      </c>
      <c r="G1208" s="56" t="s">
        <v>2134</v>
      </c>
      <c r="H1208" s="56" t="s">
        <v>1080</v>
      </c>
      <c r="I1208" s="56" t="s">
        <v>1885</v>
      </c>
      <c r="J1208" s="61">
        <v>0</v>
      </c>
      <c r="K1208" s="61">
        <v>3306</v>
      </c>
      <c r="L1208" s="61">
        <v>0</v>
      </c>
      <c r="M1208" s="61">
        <v>3306</v>
      </c>
      <c r="N1208" s="61">
        <v>0</v>
      </c>
      <c r="O1208" s="61">
        <v>0</v>
      </c>
      <c r="P1208" s="61">
        <v>3306</v>
      </c>
      <c r="Q1208" s="61">
        <v>0</v>
      </c>
      <c r="R1208" s="61">
        <v>3306</v>
      </c>
      <c r="S1208" s="61">
        <v>0</v>
      </c>
      <c r="T1208" s="61">
        <v>0</v>
      </c>
      <c r="U1208" s="61">
        <v>0</v>
      </c>
      <c r="V1208" s="61">
        <v>0</v>
      </c>
      <c r="W1208" s="60">
        <v>100</v>
      </c>
      <c r="X1208" s="60">
        <v>0</v>
      </c>
      <c r="Y1208" s="60">
        <v>100</v>
      </c>
      <c r="Z1208" s="60">
        <v>75.447316099999995</v>
      </c>
      <c r="AA1208" s="60">
        <v>0</v>
      </c>
      <c r="AB1208" s="60">
        <v>75.447316099999995</v>
      </c>
      <c r="AC1208" s="60">
        <v>24.552683900000005</v>
      </c>
      <c r="AD1208" s="61">
        <v>759</v>
      </c>
      <c r="AE1208" s="60">
        <v>335.57312250000001</v>
      </c>
      <c r="AF1208" s="60">
        <v>100</v>
      </c>
      <c r="AG1208" s="60">
        <v>0</v>
      </c>
      <c r="AH1208" s="60">
        <v>100</v>
      </c>
      <c r="AI1208" s="61">
        <v>3306</v>
      </c>
      <c r="AJ1208" s="60">
        <v>75.447316099999995</v>
      </c>
      <c r="AK1208" s="60">
        <v>0</v>
      </c>
      <c r="AL1208" s="60">
        <v>75.447316099999995</v>
      </c>
      <c r="AM1208" s="60">
        <v>24.552683900000005</v>
      </c>
      <c r="AN1208" s="61">
        <v>759</v>
      </c>
      <c r="AO1208" s="60">
        <v>335.57312250000001</v>
      </c>
    </row>
    <row r="1209" spans="1:41" x14ac:dyDescent="0.15">
      <c r="A1209" s="56" t="s">
        <v>544</v>
      </c>
      <c r="B1209" s="56" t="s">
        <v>864</v>
      </c>
      <c r="C1209" s="56" t="s">
        <v>1671</v>
      </c>
      <c r="D1209" s="56" t="s">
        <v>1482</v>
      </c>
      <c r="E1209" s="56" t="s">
        <v>397</v>
      </c>
      <c r="F1209" s="56" t="s">
        <v>2120</v>
      </c>
      <c r="G1209" s="56" t="s">
        <v>2134</v>
      </c>
      <c r="H1209" s="56" t="s">
        <v>1080</v>
      </c>
      <c r="I1209" s="56" t="s">
        <v>1808</v>
      </c>
      <c r="J1209" s="61">
        <v>0</v>
      </c>
      <c r="K1209" s="61">
        <v>144331</v>
      </c>
      <c r="L1209" s="61">
        <v>0</v>
      </c>
      <c r="M1209" s="61">
        <v>144331</v>
      </c>
      <c r="N1209" s="61">
        <v>0</v>
      </c>
      <c r="O1209" s="61">
        <v>0</v>
      </c>
      <c r="P1209" s="61">
        <v>144088</v>
      </c>
      <c r="Q1209" s="61">
        <v>0</v>
      </c>
      <c r="R1209" s="61">
        <v>144088</v>
      </c>
      <c r="S1209" s="61">
        <v>0</v>
      </c>
      <c r="T1209" s="61">
        <v>0</v>
      </c>
      <c r="U1209" s="61">
        <v>0</v>
      </c>
      <c r="V1209" s="61">
        <v>0</v>
      </c>
      <c r="W1209" s="60">
        <v>99.831637000000001</v>
      </c>
      <c r="X1209" s="60">
        <v>0</v>
      </c>
      <c r="Y1209" s="60">
        <v>99.831637000000001</v>
      </c>
      <c r="Z1209" s="60">
        <v>0</v>
      </c>
      <c r="AA1209" s="60">
        <v>0</v>
      </c>
      <c r="AB1209" s="60">
        <v>0</v>
      </c>
      <c r="AC1209" s="60">
        <v>99.831637000000001</v>
      </c>
      <c r="AD1209" s="61">
        <v>0</v>
      </c>
      <c r="AE1209" s="60" t="e">
        <v>#DIV/0!</v>
      </c>
      <c r="AF1209" s="60">
        <v>99.831637000000001</v>
      </c>
      <c r="AG1209" s="60">
        <v>0</v>
      </c>
      <c r="AH1209" s="60">
        <v>99.831637000000001</v>
      </c>
      <c r="AI1209" s="61">
        <v>144088</v>
      </c>
      <c r="AJ1209" s="60">
        <v>0</v>
      </c>
      <c r="AK1209" s="60">
        <v>0</v>
      </c>
      <c r="AL1209" s="60">
        <v>0</v>
      </c>
      <c r="AM1209" s="60">
        <v>99.831637000000001</v>
      </c>
      <c r="AN1209" s="61">
        <v>0</v>
      </c>
      <c r="AO1209" s="60" t="e">
        <v>#DIV/0!</v>
      </c>
    </row>
    <row r="1210" spans="1:41" x14ac:dyDescent="0.15">
      <c r="A1210" s="56" t="s">
        <v>545</v>
      </c>
      <c r="B1210" s="56" t="s">
        <v>864</v>
      </c>
      <c r="C1210" s="56" t="s">
        <v>1671</v>
      </c>
      <c r="D1210" s="56" t="s">
        <v>1482</v>
      </c>
      <c r="E1210" s="56" t="s">
        <v>397</v>
      </c>
      <c r="F1210" s="56" t="s">
        <v>2120</v>
      </c>
      <c r="G1210" s="56" t="s">
        <v>2134</v>
      </c>
      <c r="H1210" s="56" t="s">
        <v>1080</v>
      </c>
      <c r="I1210" s="56" t="s">
        <v>1809</v>
      </c>
      <c r="J1210" s="61">
        <v>0</v>
      </c>
      <c r="K1210" s="61">
        <v>248763</v>
      </c>
      <c r="L1210" s="61">
        <v>0</v>
      </c>
      <c r="M1210" s="61">
        <v>248763</v>
      </c>
      <c r="N1210" s="61">
        <v>0</v>
      </c>
      <c r="O1210" s="61">
        <v>0</v>
      </c>
      <c r="P1210" s="61">
        <v>248763</v>
      </c>
      <c r="Q1210" s="61">
        <v>0</v>
      </c>
      <c r="R1210" s="61">
        <v>248763</v>
      </c>
      <c r="S1210" s="61">
        <v>0</v>
      </c>
      <c r="T1210" s="61">
        <v>0</v>
      </c>
      <c r="U1210" s="61">
        <v>0</v>
      </c>
      <c r="V1210" s="61">
        <v>0</v>
      </c>
      <c r="W1210" s="60">
        <v>100</v>
      </c>
      <c r="X1210" s="60">
        <v>0</v>
      </c>
      <c r="Y1210" s="60">
        <v>100</v>
      </c>
      <c r="Z1210" s="60">
        <v>100</v>
      </c>
      <c r="AA1210" s="60">
        <v>0</v>
      </c>
      <c r="AB1210" s="60">
        <v>100</v>
      </c>
      <c r="AC1210" s="60">
        <v>0</v>
      </c>
      <c r="AD1210" s="61">
        <v>262719</v>
      </c>
      <c r="AE1210" s="60">
        <v>-5.3121396000000001</v>
      </c>
      <c r="AF1210" s="60">
        <v>100</v>
      </c>
      <c r="AG1210" s="60">
        <v>0</v>
      </c>
      <c r="AH1210" s="60">
        <v>100</v>
      </c>
      <c r="AI1210" s="61">
        <v>248763</v>
      </c>
      <c r="AJ1210" s="60">
        <v>100</v>
      </c>
      <c r="AK1210" s="60">
        <v>0</v>
      </c>
      <c r="AL1210" s="60">
        <v>100</v>
      </c>
      <c r="AM1210" s="60">
        <v>0</v>
      </c>
      <c r="AN1210" s="61">
        <v>262719</v>
      </c>
      <c r="AO1210" s="60">
        <v>-5.3121396000000001</v>
      </c>
    </row>
    <row r="1211" spans="1:41" x14ac:dyDescent="0.15">
      <c r="A1211" s="56" t="s">
        <v>1081</v>
      </c>
      <c r="B1211" s="56" t="s">
        <v>864</v>
      </c>
      <c r="C1211" s="56" t="s">
        <v>1671</v>
      </c>
      <c r="D1211" s="56" t="s">
        <v>1482</v>
      </c>
      <c r="E1211" s="56" t="s">
        <v>397</v>
      </c>
      <c r="F1211" s="56" t="s">
        <v>2120</v>
      </c>
      <c r="G1211" s="56" t="s">
        <v>2134</v>
      </c>
      <c r="H1211" s="56" t="s">
        <v>1080</v>
      </c>
      <c r="I1211" s="56" t="s">
        <v>1810</v>
      </c>
      <c r="J1211" s="61">
        <v>0</v>
      </c>
      <c r="K1211" s="61">
        <v>0</v>
      </c>
      <c r="L1211" s="61">
        <v>0</v>
      </c>
      <c r="M1211" s="61">
        <v>0</v>
      </c>
      <c r="N1211" s="61">
        <v>0</v>
      </c>
      <c r="O1211" s="61">
        <v>0</v>
      </c>
      <c r="P1211" s="61">
        <v>0</v>
      </c>
      <c r="Q1211" s="61">
        <v>0</v>
      </c>
      <c r="R1211" s="61">
        <v>0</v>
      </c>
      <c r="S1211" s="61">
        <v>0</v>
      </c>
      <c r="T1211" s="61">
        <v>0</v>
      </c>
      <c r="U1211" s="61">
        <v>0</v>
      </c>
      <c r="V1211" s="61">
        <v>0</v>
      </c>
      <c r="W1211" s="60">
        <v>0</v>
      </c>
      <c r="X1211" s="60">
        <v>0</v>
      </c>
      <c r="Y1211" s="60">
        <v>0</v>
      </c>
      <c r="Z1211" s="60">
        <v>0</v>
      </c>
      <c r="AA1211" s="60">
        <v>0</v>
      </c>
      <c r="AB1211" s="60">
        <v>0</v>
      </c>
      <c r="AC1211" s="60">
        <v>0</v>
      </c>
      <c r="AD1211" s="61">
        <v>0</v>
      </c>
      <c r="AE1211" s="60">
        <v>0</v>
      </c>
      <c r="AF1211" s="60">
        <v>0</v>
      </c>
      <c r="AG1211" s="60">
        <v>0</v>
      </c>
      <c r="AH1211" s="60">
        <v>0</v>
      </c>
      <c r="AI1211" s="61">
        <v>0</v>
      </c>
      <c r="AJ1211" s="60">
        <v>0</v>
      </c>
      <c r="AK1211" s="60">
        <v>0</v>
      </c>
      <c r="AL1211" s="60">
        <v>0</v>
      </c>
      <c r="AM1211" s="60">
        <v>0</v>
      </c>
      <c r="AN1211" s="61">
        <v>0</v>
      </c>
      <c r="AO1211" s="60">
        <v>0</v>
      </c>
    </row>
    <row r="1212" spans="1:41" x14ac:dyDescent="0.15">
      <c r="A1212" s="56" t="s">
        <v>1082</v>
      </c>
      <c r="B1212" s="56" t="s">
        <v>864</v>
      </c>
      <c r="C1212" s="56" t="s">
        <v>1671</v>
      </c>
      <c r="D1212" s="56" t="s">
        <v>1482</v>
      </c>
      <c r="E1212" s="56" t="s">
        <v>397</v>
      </c>
      <c r="F1212" s="56" t="s">
        <v>2120</v>
      </c>
      <c r="G1212" s="56" t="s">
        <v>2134</v>
      </c>
      <c r="H1212" s="56" t="s">
        <v>1080</v>
      </c>
      <c r="I1212" s="56" t="s">
        <v>1811</v>
      </c>
      <c r="J1212" s="61">
        <v>0</v>
      </c>
      <c r="K1212" s="61">
        <v>0</v>
      </c>
      <c r="L1212" s="61">
        <v>0</v>
      </c>
      <c r="M1212" s="61">
        <v>0</v>
      </c>
      <c r="N1212" s="61">
        <v>0</v>
      </c>
      <c r="O1212" s="61">
        <v>0</v>
      </c>
      <c r="P1212" s="61">
        <v>0</v>
      </c>
      <c r="Q1212" s="61">
        <v>0</v>
      </c>
      <c r="R1212" s="61">
        <v>0</v>
      </c>
      <c r="S1212" s="61">
        <v>0</v>
      </c>
      <c r="T1212" s="61">
        <v>0</v>
      </c>
      <c r="U1212" s="61">
        <v>0</v>
      </c>
      <c r="V1212" s="61">
        <v>0</v>
      </c>
      <c r="W1212" s="60">
        <v>0</v>
      </c>
      <c r="X1212" s="60">
        <v>0</v>
      </c>
      <c r="Y1212" s="60">
        <v>0</v>
      </c>
      <c r="Z1212" s="60">
        <v>0</v>
      </c>
      <c r="AA1212" s="60">
        <v>0</v>
      </c>
      <c r="AB1212" s="60">
        <v>0</v>
      </c>
      <c r="AC1212" s="60">
        <v>0</v>
      </c>
      <c r="AD1212" s="61">
        <v>0</v>
      </c>
      <c r="AE1212" s="60">
        <v>0</v>
      </c>
      <c r="AF1212" s="60">
        <v>0</v>
      </c>
      <c r="AG1212" s="60">
        <v>0</v>
      </c>
      <c r="AH1212" s="60">
        <v>0</v>
      </c>
      <c r="AI1212" s="61">
        <v>0</v>
      </c>
      <c r="AJ1212" s="60">
        <v>0</v>
      </c>
      <c r="AK1212" s="60">
        <v>0</v>
      </c>
      <c r="AL1212" s="60">
        <v>0</v>
      </c>
      <c r="AM1212" s="60">
        <v>0</v>
      </c>
      <c r="AN1212" s="61">
        <v>0</v>
      </c>
      <c r="AO1212" s="60">
        <v>0</v>
      </c>
    </row>
    <row r="1213" spans="1:41" x14ac:dyDescent="0.15">
      <c r="A1213" s="56" t="s">
        <v>1083</v>
      </c>
      <c r="B1213" s="56" t="s">
        <v>864</v>
      </c>
      <c r="C1213" s="56" t="s">
        <v>1671</v>
      </c>
      <c r="D1213" s="56" t="s">
        <v>1482</v>
      </c>
      <c r="E1213" s="56" t="s">
        <v>397</v>
      </c>
      <c r="F1213" s="56" t="s">
        <v>2120</v>
      </c>
      <c r="G1213" s="56" t="s">
        <v>2134</v>
      </c>
      <c r="H1213" s="56" t="s">
        <v>1080</v>
      </c>
      <c r="I1213" s="56" t="s">
        <v>1812</v>
      </c>
      <c r="J1213" s="61">
        <v>0</v>
      </c>
      <c r="K1213" s="61">
        <v>0</v>
      </c>
      <c r="L1213" s="61">
        <v>0</v>
      </c>
      <c r="M1213" s="61">
        <v>0</v>
      </c>
      <c r="N1213" s="61">
        <v>0</v>
      </c>
      <c r="O1213" s="61">
        <v>0</v>
      </c>
      <c r="P1213" s="61">
        <v>0</v>
      </c>
      <c r="Q1213" s="61">
        <v>0</v>
      </c>
      <c r="R1213" s="61">
        <v>0</v>
      </c>
      <c r="S1213" s="61">
        <v>0</v>
      </c>
      <c r="T1213" s="61">
        <v>0</v>
      </c>
      <c r="U1213" s="61">
        <v>0</v>
      </c>
      <c r="V1213" s="61">
        <v>0</v>
      </c>
      <c r="W1213" s="60">
        <v>0</v>
      </c>
      <c r="X1213" s="60">
        <v>0</v>
      </c>
      <c r="Y1213" s="60">
        <v>0</v>
      </c>
      <c r="Z1213" s="60">
        <v>0</v>
      </c>
      <c r="AA1213" s="60">
        <v>0</v>
      </c>
      <c r="AB1213" s="60">
        <v>0</v>
      </c>
      <c r="AC1213" s="60">
        <v>0</v>
      </c>
      <c r="AD1213" s="61">
        <v>0</v>
      </c>
      <c r="AE1213" s="60">
        <v>0</v>
      </c>
      <c r="AF1213" s="60">
        <v>0</v>
      </c>
      <c r="AG1213" s="60">
        <v>0</v>
      </c>
      <c r="AH1213" s="60">
        <v>0</v>
      </c>
      <c r="AI1213" s="61">
        <v>0</v>
      </c>
      <c r="AJ1213" s="60">
        <v>0</v>
      </c>
      <c r="AK1213" s="60">
        <v>0</v>
      </c>
      <c r="AL1213" s="60">
        <v>0</v>
      </c>
      <c r="AM1213" s="60">
        <v>0</v>
      </c>
      <c r="AN1213" s="61">
        <v>0</v>
      </c>
      <c r="AO1213" s="60">
        <v>0</v>
      </c>
    </row>
    <row r="1214" spans="1:41" x14ac:dyDescent="0.15">
      <c r="A1214" s="56" t="s">
        <v>1084</v>
      </c>
      <c r="B1214" s="56" t="s">
        <v>864</v>
      </c>
      <c r="C1214" s="56" t="s">
        <v>1671</v>
      </c>
      <c r="D1214" s="56" t="s">
        <v>1482</v>
      </c>
      <c r="E1214" s="56" t="s">
        <v>397</v>
      </c>
      <c r="F1214" s="56" t="s">
        <v>2120</v>
      </c>
      <c r="G1214" s="56" t="s">
        <v>2134</v>
      </c>
      <c r="H1214" s="56" t="s">
        <v>1080</v>
      </c>
      <c r="I1214" s="56" t="s">
        <v>1813</v>
      </c>
      <c r="J1214" s="61">
        <v>0</v>
      </c>
      <c r="K1214" s="61">
        <v>0</v>
      </c>
      <c r="L1214" s="61">
        <v>0</v>
      </c>
      <c r="M1214" s="61">
        <v>0</v>
      </c>
      <c r="N1214" s="61">
        <v>0</v>
      </c>
      <c r="O1214" s="61">
        <v>0</v>
      </c>
      <c r="P1214" s="61">
        <v>0</v>
      </c>
      <c r="Q1214" s="61">
        <v>0</v>
      </c>
      <c r="R1214" s="61">
        <v>0</v>
      </c>
      <c r="S1214" s="61">
        <v>0</v>
      </c>
      <c r="T1214" s="61">
        <v>0</v>
      </c>
      <c r="U1214" s="61">
        <v>0</v>
      </c>
      <c r="V1214" s="61">
        <v>0</v>
      </c>
      <c r="W1214" s="60">
        <v>0</v>
      </c>
      <c r="X1214" s="60">
        <v>0</v>
      </c>
      <c r="Y1214" s="60">
        <v>0</v>
      </c>
      <c r="Z1214" s="60">
        <v>0</v>
      </c>
      <c r="AA1214" s="60">
        <v>0</v>
      </c>
      <c r="AB1214" s="60">
        <v>0</v>
      </c>
      <c r="AC1214" s="60">
        <v>0</v>
      </c>
      <c r="AD1214" s="61">
        <v>0</v>
      </c>
      <c r="AE1214" s="60">
        <v>0</v>
      </c>
      <c r="AF1214" s="60">
        <v>0</v>
      </c>
      <c r="AG1214" s="60">
        <v>0</v>
      </c>
      <c r="AH1214" s="60">
        <v>0</v>
      </c>
      <c r="AI1214" s="61">
        <v>0</v>
      </c>
      <c r="AJ1214" s="60">
        <v>0</v>
      </c>
      <c r="AK1214" s="60">
        <v>0</v>
      </c>
      <c r="AL1214" s="60">
        <v>0</v>
      </c>
      <c r="AM1214" s="60">
        <v>0</v>
      </c>
      <c r="AN1214" s="61">
        <v>0</v>
      </c>
      <c r="AO1214" s="60">
        <v>0</v>
      </c>
    </row>
    <row r="1215" spans="1:41" x14ac:dyDescent="0.15">
      <c r="A1215" s="56" t="s">
        <v>1085</v>
      </c>
      <c r="B1215" s="56" t="s">
        <v>864</v>
      </c>
      <c r="C1215" s="56" t="s">
        <v>1671</v>
      </c>
      <c r="D1215" s="56" t="s">
        <v>1482</v>
      </c>
      <c r="E1215" s="56" t="s">
        <v>397</v>
      </c>
      <c r="F1215" s="56" t="s">
        <v>2120</v>
      </c>
      <c r="G1215" s="56" t="s">
        <v>2134</v>
      </c>
      <c r="H1215" s="56" t="s">
        <v>1080</v>
      </c>
      <c r="I1215" s="56" t="s">
        <v>1814</v>
      </c>
      <c r="J1215" s="61">
        <v>0</v>
      </c>
      <c r="K1215" s="61">
        <v>0</v>
      </c>
      <c r="L1215" s="61">
        <v>0</v>
      </c>
      <c r="M1215" s="61">
        <v>0</v>
      </c>
      <c r="N1215" s="61">
        <v>0</v>
      </c>
      <c r="O1215" s="61">
        <v>0</v>
      </c>
      <c r="P1215" s="61">
        <v>0</v>
      </c>
      <c r="Q1215" s="61">
        <v>0</v>
      </c>
      <c r="R1215" s="61">
        <v>0</v>
      </c>
      <c r="S1215" s="61">
        <v>0</v>
      </c>
      <c r="T1215" s="61">
        <v>0</v>
      </c>
      <c r="U1215" s="61">
        <v>0</v>
      </c>
      <c r="V1215" s="61">
        <v>0</v>
      </c>
      <c r="W1215" s="60">
        <v>0</v>
      </c>
      <c r="X1215" s="60">
        <v>0</v>
      </c>
      <c r="Y1215" s="60">
        <v>0</v>
      </c>
      <c r="Z1215" s="60">
        <v>0</v>
      </c>
      <c r="AA1215" s="60">
        <v>0</v>
      </c>
      <c r="AB1215" s="60">
        <v>0</v>
      </c>
      <c r="AC1215" s="60">
        <v>0</v>
      </c>
      <c r="AD1215" s="61">
        <v>0</v>
      </c>
      <c r="AE1215" s="60">
        <v>0</v>
      </c>
      <c r="AF1215" s="60">
        <v>0</v>
      </c>
      <c r="AG1215" s="60">
        <v>0</v>
      </c>
      <c r="AH1215" s="60">
        <v>0</v>
      </c>
      <c r="AI1215" s="61">
        <v>0</v>
      </c>
      <c r="AJ1215" s="60">
        <v>0</v>
      </c>
      <c r="AK1215" s="60">
        <v>0</v>
      </c>
      <c r="AL1215" s="60">
        <v>0</v>
      </c>
      <c r="AM1215" s="60">
        <v>0</v>
      </c>
      <c r="AN1215" s="61">
        <v>0</v>
      </c>
      <c r="AO1215" s="60">
        <v>0</v>
      </c>
    </row>
    <row r="1216" spans="1:41" x14ac:dyDescent="0.15">
      <c r="A1216" s="56" t="s">
        <v>1086</v>
      </c>
      <c r="B1216" s="56" t="s">
        <v>864</v>
      </c>
      <c r="C1216" s="56" t="s">
        <v>1671</v>
      </c>
      <c r="D1216" s="56" t="s">
        <v>1482</v>
      </c>
      <c r="E1216" s="56" t="s">
        <v>397</v>
      </c>
      <c r="F1216" s="56" t="s">
        <v>2120</v>
      </c>
      <c r="G1216" s="56" t="s">
        <v>2134</v>
      </c>
      <c r="H1216" s="56" t="s">
        <v>1080</v>
      </c>
      <c r="I1216" s="56" t="s">
        <v>1815</v>
      </c>
      <c r="J1216" s="61">
        <v>0</v>
      </c>
      <c r="K1216" s="61">
        <v>0</v>
      </c>
      <c r="L1216" s="61">
        <v>0</v>
      </c>
      <c r="M1216" s="61">
        <v>0</v>
      </c>
      <c r="N1216" s="61">
        <v>0</v>
      </c>
      <c r="O1216" s="61">
        <v>0</v>
      </c>
      <c r="P1216" s="61">
        <v>0</v>
      </c>
      <c r="Q1216" s="61">
        <v>0</v>
      </c>
      <c r="R1216" s="61">
        <v>0</v>
      </c>
      <c r="S1216" s="61">
        <v>0</v>
      </c>
      <c r="T1216" s="61">
        <v>0</v>
      </c>
      <c r="U1216" s="61">
        <v>0</v>
      </c>
      <c r="V1216" s="61">
        <v>0</v>
      </c>
      <c r="W1216" s="60">
        <v>0</v>
      </c>
      <c r="X1216" s="60">
        <v>0</v>
      </c>
      <c r="Y1216" s="60">
        <v>0</v>
      </c>
      <c r="Z1216" s="60">
        <v>0</v>
      </c>
      <c r="AA1216" s="60">
        <v>0</v>
      </c>
      <c r="AB1216" s="60">
        <v>0</v>
      </c>
      <c r="AC1216" s="60">
        <v>0</v>
      </c>
      <c r="AD1216" s="61">
        <v>0</v>
      </c>
      <c r="AE1216" s="60">
        <v>0</v>
      </c>
      <c r="AF1216" s="60">
        <v>0</v>
      </c>
      <c r="AG1216" s="60">
        <v>0</v>
      </c>
      <c r="AH1216" s="60">
        <v>0</v>
      </c>
      <c r="AI1216" s="61">
        <v>0</v>
      </c>
      <c r="AJ1216" s="60">
        <v>0</v>
      </c>
      <c r="AK1216" s="60">
        <v>0</v>
      </c>
      <c r="AL1216" s="60">
        <v>0</v>
      </c>
      <c r="AM1216" s="60">
        <v>0</v>
      </c>
      <c r="AN1216" s="61">
        <v>0</v>
      </c>
      <c r="AO1216" s="60">
        <v>0</v>
      </c>
    </row>
    <row r="1217" spans="1:41" x14ac:dyDescent="0.15">
      <c r="A1217" s="56" t="s">
        <v>1087</v>
      </c>
      <c r="B1217" s="56" t="s">
        <v>864</v>
      </c>
      <c r="C1217" s="56" t="s">
        <v>1671</v>
      </c>
      <c r="D1217" s="56" t="s">
        <v>1482</v>
      </c>
      <c r="E1217" s="56" t="s">
        <v>397</v>
      </c>
      <c r="F1217" s="56" t="s">
        <v>2120</v>
      </c>
      <c r="G1217" s="56" t="s">
        <v>2134</v>
      </c>
      <c r="H1217" s="56" t="s">
        <v>1080</v>
      </c>
      <c r="I1217" s="63" t="s">
        <v>1816</v>
      </c>
      <c r="J1217" s="61">
        <v>0</v>
      </c>
      <c r="K1217" s="61">
        <v>0</v>
      </c>
      <c r="L1217" s="61">
        <v>0</v>
      </c>
      <c r="M1217" s="61">
        <v>0</v>
      </c>
      <c r="N1217" s="61">
        <v>0</v>
      </c>
      <c r="O1217" s="61">
        <v>0</v>
      </c>
      <c r="P1217" s="61">
        <v>0</v>
      </c>
      <c r="Q1217" s="61">
        <v>0</v>
      </c>
      <c r="R1217" s="61">
        <v>0</v>
      </c>
      <c r="S1217" s="61">
        <v>0</v>
      </c>
      <c r="T1217" s="61">
        <v>0</v>
      </c>
      <c r="U1217" s="61">
        <v>0</v>
      </c>
      <c r="V1217" s="61">
        <v>0</v>
      </c>
      <c r="W1217" s="60">
        <v>0</v>
      </c>
      <c r="X1217" s="60">
        <v>0</v>
      </c>
      <c r="Y1217" s="60">
        <v>0</v>
      </c>
      <c r="Z1217" s="60">
        <v>0</v>
      </c>
      <c r="AA1217" s="60">
        <v>0</v>
      </c>
      <c r="AB1217" s="60">
        <v>0</v>
      </c>
      <c r="AC1217" s="60">
        <v>0</v>
      </c>
      <c r="AD1217" s="61">
        <v>0</v>
      </c>
      <c r="AE1217" s="60">
        <v>0</v>
      </c>
      <c r="AF1217" s="60">
        <v>0</v>
      </c>
      <c r="AG1217" s="60">
        <v>0</v>
      </c>
      <c r="AH1217" s="60">
        <v>0</v>
      </c>
      <c r="AI1217" s="61">
        <v>0</v>
      </c>
      <c r="AJ1217" s="60">
        <v>0</v>
      </c>
      <c r="AK1217" s="60">
        <v>0</v>
      </c>
      <c r="AL1217" s="60">
        <v>0</v>
      </c>
      <c r="AM1217" s="60">
        <v>0</v>
      </c>
      <c r="AN1217" s="61">
        <v>0</v>
      </c>
      <c r="AO1217" s="60">
        <v>0</v>
      </c>
    </row>
    <row r="1218" spans="1:41" x14ac:dyDescent="0.15">
      <c r="A1218" s="56" t="s">
        <v>1088</v>
      </c>
      <c r="B1218" s="56" t="s">
        <v>864</v>
      </c>
      <c r="C1218" s="56" t="s">
        <v>1671</v>
      </c>
      <c r="D1218" s="56" t="s">
        <v>1482</v>
      </c>
      <c r="E1218" s="56" t="s">
        <v>397</v>
      </c>
      <c r="F1218" s="56" t="s">
        <v>2120</v>
      </c>
      <c r="G1218" s="56" t="s">
        <v>2134</v>
      </c>
      <c r="H1218" s="56" t="s">
        <v>1080</v>
      </c>
      <c r="I1218" s="56" t="s">
        <v>1817</v>
      </c>
      <c r="J1218" s="61">
        <v>0</v>
      </c>
      <c r="K1218" s="61">
        <v>0</v>
      </c>
      <c r="L1218" s="61">
        <v>0</v>
      </c>
      <c r="M1218" s="61">
        <v>0</v>
      </c>
      <c r="N1218" s="61">
        <v>0</v>
      </c>
      <c r="O1218" s="61">
        <v>0</v>
      </c>
      <c r="P1218" s="61">
        <v>0</v>
      </c>
      <c r="Q1218" s="61">
        <v>0</v>
      </c>
      <c r="R1218" s="61">
        <v>0</v>
      </c>
      <c r="S1218" s="61">
        <v>0</v>
      </c>
      <c r="T1218" s="61">
        <v>0</v>
      </c>
      <c r="U1218" s="61">
        <v>0</v>
      </c>
      <c r="V1218" s="61">
        <v>0</v>
      </c>
      <c r="W1218" s="60">
        <v>0</v>
      </c>
      <c r="X1218" s="60">
        <v>0</v>
      </c>
      <c r="Y1218" s="60">
        <v>0</v>
      </c>
      <c r="Z1218" s="60">
        <v>0</v>
      </c>
      <c r="AA1218" s="60">
        <v>0</v>
      </c>
      <c r="AB1218" s="60">
        <v>0</v>
      </c>
      <c r="AC1218" s="60">
        <v>0</v>
      </c>
      <c r="AD1218" s="61">
        <v>0</v>
      </c>
      <c r="AE1218" s="60">
        <v>0</v>
      </c>
      <c r="AF1218" s="60">
        <v>0</v>
      </c>
      <c r="AG1218" s="60">
        <v>0</v>
      </c>
      <c r="AH1218" s="60">
        <v>0</v>
      </c>
      <c r="AI1218" s="61">
        <v>0</v>
      </c>
      <c r="AJ1218" s="60">
        <v>0</v>
      </c>
      <c r="AK1218" s="60">
        <v>0</v>
      </c>
      <c r="AL1218" s="60">
        <v>0</v>
      </c>
      <c r="AM1218" s="60">
        <v>0</v>
      </c>
      <c r="AN1218" s="61">
        <v>0</v>
      </c>
      <c r="AO1218" s="60">
        <v>0</v>
      </c>
    </row>
    <row r="1219" spans="1:41" x14ac:dyDescent="0.15">
      <c r="A1219" s="56" t="s">
        <v>1089</v>
      </c>
      <c r="B1219" s="56" t="s">
        <v>864</v>
      </c>
      <c r="C1219" s="56" t="s">
        <v>1671</v>
      </c>
      <c r="D1219" s="56" t="s">
        <v>1482</v>
      </c>
      <c r="E1219" s="56" t="s">
        <v>397</v>
      </c>
      <c r="F1219" s="56" t="s">
        <v>2120</v>
      </c>
      <c r="G1219" s="56" t="s">
        <v>2134</v>
      </c>
      <c r="H1219" s="56" t="s">
        <v>1080</v>
      </c>
      <c r="I1219" s="56" t="s">
        <v>1818</v>
      </c>
      <c r="J1219" s="61">
        <v>0</v>
      </c>
      <c r="K1219" s="61">
        <v>0</v>
      </c>
      <c r="L1219" s="61">
        <v>0</v>
      </c>
      <c r="M1219" s="61">
        <v>0</v>
      </c>
      <c r="N1219" s="61">
        <v>0</v>
      </c>
      <c r="O1219" s="61">
        <v>0</v>
      </c>
      <c r="P1219" s="61">
        <v>0</v>
      </c>
      <c r="Q1219" s="61">
        <v>0</v>
      </c>
      <c r="R1219" s="61">
        <v>0</v>
      </c>
      <c r="S1219" s="61">
        <v>0</v>
      </c>
      <c r="T1219" s="61">
        <v>0</v>
      </c>
      <c r="U1219" s="61">
        <v>0</v>
      </c>
      <c r="V1219" s="61">
        <v>0</v>
      </c>
      <c r="W1219" s="60">
        <v>0</v>
      </c>
      <c r="X1219" s="60">
        <v>0</v>
      </c>
      <c r="Y1219" s="60">
        <v>0</v>
      </c>
      <c r="Z1219" s="60">
        <v>0</v>
      </c>
      <c r="AA1219" s="60">
        <v>0</v>
      </c>
      <c r="AB1219" s="60">
        <v>0</v>
      </c>
      <c r="AC1219" s="60">
        <v>0</v>
      </c>
      <c r="AD1219" s="61">
        <v>0</v>
      </c>
      <c r="AE1219" s="60">
        <v>0</v>
      </c>
      <c r="AF1219" s="60">
        <v>0</v>
      </c>
      <c r="AG1219" s="60">
        <v>0</v>
      </c>
      <c r="AH1219" s="60">
        <v>0</v>
      </c>
      <c r="AI1219" s="61">
        <v>0</v>
      </c>
      <c r="AJ1219" s="60">
        <v>0</v>
      </c>
      <c r="AK1219" s="60">
        <v>0</v>
      </c>
      <c r="AL1219" s="60">
        <v>0</v>
      </c>
      <c r="AM1219" s="60">
        <v>0</v>
      </c>
      <c r="AN1219" s="61">
        <v>0</v>
      </c>
      <c r="AO1219" s="60">
        <v>0</v>
      </c>
    </row>
    <row r="1220" spans="1:41" x14ac:dyDescent="0.15">
      <c r="A1220" s="56" t="s">
        <v>1090</v>
      </c>
      <c r="B1220" s="56" t="s">
        <v>864</v>
      </c>
      <c r="C1220" s="56" t="s">
        <v>1671</v>
      </c>
      <c r="D1220" s="56" t="s">
        <v>1482</v>
      </c>
      <c r="E1220" s="56" t="s">
        <v>397</v>
      </c>
      <c r="F1220" s="56" t="s">
        <v>2120</v>
      </c>
      <c r="G1220" s="56" t="s">
        <v>2134</v>
      </c>
      <c r="H1220" s="56" t="s">
        <v>1080</v>
      </c>
      <c r="I1220" s="56" t="s">
        <v>1819</v>
      </c>
      <c r="J1220" s="61">
        <v>0</v>
      </c>
      <c r="K1220" s="61">
        <v>0</v>
      </c>
      <c r="L1220" s="61">
        <v>0</v>
      </c>
      <c r="M1220" s="61">
        <v>0</v>
      </c>
      <c r="N1220" s="61">
        <v>0</v>
      </c>
      <c r="O1220" s="61">
        <v>0</v>
      </c>
      <c r="P1220" s="61">
        <v>0</v>
      </c>
      <c r="Q1220" s="61">
        <v>0</v>
      </c>
      <c r="R1220" s="61">
        <v>0</v>
      </c>
      <c r="S1220" s="61">
        <v>0</v>
      </c>
      <c r="T1220" s="61">
        <v>0</v>
      </c>
      <c r="U1220" s="61">
        <v>0</v>
      </c>
      <c r="V1220" s="61">
        <v>0</v>
      </c>
      <c r="W1220" s="60">
        <v>0</v>
      </c>
      <c r="X1220" s="60">
        <v>0</v>
      </c>
      <c r="Y1220" s="60">
        <v>0</v>
      </c>
      <c r="Z1220" s="60">
        <v>0</v>
      </c>
      <c r="AA1220" s="60">
        <v>0</v>
      </c>
      <c r="AB1220" s="60">
        <v>0</v>
      </c>
      <c r="AC1220" s="60">
        <v>0</v>
      </c>
      <c r="AD1220" s="61">
        <v>0</v>
      </c>
      <c r="AE1220" s="60">
        <v>0</v>
      </c>
      <c r="AF1220" s="60">
        <v>0</v>
      </c>
      <c r="AG1220" s="60">
        <v>0</v>
      </c>
      <c r="AH1220" s="60">
        <v>0</v>
      </c>
      <c r="AI1220" s="61">
        <v>0</v>
      </c>
      <c r="AJ1220" s="60">
        <v>0</v>
      </c>
      <c r="AK1220" s="60">
        <v>0</v>
      </c>
      <c r="AL1220" s="60">
        <v>0</v>
      </c>
      <c r="AM1220" s="60">
        <v>0</v>
      </c>
      <c r="AN1220" s="61">
        <v>0</v>
      </c>
      <c r="AO1220" s="60">
        <v>0</v>
      </c>
    </row>
    <row r="1221" spans="1:41" x14ac:dyDescent="0.15">
      <c r="A1221" s="56" t="s">
        <v>1091</v>
      </c>
      <c r="B1221" s="56" t="s">
        <v>864</v>
      </c>
      <c r="C1221" s="56" t="s">
        <v>1671</v>
      </c>
      <c r="D1221" s="56" t="s">
        <v>1482</v>
      </c>
      <c r="E1221" s="56" t="s">
        <v>397</v>
      </c>
      <c r="F1221" s="56" t="s">
        <v>2120</v>
      </c>
      <c r="G1221" s="56" t="s">
        <v>2134</v>
      </c>
      <c r="H1221" s="56" t="s">
        <v>1080</v>
      </c>
      <c r="I1221" s="56" t="s">
        <v>1820</v>
      </c>
      <c r="J1221" s="61">
        <v>0</v>
      </c>
      <c r="K1221" s="61">
        <v>0</v>
      </c>
      <c r="L1221" s="61">
        <v>0</v>
      </c>
      <c r="M1221" s="61">
        <v>0</v>
      </c>
      <c r="N1221" s="61">
        <v>0</v>
      </c>
      <c r="O1221" s="61">
        <v>0</v>
      </c>
      <c r="P1221" s="61">
        <v>0</v>
      </c>
      <c r="Q1221" s="61">
        <v>0</v>
      </c>
      <c r="R1221" s="61">
        <v>0</v>
      </c>
      <c r="S1221" s="61">
        <v>0</v>
      </c>
      <c r="T1221" s="61">
        <v>0</v>
      </c>
      <c r="U1221" s="61">
        <v>0</v>
      </c>
      <c r="V1221" s="61">
        <v>0</v>
      </c>
      <c r="W1221" s="60">
        <v>0</v>
      </c>
      <c r="X1221" s="60">
        <v>0</v>
      </c>
      <c r="Y1221" s="60">
        <v>0</v>
      </c>
      <c r="Z1221" s="60">
        <v>0</v>
      </c>
      <c r="AA1221" s="60">
        <v>0</v>
      </c>
      <c r="AB1221" s="60">
        <v>0</v>
      </c>
      <c r="AC1221" s="60">
        <v>0</v>
      </c>
      <c r="AD1221" s="61">
        <v>0</v>
      </c>
      <c r="AE1221" s="60">
        <v>0</v>
      </c>
      <c r="AF1221" s="60">
        <v>0</v>
      </c>
      <c r="AG1221" s="60">
        <v>0</v>
      </c>
      <c r="AH1221" s="60">
        <v>0</v>
      </c>
      <c r="AI1221" s="61">
        <v>0</v>
      </c>
      <c r="AJ1221" s="60">
        <v>0</v>
      </c>
      <c r="AK1221" s="60">
        <v>0</v>
      </c>
      <c r="AL1221" s="60">
        <v>0</v>
      </c>
      <c r="AM1221" s="60">
        <v>0</v>
      </c>
      <c r="AN1221" s="61">
        <v>0</v>
      </c>
      <c r="AO1221" s="60">
        <v>0</v>
      </c>
    </row>
    <row r="1222" spans="1:41" x14ac:dyDescent="0.15">
      <c r="A1222" s="56" t="s">
        <v>1092</v>
      </c>
      <c r="B1222" s="56" t="s">
        <v>864</v>
      </c>
      <c r="C1222" s="56" t="s">
        <v>1671</v>
      </c>
      <c r="D1222" s="56" t="s">
        <v>1482</v>
      </c>
      <c r="E1222" s="56" t="s">
        <v>397</v>
      </c>
      <c r="F1222" s="56" t="s">
        <v>2120</v>
      </c>
      <c r="G1222" s="56" t="s">
        <v>2134</v>
      </c>
      <c r="H1222" s="56" t="s">
        <v>1080</v>
      </c>
      <c r="I1222" s="56" t="s">
        <v>1821</v>
      </c>
      <c r="J1222" s="61">
        <v>0</v>
      </c>
      <c r="K1222" s="61">
        <v>0</v>
      </c>
      <c r="L1222" s="61">
        <v>0</v>
      </c>
      <c r="M1222" s="61">
        <v>0</v>
      </c>
      <c r="N1222" s="61">
        <v>0</v>
      </c>
      <c r="O1222" s="61">
        <v>0</v>
      </c>
      <c r="P1222" s="61">
        <v>0</v>
      </c>
      <c r="Q1222" s="61">
        <v>0</v>
      </c>
      <c r="R1222" s="61">
        <v>0</v>
      </c>
      <c r="S1222" s="61">
        <v>0</v>
      </c>
      <c r="T1222" s="61">
        <v>0</v>
      </c>
      <c r="U1222" s="61">
        <v>0</v>
      </c>
      <c r="V1222" s="61">
        <v>0</v>
      </c>
      <c r="W1222" s="60">
        <v>0</v>
      </c>
      <c r="X1222" s="60">
        <v>0</v>
      </c>
      <c r="Y1222" s="60">
        <v>0</v>
      </c>
      <c r="Z1222" s="60">
        <v>0</v>
      </c>
      <c r="AA1222" s="60">
        <v>0</v>
      </c>
      <c r="AB1222" s="60">
        <v>0</v>
      </c>
      <c r="AC1222" s="60">
        <v>0</v>
      </c>
      <c r="AD1222" s="61">
        <v>0</v>
      </c>
      <c r="AE1222" s="60">
        <v>0</v>
      </c>
      <c r="AF1222" s="60">
        <v>0</v>
      </c>
      <c r="AG1222" s="60">
        <v>0</v>
      </c>
      <c r="AH1222" s="60">
        <v>0</v>
      </c>
      <c r="AI1222" s="61">
        <v>0</v>
      </c>
      <c r="AJ1222" s="60">
        <v>0</v>
      </c>
      <c r="AK1222" s="60">
        <v>0</v>
      </c>
      <c r="AL1222" s="60">
        <v>0</v>
      </c>
      <c r="AM1222" s="60">
        <v>0</v>
      </c>
      <c r="AN1222" s="61">
        <v>0</v>
      </c>
      <c r="AO1222" s="60">
        <v>0</v>
      </c>
    </row>
    <row r="1223" spans="1:41" x14ac:dyDescent="0.15">
      <c r="A1223" s="56" t="s">
        <v>1093</v>
      </c>
      <c r="B1223" s="56" t="s">
        <v>864</v>
      </c>
      <c r="C1223" s="56" t="s">
        <v>1671</v>
      </c>
      <c r="D1223" s="56" t="s">
        <v>1482</v>
      </c>
      <c r="E1223" s="56" t="s">
        <v>397</v>
      </c>
      <c r="F1223" s="56" t="s">
        <v>2120</v>
      </c>
      <c r="G1223" s="56" t="s">
        <v>2134</v>
      </c>
      <c r="H1223" s="56" t="s">
        <v>1080</v>
      </c>
      <c r="I1223" s="56" t="s">
        <v>1822</v>
      </c>
      <c r="J1223" s="61">
        <v>0</v>
      </c>
      <c r="K1223" s="61">
        <v>0</v>
      </c>
      <c r="L1223" s="61">
        <v>0</v>
      </c>
      <c r="M1223" s="61">
        <v>0</v>
      </c>
      <c r="N1223" s="61">
        <v>0</v>
      </c>
      <c r="O1223" s="61">
        <v>0</v>
      </c>
      <c r="P1223" s="61">
        <v>0</v>
      </c>
      <c r="Q1223" s="61">
        <v>0</v>
      </c>
      <c r="R1223" s="61">
        <v>0</v>
      </c>
      <c r="S1223" s="61">
        <v>0</v>
      </c>
      <c r="T1223" s="61">
        <v>0</v>
      </c>
      <c r="U1223" s="61">
        <v>0</v>
      </c>
      <c r="V1223" s="61">
        <v>0</v>
      </c>
      <c r="W1223" s="60">
        <v>0</v>
      </c>
      <c r="X1223" s="60">
        <v>0</v>
      </c>
      <c r="Y1223" s="60">
        <v>0</v>
      </c>
      <c r="Z1223" s="60">
        <v>0</v>
      </c>
      <c r="AA1223" s="60">
        <v>0</v>
      </c>
      <c r="AB1223" s="60">
        <v>0</v>
      </c>
      <c r="AC1223" s="60">
        <v>0</v>
      </c>
      <c r="AD1223" s="61">
        <v>0</v>
      </c>
      <c r="AE1223" s="60">
        <v>0</v>
      </c>
      <c r="AF1223" s="60">
        <v>0</v>
      </c>
      <c r="AG1223" s="60">
        <v>0</v>
      </c>
      <c r="AH1223" s="60">
        <v>0</v>
      </c>
      <c r="AI1223" s="61">
        <v>0</v>
      </c>
      <c r="AJ1223" s="60">
        <v>0</v>
      </c>
      <c r="AK1223" s="60">
        <v>0</v>
      </c>
      <c r="AL1223" s="60">
        <v>0</v>
      </c>
      <c r="AM1223" s="60">
        <v>0</v>
      </c>
      <c r="AN1223" s="61">
        <v>0</v>
      </c>
      <c r="AO1223" s="60">
        <v>0</v>
      </c>
    </row>
    <row r="1224" spans="1:41" x14ac:dyDescent="0.15">
      <c r="A1224" s="56" t="s">
        <v>1094</v>
      </c>
      <c r="B1224" s="56" t="s">
        <v>864</v>
      </c>
      <c r="C1224" s="56" t="s">
        <v>1671</v>
      </c>
      <c r="D1224" s="56" t="s">
        <v>1482</v>
      </c>
      <c r="E1224" s="56" t="s">
        <v>397</v>
      </c>
      <c r="F1224" s="56" t="s">
        <v>2120</v>
      </c>
      <c r="G1224" s="56" t="s">
        <v>2134</v>
      </c>
      <c r="H1224" s="56" t="s">
        <v>1080</v>
      </c>
      <c r="I1224" s="56" t="s">
        <v>1823</v>
      </c>
      <c r="J1224" s="61">
        <v>0</v>
      </c>
      <c r="K1224" s="61">
        <v>0</v>
      </c>
      <c r="L1224" s="61">
        <v>0</v>
      </c>
      <c r="M1224" s="61">
        <v>0</v>
      </c>
      <c r="N1224" s="61">
        <v>0</v>
      </c>
      <c r="O1224" s="61">
        <v>0</v>
      </c>
      <c r="P1224" s="61">
        <v>0</v>
      </c>
      <c r="Q1224" s="61">
        <v>0</v>
      </c>
      <c r="R1224" s="61">
        <v>0</v>
      </c>
      <c r="S1224" s="61">
        <v>0</v>
      </c>
      <c r="T1224" s="61">
        <v>0</v>
      </c>
      <c r="U1224" s="61">
        <v>0</v>
      </c>
      <c r="V1224" s="61">
        <v>0</v>
      </c>
      <c r="W1224" s="60">
        <v>0</v>
      </c>
      <c r="X1224" s="60">
        <v>0</v>
      </c>
      <c r="Y1224" s="60">
        <v>0</v>
      </c>
      <c r="Z1224" s="60">
        <v>0</v>
      </c>
      <c r="AA1224" s="60">
        <v>0</v>
      </c>
      <c r="AB1224" s="60">
        <v>0</v>
      </c>
      <c r="AC1224" s="60">
        <v>0</v>
      </c>
      <c r="AD1224" s="61">
        <v>0</v>
      </c>
      <c r="AE1224" s="60">
        <v>0</v>
      </c>
      <c r="AF1224" s="60">
        <v>0</v>
      </c>
      <c r="AG1224" s="60">
        <v>0</v>
      </c>
      <c r="AH1224" s="60">
        <v>0</v>
      </c>
      <c r="AI1224" s="61">
        <v>0</v>
      </c>
      <c r="AJ1224" s="60">
        <v>0</v>
      </c>
      <c r="AK1224" s="60">
        <v>0</v>
      </c>
      <c r="AL1224" s="60">
        <v>0</v>
      </c>
      <c r="AM1224" s="60">
        <v>0</v>
      </c>
      <c r="AN1224" s="61">
        <v>0</v>
      </c>
      <c r="AO1224" s="60">
        <v>0</v>
      </c>
    </row>
    <row r="1225" spans="1:41" x14ac:dyDescent="0.15">
      <c r="A1225" s="56" t="s">
        <v>1095</v>
      </c>
      <c r="B1225" s="56" t="s">
        <v>864</v>
      </c>
      <c r="C1225" s="56" t="s">
        <v>1671</v>
      </c>
      <c r="D1225" s="56" t="s">
        <v>1482</v>
      </c>
      <c r="E1225" s="56" t="s">
        <v>397</v>
      </c>
      <c r="F1225" s="56" t="s">
        <v>2120</v>
      </c>
      <c r="G1225" s="56" t="s">
        <v>2134</v>
      </c>
      <c r="H1225" s="56" t="s">
        <v>1080</v>
      </c>
      <c r="I1225" s="56" t="s">
        <v>1824</v>
      </c>
      <c r="J1225" s="61">
        <v>0</v>
      </c>
      <c r="K1225" s="61">
        <v>0</v>
      </c>
      <c r="L1225" s="61">
        <v>0</v>
      </c>
      <c r="M1225" s="61">
        <v>0</v>
      </c>
      <c r="N1225" s="61">
        <v>0</v>
      </c>
      <c r="O1225" s="61">
        <v>0</v>
      </c>
      <c r="P1225" s="61">
        <v>0</v>
      </c>
      <c r="Q1225" s="61">
        <v>0</v>
      </c>
      <c r="R1225" s="61">
        <v>0</v>
      </c>
      <c r="S1225" s="61">
        <v>0</v>
      </c>
      <c r="T1225" s="61">
        <v>0</v>
      </c>
      <c r="U1225" s="61">
        <v>0</v>
      </c>
      <c r="V1225" s="61">
        <v>0</v>
      </c>
      <c r="W1225" s="60">
        <v>0</v>
      </c>
      <c r="X1225" s="60">
        <v>0</v>
      </c>
      <c r="Y1225" s="60">
        <v>0</v>
      </c>
      <c r="Z1225" s="60">
        <v>0</v>
      </c>
      <c r="AA1225" s="60">
        <v>0</v>
      </c>
      <c r="AB1225" s="60">
        <v>0</v>
      </c>
      <c r="AC1225" s="60">
        <v>0</v>
      </c>
      <c r="AD1225" s="61">
        <v>0</v>
      </c>
      <c r="AE1225" s="60">
        <v>0</v>
      </c>
      <c r="AF1225" s="60">
        <v>0</v>
      </c>
      <c r="AG1225" s="60">
        <v>0</v>
      </c>
      <c r="AH1225" s="60">
        <v>0</v>
      </c>
      <c r="AI1225" s="61">
        <v>0</v>
      </c>
      <c r="AJ1225" s="60">
        <v>0</v>
      </c>
      <c r="AK1225" s="60">
        <v>0</v>
      </c>
      <c r="AL1225" s="60">
        <v>0</v>
      </c>
      <c r="AM1225" s="60">
        <v>0</v>
      </c>
      <c r="AN1225" s="61">
        <v>0</v>
      </c>
      <c r="AO1225" s="60">
        <v>0</v>
      </c>
    </row>
    <row r="1226" spans="1:41" x14ac:dyDescent="0.15">
      <c r="A1226" s="56" t="s">
        <v>1096</v>
      </c>
      <c r="B1226" s="56" t="s">
        <v>864</v>
      </c>
      <c r="C1226" s="56" t="s">
        <v>1671</v>
      </c>
      <c r="D1226" s="56" t="s">
        <v>1482</v>
      </c>
      <c r="E1226" s="56" t="s">
        <v>397</v>
      </c>
      <c r="F1226" s="56" t="s">
        <v>2120</v>
      </c>
      <c r="G1226" s="56" t="s">
        <v>2134</v>
      </c>
      <c r="H1226" s="56" t="s">
        <v>1080</v>
      </c>
      <c r="I1226" s="56" t="s">
        <v>1825</v>
      </c>
      <c r="J1226" s="61">
        <v>0</v>
      </c>
      <c r="K1226" s="61">
        <v>0</v>
      </c>
      <c r="L1226" s="61">
        <v>0</v>
      </c>
      <c r="M1226" s="61">
        <v>0</v>
      </c>
      <c r="N1226" s="61">
        <v>0</v>
      </c>
      <c r="O1226" s="61">
        <v>0</v>
      </c>
      <c r="P1226" s="61">
        <v>0</v>
      </c>
      <c r="Q1226" s="61">
        <v>0</v>
      </c>
      <c r="R1226" s="61">
        <v>0</v>
      </c>
      <c r="S1226" s="61">
        <v>0</v>
      </c>
      <c r="T1226" s="61">
        <v>0</v>
      </c>
      <c r="U1226" s="61">
        <v>0</v>
      </c>
      <c r="V1226" s="61">
        <v>0</v>
      </c>
      <c r="W1226" s="60">
        <v>0</v>
      </c>
      <c r="X1226" s="60">
        <v>0</v>
      </c>
      <c r="Y1226" s="60">
        <v>0</v>
      </c>
      <c r="Z1226" s="60">
        <v>0</v>
      </c>
      <c r="AA1226" s="60">
        <v>0</v>
      </c>
      <c r="AB1226" s="60">
        <v>0</v>
      </c>
      <c r="AC1226" s="60">
        <v>0</v>
      </c>
      <c r="AD1226" s="61">
        <v>0</v>
      </c>
      <c r="AE1226" s="60">
        <v>0</v>
      </c>
      <c r="AF1226" s="60">
        <v>0</v>
      </c>
      <c r="AG1226" s="60">
        <v>0</v>
      </c>
      <c r="AH1226" s="60">
        <v>0</v>
      </c>
      <c r="AI1226" s="61">
        <v>0</v>
      </c>
      <c r="AJ1226" s="60">
        <v>0</v>
      </c>
      <c r="AK1226" s="60">
        <v>0</v>
      </c>
      <c r="AL1226" s="60">
        <v>0</v>
      </c>
      <c r="AM1226" s="60">
        <v>0</v>
      </c>
      <c r="AN1226" s="61">
        <v>0</v>
      </c>
      <c r="AO1226" s="60">
        <v>0</v>
      </c>
    </row>
    <row r="1227" spans="1:41" x14ac:dyDescent="0.15">
      <c r="A1227" s="56" t="s">
        <v>1097</v>
      </c>
      <c r="B1227" s="56" t="s">
        <v>864</v>
      </c>
      <c r="C1227" s="56" t="s">
        <v>1671</v>
      </c>
      <c r="D1227" s="56" t="s">
        <v>1482</v>
      </c>
      <c r="E1227" s="56" t="s">
        <v>397</v>
      </c>
      <c r="F1227" s="56" t="s">
        <v>2120</v>
      </c>
      <c r="G1227" s="56" t="s">
        <v>2134</v>
      </c>
      <c r="H1227" s="56" t="s">
        <v>1080</v>
      </c>
      <c r="I1227" s="56" t="s">
        <v>1826</v>
      </c>
      <c r="J1227" s="61">
        <v>0</v>
      </c>
      <c r="K1227" s="61">
        <v>0</v>
      </c>
      <c r="L1227" s="61">
        <v>0</v>
      </c>
      <c r="M1227" s="61">
        <v>0</v>
      </c>
      <c r="N1227" s="61">
        <v>0</v>
      </c>
      <c r="O1227" s="61">
        <v>0</v>
      </c>
      <c r="P1227" s="61">
        <v>0</v>
      </c>
      <c r="Q1227" s="61">
        <v>0</v>
      </c>
      <c r="R1227" s="61">
        <v>0</v>
      </c>
      <c r="S1227" s="61">
        <v>0</v>
      </c>
      <c r="T1227" s="61">
        <v>0</v>
      </c>
      <c r="U1227" s="61">
        <v>0</v>
      </c>
      <c r="V1227" s="61">
        <v>0</v>
      </c>
      <c r="W1227" s="60">
        <v>0</v>
      </c>
      <c r="X1227" s="60">
        <v>0</v>
      </c>
      <c r="Y1227" s="60">
        <v>0</v>
      </c>
      <c r="Z1227" s="60">
        <v>0</v>
      </c>
      <c r="AA1227" s="60">
        <v>0</v>
      </c>
      <c r="AB1227" s="60">
        <v>0</v>
      </c>
      <c r="AC1227" s="60">
        <v>0</v>
      </c>
      <c r="AD1227" s="61">
        <v>0</v>
      </c>
      <c r="AE1227" s="60">
        <v>0</v>
      </c>
      <c r="AF1227" s="60">
        <v>0</v>
      </c>
      <c r="AG1227" s="60">
        <v>0</v>
      </c>
      <c r="AH1227" s="60">
        <v>0</v>
      </c>
      <c r="AI1227" s="61">
        <v>0</v>
      </c>
      <c r="AJ1227" s="60">
        <v>0</v>
      </c>
      <c r="AK1227" s="60">
        <v>0</v>
      </c>
      <c r="AL1227" s="60">
        <v>0</v>
      </c>
      <c r="AM1227" s="60">
        <v>0</v>
      </c>
      <c r="AN1227" s="61">
        <v>0</v>
      </c>
      <c r="AO1227" s="60">
        <v>0</v>
      </c>
    </row>
    <row r="1228" spans="1:41" x14ac:dyDescent="0.15">
      <c r="A1228" s="56" t="s">
        <v>1098</v>
      </c>
      <c r="B1228" s="56" t="s">
        <v>864</v>
      </c>
      <c r="C1228" s="56" t="s">
        <v>1671</v>
      </c>
      <c r="D1228" s="56" t="s">
        <v>1482</v>
      </c>
      <c r="E1228" s="56" t="s">
        <v>397</v>
      </c>
      <c r="F1228" s="56" t="s">
        <v>2120</v>
      </c>
      <c r="G1228" s="56" t="s">
        <v>2134</v>
      </c>
      <c r="H1228" s="56" t="s">
        <v>1080</v>
      </c>
      <c r="I1228" s="56" t="s">
        <v>1827</v>
      </c>
      <c r="J1228" s="61">
        <v>0</v>
      </c>
      <c r="K1228" s="61">
        <v>0</v>
      </c>
      <c r="L1228" s="61">
        <v>0</v>
      </c>
      <c r="M1228" s="61">
        <v>0</v>
      </c>
      <c r="N1228" s="61">
        <v>0</v>
      </c>
      <c r="O1228" s="61">
        <v>0</v>
      </c>
      <c r="P1228" s="61">
        <v>0</v>
      </c>
      <c r="Q1228" s="61">
        <v>0</v>
      </c>
      <c r="R1228" s="61">
        <v>0</v>
      </c>
      <c r="S1228" s="61">
        <v>0</v>
      </c>
      <c r="T1228" s="61">
        <v>0</v>
      </c>
      <c r="U1228" s="61">
        <v>0</v>
      </c>
      <c r="V1228" s="61">
        <v>0</v>
      </c>
      <c r="W1228" s="60">
        <v>0</v>
      </c>
      <c r="X1228" s="60">
        <v>0</v>
      </c>
      <c r="Y1228" s="60">
        <v>0</v>
      </c>
      <c r="Z1228" s="60">
        <v>0</v>
      </c>
      <c r="AA1228" s="60">
        <v>0</v>
      </c>
      <c r="AB1228" s="60">
        <v>0</v>
      </c>
      <c r="AC1228" s="60">
        <v>0</v>
      </c>
      <c r="AD1228" s="61">
        <v>0</v>
      </c>
      <c r="AE1228" s="60">
        <v>0</v>
      </c>
      <c r="AF1228" s="60">
        <v>0</v>
      </c>
      <c r="AG1228" s="60">
        <v>0</v>
      </c>
      <c r="AH1228" s="60">
        <v>0</v>
      </c>
      <c r="AI1228" s="61">
        <v>0</v>
      </c>
      <c r="AJ1228" s="60">
        <v>0</v>
      </c>
      <c r="AK1228" s="60">
        <v>0</v>
      </c>
      <c r="AL1228" s="60">
        <v>0</v>
      </c>
      <c r="AM1228" s="60">
        <v>0</v>
      </c>
      <c r="AN1228" s="61">
        <v>0</v>
      </c>
      <c r="AO1228" s="60">
        <v>0</v>
      </c>
    </row>
    <row r="1229" spans="1:41" x14ac:dyDescent="0.15">
      <c r="A1229" s="56" t="s">
        <v>1099</v>
      </c>
      <c r="B1229" s="56" t="s">
        <v>864</v>
      </c>
      <c r="C1229" s="56" t="s">
        <v>1671</v>
      </c>
      <c r="D1229" s="56" t="s">
        <v>1482</v>
      </c>
      <c r="E1229" s="56" t="s">
        <v>397</v>
      </c>
      <c r="F1229" s="56" t="s">
        <v>2120</v>
      </c>
      <c r="G1229" s="56" t="s">
        <v>2134</v>
      </c>
      <c r="H1229" s="56" t="s">
        <v>1080</v>
      </c>
      <c r="I1229" s="56" t="s">
        <v>1828</v>
      </c>
      <c r="J1229" s="61">
        <v>0</v>
      </c>
      <c r="K1229" s="61">
        <v>0</v>
      </c>
      <c r="L1229" s="61">
        <v>0</v>
      </c>
      <c r="M1229" s="61">
        <v>0</v>
      </c>
      <c r="N1229" s="61">
        <v>0</v>
      </c>
      <c r="O1229" s="61">
        <v>0</v>
      </c>
      <c r="P1229" s="61">
        <v>0</v>
      </c>
      <c r="Q1229" s="61">
        <v>0</v>
      </c>
      <c r="R1229" s="61">
        <v>0</v>
      </c>
      <c r="S1229" s="61">
        <v>0</v>
      </c>
      <c r="T1229" s="61">
        <v>0</v>
      </c>
      <c r="U1229" s="61">
        <v>0</v>
      </c>
      <c r="V1229" s="61">
        <v>0</v>
      </c>
      <c r="W1229" s="60">
        <v>0</v>
      </c>
      <c r="X1229" s="60">
        <v>0</v>
      </c>
      <c r="Y1229" s="60">
        <v>0</v>
      </c>
      <c r="Z1229" s="60">
        <v>0</v>
      </c>
      <c r="AA1229" s="60">
        <v>0</v>
      </c>
      <c r="AB1229" s="60">
        <v>0</v>
      </c>
      <c r="AC1229" s="60">
        <v>0</v>
      </c>
      <c r="AD1229" s="61">
        <v>0</v>
      </c>
      <c r="AE1229" s="60">
        <v>0</v>
      </c>
      <c r="AF1229" s="60">
        <v>0</v>
      </c>
      <c r="AG1229" s="60">
        <v>0</v>
      </c>
      <c r="AH1229" s="60">
        <v>0</v>
      </c>
      <c r="AI1229" s="61">
        <v>0</v>
      </c>
      <c r="AJ1229" s="60">
        <v>0</v>
      </c>
      <c r="AK1229" s="60">
        <v>0</v>
      </c>
      <c r="AL1229" s="60">
        <v>0</v>
      </c>
      <c r="AM1229" s="60">
        <v>0</v>
      </c>
      <c r="AN1229" s="61">
        <v>0</v>
      </c>
      <c r="AO1229" s="60">
        <v>0</v>
      </c>
    </row>
    <row r="1230" spans="1:41" x14ac:dyDescent="0.15">
      <c r="A1230" s="56" t="s">
        <v>1100</v>
      </c>
      <c r="B1230" s="56" t="s">
        <v>864</v>
      </c>
      <c r="C1230" s="56" t="s">
        <v>1671</v>
      </c>
      <c r="D1230" s="56" t="s">
        <v>1482</v>
      </c>
      <c r="E1230" s="56" t="s">
        <v>397</v>
      </c>
      <c r="F1230" s="56" t="s">
        <v>2120</v>
      </c>
      <c r="G1230" s="56" t="s">
        <v>2134</v>
      </c>
      <c r="H1230" s="56" t="s">
        <v>1080</v>
      </c>
      <c r="I1230" s="56" t="s">
        <v>1829</v>
      </c>
      <c r="J1230" s="61">
        <v>0</v>
      </c>
      <c r="K1230" s="61">
        <v>0</v>
      </c>
      <c r="L1230" s="61">
        <v>0</v>
      </c>
      <c r="M1230" s="61">
        <v>0</v>
      </c>
      <c r="N1230" s="61">
        <v>0</v>
      </c>
      <c r="O1230" s="61">
        <v>0</v>
      </c>
      <c r="P1230" s="61">
        <v>0</v>
      </c>
      <c r="Q1230" s="61">
        <v>0</v>
      </c>
      <c r="R1230" s="61">
        <v>0</v>
      </c>
      <c r="S1230" s="61">
        <v>0</v>
      </c>
      <c r="T1230" s="61">
        <v>0</v>
      </c>
      <c r="U1230" s="61">
        <v>0</v>
      </c>
      <c r="V1230" s="61">
        <v>0</v>
      </c>
      <c r="W1230" s="60">
        <v>0</v>
      </c>
      <c r="X1230" s="60">
        <v>0</v>
      </c>
      <c r="Y1230" s="60">
        <v>0</v>
      </c>
      <c r="Z1230" s="60">
        <v>0</v>
      </c>
      <c r="AA1230" s="60">
        <v>0</v>
      </c>
      <c r="AB1230" s="60">
        <v>0</v>
      </c>
      <c r="AC1230" s="60">
        <v>0</v>
      </c>
      <c r="AD1230" s="61">
        <v>0</v>
      </c>
      <c r="AE1230" s="60">
        <v>0</v>
      </c>
      <c r="AF1230" s="60">
        <v>0</v>
      </c>
      <c r="AG1230" s="60">
        <v>0</v>
      </c>
      <c r="AH1230" s="60">
        <v>0</v>
      </c>
      <c r="AI1230" s="61">
        <v>0</v>
      </c>
      <c r="AJ1230" s="60">
        <v>0</v>
      </c>
      <c r="AK1230" s="60">
        <v>0</v>
      </c>
      <c r="AL1230" s="60">
        <v>0</v>
      </c>
      <c r="AM1230" s="60">
        <v>0</v>
      </c>
      <c r="AN1230" s="61">
        <v>0</v>
      </c>
      <c r="AO1230" s="60">
        <v>0</v>
      </c>
    </row>
    <row r="1231" spans="1:41" x14ac:dyDescent="0.15">
      <c r="A1231" s="56" t="s">
        <v>1778</v>
      </c>
      <c r="B1231" s="56" t="s">
        <v>864</v>
      </c>
      <c r="C1231" s="56" t="s">
        <v>1671</v>
      </c>
      <c r="D1231" s="56" t="s">
        <v>1482</v>
      </c>
      <c r="E1231" s="56" t="s">
        <v>397</v>
      </c>
      <c r="F1231" s="56" t="s">
        <v>2120</v>
      </c>
      <c r="G1231" s="56" t="s">
        <v>2134</v>
      </c>
      <c r="H1231" s="56" t="s">
        <v>1080</v>
      </c>
      <c r="I1231" s="56" t="s">
        <v>1830</v>
      </c>
      <c r="J1231" s="61">
        <v>0</v>
      </c>
      <c r="K1231" s="61">
        <v>4339779</v>
      </c>
      <c r="L1231" s="61">
        <v>26152</v>
      </c>
      <c r="M1231" s="61">
        <v>4365931</v>
      </c>
      <c r="N1231" s="61">
        <v>0</v>
      </c>
      <c r="O1231" s="61">
        <v>0</v>
      </c>
      <c r="P1231" s="61">
        <v>4197226</v>
      </c>
      <c r="Q1231" s="61">
        <v>13180</v>
      </c>
      <c r="R1231" s="61">
        <v>4210406</v>
      </c>
      <c r="S1231" s="61">
        <v>0</v>
      </c>
      <c r="T1231" s="61">
        <v>0</v>
      </c>
      <c r="U1231" s="61">
        <v>2078</v>
      </c>
      <c r="V1231" s="61">
        <v>2078</v>
      </c>
      <c r="W1231" s="60">
        <v>96.715201399999998</v>
      </c>
      <c r="X1231" s="60">
        <v>50.397675099999994</v>
      </c>
      <c r="Y1231" s="60">
        <v>96.437758599999995</v>
      </c>
      <c r="Z1231" s="60">
        <v>96.6462018</v>
      </c>
      <c r="AA1231" s="60">
        <v>51.247312599999994</v>
      </c>
      <c r="AB1231" s="60">
        <v>96.336780099999999</v>
      </c>
      <c r="AC1231" s="60">
        <v>0.10097849999999653</v>
      </c>
      <c r="AD1231" s="61">
        <v>4141891</v>
      </c>
      <c r="AE1231" s="60">
        <v>1.6541961000000001</v>
      </c>
      <c r="AF1231" s="60">
        <v>96.715201399999998</v>
      </c>
      <c r="AG1231" s="60">
        <v>54.747860800000005</v>
      </c>
      <c r="AH1231" s="60">
        <v>96.483680800000002</v>
      </c>
      <c r="AI1231" s="61">
        <v>4208328</v>
      </c>
      <c r="AJ1231" s="60">
        <v>96.6462018</v>
      </c>
      <c r="AK1231" s="60">
        <v>57.183656400000004</v>
      </c>
      <c r="AL1231" s="60">
        <v>96.404990800000007</v>
      </c>
      <c r="AM1231" s="60">
        <v>7.8689999999994598E-2</v>
      </c>
      <c r="AN1231" s="61">
        <v>4138849</v>
      </c>
      <c r="AO1231" s="60">
        <v>1.6787033999999998</v>
      </c>
    </row>
    <row r="1232" spans="1:41" x14ac:dyDescent="0.15">
      <c r="A1232" s="56" t="s">
        <v>1779</v>
      </c>
      <c r="B1232" s="56" t="s">
        <v>864</v>
      </c>
      <c r="C1232" s="56" t="s">
        <v>1671</v>
      </c>
      <c r="D1232" s="56" t="s">
        <v>1482</v>
      </c>
      <c r="E1232" s="56" t="s">
        <v>397</v>
      </c>
      <c r="F1232" s="56" t="s">
        <v>2120</v>
      </c>
      <c r="G1232" s="56" t="s">
        <v>2134</v>
      </c>
      <c r="H1232" s="56" t="s">
        <v>1080</v>
      </c>
      <c r="I1232" s="56" t="s">
        <v>1831</v>
      </c>
      <c r="J1232" s="61">
        <v>0</v>
      </c>
      <c r="K1232" s="61">
        <v>0</v>
      </c>
      <c r="L1232" s="61">
        <v>0</v>
      </c>
      <c r="M1232" s="61">
        <v>0</v>
      </c>
      <c r="N1232" s="61">
        <v>0</v>
      </c>
      <c r="O1232" s="61">
        <v>0</v>
      </c>
      <c r="P1232" s="61">
        <v>0</v>
      </c>
      <c r="Q1232" s="61">
        <v>0</v>
      </c>
      <c r="R1232" s="61">
        <v>0</v>
      </c>
      <c r="S1232" s="61">
        <v>0</v>
      </c>
      <c r="T1232" s="61">
        <v>0</v>
      </c>
      <c r="U1232" s="61">
        <v>0</v>
      </c>
      <c r="V1232" s="61">
        <v>0</v>
      </c>
      <c r="W1232" s="60">
        <v>0</v>
      </c>
      <c r="X1232" s="60">
        <v>0</v>
      </c>
      <c r="Y1232" s="60">
        <v>0</v>
      </c>
      <c r="Z1232" s="60">
        <v>0</v>
      </c>
      <c r="AA1232" s="60">
        <v>0</v>
      </c>
      <c r="AB1232" s="60">
        <v>0</v>
      </c>
      <c r="AC1232" s="60">
        <v>0</v>
      </c>
      <c r="AD1232" s="61">
        <v>0</v>
      </c>
      <c r="AE1232" s="60">
        <v>0</v>
      </c>
      <c r="AF1232" s="60">
        <v>0</v>
      </c>
      <c r="AG1232" s="60">
        <v>0</v>
      </c>
      <c r="AH1232" s="60">
        <v>0</v>
      </c>
      <c r="AI1232" s="61">
        <v>0</v>
      </c>
      <c r="AJ1232" s="60">
        <v>0</v>
      </c>
      <c r="AK1232" s="60">
        <v>0</v>
      </c>
      <c r="AL1232" s="60">
        <v>0</v>
      </c>
      <c r="AM1232" s="60">
        <v>0</v>
      </c>
      <c r="AN1232" s="61">
        <v>0</v>
      </c>
      <c r="AO1232" s="60">
        <v>0</v>
      </c>
    </row>
    <row r="1233" spans="1:41" x14ac:dyDescent="0.15">
      <c r="A1233" s="56" t="s">
        <v>1856</v>
      </c>
      <c r="B1233" s="56" t="s">
        <v>864</v>
      </c>
      <c r="C1233" s="56" t="s">
        <v>1671</v>
      </c>
      <c r="D1233" s="56" t="s">
        <v>1482</v>
      </c>
      <c r="E1233" s="56" t="s">
        <v>397</v>
      </c>
      <c r="F1233" s="56" t="s">
        <v>2120</v>
      </c>
      <c r="G1233" s="56" t="s">
        <v>2134</v>
      </c>
      <c r="H1233" s="56" t="s">
        <v>1080</v>
      </c>
      <c r="I1233" s="56" t="s">
        <v>1833</v>
      </c>
      <c r="J1233" s="61">
        <v>0</v>
      </c>
      <c r="K1233" s="61">
        <v>0</v>
      </c>
      <c r="L1233" s="61">
        <v>0</v>
      </c>
      <c r="M1233" s="61">
        <v>0</v>
      </c>
      <c r="N1233" s="61">
        <v>0</v>
      </c>
      <c r="O1233" s="61">
        <v>0</v>
      </c>
      <c r="P1233" s="61">
        <v>0</v>
      </c>
      <c r="Q1233" s="61">
        <v>0</v>
      </c>
      <c r="R1233" s="61">
        <v>0</v>
      </c>
      <c r="S1233" s="61">
        <v>0</v>
      </c>
      <c r="T1233" s="61">
        <v>0</v>
      </c>
      <c r="U1233" s="61">
        <v>0</v>
      </c>
      <c r="V1233" s="61">
        <v>0</v>
      </c>
      <c r="W1233" s="60">
        <v>0</v>
      </c>
      <c r="X1233" s="60">
        <v>0</v>
      </c>
      <c r="Y1233" s="60">
        <v>0</v>
      </c>
      <c r="Z1233" s="60">
        <v>0</v>
      </c>
      <c r="AA1233" s="60">
        <v>0</v>
      </c>
      <c r="AB1233" s="60">
        <v>0</v>
      </c>
      <c r="AC1233" s="60">
        <v>0</v>
      </c>
      <c r="AD1233" s="61">
        <v>0</v>
      </c>
      <c r="AE1233" s="60">
        <v>0</v>
      </c>
      <c r="AF1233" s="60">
        <v>0</v>
      </c>
      <c r="AG1233" s="60">
        <v>0</v>
      </c>
      <c r="AH1233" s="60">
        <v>0</v>
      </c>
      <c r="AI1233" s="61">
        <v>0</v>
      </c>
      <c r="AJ1233" s="60">
        <v>0</v>
      </c>
      <c r="AK1233" s="60">
        <v>0</v>
      </c>
      <c r="AL1233" s="60">
        <v>0</v>
      </c>
      <c r="AM1233" s="60">
        <v>0</v>
      </c>
      <c r="AN1233" s="61">
        <v>0</v>
      </c>
      <c r="AO1233" s="60">
        <v>0</v>
      </c>
    </row>
    <row r="1234" spans="1:41" x14ac:dyDescent="0.15">
      <c r="A1234" s="56" t="s">
        <v>546</v>
      </c>
      <c r="B1234" s="56" t="s">
        <v>1333</v>
      </c>
      <c r="C1234" s="56" t="s">
        <v>1671</v>
      </c>
      <c r="D1234" s="56" t="s">
        <v>1525</v>
      </c>
      <c r="E1234" s="56" t="s">
        <v>397</v>
      </c>
      <c r="F1234" s="56" t="s">
        <v>2120</v>
      </c>
      <c r="G1234" s="56" t="s">
        <v>2134</v>
      </c>
      <c r="H1234" s="56" t="s">
        <v>1101</v>
      </c>
      <c r="I1234" s="56" t="s">
        <v>1875</v>
      </c>
      <c r="J1234" s="61">
        <v>0</v>
      </c>
      <c r="K1234" s="61">
        <v>77232</v>
      </c>
      <c r="L1234" s="61">
        <v>233</v>
      </c>
      <c r="M1234" s="61">
        <v>77465</v>
      </c>
      <c r="N1234" s="61">
        <v>0</v>
      </c>
      <c r="O1234" s="61">
        <v>0</v>
      </c>
      <c r="P1234" s="61">
        <v>74801</v>
      </c>
      <c r="Q1234" s="61">
        <v>60</v>
      </c>
      <c r="R1234" s="61">
        <v>74861</v>
      </c>
      <c r="S1234" s="61">
        <v>0</v>
      </c>
      <c r="T1234" s="61">
        <v>0</v>
      </c>
      <c r="U1234" s="61">
        <v>0</v>
      </c>
      <c r="V1234" s="61">
        <v>0</v>
      </c>
      <c r="W1234" s="60">
        <v>96.852340999999996</v>
      </c>
      <c r="X1234" s="60">
        <v>25.751073000000002</v>
      </c>
      <c r="Y1234" s="60">
        <v>96.638481899999988</v>
      </c>
      <c r="Z1234" s="60">
        <v>96.162460600000003</v>
      </c>
      <c r="AA1234" s="60">
        <v>97.089397099999999</v>
      </c>
      <c r="AB1234" s="60">
        <v>96.168777800000001</v>
      </c>
      <c r="AC1234" s="60">
        <v>0.46970409999998708</v>
      </c>
      <c r="AD1234" s="61">
        <v>67874</v>
      </c>
      <c r="AE1234" s="60">
        <v>10.2940743</v>
      </c>
      <c r="AF1234" s="60">
        <v>96.852340999999996</v>
      </c>
      <c r="AG1234" s="60">
        <v>25.751073000000002</v>
      </c>
      <c r="AH1234" s="60">
        <v>96.638481899999988</v>
      </c>
      <c r="AI1234" s="61">
        <v>74861</v>
      </c>
      <c r="AJ1234" s="60">
        <v>96.162460600000003</v>
      </c>
      <c r="AK1234" s="60">
        <v>97.089397099999999</v>
      </c>
      <c r="AL1234" s="60">
        <v>96.168777800000001</v>
      </c>
      <c r="AM1234" s="60">
        <v>0.46970409999998708</v>
      </c>
      <c r="AN1234" s="61">
        <v>67874</v>
      </c>
      <c r="AO1234" s="60">
        <v>10.2940743</v>
      </c>
    </row>
    <row r="1235" spans="1:41" x14ac:dyDescent="0.15">
      <c r="A1235" s="56" t="s">
        <v>547</v>
      </c>
      <c r="B1235" s="56" t="s">
        <v>1333</v>
      </c>
      <c r="C1235" s="56" t="s">
        <v>1671</v>
      </c>
      <c r="D1235" s="56" t="s">
        <v>1525</v>
      </c>
      <c r="E1235" s="56" t="s">
        <v>397</v>
      </c>
      <c r="F1235" s="56" t="s">
        <v>2120</v>
      </c>
      <c r="G1235" s="56" t="s">
        <v>2134</v>
      </c>
      <c r="H1235" s="56" t="s">
        <v>1101</v>
      </c>
      <c r="I1235" s="56" t="s">
        <v>1876</v>
      </c>
      <c r="J1235" s="61">
        <v>0</v>
      </c>
      <c r="K1235" s="61">
        <v>77232</v>
      </c>
      <c r="L1235" s="61">
        <v>233</v>
      </c>
      <c r="M1235" s="61">
        <v>77465</v>
      </c>
      <c r="N1235" s="61">
        <v>0</v>
      </c>
      <c r="O1235" s="61">
        <v>0</v>
      </c>
      <c r="P1235" s="61">
        <v>74801</v>
      </c>
      <c r="Q1235" s="61">
        <v>60</v>
      </c>
      <c r="R1235" s="61">
        <v>74861</v>
      </c>
      <c r="S1235" s="61">
        <v>0</v>
      </c>
      <c r="T1235" s="61">
        <v>0</v>
      </c>
      <c r="U1235" s="61">
        <v>0</v>
      </c>
      <c r="V1235" s="61">
        <v>0</v>
      </c>
      <c r="W1235" s="60">
        <v>96.852340999999996</v>
      </c>
      <c r="X1235" s="60">
        <v>25.751073000000002</v>
      </c>
      <c r="Y1235" s="60">
        <v>96.638481899999988</v>
      </c>
      <c r="Z1235" s="60">
        <v>96.162460600000003</v>
      </c>
      <c r="AA1235" s="60">
        <v>97.089397099999999</v>
      </c>
      <c r="AB1235" s="60">
        <v>96.168777800000001</v>
      </c>
      <c r="AC1235" s="60">
        <v>0.46970409999998708</v>
      </c>
      <c r="AD1235" s="61">
        <v>67874</v>
      </c>
      <c r="AE1235" s="60">
        <v>10.2940743</v>
      </c>
      <c r="AF1235" s="60">
        <v>96.852340999999996</v>
      </c>
      <c r="AG1235" s="60">
        <v>25.751073000000002</v>
      </c>
      <c r="AH1235" s="60">
        <v>96.638481899999988</v>
      </c>
      <c r="AI1235" s="61">
        <v>74861</v>
      </c>
      <c r="AJ1235" s="60">
        <v>96.162460600000003</v>
      </c>
      <c r="AK1235" s="60">
        <v>97.089397099999999</v>
      </c>
      <c r="AL1235" s="60">
        <v>96.168777800000001</v>
      </c>
      <c r="AM1235" s="60">
        <v>0.46970409999998708</v>
      </c>
      <c r="AN1235" s="61">
        <v>67874</v>
      </c>
      <c r="AO1235" s="60">
        <v>10.2940743</v>
      </c>
    </row>
    <row r="1236" spans="1:41" x14ac:dyDescent="0.15">
      <c r="A1236" s="56" t="s">
        <v>548</v>
      </c>
      <c r="B1236" s="56" t="s">
        <v>1333</v>
      </c>
      <c r="C1236" s="56" t="s">
        <v>1671</v>
      </c>
      <c r="D1236" s="56" t="s">
        <v>1525</v>
      </c>
      <c r="E1236" s="56" t="s">
        <v>397</v>
      </c>
      <c r="F1236" s="56" t="s">
        <v>2120</v>
      </c>
      <c r="G1236" s="56" t="s">
        <v>2134</v>
      </c>
      <c r="H1236" s="56" t="s">
        <v>1101</v>
      </c>
      <c r="I1236" s="56" t="s">
        <v>1877</v>
      </c>
      <c r="J1236" s="61">
        <v>0</v>
      </c>
      <c r="K1236" s="61">
        <v>36939</v>
      </c>
      <c r="L1236" s="61">
        <v>178</v>
      </c>
      <c r="M1236" s="61">
        <v>37117</v>
      </c>
      <c r="N1236" s="61">
        <v>0</v>
      </c>
      <c r="O1236" s="61">
        <v>0</v>
      </c>
      <c r="P1236" s="61">
        <v>35819</v>
      </c>
      <c r="Q1236" s="61">
        <v>18</v>
      </c>
      <c r="R1236" s="61">
        <v>35837</v>
      </c>
      <c r="S1236" s="61">
        <v>0</v>
      </c>
      <c r="T1236" s="61">
        <v>0</v>
      </c>
      <c r="U1236" s="61">
        <v>0</v>
      </c>
      <c r="V1236" s="61">
        <v>0</v>
      </c>
      <c r="W1236" s="60">
        <v>96.9679742</v>
      </c>
      <c r="X1236" s="60">
        <v>10.1123596</v>
      </c>
      <c r="Y1236" s="60">
        <v>96.551445400000006</v>
      </c>
      <c r="Z1236" s="60">
        <v>92.8154526</v>
      </c>
      <c r="AA1236" s="60">
        <v>76.470588199999995</v>
      </c>
      <c r="AB1236" s="60">
        <v>92.797551900000002</v>
      </c>
      <c r="AC1236" s="60">
        <v>3.7538935000000038</v>
      </c>
      <c r="AD1236" s="61">
        <v>28809</v>
      </c>
      <c r="AE1236" s="60">
        <v>24.395154299999998</v>
      </c>
      <c r="AF1236" s="60">
        <v>96.9679742</v>
      </c>
      <c r="AG1236" s="60">
        <v>10.1123596</v>
      </c>
      <c r="AH1236" s="60">
        <v>96.551445400000006</v>
      </c>
      <c r="AI1236" s="61">
        <v>35837</v>
      </c>
      <c r="AJ1236" s="60">
        <v>92.8154526</v>
      </c>
      <c r="AK1236" s="60">
        <v>76.470588199999995</v>
      </c>
      <c r="AL1236" s="60">
        <v>92.797551900000002</v>
      </c>
      <c r="AM1236" s="60">
        <v>3.7538935000000038</v>
      </c>
      <c r="AN1236" s="61">
        <v>28809</v>
      </c>
      <c r="AO1236" s="60">
        <v>24.395154299999998</v>
      </c>
    </row>
    <row r="1237" spans="1:41" x14ac:dyDescent="0.15">
      <c r="A1237" s="56" t="s">
        <v>549</v>
      </c>
      <c r="B1237" s="56" t="s">
        <v>1333</v>
      </c>
      <c r="C1237" s="56" t="s">
        <v>1671</v>
      </c>
      <c r="D1237" s="56" t="s">
        <v>1525</v>
      </c>
      <c r="E1237" s="56" t="s">
        <v>397</v>
      </c>
      <c r="F1237" s="56" t="s">
        <v>2120</v>
      </c>
      <c r="G1237" s="56" t="s">
        <v>2134</v>
      </c>
      <c r="H1237" s="56" t="s">
        <v>1101</v>
      </c>
      <c r="I1237" s="56" t="s">
        <v>1878</v>
      </c>
      <c r="J1237" s="61">
        <v>0</v>
      </c>
      <c r="K1237" s="61">
        <v>34026</v>
      </c>
      <c r="L1237" s="61">
        <v>128</v>
      </c>
      <c r="M1237" s="61">
        <v>34154</v>
      </c>
      <c r="N1237" s="61">
        <v>0</v>
      </c>
      <c r="O1237" s="61">
        <v>0</v>
      </c>
      <c r="P1237" s="61">
        <v>32956</v>
      </c>
      <c r="Q1237" s="61">
        <v>18</v>
      </c>
      <c r="R1237" s="61">
        <v>32974</v>
      </c>
      <c r="S1237" s="61">
        <v>0</v>
      </c>
      <c r="T1237" s="61">
        <v>0</v>
      </c>
      <c r="U1237" s="61">
        <v>0</v>
      </c>
      <c r="V1237" s="61">
        <v>0</v>
      </c>
      <c r="W1237" s="60">
        <v>96.855345900000003</v>
      </c>
      <c r="X1237" s="60">
        <v>14.0625</v>
      </c>
      <c r="Y1237" s="60">
        <v>96.545060599999999</v>
      </c>
      <c r="Z1237" s="60">
        <v>92.171163700000008</v>
      </c>
      <c r="AA1237" s="60">
        <v>76.470588199999995</v>
      </c>
      <c r="AB1237" s="60">
        <v>92.152007800000007</v>
      </c>
      <c r="AC1237" s="60">
        <v>4.3930527999999924</v>
      </c>
      <c r="AD1237" s="61">
        <v>25680</v>
      </c>
      <c r="AE1237" s="60">
        <v>28.403426799999998</v>
      </c>
      <c r="AF1237" s="60">
        <v>96.855345900000003</v>
      </c>
      <c r="AG1237" s="60">
        <v>14.0625</v>
      </c>
      <c r="AH1237" s="60">
        <v>96.545060599999999</v>
      </c>
      <c r="AI1237" s="61">
        <v>32974</v>
      </c>
      <c r="AJ1237" s="60">
        <v>92.171163700000008</v>
      </c>
      <c r="AK1237" s="60">
        <v>76.470588199999995</v>
      </c>
      <c r="AL1237" s="60">
        <v>92.152007800000007</v>
      </c>
      <c r="AM1237" s="60">
        <v>4.3930527999999924</v>
      </c>
      <c r="AN1237" s="61">
        <v>25680</v>
      </c>
      <c r="AO1237" s="60">
        <v>28.403426799999998</v>
      </c>
    </row>
    <row r="1238" spans="1:41" x14ac:dyDescent="0.15">
      <c r="A1238" s="56" t="s">
        <v>550</v>
      </c>
      <c r="B1238" s="56" t="s">
        <v>1333</v>
      </c>
      <c r="C1238" s="56" t="s">
        <v>1671</v>
      </c>
      <c r="D1238" s="56" t="s">
        <v>1525</v>
      </c>
      <c r="E1238" s="56" t="s">
        <v>397</v>
      </c>
      <c r="F1238" s="56" t="s">
        <v>2120</v>
      </c>
      <c r="G1238" s="56" t="s">
        <v>2134</v>
      </c>
      <c r="H1238" s="56" t="s">
        <v>1101</v>
      </c>
      <c r="I1238" s="56" t="s">
        <v>1879</v>
      </c>
      <c r="J1238" s="61">
        <v>0</v>
      </c>
      <c r="K1238" s="61">
        <v>1204</v>
      </c>
      <c r="L1238" s="61">
        <v>7</v>
      </c>
      <c r="M1238" s="61">
        <v>1211</v>
      </c>
      <c r="N1238" s="61">
        <v>0</v>
      </c>
      <c r="O1238" s="61">
        <v>0</v>
      </c>
      <c r="P1238" s="61">
        <v>1197</v>
      </c>
      <c r="Q1238" s="61">
        <v>0</v>
      </c>
      <c r="R1238" s="61">
        <v>1197</v>
      </c>
      <c r="S1238" s="61">
        <v>0</v>
      </c>
      <c r="T1238" s="61">
        <v>0</v>
      </c>
      <c r="U1238" s="61">
        <v>0</v>
      </c>
      <c r="V1238" s="61">
        <v>0</v>
      </c>
      <c r="W1238" s="60">
        <v>99.418604700000003</v>
      </c>
      <c r="X1238" s="60">
        <v>0</v>
      </c>
      <c r="Y1238" s="60">
        <v>98.843930599999993</v>
      </c>
      <c r="Z1238" s="60">
        <v>99.415204700000004</v>
      </c>
      <c r="AA1238" s="60">
        <v>0</v>
      </c>
      <c r="AB1238" s="60">
        <v>99.415204700000004</v>
      </c>
      <c r="AC1238" s="60">
        <v>-0.57127410000001078</v>
      </c>
      <c r="AD1238" s="61">
        <v>1190</v>
      </c>
      <c r="AE1238" s="60">
        <v>0.58823530000000002</v>
      </c>
      <c r="AF1238" s="60">
        <v>99.418604700000003</v>
      </c>
      <c r="AG1238" s="60">
        <v>0</v>
      </c>
      <c r="AH1238" s="60">
        <v>98.843930599999993</v>
      </c>
      <c r="AI1238" s="61">
        <v>1197</v>
      </c>
      <c r="AJ1238" s="60">
        <v>99.415204700000004</v>
      </c>
      <c r="AK1238" s="60">
        <v>0</v>
      </c>
      <c r="AL1238" s="60">
        <v>99.415204700000004</v>
      </c>
      <c r="AM1238" s="60">
        <v>-0.57127410000001078</v>
      </c>
      <c r="AN1238" s="61">
        <v>1190</v>
      </c>
      <c r="AO1238" s="60">
        <v>0.58823530000000002</v>
      </c>
    </row>
    <row r="1239" spans="1:41" x14ac:dyDescent="0.15">
      <c r="A1239" s="56" t="s">
        <v>551</v>
      </c>
      <c r="B1239" s="56" t="s">
        <v>1333</v>
      </c>
      <c r="C1239" s="56" t="s">
        <v>1671</v>
      </c>
      <c r="D1239" s="56" t="s">
        <v>1525</v>
      </c>
      <c r="E1239" s="56" t="s">
        <v>397</v>
      </c>
      <c r="F1239" s="56" t="s">
        <v>2120</v>
      </c>
      <c r="G1239" s="56" t="s">
        <v>2134</v>
      </c>
      <c r="H1239" s="56" t="s">
        <v>1101</v>
      </c>
      <c r="I1239" s="56" t="s">
        <v>1880</v>
      </c>
      <c r="J1239" s="61">
        <v>0</v>
      </c>
      <c r="K1239" s="61">
        <v>32822</v>
      </c>
      <c r="L1239" s="61">
        <v>121</v>
      </c>
      <c r="M1239" s="61">
        <v>32943</v>
      </c>
      <c r="N1239" s="61">
        <v>0</v>
      </c>
      <c r="O1239" s="61">
        <v>0</v>
      </c>
      <c r="P1239" s="61">
        <v>31759</v>
      </c>
      <c r="Q1239" s="61">
        <v>18</v>
      </c>
      <c r="R1239" s="61">
        <v>31777</v>
      </c>
      <c r="S1239" s="61">
        <v>0</v>
      </c>
      <c r="T1239" s="61">
        <v>0</v>
      </c>
      <c r="U1239" s="61">
        <v>0</v>
      </c>
      <c r="V1239" s="61">
        <v>0</v>
      </c>
      <c r="W1239" s="60">
        <v>96.761318599999996</v>
      </c>
      <c r="X1239" s="60">
        <v>14.876033099999999</v>
      </c>
      <c r="Y1239" s="60">
        <v>96.460553099999998</v>
      </c>
      <c r="Z1239" s="60">
        <v>91.845622500000005</v>
      </c>
      <c r="AA1239" s="60">
        <v>76.470588199999995</v>
      </c>
      <c r="AB1239" s="60">
        <v>91.826021699999998</v>
      </c>
      <c r="AC1239" s="60">
        <v>4.6345314000000002</v>
      </c>
      <c r="AD1239" s="61">
        <v>24490</v>
      </c>
      <c r="AE1239" s="60">
        <v>29.755002000000001</v>
      </c>
      <c r="AF1239" s="60">
        <v>96.761318599999996</v>
      </c>
      <c r="AG1239" s="60">
        <v>14.876033099999999</v>
      </c>
      <c r="AH1239" s="60">
        <v>96.460553099999998</v>
      </c>
      <c r="AI1239" s="61">
        <v>31777</v>
      </c>
      <c r="AJ1239" s="60">
        <v>91.845622500000005</v>
      </c>
      <c r="AK1239" s="60">
        <v>76.470588199999995</v>
      </c>
      <c r="AL1239" s="60">
        <v>91.826021699999998</v>
      </c>
      <c r="AM1239" s="60">
        <v>4.6345314000000002</v>
      </c>
      <c r="AN1239" s="61">
        <v>24490</v>
      </c>
      <c r="AO1239" s="60">
        <v>29.755002000000001</v>
      </c>
    </row>
    <row r="1240" spans="1:41" x14ac:dyDescent="0.15">
      <c r="A1240" s="56" t="s">
        <v>552</v>
      </c>
      <c r="B1240" s="56" t="s">
        <v>1333</v>
      </c>
      <c r="C1240" s="56" t="s">
        <v>1671</v>
      </c>
      <c r="D1240" s="56" t="s">
        <v>1525</v>
      </c>
      <c r="E1240" s="56" t="s">
        <v>397</v>
      </c>
      <c r="F1240" s="56" t="s">
        <v>2120</v>
      </c>
      <c r="G1240" s="56" t="s">
        <v>2134</v>
      </c>
      <c r="H1240" s="56" t="s">
        <v>1101</v>
      </c>
      <c r="I1240" s="56" t="s">
        <v>1881</v>
      </c>
      <c r="J1240" s="61">
        <v>0</v>
      </c>
      <c r="K1240" s="61">
        <v>341</v>
      </c>
      <c r="L1240" s="61">
        <v>0</v>
      </c>
      <c r="M1240" s="61">
        <v>341</v>
      </c>
      <c r="N1240" s="61">
        <v>0</v>
      </c>
      <c r="O1240" s="61">
        <v>0</v>
      </c>
      <c r="P1240" s="61">
        <v>341</v>
      </c>
      <c r="Q1240" s="61">
        <v>0</v>
      </c>
      <c r="R1240" s="61">
        <v>341</v>
      </c>
      <c r="S1240" s="61">
        <v>0</v>
      </c>
      <c r="T1240" s="61">
        <v>0</v>
      </c>
      <c r="U1240" s="61">
        <v>0</v>
      </c>
      <c r="V1240" s="61">
        <v>0</v>
      </c>
      <c r="W1240" s="60">
        <v>100</v>
      </c>
      <c r="X1240" s="60">
        <v>0</v>
      </c>
      <c r="Y1240" s="60">
        <v>100</v>
      </c>
      <c r="Z1240" s="60">
        <v>0</v>
      </c>
      <c r="AA1240" s="60">
        <v>0</v>
      </c>
      <c r="AB1240" s="60">
        <v>0</v>
      </c>
      <c r="AC1240" s="60">
        <v>100</v>
      </c>
      <c r="AD1240" s="61">
        <v>318</v>
      </c>
      <c r="AE1240" s="60">
        <v>7.2327043999999994</v>
      </c>
      <c r="AF1240" s="60">
        <v>100</v>
      </c>
      <c r="AG1240" s="60">
        <v>0</v>
      </c>
      <c r="AH1240" s="60">
        <v>100</v>
      </c>
      <c r="AI1240" s="61">
        <v>341</v>
      </c>
      <c r="AJ1240" s="60">
        <v>0</v>
      </c>
      <c r="AK1240" s="60">
        <v>0</v>
      </c>
      <c r="AL1240" s="60">
        <v>0</v>
      </c>
      <c r="AM1240" s="60">
        <v>100</v>
      </c>
      <c r="AN1240" s="61">
        <v>318</v>
      </c>
      <c r="AO1240" s="60">
        <v>7.2327043999999994</v>
      </c>
    </row>
    <row r="1241" spans="1:41" x14ac:dyDescent="0.15">
      <c r="A1241" s="56" t="s">
        <v>553</v>
      </c>
      <c r="B1241" s="56" t="s">
        <v>1333</v>
      </c>
      <c r="C1241" s="56" t="s">
        <v>1671</v>
      </c>
      <c r="D1241" s="56" t="s">
        <v>1525</v>
      </c>
      <c r="E1241" s="56" t="s">
        <v>397</v>
      </c>
      <c r="F1241" s="56" t="s">
        <v>2120</v>
      </c>
      <c r="G1241" s="56" t="s">
        <v>2134</v>
      </c>
      <c r="H1241" s="56" t="s">
        <v>1101</v>
      </c>
      <c r="I1241" s="56" t="s">
        <v>1882</v>
      </c>
      <c r="J1241" s="61">
        <v>0</v>
      </c>
      <c r="K1241" s="61">
        <v>2913</v>
      </c>
      <c r="L1241" s="61">
        <v>50</v>
      </c>
      <c r="M1241" s="61">
        <v>2963</v>
      </c>
      <c r="N1241" s="61">
        <v>0</v>
      </c>
      <c r="O1241" s="61">
        <v>0</v>
      </c>
      <c r="P1241" s="61">
        <v>2863</v>
      </c>
      <c r="Q1241" s="61">
        <v>0</v>
      </c>
      <c r="R1241" s="61">
        <v>2863</v>
      </c>
      <c r="S1241" s="61">
        <v>0</v>
      </c>
      <c r="T1241" s="61">
        <v>0</v>
      </c>
      <c r="U1241" s="61">
        <v>0</v>
      </c>
      <c r="V1241" s="61">
        <v>0</v>
      </c>
      <c r="W1241" s="60">
        <v>98.283556500000003</v>
      </c>
      <c r="X1241" s="60">
        <v>0</v>
      </c>
      <c r="Y1241" s="60">
        <v>96.625042199999996</v>
      </c>
      <c r="Z1241" s="60">
        <v>98.458149800000001</v>
      </c>
      <c r="AA1241" s="60">
        <v>0</v>
      </c>
      <c r="AB1241" s="60">
        <v>98.458149800000001</v>
      </c>
      <c r="AC1241" s="60">
        <v>-1.8331076000000053</v>
      </c>
      <c r="AD1241" s="61">
        <v>3129</v>
      </c>
      <c r="AE1241" s="60">
        <v>-8.5011185999999999</v>
      </c>
      <c r="AF1241" s="60">
        <v>98.283556500000003</v>
      </c>
      <c r="AG1241" s="60">
        <v>0</v>
      </c>
      <c r="AH1241" s="60">
        <v>96.625042199999996</v>
      </c>
      <c r="AI1241" s="61">
        <v>2863</v>
      </c>
      <c r="AJ1241" s="60">
        <v>98.458149800000001</v>
      </c>
      <c r="AK1241" s="60">
        <v>0</v>
      </c>
      <c r="AL1241" s="60">
        <v>98.458149800000001</v>
      </c>
      <c r="AM1241" s="60">
        <v>-1.8331076000000053</v>
      </c>
      <c r="AN1241" s="61">
        <v>3129</v>
      </c>
      <c r="AO1241" s="60">
        <v>-8.5011185999999999</v>
      </c>
    </row>
    <row r="1242" spans="1:41" x14ac:dyDescent="0.15">
      <c r="A1242" s="56" t="s">
        <v>554</v>
      </c>
      <c r="B1242" s="56" t="s">
        <v>1333</v>
      </c>
      <c r="C1242" s="56" t="s">
        <v>1671</v>
      </c>
      <c r="D1242" s="56" t="s">
        <v>1525</v>
      </c>
      <c r="E1242" s="56" t="s">
        <v>397</v>
      </c>
      <c r="F1242" s="56" t="s">
        <v>2120</v>
      </c>
      <c r="G1242" s="56" t="s">
        <v>2134</v>
      </c>
      <c r="H1242" s="56" t="s">
        <v>1101</v>
      </c>
      <c r="I1242" s="56" t="s">
        <v>1883</v>
      </c>
      <c r="J1242" s="61">
        <v>0</v>
      </c>
      <c r="K1242" s="61">
        <v>2803</v>
      </c>
      <c r="L1242" s="61">
        <v>50</v>
      </c>
      <c r="M1242" s="61">
        <v>2853</v>
      </c>
      <c r="N1242" s="61">
        <v>0</v>
      </c>
      <c r="O1242" s="61">
        <v>0</v>
      </c>
      <c r="P1242" s="61">
        <v>2768</v>
      </c>
      <c r="Q1242" s="61">
        <v>0</v>
      </c>
      <c r="R1242" s="61">
        <v>2768</v>
      </c>
      <c r="S1242" s="61">
        <v>0</v>
      </c>
      <c r="T1242" s="61">
        <v>0</v>
      </c>
      <c r="U1242" s="61">
        <v>0</v>
      </c>
      <c r="V1242" s="61">
        <v>0</v>
      </c>
      <c r="W1242" s="60">
        <v>98.751337899999996</v>
      </c>
      <c r="X1242" s="60">
        <v>0</v>
      </c>
      <c r="Y1242" s="60">
        <v>97.020679999999999</v>
      </c>
      <c r="Z1242" s="60">
        <v>98.275267299999996</v>
      </c>
      <c r="AA1242" s="60">
        <v>0</v>
      </c>
      <c r="AB1242" s="60">
        <v>98.275267299999996</v>
      </c>
      <c r="AC1242" s="60">
        <v>-1.2545872999999972</v>
      </c>
      <c r="AD1242" s="61">
        <v>2849</v>
      </c>
      <c r="AE1242" s="60">
        <v>-2.8431028</v>
      </c>
      <c r="AF1242" s="60">
        <v>98.751337899999996</v>
      </c>
      <c r="AG1242" s="60">
        <v>0</v>
      </c>
      <c r="AH1242" s="60">
        <v>97.020679999999999</v>
      </c>
      <c r="AI1242" s="61">
        <v>2768</v>
      </c>
      <c r="AJ1242" s="60">
        <v>98.275267299999996</v>
      </c>
      <c r="AK1242" s="60">
        <v>0</v>
      </c>
      <c r="AL1242" s="60">
        <v>98.275267299999996</v>
      </c>
      <c r="AM1242" s="60">
        <v>-1.2545872999999972</v>
      </c>
      <c r="AN1242" s="61">
        <v>2849</v>
      </c>
      <c r="AO1242" s="60">
        <v>-2.8431028</v>
      </c>
    </row>
    <row r="1243" spans="1:41" x14ac:dyDescent="0.15">
      <c r="A1243" s="56" t="s">
        <v>555</v>
      </c>
      <c r="B1243" s="56" t="s">
        <v>1333</v>
      </c>
      <c r="C1243" s="56" t="s">
        <v>1671</v>
      </c>
      <c r="D1243" s="56" t="s">
        <v>1525</v>
      </c>
      <c r="E1243" s="56" t="s">
        <v>397</v>
      </c>
      <c r="F1243" s="56" t="s">
        <v>2120</v>
      </c>
      <c r="G1243" s="56" t="s">
        <v>2134</v>
      </c>
      <c r="H1243" s="56" t="s">
        <v>1101</v>
      </c>
      <c r="I1243" s="56" t="s">
        <v>1729</v>
      </c>
      <c r="J1243" s="61">
        <v>0</v>
      </c>
      <c r="K1243" s="61">
        <v>110</v>
      </c>
      <c r="L1243" s="61">
        <v>0</v>
      </c>
      <c r="M1243" s="61">
        <v>110</v>
      </c>
      <c r="N1243" s="61">
        <v>0</v>
      </c>
      <c r="O1243" s="61">
        <v>0</v>
      </c>
      <c r="P1243" s="61">
        <v>95</v>
      </c>
      <c r="Q1243" s="61">
        <v>0</v>
      </c>
      <c r="R1243" s="61">
        <v>95</v>
      </c>
      <c r="S1243" s="61">
        <v>0</v>
      </c>
      <c r="T1243" s="61">
        <v>0</v>
      </c>
      <c r="U1243" s="61">
        <v>0</v>
      </c>
      <c r="V1243" s="61">
        <v>0</v>
      </c>
      <c r="W1243" s="60">
        <v>86.363636400000004</v>
      </c>
      <c r="X1243" s="60">
        <v>0</v>
      </c>
      <c r="Y1243" s="60">
        <v>86.363636400000004</v>
      </c>
      <c r="Z1243" s="60">
        <v>100.35842290000001</v>
      </c>
      <c r="AA1243" s="60">
        <v>0</v>
      </c>
      <c r="AB1243" s="60">
        <v>100.35842290000001</v>
      </c>
      <c r="AC1243" s="60">
        <v>-13.994786500000004</v>
      </c>
      <c r="AD1243" s="61">
        <v>280</v>
      </c>
      <c r="AE1243" s="60">
        <v>-66.071428600000004</v>
      </c>
      <c r="AF1243" s="60">
        <v>86.363636400000004</v>
      </c>
      <c r="AG1243" s="60">
        <v>0</v>
      </c>
      <c r="AH1243" s="60">
        <v>86.363636400000004</v>
      </c>
      <c r="AI1243" s="61">
        <v>95</v>
      </c>
      <c r="AJ1243" s="60">
        <v>100.35842290000001</v>
      </c>
      <c r="AK1243" s="60">
        <v>0</v>
      </c>
      <c r="AL1243" s="60">
        <v>100.35842290000001</v>
      </c>
      <c r="AM1243" s="60">
        <v>-13.994786500000004</v>
      </c>
      <c r="AN1243" s="61">
        <v>280</v>
      </c>
      <c r="AO1243" s="60">
        <v>-66.071428600000004</v>
      </c>
    </row>
    <row r="1244" spans="1:41" x14ac:dyDescent="0.15">
      <c r="A1244" s="56" t="s">
        <v>556</v>
      </c>
      <c r="B1244" s="56" t="s">
        <v>1333</v>
      </c>
      <c r="C1244" s="56" t="s">
        <v>1671</v>
      </c>
      <c r="D1244" s="56" t="s">
        <v>1525</v>
      </c>
      <c r="E1244" s="56" t="s">
        <v>397</v>
      </c>
      <c r="F1244" s="56" t="s">
        <v>2120</v>
      </c>
      <c r="G1244" s="56" t="s">
        <v>2134</v>
      </c>
      <c r="H1244" s="56" t="s">
        <v>1101</v>
      </c>
      <c r="I1244" s="56" t="s">
        <v>1884</v>
      </c>
      <c r="J1244" s="61">
        <v>0</v>
      </c>
      <c r="K1244" s="61">
        <v>34046</v>
      </c>
      <c r="L1244" s="61">
        <v>51</v>
      </c>
      <c r="M1244" s="61">
        <v>34097</v>
      </c>
      <c r="N1244" s="61">
        <v>0</v>
      </c>
      <c r="O1244" s="61">
        <v>0</v>
      </c>
      <c r="P1244" s="61">
        <v>32741</v>
      </c>
      <c r="Q1244" s="61">
        <v>42</v>
      </c>
      <c r="R1244" s="61">
        <v>32783</v>
      </c>
      <c r="S1244" s="61">
        <v>0</v>
      </c>
      <c r="T1244" s="61">
        <v>0</v>
      </c>
      <c r="U1244" s="61">
        <v>0</v>
      </c>
      <c r="V1244" s="61">
        <v>0</v>
      </c>
      <c r="W1244" s="60">
        <v>96.166950600000007</v>
      </c>
      <c r="X1244" s="60">
        <v>82.352941199999989</v>
      </c>
      <c r="Y1244" s="60">
        <v>96.146288499999997</v>
      </c>
      <c r="Z1244" s="60">
        <v>98.603403099999994</v>
      </c>
      <c r="AA1244" s="60">
        <v>98.657718099999997</v>
      </c>
      <c r="AB1244" s="60">
        <v>98.604133400000009</v>
      </c>
      <c r="AC1244" s="60">
        <v>-2.457844900000012</v>
      </c>
      <c r="AD1244" s="61">
        <v>32777</v>
      </c>
      <c r="AE1244" s="60">
        <v>1.8305499999999999E-2</v>
      </c>
      <c r="AF1244" s="60">
        <v>96.166950600000007</v>
      </c>
      <c r="AG1244" s="60">
        <v>82.352941199999989</v>
      </c>
      <c r="AH1244" s="60">
        <v>96.146288499999997</v>
      </c>
      <c r="AI1244" s="61">
        <v>32783</v>
      </c>
      <c r="AJ1244" s="60">
        <v>98.603403099999994</v>
      </c>
      <c r="AK1244" s="60">
        <v>98.657718099999997</v>
      </c>
      <c r="AL1244" s="60">
        <v>98.604133400000009</v>
      </c>
      <c r="AM1244" s="60">
        <v>-2.457844900000012</v>
      </c>
      <c r="AN1244" s="61">
        <v>32777</v>
      </c>
      <c r="AO1244" s="60">
        <v>1.8305499999999999E-2</v>
      </c>
    </row>
    <row r="1245" spans="1:41" x14ac:dyDescent="0.15">
      <c r="A1245" s="56" t="s">
        <v>557</v>
      </c>
      <c r="B1245" s="56" t="s">
        <v>1333</v>
      </c>
      <c r="C1245" s="56" t="s">
        <v>1671</v>
      </c>
      <c r="D1245" s="56" t="s">
        <v>1525</v>
      </c>
      <c r="E1245" s="56" t="s">
        <v>397</v>
      </c>
      <c r="F1245" s="56" t="s">
        <v>2120</v>
      </c>
      <c r="G1245" s="56" t="s">
        <v>2134</v>
      </c>
      <c r="H1245" s="56" t="s">
        <v>1101</v>
      </c>
      <c r="I1245" s="56" t="s">
        <v>1613</v>
      </c>
      <c r="J1245" s="61">
        <v>0</v>
      </c>
      <c r="K1245" s="61">
        <v>34027</v>
      </c>
      <c r="L1245" s="61">
        <v>51</v>
      </c>
      <c r="M1245" s="61">
        <v>34078</v>
      </c>
      <c r="N1245" s="61">
        <v>0</v>
      </c>
      <c r="O1245" s="61">
        <v>0</v>
      </c>
      <c r="P1245" s="61">
        <v>32722</v>
      </c>
      <c r="Q1245" s="61">
        <v>42</v>
      </c>
      <c r="R1245" s="61">
        <v>32764</v>
      </c>
      <c r="S1245" s="61">
        <v>0</v>
      </c>
      <c r="T1245" s="61">
        <v>0</v>
      </c>
      <c r="U1245" s="61">
        <v>0</v>
      </c>
      <c r="V1245" s="61">
        <v>0</v>
      </c>
      <c r="W1245" s="60">
        <v>96.164810299999999</v>
      </c>
      <c r="X1245" s="60">
        <v>82.352941199999989</v>
      </c>
      <c r="Y1245" s="60">
        <v>96.144139899999999</v>
      </c>
      <c r="Z1245" s="60">
        <v>98.602593400000003</v>
      </c>
      <c r="AA1245" s="60">
        <v>98.657718099999997</v>
      </c>
      <c r="AB1245" s="60">
        <v>98.603335099999995</v>
      </c>
      <c r="AC1245" s="60">
        <v>-2.4591951999999964</v>
      </c>
      <c r="AD1245" s="61">
        <v>32758</v>
      </c>
      <c r="AE1245" s="60">
        <v>1.8316099999999998E-2</v>
      </c>
      <c r="AF1245" s="60">
        <v>96.164810299999999</v>
      </c>
      <c r="AG1245" s="60">
        <v>82.352941199999989</v>
      </c>
      <c r="AH1245" s="60">
        <v>96.144139899999999</v>
      </c>
      <c r="AI1245" s="61">
        <v>32764</v>
      </c>
      <c r="AJ1245" s="60">
        <v>98.602593400000003</v>
      </c>
      <c r="AK1245" s="60">
        <v>98.657718099999997</v>
      </c>
      <c r="AL1245" s="60">
        <v>98.603335099999995</v>
      </c>
      <c r="AM1245" s="60">
        <v>-2.4591951999999964</v>
      </c>
      <c r="AN1245" s="61">
        <v>32758</v>
      </c>
      <c r="AO1245" s="60">
        <v>1.8316099999999998E-2</v>
      </c>
    </row>
    <row r="1246" spans="1:41" x14ac:dyDescent="0.15">
      <c r="A1246" s="56" t="s">
        <v>558</v>
      </c>
      <c r="B1246" s="56" t="s">
        <v>1333</v>
      </c>
      <c r="C1246" s="56" t="s">
        <v>1671</v>
      </c>
      <c r="D1246" s="56" t="s">
        <v>1525</v>
      </c>
      <c r="E1246" s="56" t="s">
        <v>397</v>
      </c>
      <c r="F1246" s="56" t="s">
        <v>2120</v>
      </c>
      <c r="G1246" s="56" t="s">
        <v>2134</v>
      </c>
      <c r="H1246" s="56" t="s">
        <v>1101</v>
      </c>
      <c r="I1246" s="56" t="s">
        <v>1614</v>
      </c>
      <c r="J1246" s="61">
        <v>0</v>
      </c>
      <c r="K1246" s="61">
        <v>5784</v>
      </c>
      <c r="L1246" s="61">
        <v>9</v>
      </c>
      <c r="M1246" s="61">
        <v>5793</v>
      </c>
      <c r="N1246" s="61">
        <v>0</v>
      </c>
      <c r="O1246" s="61">
        <v>0</v>
      </c>
      <c r="P1246" s="61">
        <v>5563</v>
      </c>
      <c r="Q1246" s="61">
        <v>9</v>
      </c>
      <c r="R1246" s="61">
        <v>5572</v>
      </c>
      <c r="S1246" s="61">
        <v>0</v>
      </c>
      <c r="T1246" s="61">
        <v>0</v>
      </c>
      <c r="U1246" s="61">
        <v>0</v>
      </c>
      <c r="V1246" s="61">
        <v>0</v>
      </c>
      <c r="W1246" s="60">
        <v>96.179114799999994</v>
      </c>
      <c r="X1246" s="60">
        <v>100</v>
      </c>
      <c r="Y1246" s="60">
        <v>96.185050900000007</v>
      </c>
      <c r="Z1246" s="60">
        <v>98.607932899999994</v>
      </c>
      <c r="AA1246" s="60">
        <v>100</v>
      </c>
      <c r="AB1246" s="60">
        <v>98.626528700000009</v>
      </c>
      <c r="AC1246" s="60">
        <v>-2.4414778000000013</v>
      </c>
      <c r="AD1246" s="61">
        <v>5242</v>
      </c>
      <c r="AE1246" s="60">
        <v>6.2953070999999996</v>
      </c>
      <c r="AF1246" s="60">
        <v>96.179114799999994</v>
      </c>
      <c r="AG1246" s="60">
        <v>100</v>
      </c>
      <c r="AH1246" s="60">
        <v>96.185050900000007</v>
      </c>
      <c r="AI1246" s="61">
        <v>5572</v>
      </c>
      <c r="AJ1246" s="60">
        <v>98.607932899999994</v>
      </c>
      <c r="AK1246" s="60">
        <v>100</v>
      </c>
      <c r="AL1246" s="60">
        <v>98.626528700000009</v>
      </c>
      <c r="AM1246" s="60">
        <v>-2.4414778000000013</v>
      </c>
      <c r="AN1246" s="61">
        <v>5242</v>
      </c>
      <c r="AO1246" s="60">
        <v>6.2953070999999996</v>
      </c>
    </row>
    <row r="1247" spans="1:41" x14ac:dyDescent="0.15">
      <c r="A1247" s="56" t="s">
        <v>559</v>
      </c>
      <c r="B1247" s="56" t="s">
        <v>1333</v>
      </c>
      <c r="C1247" s="56" t="s">
        <v>1671</v>
      </c>
      <c r="D1247" s="56" t="s">
        <v>1525</v>
      </c>
      <c r="E1247" s="56" t="s">
        <v>397</v>
      </c>
      <c r="F1247" s="56" t="s">
        <v>2120</v>
      </c>
      <c r="G1247" s="56" t="s">
        <v>2134</v>
      </c>
      <c r="H1247" s="56" t="s">
        <v>1101</v>
      </c>
      <c r="I1247" s="56" t="s">
        <v>1615</v>
      </c>
      <c r="J1247" s="61">
        <v>0</v>
      </c>
      <c r="K1247" s="61">
        <v>15993</v>
      </c>
      <c r="L1247" s="61">
        <v>24</v>
      </c>
      <c r="M1247" s="61">
        <v>16017</v>
      </c>
      <c r="N1247" s="61">
        <v>0</v>
      </c>
      <c r="O1247" s="61">
        <v>0</v>
      </c>
      <c r="P1247" s="61">
        <v>15379</v>
      </c>
      <c r="Q1247" s="61">
        <v>19</v>
      </c>
      <c r="R1247" s="61">
        <v>15398</v>
      </c>
      <c r="S1247" s="61">
        <v>0</v>
      </c>
      <c r="T1247" s="61">
        <v>0</v>
      </c>
      <c r="U1247" s="61">
        <v>0</v>
      </c>
      <c r="V1247" s="61">
        <v>0</v>
      </c>
      <c r="W1247" s="60">
        <v>96.160820400000006</v>
      </c>
      <c r="X1247" s="60">
        <v>79.166666699999993</v>
      </c>
      <c r="Y1247" s="60">
        <v>96.135356200000004</v>
      </c>
      <c r="Z1247" s="60">
        <v>98.601576399999999</v>
      </c>
      <c r="AA1247" s="60">
        <v>98.139534900000001</v>
      </c>
      <c r="AB1247" s="60">
        <v>98.595347099999998</v>
      </c>
      <c r="AC1247" s="60">
        <v>-2.459990899999994</v>
      </c>
      <c r="AD1247" s="61">
        <v>15723</v>
      </c>
      <c r="AE1247" s="60">
        <v>-2.0670356000000001</v>
      </c>
      <c r="AF1247" s="60">
        <v>96.160820400000006</v>
      </c>
      <c r="AG1247" s="60">
        <v>79.166666699999993</v>
      </c>
      <c r="AH1247" s="60">
        <v>96.135356200000004</v>
      </c>
      <c r="AI1247" s="61">
        <v>15398</v>
      </c>
      <c r="AJ1247" s="60">
        <v>98.601576399999999</v>
      </c>
      <c r="AK1247" s="60">
        <v>98.139534900000001</v>
      </c>
      <c r="AL1247" s="60">
        <v>98.595347099999998</v>
      </c>
      <c r="AM1247" s="60">
        <v>-2.459990899999994</v>
      </c>
      <c r="AN1247" s="61">
        <v>15723</v>
      </c>
      <c r="AO1247" s="60">
        <v>-2.0670356000000001</v>
      </c>
    </row>
    <row r="1248" spans="1:41" x14ac:dyDescent="0.15">
      <c r="A1248" s="56" t="s">
        <v>560</v>
      </c>
      <c r="B1248" s="56" t="s">
        <v>1333</v>
      </c>
      <c r="C1248" s="56" t="s">
        <v>1671</v>
      </c>
      <c r="D1248" s="56" t="s">
        <v>1525</v>
      </c>
      <c r="E1248" s="56" t="s">
        <v>397</v>
      </c>
      <c r="F1248" s="56" t="s">
        <v>2120</v>
      </c>
      <c r="G1248" s="56" t="s">
        <v>2134</v>
      </c>
      <c r="H1248" s="56" t="s">
        <v>1101</v>
      </c>
      <c r="I1248" s="56" t="s">
        <v>1616</v>
      </c>
      <c r="J1248" s="61">
        <v>0</v>
      </c>
      <c r="K1248" s="61">
        <v>12250</v>
      </c>
      <c r="L1248" s="61">
        <v>18</v>
      </c>
      <c r="M1248" s="61">
        <v>12268</v>
      </c>
      <c r="N1248" s="61">
        <v>0</v>
      </c>
      <c r="O1248" s="61">
        <v>0</v>
      </c>
      <c r="P1248" s="61">
        <v>11780</v>
      </c>
      <c r="Q1248" s="61">
        <v>14</v>
      </c>
      <c r="R1248" s="61">
        <v>11794</v>
      </c>
      <c r="S1248" s="61">
        <v>0</v>
      </c>
      <c r="T1248" s="61">
        <v>0</v>
      </c>
      <c r="U1248" s="61">
        <v>0</v>
      </c>
      <c r="V1248" s="61">
        <v>0</v>
      </c>
      <c r="W1248" s="60">
        <v>96.163265300000006</v>
      </c>
      <c r="X1248" s="60">
        <v>77.77777780000001</v>
      </c>
      <c r="Y1248" s="60">
        <v>96.136289500000004</v>
      </c>
      <c r="Z1248" s="60">
        <v>98.601576399999999</v>
      </c>
      <c r="AA1248" s="60">
        <v>98.757764000000009</v>
      </c>
      <c r="AB1248" s="60">
        <v>98.603678900000006</v>
      </c>
      <c r="AC1248" s="60">
        <v>-2.4673894000000018</v>
      </c>
      <c r="AD1248" s="61">
        <v>11793</v>
      </c>
      <c r="AE1248" s="60">
        <v>8.4796000000000003E-3</v>
      </c>
      <c r="AF1248" s="60">
        <v>96.163265300000006</v>
      </c>
      <c r="AG1248" s="60">
        <v>77.77777780000001</v>
      </c>
      <c r="AH1248" s="60">
        <v>96.136289500000004</v>
      </c>
      <c r="AI1248" s="61">
        <v>11794</v>
      </c>
      <c r="AJ1248" s="60">
        <v>98.601576399999999</v>
      </c>
      <c r="AK1248" s="60">
        <v>98.757764000000009</v>
      </c>
      <c r="AL1248" s="60">
        <v>98.603678900000006</v>
      </c>
      <c r="AM1248" s="60">
        <v>-2.4673894000000018</v>
      </c>
      <c r="AN1248" s="61">
        <v>11793</v>
      </c>
      <c r="AO1248" s="60">
        <v>8.4796000000000003E-3</v>
      </c>
    </row>
    <row r="1249" spans="1:41" x14ac:dyDescent="0.15">
      <c r="A1249" s="56" t="s">
        <v>561</v>
      </c>
      <c r="B1249" s="56" t="s">
        <v>1333</v>
      </c>
      <c r="C1249" s="56" t="s">
        <v>1671</v>
      </c>
      <c r="D1249" s="56" t="s">
        <v>1525</v>
      </c>
      <c r="E1249" s="56" t="s">
        <v>397</v>
      </c>
      <c r="F1249" s="56" t="s">
        <v>2120</v>
      </c>
      <c r="G1249" s="56" t="s">
        <v>2134</v>
      </c>
      <c r="H1249" s="56" t="s">
        <v>1101</v>
      </c>
      <c r="I1249" s="56" t="s">
        <v>1617</v>
      </c>
      <c r="J1249" s="61">
        <v>0</v>
      </c>
      <c r="K1249" s="61">
        <v>19</v>
      </c>
      <c r="L1249" s="61">
        <v>0</v>
      </c>
      <c r="M1249" s="61">
        <v>19</v>
      </c>
      <c r="N1249" s="61">
        <v>0</v>
      </c>
      <c r="O1249" s="61">
        <v>0</v>
      </c>
      <c r="P1249" s="61">
        <v>19</v>
      </c>
      <c r="Q1249" s="61">
        <v>0</v>
      </c>
      <c r="R1249" s="61">
        <v>19</v>
      </c>
      <c r="S1249" s="61">
        <v>0</v>
      </c>
      <c r="T1249" s="61">
        <v>0</v>
      </c>
      <c r="U1249" s="61">
        <v>0</v>
      </c>
      <c r="V1249" s="61">
        <v>0</v>
      </c>
      <c r="W1249" s="60">
        <v>100</v>
      </c>
      <c r="X1249" s="60">
        <v>0</v>
      </c>
      <c r="Y1249" s="60">
        <v>100</v>
      </c>
      <c r="Z1249" s="60">
        <v>100</v>
      </c>
      <c r="AA1249" s="60">
        <v>0</v>
      </c>
      <c r="AB1249" s="60">
        <v>100</v>
      </c>
      <c r="AC1249" s="60">
        <v>0</v>
      </c>
      <c r="AD1249" s="61">
        <v>19</v>
      </c>
      <c r="AE1249" s="60">
        <v>0</v>
      </c>
      <c r="AF1249" s="60">
        <v>100</v>
      </c>
      <c r="AG1249" s="60">
        <v>0</v>
      </c>
      <c r="AH1249" s="60">
        <v>100</v>
      </c>
      <c r="AI1249" s="61">
        <v>19</v>
      </c>
      <c r="AJ1249" s="60">
        <v>100</v>
      </c>
      <c r="AK1249" s="60">
        <v>0</v>
      </c>
      <c r="AL1249" s="60">
        <v>100</v>
      </c>
      <c r="AM1249" s="60">
        <v>0</v>
      </c>
      <c r="AN1249" s="61">
        <v>19</v>
      </c>
      <c r="AO1249" s="60">
        <v>0</v>
      </c>
    </row>
    <row r="1250" spans="1:41" x14ac:dyDescent="0.15">
      <c r="A1250" s="56" t="s">
        <v>562</v>
      </c>
      <c r="B1250" s="56" t="s">
        <v>1333</v>
      </c>
      <c r="C1250" s="56" t="s">
        <v>1671</v>
      </c>
      <c r="D1250" s="56" t="s">
        <v>1525</v>
      </c>
      <c r="E1250" s="56" t="s">
        <v>397</v>
      </c>
      <c r="F1250" s="56" t="s">
        <v>2120</v>
      </c>
      <c r="G1250" s="56" t="s">
        <v>2134</v>
      </c>
      <c r="H1250" s="56" t="s">
        <v>1101</v>
      </c>
      <c r="I1250" s="56" t="s">
        <v>1618</v>
      </c>
      <c r="J1250" s="61">
        <v>0</v>
      </c>
      <c r="K1250" s="61">
        <v>3102</v>
      </c>
      <c r="L1250" s="61">
        <v>4</v>
      </c>
      <c r="M1250" s="61">
        <v>3106</v>
      </c>
      <c r="N1250" s="61">
        <v>0</v>
      </c>
      <c r="O1250" s="61">
        <v>0</v>
      </c>
      <c r="P1250" s="61">
        <v>3096</v>
      </c>
      <c r="Q1250" s="61">
        <v>0</v>
      </c>
      <c r="R1250" s="61">
        <v>3096</v>
      </c>
      <c r="S1250" s="61">
        <v>0</v>
      </c>
      <c r="T1250" s="61">
        <v>0</v>
      </c>
      <c r="U1250" s="61">
        <v>0</v>
      </c>
      <c r="V1250" s="61">
        <v>0</v>
      </c>
      <c r="W1250" s="60">
        <v>99.806576399999997</v>
      </c>
      <c r="X1250" s="60">
        <v>0</v>
      </c>
      <c r="Y1250" s="60">
        <v>99.678042500000004</v>
      </c>
      <c r="Z1250" s="60">
        <v>99.869152800000009</v>
      </c>
      <c r="AA1250" s="60">
        <v>0</v>
      </c>
      <c r="AB1250" s="60">
        <v>99.869152800000009</v>
      </c>
      <c r="AC1250" s="60">
        <v>-0.1911103000000054</v>
      </c>
      <c r="AD1250" s="61">
        <v>3053</v>
      </c>
      <c r="AE1250" s="60">
        <v>1.4084506999999999</v>
      </c>
      <c r="AF1250" s="60">
        <v>99.806576399999997</v>
      </c>
      <c r="AG1250" s="60">
        <v>0</v>
      </c>
      <c r="AH1250" s="60">
        <v>99.678042500000004</v>
      </c>
      <c r="AI1250" s="61">
        <v>3096</v>
      </c>
      <c r="AJ1250" s="60">
        <v>99.869152800000009</v>
      </c>
      <c r="AK1250" s="60">
        <v>0</v>
      </c>
      <c r="AL1250" s="60">
        <v>99.869152800000009</v>
      </c>
      <c r="AM1250" s="60">
        <v>-0.1911103000000054</v>
      </c>
      <c r="AN1250" s="61">
        <v>3053</v>
      </c>
      <c r="AO1250" s="60">
        <v>1.4084506999999999</v>
      </c>
    </row>
    <row r="1251" spans="1:41" x14ac:dyDescent="0.15">
      <c r="A1251" s="56" t="s">
        <v>563</v>
      </c>
      <c r="B1251" s="56" t="s">
        <v>1333</v>
      </c>
      <c r="C1251" s="56" t="s">
        <v>1671</v>
      </c>
      <c r="D1251" s="56" t="s">
        <v>1525</v>
      </c>
      <c r="E1251" s="56" t="s">
        <v>397</v>
      </c>
      <c r="F1251" s="56" t="s">
        <v>2120</v>
      </c>
      <c r="G1251" s="56" t="s">
        <v>2134</v>
      </c>
      <c r="H1251" s="56" t="s">
        <v>1101</v>
      </c>
      <c r="I1251" s="56" t="s">
        <v>1871</v>
      </c>
      <c r="J1251" s="61">
        <v>0</v>
      </c>
      <c r="K1251" s="61">
        <v>0</v>
      </c>
      <c r="L1251" s="61">
        <v>4</v>
      </c>
      <c r="M1251" s="61">
        <v>4</v>
      </c>
      <c r="N1251" s="61">
        <v>0</v>
      </c>
      <c r="O1251" s="61">
        <v>0</v>
      </c>
      <c r="P1251" s="61">
        <v>0</v>
      </c>
      <c r="Q1251" s="61">
        <v>0</v>
      </c>
      <c r="R1251" s="61">
        <v>0</v>
      </c>
      <c r="S1251" s="61">
        <v>0</v>
      </c>
      <c r="T1251" s="61">
        <v>0</v>
      </c>
      <c r="U1251" s="61">
        <v>0</v>
      </c>
      <c r="V1251" s="61">
        <v>0</v>
      </c>
      <c r="W1251" s="60">
        <v>0</v>
      </c>
      <c r="X1251" s="60">
        <v>0</v>
      </c>
      <c r="Y1251" s="60">
        <v>0</v>
      </c>
      <c r="Z1251" s="60">
        <v>99.869152800000009</v>
      </c>
      <c r="AA1251" s="60">
        <v>0</v>
      </c>
      <c r="AB1251" s="60">
        <v>99.869152800000009</v>
      </c>
      <c r="AC1251" s="60">
        <v>-99.869152800000009</v>
      </c>
      <c r="AD1251" s="61">
        <v>3053</v>
      </c>
      <c r="AE1251" s="60">
        <v>0</v>
      </c>
      <c r="AF1251" s="60">
        <v>0</v>
      </c>
      <c r="AG1251" s="60">
        <v>0</v>
      </c>
      <c r="AH1251" s="60">
        <v>0</v>
      </c>
      <c r="AI1251" s="61">
        <v>0</v>
      </c>
      <c r="AJ1251" s="60">
        <v>99.869152800000009</v>
      </c>
      <c r="AK1251" s="60">
        <v>0</v>
      </c>
      <c r="AL1251" s="60">
        <v>99.869152800000009</v>
      </c>
      <c r="AM1251" s="60">
        <v>-99.869152800000009</v>
      </c>
      <c r="AN1251" s="61">
        <v>3053</v>
      </c>
      <c r="AO1251" s="60">
        <v>0</v>
      </c>
    </row>
    <row r="1252" spans="1:41" x14ac:dyDescent="0.15">
      <c r="A1252" s="56" t="s">
        <v>564</v>
      </c>
      <c r="B1252" s="56" t="s">
        <v>1333</v>
      </c>
      <c r="C1252" s="56" t="s">
        <v>1671</v>
      </c>
      <c r="D1252" s="56" t="s">
        <v>1525</v>
      </c>
      <c r="E1252" s="56" t="s">
        <v>397</v>
      </c>
      <c r="F1252" s="56" t="s">
        <v>2120</v>
      </c>
      <c r="G1252" s="56" t="s">
        <v>2134</v>
      </c>
      <c r="H1252" s="56" t="s">
        <v>1101</v>
      </c>
      <c r="I1252" s="56" t="s">
        <v>1885</v>
      </c>
      <c r="J1252" s="61">
        <v>0</v>
      </c>
      <c r="K1252" s="61">
        <v>18</v>
      </c>
      <c r="L1252" s="61">
        <v>0</v>
      </c>
      <c r="M1252" s="61">
        <v>18</v>
      </c>
      <c r="N1252" s="61">
        <v>0</v>
      </c>
      <c r="O1252" s="61">
        <v>0</v>
      </c>
      <c r="P1252" s="61">
        <v>18</v>
      </c>
      <c r="Q1252" s="61">
        <v>0</v>
      </c>
      <c r="R1252" s="61">
        <v>18</v>
      </c>
      <c r="S1252" s="61">
        <v>0</v>
      </c>
      <c r="T1252" s="61">
        <v>0</v>
      </c>
      <c r="U1252" s="61">
        <v>0</v>
      </c>
      <c r="V1252" s="61">
        <v>0</v>
      </c>
      <c r="W1252" s="60">
        <v>100</v>
      </c>
      <c r="X1252" s="60">
        <v>0</v>
      </c>
      <c r="Y1252" s="60">
        <v>100</v>
      </c>
      <c r="Z1252" s="60">
        <v>0</v>
      </c>
      <c r="AA1252" s="60">
        <v>0</v>
      </c>
      <c r="AB1252" s="60">
        <v>0</v>
      </c>
      <c r="AC1252" s="60">
        <v>100</v>
      </c>
      <c r="AD1252" s="61">
        <v>0</v>
      </c>
      <c r="AE1252" s="60" t="e">
        <v>#DIV/0!</v>
      </c>
      <c r="AF1252" s="60">
        <v>100</v>
      </c>
      <c r="AG1252" s="60">
        <v>0</v>
      </c>
      <c r="AH1252" s="60">
        <v>100</v>
      </c>
      <c r="AI1252" s="61">
        <v>18</v>
      </c>
      <c r="AJ1252" s="60">
        <v>0</v>
      </c>
      <c r="AK1252" s="60">
        <v>0</v>
      </c>
      <c r="AL1252" s="60">
        <v>0</v>
      </c>
      <c r="AM1252" s="60">
        <v>100</v>
      </c>
      <c r="AN1252" s="61">
        <v>0</v>
      </c>
      <c r="AO1252" s="60" t="e">
        <v>#DIV/0!</v>
      </c>
    </row>
    <row r="1253" spans="1:41" x14ac:dyDescent="0.15">
      <c r="A1253" s="56" t="s">
        <v>565</v>
      </c>
      <c r="B1253" s="56" t="s">
        <v>1333</v>
      </c>
      <c r="C1253" s="56" t="s">
        <v>1671</v>
      </c>
      <c r="D1253" s="56" t="s">
        <v>1525</v>
      </c>
      <c r="E1253" s="56" t="s">
        <v>397</v>
      </c>
      <c r="F1253" s="56" t="s">
        <v>2120</v>
      </c>
      <c r="G1253" s="56" t="s">
        <v>2134</v>
      </c>
      <c r="H1253" s="56" t="s">
        <v>1101</v>
      </c>
      <c r="I1253" s="56" t="s">
        <v>1808</v>
      </c>
      <c r="J1253" s="61">
        <v>0</v>
      </c>
      <c r="K1253" s="61">
        <v>3084</v>
      </c>
      <c r="L1253" s="61">
        <v>0</v>
      </c>
      <c r="M1253" s="61">
        <v>3084</v>
      </c>
      <c r="N1253" s="61">
        <v>0</v>
      </c>
      <c r="O1253" s="61">
        <v>0</v>
      </c>
      <c r="P1253" s="61">
        <v>3078</v>
      </c>
      <c r="Q1253" s="61">
        <v>0</v>
      </c>
      <c r="R1253" s="61">
        <v>3078</v>
      </c>
      <c r="S1253" s="61">
        <v>0</v>
      </c>
      <c r="T1253" s="61">
        <v>0</v>
      </c>
      <c r="U1253" s="61">
        <v>0</v>
      </c>
      <c r="V1253" s="61">
        <v>0</v>
      </c>
      <c r="W1253" s="60">
        <v>99.8054475</v>
      </c>
      <c r="X1253" s="60">
        <v>0</v>
      </c>
      <c r="Y1253" s="60">
        <v>99.8054475</v>
      </c>
      <c r="Z1253" s="60">
        <v>0</v>
      </c>
      <c r="AA1253" s="60">
        <v>0</v>
      </c>
      <c r="AB1253" s="60">
        <v>0</v>
      </c>
      <c r="AC1253" s="60">
        <v>99.8054475</v>
      </c>
      <c r="AD1253" s="61">
        <v>0</v>
      </c>
      <c r="AE1253" s="60" t="e">
        <v>#DIV/0!</v>
      </c>
      <c r="AF1253" s="60">
        <v>99.8054475</v>
      </c>
      <c r="AG1253" s="60">
        <v>0</v>
      </c>
      <c r="AH1253" s="60">
        <v>99.8054475</v>
      </c>
      <c r="AI1253" s="61">
        <v>3078</v>
      </c>
      <c r="AJ1253" s="60">
        <v>0</v>
      </c>
      <c r="AK1253" s="60">
        <v>0</v>
      </c>
      <c r="AL1253" s="60">
        <v>0</v>
      </c>
      <c r="AM1253" s="60">
        <v>99.8054475</v>
      </c>
      <c r="AN1253" s="61">
        <v>0</v>
      </c>
      <c r="AO1253" s="60" t="e">
        <v>#DIV/0!</v>
      </c>
    </row>
    <row r="1254" spans="1:41" x14ac:dyDescent="0.15">
      <c r="A1254" s="56" t="s">
        <v>566</v>
      </c>
      <c r="B1254" s="56" t="s">
        <v>1333</v>
      </c>
      <c r="C1254" s="56" t="s">
        <v>1671</v>
      </c>
      <c r="D1254" s="56" t="s">
        <v>1525</v>
      </c>
      <c r="E1254" s="56" t="s">
        <v>397</v>
      </c>
      <c r="F1254" s="56" t="s">
        <v>2120</v>
      </c>
      <c r="G1254" s="56" t="s">
        <v>2134</v>
      </c>
      <c r="H1254" s="56" t="s">
        <v>1101</v>
      </c>
      <c r="I1254" s="56" t="s">
        <v>1809</v>
      </c>
      <c r="J1254" s="61">
        <v>0</v>
      </c>
      <c r="K1254" s="61">
        <v>3145</v>
      </c>
      <c r="L1254" s="61">
        <v>0</v>
      </c>
      <c r="M1254" s="61">
        <v>3145</v>
      </c>
      <c r="N1254" s="61">
        <v>0</v>
      </c>
      <c r="O1254" s="61">
        <v>0</v>
      </c>
      <c r="P1254" s="61">
        <v>3145</v>
      </c>
      <c r="Q1254" s="61">
        <v>0</v>
      </c>
      <c r="R1254" s="61">
        <v>3145</v>
      </c>
      <c r="S1254" s="61">
        <v>0</v>
      </c>
      <c r="T1254" s="61">
        <v>0</v>
      </c>
      <c r="U1254" s="61">
        <v>0</v>
      </c>
      <c r="V1254" s="61">
        <v>0</v>
      </c>
      <c r="W1254" s="60">
        <v>100</v>
      </c>
      <c r="X1254" s="60">
        <v>0</v>
      </c>
      <c r="Y1254" s="60">
        <v>100</v>
      </c>
      <c r="Z1254" s="60">
        <v>100</v>
      </c>
      <c r="AA1254" s="60">
        <v>0</v>
      </c>
      <c r="AB1254" s="60">
        <v>100</v>
      </c>
      <c r="AC1254" s="60">
        <v>0</v>
      </c>
      <c r="AD1254" s="61">
        <v>3235</v>
      </c>
      <c r="AE1254" s="60">
        <v>-2.7820711</v>
      </c>
      <c r="AF1254" s="60">
        <v>100</v>
      </c>
      <c r="AG1254" s="60">
        <v>0</v>
      </c>
      <c r="AH1254" s="60">
        <v>100</v>
      </c>
      <c r="AI1254" s="61">
        <v>3145</v>
      </c>
      <c r="AJ1254" s="60">
        <v>100</v>
      </c>
      <c r="AK1254" s="60">
        <v>0</v>
      </c>
      <c r="AL1254" s="60">
        <v>100</v>
      </c>
      <c r="AM1254" s="60">
        <v>0</v>
      </c>
      <c r="AN1254" s="61">
        <v>3235</v>
      </c>
      <c r="AO1254" s="60">
        <v>-2.7820711</v>
      </c>
    </row>
    <row r="1255" spans="1:41" x14ac:dyDescent="0.15">
      <c r="A1255" s="56" t="s">
        <v>1102</v>
      </c>
      <c r="B1255" s="56" t="s">
        <v>1333</v>
      </c>
      <c r="C1255" s="56" t="s">
        <v>1671</v>
      </c>
      <c r="D1255" s="56" t="s">
        <v>1525</v>
      </c>
      <c r="E1255" s="56" t="s">
        <v>397</v>
      </c>
      <c r="F1255" s="56" t="s">
        <v>2120</v>
      </c>
      <c r="G1255" s="56" t="s">
        <v>2134</v>
      </c>
      <c r="H1255" s="56" t="s">
        <v>1101</v>
      </c>
      <c r="I1255" s="56" t="s">
        <v>1810</v>
      </c>
      <c r="J1255" s="61">
        <v>0</v>
      </c>
      <c r="K1255" s="61">
        <v>0</v>
      </c>
      <c r="L1255" s="61">
        <v>0</v>
      </c>
      <c r="M1255" s="61">
        <v>0</v>
      </c>
      <c r="N1255" s="61">
        <v>0</v>
      </c>
      <c r="O1255" s="61">
        <v>0</v>
      </c>
      <c r="P1255" s="61">
        <v>0</v>
      </c>
      <c r="Q1255" s="61">
        <v>0</v>
      </c>
      <c r="R1255" s="61">
        <v>0</v>
      </c>
      <c r="S1255" s="61">
        <v>0</v>
      </c>
      <c r="T1255" s="61">
        <v>0</v>
      </c>
      <c r="U1255" s="61">
        <v>0</v>
      </c>
      <c r="V1255" s="61">
        <v>0</v>
      </c>
      <c r="W1255" s="60">
        <v>0</v>
      </c>
      <c r="X1255" s="60">
        <v>0</v>
      </c>
      <c r="Y1255" s="60">
        <v>0</v>
      </c>
      <c r="Z1255" s="60">
        <v>0</v>
      </c>
      <c r="AA1255" s="60">
        <v>0</v>
      </c>
      <c r="AB1255" s="60">
        <v>0</v>
      </c>
      <c r="AC1255" s="60">
        <v>0</v>
      </c>
      <c r="AD1255" s="61">
        <v>0</v>
      </c>
      <c r="AE1255" s="60">
        <v>0</v>
      </c>
      <c r="AF1255" s="60">
        <v>0</v>
      </c>
      <c r="AG1255" s="60">
        <v>0</v>
      </c>
      <c r="AH1255" s="60">
        <v>0</v>
      </c>
      <c r="AI1255" s="61">
        <v>0</v>
      </c>
      <c r="AJ1255" s="60">
        <v>0</v>
      </c>
      <c r="AK1255" s="60">
        <v>0</v>
      </c>
      <c r="AL1255" s="60">
        <v>0</v>
      </c>
      <c r="AM1255" s="60">
        <v>0</v>
      </c>
      <c r="AN1255" s="61">
        <v>0</v>
      </c>
      <c r="AO1255" s="60">
        <v>0</v>
      </c>
    </row>
    <row r="1256" spans="1:41" x14ac:dyDescent="0.15">
      <c r="A1256" s="56" t="s">
        <v>1103</v>
      </c>
      <c r="B1256" s="56" t="s">
        <v>1333</v>
      </c>
      <c r="C1256" s="56" t="s">
        <v>1671</v>
      </c>
      <c r="D1256" s="56" t="s">
        <v>1525</v>
      </c>
      <c r="E1256" s="56" t="s">
        <v>397</v>
      </c>
      <c r="F1256" s="56" t="s">
        <v>2120</v>
      </c>
      <c r="G1256" s="56" t="s">
        <v>2134</v>
      </c>
      <c r="H1256" s="56" t="s">
        <v>1101</v>
      </c>
      <c r="I1256" s="56" t="s">
        <v>1811</v>
      </c>
      <c r="J1256" s="61">
        <v>0</v>
      </c>
      <c r="K1256" s="61">
        <v>0</v>
      </c>
      <c r="L1256" s="61">
        <v>0</v>
      </c>
      <c r="M1256" s="61">
        <v>0</v>
      </c>
      <c r="N1256" s="61">
        <v>0</v>
      </c>
      <c r="O1256" s="61">
        <v>0</v>
      </c>
      <c r="P1256" s="61">
        <v>0</v>
      </c>
      <c r="Q1256" s="61">
        <v>0</v>
      </c>
      <c r="R1256" s="61">
        <v>0</v>
      </c>
      <c r="S1256" s="61">
        <v>0</v>
      </c>
      <c r="T1256" s="61">
        <v>0</v>
      </c>
      <c r="U1256" s="61">
        <v>0</v>
      </c>
      <c r="V1256" s="61">
        <v>0</v>
      </c>
      <c r="W1256" s="60">
        <v>0</v>
      </c>
      <c r="X1256" s="60">
        <v>0</v>
      </c>
      <c r="Y1256" s="60">
        <v>0</v>
      </c>
      <c r="Z1256" s="60">
        <v>0</v>
      </c>
      <c r="AA1256" s="60">
        <v>0</v>
      </c>
      <c r="AB1256" s="60">
        <v>0</v>
      </c>
      <c r="AC1256" s="60">
        <v>0</v>
      </c>
      <c r="AD1256" s="61">
        <v>0</v>
      </c>
      <c r="AE1256" s="60">
        <v>0</v>
      </c>
      <c r="AF1256" s="60">
        <v>0</v>
      </c>
      <c r="AG1256" s="60">
        <v>0</v>
      </c>
      <c r="AH1256" s="60">
        <v>0</v>
      </c>
      <c r="AI1256" s="61">
        <v>0</v>
      </c>
      <c r="AJ1256" s="60">
        <v>0</v>
      </c>
      <c r="AK1256" s="60">
        <v>0</v>
      </c>
      <c r="AL1256" s="60">
        <v>0</v>
      </c>
      <c r="AM1256" s="60">
        <v>0</v>
      </c>
      <c r="AN1256" s="61">
        <v>0</v>
      </c>
      <c r="AO1256" s="60">
        <v>0</v>
      </c>
    </row>
    <row r="1257" spans="1:41" x14ac:dyDescent="0.15">
      <c r="A1257" s="56" t="s">
        <v>1104</v>
      </c>
      <c r="B1257" s="56" t="s">
        <v>1333</v>
      </c>
      <c r="C1257" s="56" t="s">
        <v>1671</v>
      </c>
      <c r="D1257" s="56" t="s">
        <v>1525</v>
      </c>
      <c r="E1257" s="56" t="s">
        <v>397</v>
      </c>
      <c r="F1257" s="56" t="s">
        <v>2120</v>
      </c>
      <c r="G1257" s="56" t="s">
        <v>2134</v>
      </c>
      <c r="H1257" s="56" t="s">
        <v>1101</v>
      </c>
      <c r="I1257" s="56" t="s">
        <v>1812</v>
      </c>
      <c r="J1257" s="61">
        <v>0</v>
      </c>
      <c r="K1257" s="61">
        <v>0</v>
      </c>
      <c r="L1257" s="61">
        <v>0</v>
      </c>
      <c r="M1257" s="61">
        <v>0</v>
      </c>
      <c r="N1257" s="61">
        <v>0</v>
      </c>
      <c r="O1257" s="61">
        <v>0</v>
      </c>
      <c r="P1257" s="61">
        <v>0</v>
      </c>
      <c r="Q1257" s="61">
        <v>0</v>
      </c>
      <c r="R1257" s="61">
        <v>0</v>
      </c>
      <c r="S1257" s="61">
        <v>0</v>
      </c>
      <c r="T1257" s="61">
        <v>0</v>
      </c>
      <c r="U1257" s="61">
        <v>0</v>
      </c>
      <c r="V1257" s="61">
        <v>0</v>
      </c>
      <c r="W1257" s="60">
        <v>0</v>
      </c>
      <c r="X1257" s="60">
        <v>0</v>
      </c>
      <c r="Y1257" s="60">
        <v>0</v>
      </c>
      <c r="Z1257" s="60">
        <v>0</v>
      </c>
      <c r="AA1257" s="60">
        <v>0</v>
      </c>
      <c r="AB1257" s="60">
        <v>0</v>
      </c>
      <c r="AC1257" s="60">
        <v>0</v>
      </c>
      <c r="AD1257" s="61">
        <v>0</v>
      </c>
      <c r="AE1257" s="60">
        <v>0</v>
      </c>
      <c r="AF1257" s="60">
        <v>0</v>
      </c>
      <c r="AG1257" s="60">
        <v>0</v>
      </c>
      <c r="AH1257" s="60">
        <v>0</v>
      </c>
      <c r="AI1257" s="61">
        <v>0</v>
      </c>
      <c r="AJ1257" s="60">
        <v>0</v>
      </c>
      <c r="AK1257" s="60">
        <v>0</v>
      </c>
      <c r="AL1257" s="60">
        <v>0</v>
      </c>
      <c r="AM1257" s="60">
        <v>0</v>
      </c>
      <c r="AN1257" s="61">
        <v>0</v>
      </c>
      <c r="AO1257" s="60">
        <v>0</v>
      </c>
    </row>
    <row r="1258" spans="1:41" x14ac:dyDescent="0.15">
      <c r="A1258" s="56" t="s">
        <v>1105</v>
      </c>
      <c r="B1258" s="56" t="s">
        <v>1333</v>
      </c>
      <c r="C1258" s="56" t="s">
        <v>1671</v>
      </c>
      <c r="D1258" s="56" t="s">
        <v>1525</v>
      </c>
      <c r="E1258" s="56" t="s">
        <v>397</v>
      </c>
      <c r="F1258" s="56" t="s">
        <v>2120</v>
      </c>
      <c r="G1258" s="56" t="s">
        <v>2134</v>
      </c>
      <c r="H1258" s="56" t="s">
        <v>1101</v>
      </c>
      <c r="I1258" s="63" t="s">
        <v>1813</v>
      </c>
      <c r="J1258" s="61">
        <v>0</v>
      </c>
      <c r="K1258" s="61">
        <v>0</v>
      </c>
      <c r="L1258" s="61">
        <v>0</v>
      </c>
      <c r="M1258" s="61">
        <v>0</v>
      </c>
      <c r="N1258" s="61">
        <v>0</v>
      </c>
      <c r="O1258" s="61">
        <v>0</v>
      </c>
      <c r="P1258" s="61">
        <v>0</v>
      </c>
      <c r="Q1258" s="61">
        <v>0</v>
      </c>
      <c r="R1258" s="61">
        <v>0</v>
      </c>
      <c r="S1258" s="61">
        <v>0</v>
      </c>
      <c r="T1258" s="61">
        <v>0</v>
      </c>
      <c r="U1258" s="61">
        <v>0</v>
      </c>
      <c r="V1258" s="61">
        <v>0</v>
      </c>
      <c r="W1258" s="60">
        <v>0</v>
      </c>
      <c r="X1258" s="60">
        <v>0</v>
      </c>
      <c r="Y1258" s="60">
        <v>0</v>
      </c>
      <c r="Z1258" s="60">
        <v>0</v>
      </c>
      <c r="AA1258" s="60">
        <v>0</v>
      </c>
      <c r="AB1258" s="60">
        <v>0</v>
      </c>
      <c r="AC1258" s="60">
        <v>0</v>
      </c>
      <c r="AD1258" s="61">
        <v>0</v>
      </c>
      <c r="AE1258" s="60">
        <v>0</v>
      </c>
      <c r="AF1258" s="60">
        <v>0</v>
      </c>
      <c r="AG1258" s="60">
        <v>0</v>
      </c>
      <c r="AH1258" s="60">
        <v>0</v>
      </c>
      <c r="AI1258" s="61">
        <v>0</v>
      </c>
      <c r="AJ1258" s="60">
        <v>0</v>
      </c>
      <c r="AK1258" s="60">
        <v>0</v>
      </c>
      <c r="AL1258" s="60">
        <v>0</v>
      </c>
      <c r="AM1258" s="60">
        <v>0</v>
      </c>
      <c r="AN1258" s="61">
        <v>0</v>
      </c>
      <c r="AO1258" s="60">
        <v>0</v>
      </c>
    </row>
    <row r="1259" spans="1:41" x14ac:dyDescent="0.15">
      <c r="A1259" s="56" t="s">
        <v>1106</v>
      </c>
      <c r="B1259" s="56" t="s">
        <v>1333</v>
      </c>
      <c r="C1259" s="56" t="s">
        <v>1671</v>
      </c>
      <c r="D1259" s="56" t="s">
        <v>1525</v>
      </c>
      <c r="E1259" s="56" t="s">
        <v>397</v>
      </c>
      <c r="F1259" s="56" t="s">
        <v>2120</v>
      </c>
      <c r="G1259" s="56" t="s">
        <v>2134</v>
      </c>
      <c r="H1259" s="56" t="s">
        <v>1101</v>
      </c>
      <c r="I1259" s="56" t="s">
        <v>1814</v>
      </c>
      <c r="J1259" s="61">
        <v>0</v>
      </c>
      <c r="K1259" s="61">
        <v>0</v>
      </c>
      <c r="L1259" s="61">
        <v>0</v>
      </c>
      <c r="M1259" s="61">
        <v>0</v>
      </c>
      <c r="N1259" s="61">
        <v>0</v>
      </c>
      <c r="O1259" s="61">
        <v>0</v>
      </c>
      <c r="P1259" s="61">
        <v>0</v>
      </c>
      <c r="Q1259" s="61">
        <v>0</v>
      </c>
      <c r="R1259" s="61">
        <v>0</v>
      </c>
      <c r="S1259" s="61">
        <v>0</v>
      </c>
      <c r="T1259" s="61">
        <v>0</v>
      </c>
      <c r="U1259" s="61">
        <v>0</v>
      </c>
      <c r="V1259" s="61">
        <v>0</v>
      </c>
      <c r="W1259" s="60">
        <v>0</v>
      </c>
      <c r="X1259" s="60">
        <v>0</v>
      </c>
      <c r="Y1259" s="60">
        <v>0</v>
      </c>
      <c r="Z1259" s="60">
        <v>0</v>
      </c>
      <c r="AA1259" s="60">
        <v>0</v>
      </c>
      <c r="AB1259" s="60">
        <v>0</v>
      </c>
      <c r="AC1259" s="60">
        <v>0</v>
      </c>
      <c r="AD1259" s="61">
        <v>0</v>
      </c>
      <c r="AE1259" s="60">
        <v>0</v>
      </c>
      <c r="AF1259" s="60">
        <v>0</v>
      </c>
      <c r="AG1259" s="60">
        <v>0</v>
      </c>
      <c r="AH1259" s="60">
        <v>0</v>
      </c>
      <c r="AI1259" s="61">
        <v>0</v>
      </c>
      <c r="AJ1259" s="60">
        <v>0</v>
      </c>
      <c r="AK1259" s="60">
        <v>0</v>
      </c>
      <c r="AL1259" s="60">
        <v>0</v>
      </c>
      <c r="AM1259" s="60">
        <v>0</v>
      </c>
      <c r="AN1259" s="61">
        <v>0</v>
      </c>
      <c r="AO1259" s="60">
        <v>0</v>
      </c>
    </row>
    <row r="1260" spans="1:41" x14ac:dyDescent="0.15">
      <c r="A1260" s="56" t="s">
        <v>1107</v>
      </c>
      <c r="B1260" s="56" t="s">
        <v>1333</v>
      </c>
      <c r="C1260" s="56" t="s">
        <v>1671</v>
      </c>
      <c r="D1260" s="56" t="s">
        <v>1525</v>
      </c>
      <c r="E1260" s="56" t="s">
        <v>397</v>
      </c>
      <c r="F1260" s="56" t="s">
        <v>2120</v>
      </c>
      <c r="G1260" s="56" t="s">
        <v>2134</v>
      </c>
      <c r="H1260" s="56" t="s">
        <v>1101</v>
      </c>
      <c r="I1260" s="56" t="s">
        <v>1815</v>
      </c>
      <c r="J1260" s="61">
        <v>0</v>
      </c>
      <c r="K1260" s="61">
        <v>0</v>
      </c>
      <c r="L1260" s="61">
        <v>0</v>
      </c>
      <c r="M1260" s="61">
        <v>0</v>
      </c>
      <c r="N1260" s="61">
        <v>0</v>
      </c>
      <c r="O1260" s="61">
        <v>0</v>
      </c>
      <c r="P1260" s="61">
        <v>0</v>
      </c>
      <c r="Q1260" s="61">
        <v>0</v>
      </c>
      <c r="R1260" s="61">
        <v>0</v>
      </c>
      <c r="S1260" s="61">
        <v>0</v>
      </c>
      <c r="T1260" s="61">
        <v>0</v>
      </c>
      <c r="U1260" s="61">
        <v>0</v>
      </c>
      <c r="V1260" s="61">
        <v>0</v>
      </c>
      <c r="W1260" s="60">
        <v>0</v>
      </c>
      <c r="X1260" s="60">
        <v>0</v>
      </c>
      <c r="Y1260" s="60">
        <v>0</v>
      </c>
      <c r="Z1260" s="60">
        <v>0</v>
      </c>
      <c r="AA1260" s="60">
        <v>0</v>
      </c>
      <c r="AB1260" s="60">
        <v>0</v>
      </c>
      <c r="AC1260" s="60">
        <v>0</v>
      </c>
      <c r="AD1260" s="61">
        <v>0</v>
      </c>
      <c r="AE1260" s="60">
        <v>0</v>
      </c>
      <c r="AF1260" s="60">
        <v>0</v>
      </c>
      <c r="AG1260" s="60">
        <v>0</v>
      </c>
      <c r="AH1260" s="60">
        <v>0</v>
      </c>
      <c r="AI1260" s="61">
        <v>0</v>
      </c>
      <c r="AJ1260" s="60">
        <v>0</v>
      </c>
      <c r="AK1260" s="60">
        <v>0</v>
      </c>
      <c r="AL1260" s="60">
        <v>0</v>
      </c>
      <c r="AM1260" s="60">
        <v>0</v>
      </c>
      <c r="AN1260" s="61">
        <v>0</v>
      </c>
      <c r="AO1260" s="60">
        <v>0</v>
      </c>
    </row>
    <row r="1261" spans="1:41" x14ac:dyDescent="0.15">
      <c r="A1261" s="56" t="s">
        <v>1108</v>
      </c>
      <c r="B1261" s="56" t="s">
        <v>1333</v>
      </c>
      <c r="C1261" s="56" t="s">
        <v>1671</v>
      </c>
      <c r="D1261" s="56" t="s">
        <v>1525</v>
      </c>
      <c r="E1261" s="56" t="s">
        <v>397</v>
      </c>
      <c r="F1261" s="56" t="s">
        <v>2120</v>
      </c>
      <c r="G1261" s="56" t="s">
        <v>2134</v>
      </c>
      <c r="H1261" s="56" t="s">
        <v>1101</v>
      </c>
      <c r="I1261" s="56" t="s">
        <v>1816</v>
      </c>
      <c r="J1261" s="61">
        <v>0</v>
      </c>
      <c r="K1261" s="61">
        <v>5348</v>
      </c>
      <c r="L1261" s="61">
        <v>0</v>
      </c>
      <c r="M1261" s="61">
        <v>5348</v>
      </c>
      <c r="N1261" s="61">
        <v>0</v>
      </c>
      <c r="O1261" s="61">
        <v>0</v>
      </c>
      <c r="P1261" s="61">
        <v>4883</v>
      </c>
      <c r="Q1261" s="61">
        <v>0</v>
      </c>
      <c r="R1261" s="61">
        <v>4883</v>
      </c>
      <c r="S1261" s="61">
        <v>0</v>
      </c>
      <c r="T1261" s="61">
        <v>0</v>
      </c>
      <c r="U1261" s="61">
        <v>0</v>
      </c>
      <c r="V1261" s="61">
        <v>0</v>
      </c>
      <c r="W1261" s="60">
        <v>91.305160799999996</v>
      </c>
      <c r="X1261" s="60">
        <v>0</v>
      </c>
      <c r="Y1261" s="60">
        <v>91.305160799999996</v>
      </c>
      <c r="Z1261" s="60">
        <v>99.772803799999991</v>
      </c>
      <c r="AA1261" s="60">
        <v>0</v>
      </c>
      <c r="AB1261" s="60">
        <v>99.772803799999991</v>
      </c>
      <c r="AC1261" s="60">
        <v>-8.4676429999999954</v>
      </c>
      <c r="AD1261" s="61">
        <v>11857</v>
      </c>
      <c r="AE1261" s="60">
        <v>-58.817576100000004</v>
      </c>
      <c r="AF1261" s="60">
        <v>91.305160799999996</v>
      </c>
      <c r="AG1261" s="60">
        <v>0</v>
      </c>
      <c r="AH1261" s="60">
        <v>91.305160799999996</v>
      </c>
      <c r="AI1261" s="61">
        <v>4883</v>
      </c>
      <c r="AJ1261" s="60">
        <v>99.772803799999991</v>
      </c>
      <c r="AK1261" s="60">
        <v>0</v>
      </c>
      <c r="AL1261" s="60">
        <v>99.772803799999991</v>
      </c>
      <c r="AM1261" s="60">
        <v>-8.4676429999999954</v>
      </c>
      <c r="AN1261" s="61">
        <v>11857</v>
      </c>
      <c r="AO1261" s="60">
        <v>-58.817576100000004</v>
      </c>
    </row>
    <row r="1262" spans="1:41" x14ac:dyDescent="0.15">
      <c r="A1262" s="56" t="s">
        <v>1109</v>
      </c>
      <c r="B1262" s="56" t="s">
        <v>1333</v>
      </c>
      <c r="C1262" s="56" t="s">
        <v>1671</v>
      </c>
      <c r="D1262" s="56" t="s">
        <v>1525</v>
      </c>
      <c r="E1262" s="56" t="s">
        <v>397</v>
      </c>
      <c r="F1262" s="56" t="s">
        <v>2120</v>
      </c>
      <c r="G1262" s="56" t="s">
        <v>2134</v>
      </c>
      <c r="H1262" s="56" t="s">
        <v>1101</v>
      </c>
      <c r="I1262" s="56" t="s">
        <v>1817</v>
      </c>
      <c r="J1262" s="61">
        <v>0</v>
      </c>
      <c r="K1262" s="61">
        <v>0</v>
      </c>
      <c r="L1262" s="61">
        <v>0</v>
      </c>
      <c r="M1262" s="61">
        <v>0</v>
      </c>
      <c r="N1262" s="61">
        <v>0</v>
      </c>
      <c r="O1262" s="61">
        <v>0</v>
      </c>
      <c r="P1262" s="61">
        <v>0</v>
      </c>
      <c r="Q1262" s="61">
        <v>0</v>
      </c>
      <c r="R1262" s="61">
        <v>0</v>
      </c>
      <c r="S1262" s="61">
        <v>0</v>
      </c>
      <c r="T1262" s="61">
        <v>0</v>
      </c>
      <c r="U1262" s="61">
        <v>0</v>
      </c>
      <c r="V1262" s="61">
        <v>0</v>
      </c>
      <c r="W1262" s="60">
        <v>0</v>
      </c>
      <c r="X1262" s="60">
        <v>0</v>
      </c>
      <c r="Y1262" s="60">
        <v>0</v>
      </c>
      <c r="Z1262" s="60">
        <v>0</v>
      </c>
      <c r="AA1262" s="60">
        <v>0</v>
      </c>
      <c r="AB1262" s="60">
        <v>0</v>
      </c>
      <c r="AC1262" s="60">
        <v>0</v>
      </c>
      <c r="AD1262" s="61">
        <v>0</v>
      </c>
      <c r="AE1262" s="60">
        <v>0</v>
      </c>
      <c r="AF1262" s="60">
        <v>0</v>
      </c>
      <c r="AG1262" s="60">
        <v>0</v>
      </c>
      <c r="AH1262" s="60">
        <v>0</v>
      </c>
      <c r="AI1262" s="61">
        <v>0</v>
      </c>
      <c r="AJ1262" s="60">
        <v>0</v>
      </c>
      <c r="AK1262" s="60">
        <v>0</v>
      </c>
      <c r="AL1262" s="60">
        <v>0</v>
      </c>
      <c r="AM1262" s="60">
        <v>0</v>
      </c>
      <c r="AN1262" s="61">
        <v>0</v>
      </c>
      <c r="AO1262" s="60">
        <v>0</v>
      </c>
    </row>
    <row r="1263" spans="1:41" x14ac:dyDescent="0.15">
      <c r="A1263" s="56" t="s">
        <v>1110</v>
      </c>
      <c r="B1263" s="56" t="s">
        <v>1333</v>
      </c>
      <c r="C1263" s="56" t="s">
        <v>1671</v>
      </c>
      <c r="D1263" s="56" t="s">
        <v>1525</v>
      </c>
      <c r="E1263" s="56" t="s">
        <v>397</v>
      </c>
      <c r="F1263" s="56" t="s">
        <v>2120</v>
      </c>
      <c r="G1263" s="56" t="s">
        <v>2134</v>
      </c>
      <c r="H1263" s="56" t="s">
        <v>1101</v>
      </c>
      <c r="I1263" s="56" t="s">
        <v>1818</v>
      </c>
      <c r="J1263" s="61">
        <v>0</v>
      </c>
      <c r="K1263" s="61">
        <v>0</v>
      </c>
      <c r="L1263" s="61">
        <v>0</v>
      </c>
      <c r="M1263" s="61">
        <v>0</v>
      </c>
      <c r="N1263" s="61">
        <v>0</v>
      </c>
      <c r="O1263" s="61">
        <v>0</v>
      </c>
      <c r="P1263" s="61">
        <v>0</v>
      </c>
      <c r="Q1263" s="61">
        <v>0</v>
      </c>
      <c r="R1263" s="61">
        <v>0</v>
      </c>
      <c r="S1263" s="61">
        <v>0</v>
      </c>
      <c r="T1263" s="61">
        <v>0</v>
      </c>
      <c r="U1263" s="61">
        <v>0</v>
      </c>
      <c r="V1263" s="61">
        <v>0</v>
      </c>
      <c r="W1263" s="60">
        <v>0</v>
      </c>
      <c r="X1263" s="60">
        <v>0</v>
      </c>
      <c r="Y1263" s="60">
        <v>0</v>
      </c>
      <c r="Z1263" s="60">
        <v>0</v>
      </c>
      <c r="AA1263" s="60">
        <v>0</v>
      </c>
      <c r="AB1263" s="60">
        <v>0</v>
      </c>
      <c r="AC1263" s="60">
        <v>0</v>
      </c>
      <c r="AD1263" s="61">
        <v>0</v>
      </c>
      <c r="AE1263" s="60">
        <v>0</v>
      </c>
      <c r="AF1263" s="60">
        <v>0</v>
      </c>
      <c r="AG1263" s="60">
        <v>0</v>
      </c>
      <c r="AH1263" s="60">
        <v>0</v>
      </c>
      <c r="AI1263" s="61">
        <v>0</v>
      </c>
      <c r="AJ1263" s="60">
        <v>0</v>
      </c>
      <c r="AK1263" s="60">
        <v>0</v>
      </c>
      <c r="AL1263" s="60">
        <v>0</v>
      </c>
      <c r="AM1263" s="60">
        <v>0</v>
      </c>
      <c r="AN1263" s="61">
        <v>0</v>
      </c>
      <c r="AO1263" s="60">
        <v>0</v>
      </c>
    </row>
    <row r="1264" spans="1:41" x14ac:dyDescent="0.15">
      <c r="A1264" s="56" t="s">
        <v>1111</v>
      </c>
      <c r="B1264" s="56" t="s">
        <v>1333</v>
      </c>
      <c r="C1264" s="56" t="s">
        <v>1671</v>
      </c>
      <c r="D1264" s="56" t="s">
        <v>1525</v>
      </c>
      <c r="E1264" s="56" t="s">
        <v>397</v>
      </c>
      <c r="F1264" s="56" t="s">
        <v>2120</v>
      </c>
      <c r="G1264" s="56" t="s">
        <v>2134</v>
      </c>
      <c r="H1264" s="56" t="s">
        <v>1101</v>
      </c>
      <c r="I1264" s="56" t="s">
        <v>1819</v>
      </c>
      <c r="J1264" s="61">
        <v>0</v>
      </c>
      <c r="K1264" s="61">
        <v>0</v>
      </c>
      <c r="L1264" s="61">
        <v>0</v>
      </c>
      <c r="M1264" s="61">
        <v>0</v>
      </c>
      <c r="N1264" s="61">
        <v>0</v>
      </c>
      <c r="O1264" s="61">
        <v>0</v>
      </c>
      <c r="P1264" s="61">
        <v>0</v>
      </c>
      <c r="Q1264" s="61">
        <v>0</v>
      </c>
      <c r="R1264" s="61">
        <v>0</v>
      </c>
      <c r="S1264" s="61">
        <v>0</v>
      </c>
      <c r="T1264" s="61">
        <v>0</v>
      </c>
      <c r="U1264" s="61">
        <v>0</v>
      </c>
      <c r="V1264" s="61">
        <v>0</v>
      </c>
      <c r="W1264" s="60">
        <v>0</v>
      </c>
      <c r="X1264" s="60">
        <v>0</v>
      </c>
      <c r="Y1264" s="60">
        <v>0</v>
      </c>
      <c r="Z1264" s="60">
        <v>0</v>
      </c>
      <c r="AA1264" s="60">
        <v>0</v>
      </c>
      <c r="AB1264" s="60">
        <v>0</v>
      </c>
      <c r="AC1264" s="60">
        <v>0</v>
      </c>
      <c r="AD1264" s="61">
        <v>0</v>
      </c>
      <c r="AE1264" s="60">
        <v>0</v>
      </c>
      <c r="AF1264" s="60">
        <v>0</v>
      </c>
      <c r="AG1264" s="60">
        <v>0</v>
      </c>
      <c r="AH1264" s="60">
        <v>0</v>
      </c>
      <c r="AI1264" s="61">
        <v>0</v>
      </c>
      <c r="AJ1264" s="60">
        <v>0</v>
      </c>
      <c r="AK1264" s="60">
        <v>0</v>
      </c>
      <c r="AL1264" s="60">
        <v>0</v>
      </c>
      <c r="AM1264" s="60">
        <v>0</v>
      </c>
      <c r="AN1264" s="61">
        <v>0</v>
      </c>
      <c r="AO1264" s="60">
        <v>0</v>
      </c>
    </row>
    <row r="1265" spans="1:41" x14ac:dyDescent="0.15">
      <c r="A1265" s="56" t="s">
        <v>1112</v>
      </c>
      <c r="B1265" s="56" t="s">
        <v>1333</v>
      </c>
      <c r="C1265" s="56" t="s">
        <v>1671</v>
      </c>
      <c r="D1265" s="56" t="s">
        <v>1525</v>
      </c>
      <c r="E1265" s="56" t="s">
        <v>397</v>
      </c>
      <c r="F1265" s="56" t="s">
        <v>2120</v>
      </c>
      <c r="G1265" s="56" t="s">
        <v>2134</v>
      </c>
      <c r="H1265" s="56" t="s">
        <v>1101</v>
      </c>
      <c r="I1265" s="56" t="s">
        <v>1820</v>
      </c>
      <c r="J1265" s="61">
        <v>0</v>
      </c>
      <c r="K1265" s="61">
        <v>0</v>
      </c>
      <c r="L1265" s="61">
        <v>0</v>
      </c>
      <c r="M1265" s="61">
        <v>0</v>
      </c>
      <c r="N1265" s="61">
        <v>0</v>
      </c>
      <c r="O1265" s="61">
        <v>0</v>
      </c>
      <c r="P1265" s="61">
        <v>0</v>
      </c>
      <c r="Q1265" s="61">
        <v>0</v>
      </c>
      <c r="R1265" s="61">
        <v>0</v>
      </c>
      <c r="S1265" s="61">
        <v>0</v>
      </c>
      <c r="T1265" s="61">
        <v>0</v>
      </c>
      <c r="U1265" s="61">
        <v>0</v>
      </c>
      <c r="V1265" s="61">
        <v>0</v>
      </c>
      <c r="W1265" s="60">
        <v>0</v>
      </c>
      <c r="X1265" s="60">
        <v>0</v>
      </c>
      <c r="Y1265" s="60">
        <v>0</v>
      </c>
      <c r="Z1265" s="60">
        <v>0</v>
      </c>
      <c r="AA1265" s="60">
        <v>0</v>
      </c>
      <c r="AB1265" s="60">
        <v>0</v>
      </c>
      <c r="AC1265" s="60">
        <v>0</v>
      </c>
      <c r="AD1265" s="61">
        <v>0</v>
      </c>
      <c r="AE1265" s="60">
        <v>0</v>
      </c>
      <c r="AF1265" s="60">
        <v>0</v>
      </c>
      <c r="AG1265" s="60">
        <v>0</v>
      </c>
      <c r="AH1265" s="60">
        <v>0</v>
      </c>
      <c r="AI1265" s="61">
        <v>0</v>
      </c>
      <c r="AJ1265" s="60">
        <v>0</v>
      </c>
      <c r="AK1265" s="60">
        <v>0</v>
      </c>
      <c r="AL1265" s="60">
        <v>0</v>
      </c>
      <c r="AM1265" s="60">
        <v>0</v>
      </c>
      <c r="AN1265" s="61">
        <v>0</v>
      </c>
      <c r="AO1265" s="60">
        <v>0</v>
      </c>
    </row>
    <row r="1266" spans="1:41" x14ac:dyDescent="0.15">
      <c r="A1266" s="56" t="s">
        <v>1113</v>
      </c>
      <c r="B1266" s="56" t="s">
        <v>1333</v>
      </c>
      <c r="C1266" s="56" t="s">
        <v>1671</v>
      </c>
      <c r="D1266" s="56" t="s">
        <v>1525</v>
      </c>
      <c r="E1266" s="56" t="s">
        <v>397</v>
      </c>
      <c r="F1266" s="56" t="s">
        <v>2120</v>
      </c>
      <c r="G1266" s="56" t="s">
        <v>2134</v>
      </c>
      <c r="H1266" s="56" t="s">
        <v>1101</v>
      </c>
      <c r="I1266" s="56" t="s">
        <v>1821</v>
      </c>
      <c r="J1266" s="61">
        <v>0</v>
      </c>
      <c r="K1266" s="61">
        <v>0</v>
      </c>
      <c r="L1266" s="61">
        <v>0</v>
      </c>
      <c r="M1266" s="61">
        <v>0</v>
      </c>
      <c r="N1266" s="61">
        <v>0</v>
      </c>
      <c r="O1266" s="61">
        <v>0</v>
      </c>
      <c r="P1266" s="61">
        <v>0</v>
      </c>
      <c r="Q1266" s="61">
        <v>0</v>
      </c>
      <c r="R1266" s="61">
        <v>0</v>
      </c>
      <c r="S1266" s="61">
        <v>0</v>
      </c>
      <c r="T1266" s="61">
        <v>0</v>
      </c>
      <c r="U1266" s="61">
        <v>0</v>
      </c>
      <c r="V1266" s="61">
        <v>0</v>
      </c>
      <c r="W1266" s="60">
        <v>0</v>
      </c>
      <c r="X1266" s="60">
        <v>0</v>
      </c>
      <c r="Y1266" s="60">
        <v>0</v>
      </c>
      <c r="Z1266" s="60">
        <v>0</v>
      </c>
      <c r="AA1266" s="60">
        <v>0</v>
      </c>
      <c r="AB1266" s="60">
        <v>0</v>
      </c>
      <c r="AC1266" s="60">
        <v>0</v>
      </c>
      <c r="AD1266" s="61">
        <v>0</v>
      </c>
      <c r="AE1266" s="60">
        <v>0</v>
      </c>
      <c r="AF1266" s="60">
        <v>0</v>
      </c>
      <c r="AG1266" s="60">
        <v>0</v>
      </c>
      <c r="AH1266" s="60">
        <v>0</v>
      </c>
      <c r="AI1266" s="61">
        <v>0</v>
      </c>
      <c r="AJ1266" s="60">
        <v>0</v>
      </c>
      <c r="AK1266" s="60">
        <v>0</v>
      </c>
      <c r="AL1266" s="60">
        <v>0</v>
      </c>
      <c r="AM1266" s="60">
        <v>0</v>
      </c>
      <c r="AN1266" s="61">
        <v>0</v>
      </c>
      <c r="AO1266" s="60">
        <v>0</v>
      </c>
    </row>
    <row r="1267" spans="1:41" x14ac:dyDescent="0.15">
      <c r="A1267" s="56" t="s">
        <v>1114</v>
      </c>
      <c r="B1267" s="56" t="s">
        <v>1333</v>
      </c>
      <c r="C1267" s="56" t="s">
        <v>1671</v>
      </c>
      <c r="D1267" s="56" t="s">
        <v>1525</v>
      </c>
      <c r="E1267" s="56" t="s">
        <v>397</v>
      </c>
      <c r="F1267" s="56" t="s">
        <v>2120</v>
      </c>
      <c r="G1267" s="56" t="s">
        <v>2134</v>
      </c>
      <c r="H1267" s="56" t="s">
        <v>1101</v>
      </c>
      <c r="I1267" s="56" t="s">
        <v>1822</v>
      </c>
      <c r="J1267" s="61">
        <v>0</v>
      </c>
      <c r="K1267" s="61">
        <v>0</v>
      </c>
      <c r="L1267" s="61">
        <v>0</v>
      </c>
      <c r="M1267" s="61">
        <v>0</v>
      </c>
      <c r="N1267" s="61">
        <v>0</v>
      </c>
      <c r="O1267" s="61">
        <v>0</v>
      </c>
      <c r="P1267" s="61">
        <v>0</v>
      </c>
      <c r="Q1267" s="61">
        <v>0</v>
      </c>
      <c r="R1267" s="61">
        <v>0</v>
      </c>
      <c r="S1267" s="61">
        <v>0</v>
      </c>
      <c r="T1267" s="61">
        <v>0</v>
      </c>
      <c r="U1267" s="61">
        <v>0</v>
      </c>
      <c r="V1267" s="61">
        <v>0</v>
      </c>
      <c r="W1267" s="60">
        <v>0</v>
      </c>
      <c r="X1267" s="60">
        <v>0</v>
      </c>
      <c r="Y1267" s="60">
        <v>0</v>
      </c>
      <c r="Z1267" s="60">
        <v>0</v>
      </c>
      <c r="AA1267" s="60">
        <v>0</v>
      </c>
      <c r="AB1267" s="60">
        <v>0</v>
      </c>
      <c r="AC1267" s="60">
        <v>0</v>
      </c>
      <c r="AD1267" s="61">
        <v>0</v>
      </c>
      <c r="AE1267" s="60">
        <v>0</v>
      </c>
      <c r="AF1267" s="60">
        <v>0</v>
      </c>
      <c r="AG1267" s="60">
        <v>0</v>
      </c>
      <c r="AH1267" s="60">
        <v>0</v>
      </c>
      <c r="AI1267" s="61">
        <v>0</v>
      </c>
      <c r="AJ1267" s="60">
        <v>0</v>
      </c>
      <c r="AK1267" s="60">
        <v>0</v>
      </c>
      <c r="AL1267" s="60">
        <v>0</v>
      </c>
      <c r="AM1267" s="60">
        <v>0</v>
      </c>
      <c r="AN1267" s="61">
        <v>0</v>
      </c>
      <c r="AO1267" s="60">
        <v>0</v>
      </c>
    </row>
    <row r="1268" spans="1:41" x14ac:dyDescent="0.15">
      <c r="A1268" s="56" t="s">
        <v>1115</v>
      </c>
      <c r="B1268" s="56" t="s">
        <v>1333</v>
      </c>
      <c r="C1268" s="56" t="s">
        <v>1671</v>
      </c>
      <c r="D1268" s="56" t="s">
        <v>1525</v>
      </c>
      <c r="E1268" s="56" t="s">
        <v>397</v>
      </c>
      <c r="F1268" s="56" t="s">
        <v>2120</v>
      </c>
      <c r="G1268" s="56" t="s">
        <v>2134</v>
      </c>
      <c r="H1268" s="56" t="s">
        <v>1101</v>
      </c>
      <c r="I1268" s="56" t="s">
        <v>1823</v>
      </c>
      <c r="J1268" s="61">
        <v>0</v>
      </c>
      <c r="K1268" s="61">
        <v>0</v>
      </c>
      <c r="L1268" s="61">
        <v>0</v>
      </c>
      <c r="M1268" s="61">
        <v>0</v>
      </c>
      <c r="N1268" s="61">
        <v>0</v>
      </c>
      <c r="O1268" s="61">
        <v>0</v>
      </c>
      <c r="P1268" s="61">
        <v>0</v>
      </c>
      <c r="Q1268" s="61">
        <v>0</v>
      </c>
      <c r="R1268" s="61">
        <v>0</v>
      </c>
      <c r="S1268" s="61">
        <v>0</v>
      </c>
      <c r="T1268" s="61">
        <v>0</v>
      </c>
      <c r="U1268" s="61">
        <v>0</v>
      </c>
      <c r="V1268" s="61">
        <v>0</v>
      </c>
      <c r="W1268" s="60">
        <v>0</v>
      </c>
      <c r="X1268" s="60">
        <v>0</v>
      </c>
      <c r="Y1268" s="60">
        <v>0</v>
      </c>
      <c r="Z1268" s="60">
        <v>0</v>
      </c>
      <c r="AA1268" s="60">
        <v>0</v>
      </c>
      <c r="AB1268" s="60">
        <v>0</v>
      </c>
      <c r="AC1268" s="60">
        <v>0</v>
      </c>
      <c r="AD1268" s="61">
        <v>0</v>
      </c>
      <c r="AE1268" s="60">
        <v>0</v>
      </c>
      <c r="AF1268" s="60">
        <v>0</v>
      </c>
      <c r="AG1268" s="60">
        <v>0</v>
      </c>
      <c r="AH1268" s="60">
        <v>0</v>
      </c>
      <c r="AI1268" s="61">
        <v>0</v>
      </c>
      <c r="AJ1268" s="60">
        <v>0</v>
      </c>
      <c r="AK1268" s="60">
        <v>0</v>
      </c>
      <c r="AL1268" s="60">
        <v>0</v>
      </c>
      <c r="AM1268" s="60">
        <v>0</v>
      </c>
      <c r="AN1268" s="61">
        <v>0</v>
      </c>
      <c r="AO1268" s="60">
        <v>0</v>
      </c>
    </row>
    <row r="1269" spans="1:41" x14ac:dyDescent="0.15">
      <c r="A1269" s="56" t="s">
        <v>1116</v>
      </c>
      <c r="B1269" s="56" t="s">
        <v>1333</v>
      </c>
      <c r="C1269" s="56" t="s">
        <v>1671</v>
      </c>
      <c r="D1269" s="56" t="s">
        <v>1525</v>
      </c>
      <c r="E1269" s="56" t="s">
        <v>397</v>
      </c>
      <c r="F1269" s="56" t="s">
        <v>2120</v>
      </c>
      <c r="G1269" s="56" t="s">
        <v>2134</v>
      </c>
      <c r="H1269" s="56" t="s">
        <v>1101</v>
      </c>
      <c r="I1269" s="56" t="s">
        <v>1824</v>
      </c>
      <c r="J1269" s="61">
        <v>0</v>
      </c>
      <c r="K1269" s="61">
        <v>0</v>
      </c>
      <c r="L1269" s="61">
        <v>0</v>
      </c>
      <c r="M1269" s="61">
        <v>0</v>
      </c>
      <c r="N1269" s="61">
        <v>0</v>
      </c>
      <c r="O1269" s="61">
        <v>0</v>
      </c>
      <c r="P1269" s="61">
        <v>0</v>
      </c>
      <c r="Q1269" s="61">
        <v>0</v>
      </c>
      <c r="R1269" s="61">
        <v>0</v>
      </c>
      <c r="S1269" s="61">
        <v>0</v>
      </c>
      <c r="T1269" s="61">
        <v>0</v>
      </c>
      <c r="U1269" s="61">
        <v>0</v>
      </c>
      <c r="V1269" s="61">
        <v>0</v>
      </c>
      <c r="W1269" s="60">
        <v>0</v>
      </c>
      <c r="X1269" s="60">
        <v>0</v>
      </c>
      <c r="Y1269" s="60">
        <v>0</v>
      </c>
      <c r="Z1269" s="60">
        <v>0</v>
      </c>
      <c r="AA1269" s="60">
        <v>0</v>
      </c>
      <c r="AB1269" s="60">
        <v>0</v>
      </c>
      <c r="AC1269" s="60">
        <v>0</v>
      </c>
      <c r="AD1269" s="61">
        <v>0</v>
      </c>
      <c r="AE1269" s="60">
        <v>0</v>
      </c>
      <c r="AF1269" s="60">
        <v>0</v>
      </c>
      <c r="AG1269" s="60">
        <v>0</v>
      </c>
      <c r="AH1269" s="60">
        <v>0</v>
      </c>
      <c r="AI1269" s="61">
        <v>0</v>
      </c>
      <c r="AJ1269" s="60">
        <v>0</v>
      </c>
      <c r="AK1269" s="60">
        <v>0</v>
      </c>
      <c r="AL1269" s="60">
        <v>0</v>
      </c>
      <c r="AM1269" s="60">
        <v>0</v>
      </c>
      <c r="AN1269" s="61">
        <v>0</v>
      </c>
      <c r="AO1269" s="60">
        <v>0</v>
      </c>
    </row>
    <row r="1270" spans="1:41" x14ac:dyDescent="0.15">
      <c r="A1270" s="56" t="s">
        <v>1117</v>
      </c>
      <c r="B1270" s="56" t="s">
        <v>1333</v>
      </c>
      <c r="C1270" s="56" t="s">
        <v>1671</v>
      </c>
      <c r="D1270" s="56" t="s">
        <v>1525</v>
      </c>
      <c r="E1270" s="56" t="s">
        <v>397</v>
      </c>
      <c r="F1270" s="56" t="s">
        <v>2120</v>
      </c>
      <c r="G1270" s="56" t="s">
        <v>2134</v>
      </c>
      <c r="H1270" s="56" t="s">
        <v>1101</v>
      </c>
      <c r="I1270" s="56" t="s">
        <v>1825</v>
      </c>
      <c r="J1270" s="61">
        <v>0</v>
      </c>
      <c r="K1270" s="61">
        <v>0</v>
      </c>
      <c r="L1270" s="61">
        <v>0</v>
      </c>
      <c r="M1270" s="61">
        <v>0</v>
      </c>
      <c r="N1270" s="61">
        <v>0</v>
      </c>
      <c r="O1270" s="61">
        <v>0</v>
      </c>
      <c r="P1270" s="61">
        <v>0</v>
      </c>
      <c r="Q1270" s="61">
        <v>0</v>
      </c>
      <c r="R1270" s="61">
        <v>0</v>
      </c>
      <c r="S1270" s="61">
        <v>0</v>
      </c>
      <c r="T1270" s="61">
        <v>0</v>
      </c>
      <c r="U1270" s="61">
        <v>0</v>
      </c>
      <c r="V1270" s="61">
        <v>0</v>
      </c>
      <c r="W1270" s="60">
        <v>0</v>
      </c>
      <c r="X1270" s="60">
        <v>0</v>
      </c>
      <c r="Y1270" s="60">
        <v>0</v>
      </c>
      <c r="Z1270" s="60">
        <v>0</v>
      </c>
      <c r="AA1270" s="60">
        <v>0</v>
      </c>
      <c r="AB1270" s="60">
        <v>0</v>
      </c>
      <c r="AC1270" s="60">
        <v>0</v>
      </c>
      <c r="AD1270" s="61">
        <v>0</v>
      </c>
      <c r="AE1270" s="60">
        <v>0</v>
      </c>
      <c r="AF1270" s="60">
        <v>0</v>
      </c>
      <c r="AG1270" s="60">
        <v>0</v>
      </c>
      <c r="AH1270" s="60">
        <v>0</v>
      </c>
      <c r="AI1270" s="61">
        <v>0</v>
      </c>
      <c r="AJ1270" s="60">
        <v>0</v>
      </c>
      <c r="AK1270" s="60">
        <v>0</v>
      </c>
      <c r="AL1270" s="60">
        <v>0</v>
      </c>
      <c r="AM1270" s="60">
        <v>0</v>
      </c>
      <c r="AN1270" s="61">
        <v>0</v>
      </c>
      <c r="AO1270" s="60">
        <v>0</v>
      </c>
    </row>
    <row r="1271" spans="1:41" x14ac:dyDescent="0.15">
      <c r="A1271" s="56" t="s">
        <v>1118</v>
      </c>
      <c r="B1271" s="56" t="s">
        <v>1333</v>
      </c>
      <c r="C1271" s="56" t="s">
        <v>1671</v>
      </c>
      <c r="D1271" s="56" t="s">
        <v>1525</v>
      </c>
      <c r="E1271" s="56" t="s">
        <v>397</v>
      </c>
      <c r="F1271" s="56" t="s">
        <v>2120</v>
      </c>
      <c r="G1271" s="56" t="s">
        <v>2134</v>
      </c>
      <c r="H1271" s="56" t="s">
        <v>1101</v>
      </c>
      <c r="I1271" s="56" t="s">
        <v>1826</v>
      </c>
      <c r="J1271" s="61">
        <v>0</v>
      </c>
      <c r="K1271" s="61">
        <v>0</v>
      </c>
      <c r="L1271" s="61">
        <v>0</v>
      </c>
      <c r="M1271" s="61">
        <v>0</v>
      </c>
      <c r="N1271" s="61">
        <v>0</v>
      </c>
      <c r="O1271" s="61">
        <v>0</v>
      </c>
      <c r="P1271" s="61">
        <v>0</v>
      </c>
      <c r="Q1271" s="61">
        <v>0</v>
      </c>
      <c r="R1271" s="61">
        <v>0</v>
      </c>
      <c r="S1271" s="61">
        <v>0</v>
      </c>
      <c r="T1271" s="61">
        <v>0</v>
      </c>
      <c r="U1271" s="61">
        <v>0</v>
      </c>
      <c r="V1271" s="61">
        <v>0</v>
      </c>
      <c r="W1271" s="60">
        <v>0</v>
      </c>
      <c r="X1271" s="60">
        <v>0</v>
      </c>
      <c r="Y1271" s="60">
        <v>0</v>
      </c>
      <c r="Z1271" s="60">
        <v>0</v>
      </c>
      <c r="AA1271" s="60">
        <v>0</v>
      </c>
      <c r="AB1271" s="60">
        <v>0</v>
      </c>
      <c r="AC1271" s="60">
        <v>0</v>
      </c>
      <c r="AD1271" s="61">
        <v>0</v>
      </c>
      <c r="AE1271" s="60">
        <v>0</v>
      </c>
      <c r="AF1271" s="60">
        <v>0</v>
      </c>
      <c r="AG1271" s="60">
        <v>0</v>
      </c>
      <c r="AH1271" s="60">
        <v>0</v>
      </c>
      <c r="AI1271" s="61">
        <v>0</v>
      </c>
      <c r="AJ1271" s="60">
        <v>0</v>
      </c>
      <c r="AK1271" s="60">
        <v>0</v>
      </c>
      <c r="AL1271" s="60">
        <v>0</v>
      </c>
      <c r="AM1271" s="60">
        <v>0</v>
      </c>
      <c r="AN1271" s="61">
        <v>0</v>
      </c>
      <c r="AO1271" s="60">
        <v>0</v>
      </c>
    </row>
    <row r="1272" spans="1:41" x14ac:dyDescent="0.15">
      <c r="A1272" s="56" t="s">
        <v>1119</v>
      </c>
      <c r="B1272" s="56" t="s">
        <v>1333</v>
      </c>
      <c r="C1272" s="56" t="s">
        <v>1671</v>
      </c>
      <c r="D1272" s="56" t="s">
        <v>1525</v>
      </c>
      <c r="E1272" s="56" t="s">
        <v>397</v>
      </c>
      <c r="F1272" s="56" t="s">
        <v>2120</v>
      </c>
      <c r="G1272" s="56" t="s">
        <v>2134</v>
      </c>
      <c r="H1272" s="56" t="s">
        <v>1101</v>
      </c>
      <c r="I1272" s="56" t="s">
        <v>1827</v>
      </c>
      <c r="J1272" s="61">
        <v>0</v>
      </c>
      <c r="K1272" s="61">
        <v>0</v>
      </c>
      <c r="L1272" s="61">
        <v>0</v>
      </c>
      <c r="M1272" s="61">
        <v>0</v>
      </c>
      <c r="N1272" s="61">
        <v>0</v>
      </c>
      <c r="O1272" s="61">
        <v>0</v>
      </c>
      <c r="P1272" s="61">
        <v>0</v>
      </c>
      <c r="Q1272" s="61">
        <v>0</v>
      </c>
      <c r="R1272" s="61">
        <v>0</v>
      </c>
      <c r="S1272" s="61">
        <v>0</v>
      </c>
      <c r="T1272" s="61">
        <v>0</v>
      </c>
      <c r="U1272" s="61">
        <v>0</v>
      </c>
      <c r="V1272" s="61">
        <v>0</v>
      </c>
      <c r="W1272" s="60">
        <v>0</v>
      </c>
      <c r="X1272" s="60">
        <v>0</v>
      </c>
      <c r="Y1272" s="60">
        <v>0</v>
      </c>
      <c r="Z1272" s="60">
        <v>0</v>
      </c>
      <c r="AA1272" s="60">
        <v>0</v>
      </c>
      <c r="AB1272" s="60">
        <v>0</v>
      </c>
      <c r="AC1272" s="60">
        <v>0</v>
      </c>
      <c r="AD1272" s="61">
        <v>0</v>
      </c>
      <c r="AE1272" s="60">
        <v>0</v>
      </c>
      <c r="AF1272" s="60">
        <v>0</v>
      </c>
      <c r="AG1272" s="60">
        <v>0</v>
      </c>
      <c r="AH1272" s="60">
        <v>0</v>
      </c>
      <c r="AI1272" s="61">
        <v>0</v>
      </c>
      <c r="AJ1272" s="60">
        <v>0</v>
      </c>
      <c r="AK1272" s="60">
        <v>0</v>
      </c>
      <c r="AL1272" s="60">
        <v>0</v>
      </c>
      <c r="AM1272" s="60">
        <v>0</v>
      </c>
      <c r="AN1272" s="61">
        <v>0</v>
      </c>
      <c r="AO1272" s="60">
        <v>0</v>
      </c>
    </row>
    <row r="1273" spans="1:41" x14ac:dyDescent="0.15">
      <c r="A1273" s="56" t="s">
        <v>1120</v>
      </c>
      <c r="B1273" s="56" t="s">
        <v>1333</v>
      </c>
      <c r="C1273" s="56" t="s">
        <v>1671</v>
      </c>
      <c r="D1273" s="56" t="s">
        <v>1525</v>
      </c>
      <c r="E1273" s="56" t="s">
        <v>397</v>
      </c>
      <c r="F1273" s="56" t="s">
        <v>2120</v>
      </c>
      <c r="G1273" s="56" t="s">
        <v>2134</v>
      </c>
      <c r="H1273" s="56" t="s">
        <v>1101</v>
      </c>
      <c r="I1273" s="56" t="s">
        <v>1828</v>
      </c>
      <c r="J1273" s="61">
        <v>0</v>
      </c>
      <c r="K1273" s="61">
        <v>5348</v>
      </c>
      <c r="L1273" s="61">
        <v>0</v>
      </c>
      <c r="M1273" s="61">
        <v>5348</v>
      </c>
      <c r="N1273" s="61">
        <v>0</v>
      </c>
      <c r="O1273" s="61">
        <v>0</v>
      </c>
      <c r="P1273" s="61">
        <v>4883</v>
      </c>
      <c r="Q1273" s="61">
        <v>0</v>
      </c>
      <c r="R1273" s="61">
        <v>4883</v>
      </c>
      <c r="S1273" s="61">
        <v>0</v>
      </c>
      <c r="T1273" s="61">
        <v>0</v>
      </c>
      <c r="U1273" s="61">
        <v>0</v>
      </c>
      <c r="V1273" s="61">
        <v>0</v>
      </c>
      <c r="W1273" s="60">
        <v>91.305160799999996</v>
      </c>
      <c r="X1273" s="60">
        <v>0</v>
      </c>
      <c r="Y1273" s="60">
        <v>91.305160799999996</v>
      </c>
      <c r="Z1273" s="60">
        <v>99.772803799999991</v>
      </c>
      <c r="AA1273" s="60">
        <v>0</v>
      </c>
      <c r="AB1273" s="60">
        <v>99.772803799999991</v>
      </c>
      <c r="AC1273" s="60">
        <v>-8.4676429999999954</v>
      </c>
      <c r="AD1273" s="61">
        <v>11857</v>
      </c>
      <c r="AE1273" s="60">
        <v>-58.817576100000004</v>
      </c>
      <c r="AF1273" s="60">
        <v>91.305160799999996</v>
      </c>
      <c r="AG1273" s="60">
        <v>0</v>
      </c>
      <c r="AH1273" s="60">
        <v>91.305160799999996</v>
      </c>
      <c r="AI1273" s="61">
        <v>4883</v>
      </c>
      <c r="AJ1273" s="60">
        <v>99.772803799999991</v>
      </c>
      <c r="AK1273" s="60">
        <v>0</v>
      </c>
      <c r="AL1273" s="60">
        <v>99.772803799999991</v>
      </c>
      <c r="AM1273" s="60">
        <v>-8.4676429999999954</v>
      </c>
      <c r="AN1273" s="61">
        <v>11857</v>
      </c>
      <c r="AO1273" s="60">
        <v>-58.817576100000004</v>
      </c>
    </row>
    <row r="1274" spans="1:41" x14ac:dyDescent="0.15">
      <c r="A1274" s="56" t="s">
        <v>1121</v>
      </c>
      <c r="B1274" s="56" t="s">
        <v>1333</v>
      </c>
      <c r="C1274" s="56" t="s">
        <v>1671</v>
      </c>
      <c r="D1274" s="56" t="s">
        <v>1525</v>
      </c>
      <c r="E1274" s="56" t="s">
        <v>397</v>
      </c>
      <c r="F1274" s="56" t="s">
        <v>2120</v>
      </c>
      <c r="G1274" s="56" t="s">
        <v>2134</v>
      </c>
      <c r="H1274" s="56" t="s">
        <v>1101</v>
      </c>
      <c r="I1274" s="56" t="s">
        <v>1829</v>
      </c>
      <c r="J1274" s="61">
        <v>0</v>
      </c>
      <c r="K1274" s="61">
        <v>0</v>
      </c>
      <c r="L1274" s="61">
        <v>0</v>
      </c>
      <c r="M1274" s="61">
        <v>0</v>
      </c>
      <c r="N1274" s="61">
        <v>0</v>
      </c>
      <c r="O1274" s="61">
        <v>0</v>
      </c>
      <c r="P1274" s="61">
        <v>0</v>
      </c>
      <c r="Q1274" s="61">
        <v>0</v>
      </c>
      <c r="R1274" s="61">
        <v>0</v>
      </c>
      <c r="S1274" s="61">
        <v>0</v>
      </c>
      <c r="T1274" s="61">
        <v>0</v>
      </c>
      <c r="U1274" s="61">
        <v>0</v>
      </c>
      <c r="V1274" s="61">
        <v>0</v>
      </c>
      <c r="W1274" s="60">
        <v>0</v>
      </c>
      <c r="X1274" s="60">
        <v>0</v>
      </c>
      <c r="Y1274" s="60">
        <v>0</v>
      </c>
      <c r="Z1274" s="60">
        <v>0</v>
      </c>
      <c r="AA1274" s="60">
        <v>0</v>
      </c>
      <c r="AB1274" s="60">
        <v>0</v>
      </c>
      <c r="AC1274" s="60">
        <v>0</v>
      </c>
      <c r="AD1274" s="61">
        <v>0</v>
      </c>
      <c r="AE1274" s="60">
        <v>0</v>
      </c>
      <c r="AF1274" s="60">
        <v>0</v>
      </c>
      <c r="AG1274" s="60">
        <v>0</v>
      </c>
      <c r="AH1274" s="60">
        <v>0</v>
      </c>
      <c r="AI1274" s="61">
        <v>0</v>
      </c>
      <c r="AJ1274" s="60">
        <v>0</v>
      </c>
      <c r="AK1274" s="60">
        <v>0</v>
      </c>
      <c r="AL1274" s="60">
        <v>0</v>
      </c>
      <c r="AM1274" s="60">
        <v>0</v>
      </c>
      <c r="AN1274" s="61">
        <v>0</v>
      </c>
      <c r="AO1274" s="60">
        <v>0</v>
      </c>
    </row>
    <row r="1275" spans="1:41" x14ac:dyDescent="0.15">
      <c r="A1275" s="56" t="s">
        <v>1780</v>
      </c>
      <c r="B1275" s="56" t="s">
        <v>1333</v>
      </c>
      <c r="C1275" s="56" t="s">
        <v>1671</v>
      </c>
      <c r="D1275" s="56" t="s">
        <v>1525</v>
      </c>
      <c r="E1275" s="56" t="s">
        <v>397</v>
      </c>
      <c r="F1275" s="56" t="s">
        <v>2120</v>
      </c>
      <c r="G1275" s="56" t="s">
        <v>2134</v>
      </c>
      <c r="H1275" s="56" t="s">
        <v>1101</v>
      </c>
      <c r="I1275" s="56" t="s">
        <v>1830</v>
      </c>
      <c r="J1275" s="61">
        <v>0</v>
      </c>
      <c r="K1275" s="61">
        <v>82580</v>
      </c>
      <c r="L1275" s="61">
        <v>233</v>
      </c>
      <c r="M1275" s="61">
        <v>82813</v>
      </c>
      <c r="N1275" s="61">
        <v>0</v>
      </c>
      <c r="O1275" s="61">
        <v>0</v>
      </c>
      <c r="P1275" s="61">
        <v>79684</v>
      </c>
      <c r="Q1275" s="61">
        <v>60</v>
      </c>
      <c r="R1275" s="61">
        <v>79744</v>
      </c>
      <c r="S1275" s="61">
        <v>0</v>
      </c>
      <c r="T1275" s="61">
        <v>0</v>
      </c>
      <c r="U1275" s="61">
        <v>0</v>
      </c>
      <c r="V1275" s="61">
        <v>0</v>
      </c>
      <c r="W1275" s="60">
        <v>96.493097599999999</v>
      </c>
      <c r="X1275" s="60">
        <v>25.751073000000002</v>
      </c>
      <c r="Y1275" s="60">
        <v>96.294060099999996</v>
      </c>
      <c r="Z1275" s="60">
        <v>96.685817399999991</v>
      </c>
      <c r="AA1275" s="60">
        <v>97.089397099999999</v>
      </c>
      <c r="AB1275" s="60">
        <v>96.688171499999996</v>
      </c>
      <c r="AC1275" s="60">
        <v>-0.39411139999999989</v>
      </c>
      <c r="AD1275" s="61">
        <v>79731</v>
      </c>
      <c r="AE1275" s="60">
        <v>1.6304800000000001E-2</v>
      </c>
      <c r="AF1275" s="60">
        <v>96.493097599999999</v>
      </c>
      <c r="AG1275" s="60">
        <v>25.751073000000002</v>
      </c>
      <c r="AH1275" s="60">
        <v>96.294060099999996</v>
      </c>
      <c r="AI1275" s="61">
        <v>79744</v>
      </c>
      <c r="AJ1275" s="60">
        <v>96.685817399999991</v>
      </c>
      <c r="AK1275" s="60">
        <v>97.089397099999999</v>
      </c>
      <c r="AL1275" s="60">
        <v>96.688171499999996</v>
      </c>
      <c r="AM1275" s="60">
        <v>-0.39411139999999989</v>
      </c>
      <c r="AN1275" s="61">
        <v>79731</v>
      </c>
      <c r="AO1275" s="60">
        <v>1.6304800000000001E-2</v>
      </c>
    </row>
    <row r="1276" spans="1:41" x14ac:dyDescent="0.15">
      <c r="A1276" s="56" t="s">
        <v>1781</v>
      </c>
      <c r="B1276" s="56" t="s">
        <v>1333</v>
      </c>
      <c r="C1276" s="56" t="s">
        <v>1671</v>
      </c>
      <c r="D1276" s="56" t="s">
        <v>1525</v>
      </c>
      <c r="E1276" s="56" t="s">
        <v>397</v>
      </c>
      <c r="F1276" s="56" t="s">
        <v>2120</v>
      </c>
      <c r="G1276" s="56" t="s">
        <v>2134</v>
      </c>
      <c r="H1276" s="56" t="s">
        <v>1101</v>
      </c>
      <c r="I1276" s="56" t="s">
        <v>1831</v>
      </c>
      <c r="J1276" s="61">
        <v>0</v>
      </c>
      <c r="K1276" s="61">
        <v>0</v>
      </c>
      <c r="L1276" s="61">
        <v>0</v>
      </c>
      <c r="M1276" s="61">
        <v>0</v>
      </c>
      <c r="N1276" s="61">
        <v>0</v>
      </c>
      <c r="O1276" s="61">
        <v>0</v>
      </c>
      <c r="P1276" s="61">
        <v>0</v>
      </c>
      <c r="Q1276" s="61">
        <v>0</v>
      </c>
      <c r="R1276" s="61">
        <v>0</v>
      </c>
      <c r="S1276" s="61">
        <v>0</v>
      </c>
      <c r="T1276" s="61">
        <v>0</v>
      </c>
      <c r="U1276" s="61">
        <v>0</v>
      </c>
      <c r="V1276" s="61">
        <v>0</v>
      </c>
      <c r="W1276" s="60">
        <v>0</v>
      </c>
      <c r="X1276" s="60">
        <v>0</v>
      </c>
      <c r="Y1276" s="60">
        <v>0</v>
      </c>
      <c r="Z1276" s="60">
        <v>0</v>
      </c>
      <c r="AA1276" s="60">
        <v>0</v>
      </c>
      <c r="AB1276" s="60">
        <v>0</v>
      </c>
      <c r="AC1276" s="60">
        <v>0</v>
      </c>
      <c r="AD1276" s="61">
        <v>146671</v>
      </c>
      <c r="AE1276" s="60">
        <v>0</v>
      </c>
      <c r="AF1276" s="60">
        <v>0</v>
      </c>
      <c r="AG1276" s="60">
        <v>0</v>
      </c>
      <c r="AH1276" s="60">
        <v>0</v>
      </c>
      <c r="AI1276" s="61">
        <v>0</v>
      </c>
      <c r="AJ1276" s="60">
        <v>0</v>
      </c>
      <c r="AK1276" s="60">
        <v>0</v>
      </c>
      <c r="AL1276" s="60">
        <v>0</v>
      </c>
      <c r="AM1276" s="60">
        <v>0</v>
      </c>
      <c r="AN1276" s="61">
        <v>146671</v>
      </c>
      <c r="AO1276" s="60">
        <v>0</v>
      </c>
    </row>
    <row r="1277" spans="1:41" x14ac:dyDescent="0.15">
      <c r="A1277" s="56" t="s">
        <v>1857</v>
      </c>
      <c r="B1277" s="56" t="s">
        <v>1333</v>
      </c>
      <c r="C1277" s="56" t="s">
        <v>1671</v>
      </c>
      <c r="D1277" s="56" t="s">
        <v>1525</v>
      </c>
      <c r="E1277" s="56" t="s">
        <v>397</v>
      </c>
      <c r="F1277" s="56" t="s">
        <v>2120</v>
      </c>
      <c r="G1277" s="56" t="s">
        <v>2134</v>
      </c>
      <c r="H1277" s="56" t="s">
        <v>1101</v>
      </c>
      <c r="I1277" s="56" t="s">
        <v>1833</v>
      </c>
      <c r="J1277" s="61">
        <v>0</v>
      </c>
      <c r="K1277" s="61">
        <v>0</v>
      </c>
      <c r="L1277" s="61">
        <v>0</v>
      </c>
      <c r="M1277" s="61">
        <v>0</v>
      </c>
      <c r="N1277" s="61">
        <v>0</v>
      </c>
      <c r="O1277" s="61">
        <v>0</v>
      </c>
      <c r="P1277" s="61">
        <v>0</v>
      </c>
      <c r="Q1277" s="61">
        <v>0</v>
      </c>
      <c r="R1277" s="61">
        <v>0</v>
      </c>
      <c r="S1277" s="61">
        <v>0</v>
      </c>
      <c r="T1277" s="61">
        <v>0</v>
      </c>
      <c r="U1277" s="61">
        <v>0</v>
      </c>
      <c r="V1277" s="61">
        <v>0</v>
      </c>
      <c r="W1277" s="60">
        <v>0</v>
      </c>
      <c r="X1277" s="60">
        <v>0</v>
      </c>
      <c r="Y1277" s="60">
        <v>0</v>
      </c>
      <c r="Z1277" s="60">
        <v>0</v>
      </c>
      <c r="AA1277" s="60">
        <v>0</v>
      </c>
      <c r="AB1277" s="60">
        <v>0</v>
      </c>
      <c r="AC1277" s="60">
        <v>0</v>
      </c>
      <c r="AD1277" s="61">
        <v>175454</v>
      </c>
      <c r="AE1277" s="60">
        <v>0</v>
      </c>
      <c r="AF1277" s="60">
        <v>0</v>
      </c>
      <c r="AG1277" s="60">
        <v>0</v>
      </c>
      <c r="AH1277" s="60">
        <v>0</v>
      </c>
      <c r="AI1277" s="61">
        <v>0</v>
      </c>
      <c r="AJ1277" s="60">
        <v>0</v>
      </c>
      <c r="AK1277" s="60">
        <v>0</v>
      </c>
      <c r="AL1277" s="60">
        <v>0</v>
      </c>
      <c r="AM1277" s="60">
        <v>0</v>
      </c>
      <c r="AN1277" s="61">
        <v>175454</v>
      </c>
      <c r="AO1277" s="60">
        <v>0</v>
      </c>
    </row>
    <row r="1278" spans="1:41" x14ac:dyDescent="0.15">
      <c r="A1278" s="56" t="s">
        <v>567</v>
      </c>
      <c r="B1278" s="56" t="s">
        <v>1333</v>
      </c>
      <c r="C1278" s="56" t="s">
        <v>1671</v>
      </c>
      <c r="D1278" s="56" t="s">
        <v>1525</v>
      </c>
      <c r="E1278" s="56" t="s">
        <v>397</v>
      </c>
      <c r="F1278" s="56" t="s">
        <v>2120</v>
      </c>
      <c r="G1278" s="56" t="s">
        <v>2134</v>
      </c>
      <c r="H1278" s="56" t="s">
        <v>1122</v>
      </c>
      <c r="I1278" s="56" t="s">
        <v>1875</v>
      </c>
      <c r="J1278" s="61">
        <v>0</v>
      </c>
      <c r="K1278" s="61">
        <v>82003</v>
      </c>
      <c r="L1278" s="61">
        <v>8219</v>
      </c>
      <c r="M1278" s="61">
        <v>90222</v>
      </c>
      <c r="N1278" s="61">
        <v>0</v>
      </c>
      <c r="O1278" s="61">
        <v>0</v>
      </c>
      <c r="P1278" s="61">
        <v>79007</v>
      </c>
      <c r="Q1278" s="61">
        <v>2883</v>
      </c>
      <c r="R1278" s="61">
        <v>81890</v>
      </c>
      <c r="S1278" s="61">
        <v>0</v>
      </c>
      <c r="T1278" s="61">
        <v>0</v>
      </c>
      <c r="U1278" s="61">
        <v>24</v>
      </c>
      <c r="V1278" s="61">
        <v>24</v>
      </c>
      <c r="W1278" s="60">
        <v>96.346475099999992</v>
      </c>
      <c r="X1278" s="60">
        <v>35.077259999999995</v>
      </c>
      <c r="Y1278" s="60">
        <v>90.765001900000001</v>
      </c>
      <c r="Z1278" s="60">
        <v>91.736326700000006</v>
      </c>
      <c r="AA1278" s="60">
        <v>26.763370600000002</v>
      </c>
      <c r="AB1278" s="60">
        <v>85.112435700000006</v>
      </c>
      <c r="AC1278" s="60">
        <v>5.6525661999999954</v>
      </c>
      <c r="AD1278" s="61">
        <v>75396</v>
      </c>
      <c r="AE1278" s="60">
        <v>8.6131890000000002</v>
      </c>
      <c r="AF1278" s="60">
        <v>96.346475099999992</v>
      </c>
      <c r="AG1278" s="60">
        <v>35.179987799999999</v>
      </c>
      <c r="AH1278" s="60">
        <v>90.789152799999997</v>
      </c>
      <c r="AI1278" s="61">
        <v>81866</v>
      </c>
      <c r="AJ1278" s="60">
        <v>91.736326700000006</v>
      </c>
      <c r="AK1278" s="60">
        <v>26.763370600000002</v>
      </c>
      <c r="AL1278" s="60">
        <v>85.112435700000006</v>
      </c>
      <c r="AM1278" s="60">
        <v>5.6767170999999905</v>
      </c>
      <c r="AN1278" s="61">
        <v>75396</v>
      </c>
      <c r="AO1278" s="60">
        <v>8.5813571</v>
      </c>
    </row>
    <row r="1279" spans="1:41" x14ac:dyDescent="0.15">
      <c r="A1279" s="56" t="s">
        <v>568</v>
      </c>
      <c r="B1279" s="56" t="s">
        <v>1333</v>
      </c>
      <c r="C1279" s="56" t="s">
        <v>1671</v>
      </c>
      <c r="D1279" s="56" t="s">
        <v>1525</v>
      </c>
      <c r="E1279" s="56" t="s">
        <v>397</v>
      </c>
      <c r="F1279" s="56" t="s">
        <v>2120</v>
      </c>
      <c r="G1279" s="56" t="s">
        <v>2134</v>
      </c>
      <c r="H1279" s="56" t="s">
        <v>1122</v>
      </c>
      <c r="I1279" s="56" t="s">
        <v>1876</v>
      </c>
      <c r="J1279" s="61">
        <v>0</v>
      </c>
      <c r="K1279" s="61">
        <v>82003</v>
      </c>
      <c r="L1279" s="61">
        <v>8219</v>
      </c>
      <c r="M1279" s="61">
        <v>90222</v>
      </c>
      <c r="N1279" s="61">
        <v>0</v>
      </c>
      <c r="O1279" s="61">
        <v>0</v>
      </c>
      <c r="P1279" s="61">
        <v>79007</v>
      </c>
      <c r="Q1279" s="61">
        <v>2883</v>
      </c>
      <c r="R1279" s="61">
        <v>81890</v>
      </c>
      <c r="S1279" s="61">
        <v>0</v>
      </c>
      <c r="T1279" s="61">
        <v>0</v>
      </c>
      <c r="U1279" s="61">
        <v>24</v>
      </c>
      <c r="V1279" s="61">
        <v>24</v>
      </c>
      <c r="W1279" s="60">
        <v>96.346475099999992</v>
      </c>
      <c r="X1279" s="60">
        <v>35.077259999999995</v>
      </c>
      <c r="Y1279" s="60">
        <v>90.765001900000001</v>
      </c>
      <c r="Z1279" s="60">
        <v>91.736326700000006</v>
      </c>
      <c r="AA1279" s="60">
        <v>26.763370600000002</v>
      </c>
      <c r="AB1279" s="60">
        <v>85.112435700000006</v>
      </c>
      <c r="AC1279" s="60">
        <v>5.6525661999999954</v>
      </c>
      <c r="AD1279" s="61">
        <v>75396</v>
      </c>
      <c r="AE1279" s="60">
        <v>8.6131890000000002</v>
      </c>
      <c r="AF1279" s="60">
        <v>96.346475099999992</v>
      </c>
      <c r="AG1279" s="60">
        <v>35.179987799999999</v>
      </c>
      <c r="AH1279" s="60">
        <v>90.789152799999997</v>
      </c>
      <c r="AI1279" s="61">
        <v>81866</v>
      </c>
      <c r="AJ1279" s="60">
        <v>91.736326700000006</v>
      </c>
      <c r="AK1279" s="60">
        <v>26.763370600000002</v>
      </c>
      <c r="AL1279" s="60">
        <v>85.112435700000006</v>
      </c>
      <c r="AM1279" s="60">
        <v>5.6767170999999905</v>
      </c>
      <c r="AN1279" s="61">
        <v>75396</v>
      </c>
      <c r="AO1279" s="60">
        <v>8.5813571</v>
      </c>
    </row>
    <row r="1280" spans="1:41" x14ac:dyDescent="0.15">
      <c r="A1280" s="56" t="s">
        <v>569</v>
      </c>
      <c r="B1280" s="56" t="s">
        <v>1333</v>
      </c>
      <c r="C1280" s="56" t="s">
        <v>1671</v>
      </c>
      <c r="D1280" s="56" t="s">
        <v>1525</v>
      </c>
      <c r="E1280" s="56" t="s">
        <v>397</v>
      </c>
      <c r="F1280" s="56" t="s">
        <v>2120</v>
      </c>
      <c r="G1280" s="56" t="s">
        <v>2134</v>
      </c>
      <c r="H1280" s="56" t="s">
        <v>1122</v>
      </c>
      <c r="I1280" s="56" t="s">
        <v>1877</v>
      </c>
      <c r="J1280" s="61">
        <v>0</v>
      </c>
      <c r="K1280" s="61">
        <v>35752</v>
      </c>
      <c r="L1280" s="61">
        <v>551</v>
      </c>
      <c r="M1280" s="61">
        <v>36303</v>
      </c>
      <c r="N1280" s="61">
        <v>0</v>
      </c>
      <c r="O1280" s="61">
        <v>0</v>
      </c>
      <c r="P1280" s="61">
        <v>34384</v>
      </c>
      <c r="Q1280" s="61">
        <v>275</v>
      </c>
      <c r="R1280" s="61">
        <v>34659</v>
      </c>
      <c r="S1280" s="61">
        <v>0</v>
      </c>
      <c r="T1280" s="61">
        <v>0</v>
      </c>
      <c r="U1280" s="61">
        <v>0</v>
      </c>
      <c r="V1280" s="61">
        <v>0</v>
      </c>
      <c r="W1280" s="60">
        <v>96.173640599999999</v>
      </c>
      <c r="X1280" s="60">
        <v>49.909255899999998</v>
      </c>
      <c r="Y1280" s="60">
        <v>95.471448600000002</v>
      </c>
      <c r="Z1280" s="60">
        <v>94.604160199999995</v>
      </c>
      <c r="AA1280" s="60">
        <v>49.710982700000002</v>
      </c>
      <c r="AB1280" s="60">
        <v>93.892266800000002</v>
      </c>
      <c r="AC1280" s="60">
        <v>1.5791818000000006</v>
      </c>
      <c r="AD1280" s="61">
        <v>30730</v>
      </c>
      <c r="AE1280" s="60">
        <v>12.7855516</v>
      </c>
      <c r="AF1280" s="60">
        <v>96.173640599999999</v>
      </c>
      <c r="AG1280" s="60">
        <v>49.909255899999998</v>
      </c>
      <c r="AH1280" s="60">
        <v>95.471448600000002</v>
      </c>
      <c r="AI1280" s="61">
        <v>34659</v>
      </c>
      <c r="AJ1280" s="60">
        <v>94.604160199999995</v>
      </c>
      <c r="AK1280" s="60">
        <v>49.710982700000002</v>
      </c>
      <c r="AL1280" s="60">
        <v>93.892266800000002</v>
      </c>
      <c r="AM1280" s="60">
        <v>1.5791818000000006</v>
      </c>
      <c r="AN1280" s="61">
        <v>30730</v>
      </c>
      <c r="AO1280" s="60">
        <v>12.7855516</v>
      </c>
    </row>
    <row r="1281" spans="1:41" x14ac:dyDescent="0.15">
      <c r="A1281" s="56" t="s">
        <v>570</v>
      </c>
      <c r="B1281" s="56" t="s">
        <v>1333</v>
      </c>
      <c r="C1281" s="56" t="s">
        <v>1671</v>
      </c>
      <c r="D1281" s="56" t="s">
        <v>1525</v>
      </c>
      <c r="E1281" s="56" t="s">
        <v>397</v>
      </c>
      <c r="F1281" s="56" t="s">
        <v>2120</v>
      </c>
      <c r="G1281" s="56" t="s">
        <v>2134</v>
      </c>
      <c r="H1281" s="56" t="s">
        <v>1122</v>
      </c>
      <c r="I1281" s="56" t="s">
        <v>1878</v>
      </c>
      <c r="J1281" s="61">
        <v>0</v>
      </c>
      <c r="K1281" s="61">
        <v>32819</v>
      </c>
      <c r="L1281" s="61">
        <v>551</v>
      </c>
      <c r="M1281" s="61">
        <v>33370</v>
      </c>
      <c r="N1281" s="61">
        <v>0</v>
      </c>
      <c r="O1281" s="61">
        <v>0</v>
      </c>
      <c r="P1281" s="61">
        <v>31451</v>
      </c>
      <c r="Q1281" s="61">
        <v>275</v>
      </c>
      <c r="R1281" s="61">
        <v>31726</v>
      </c>
      <c r="S1281" s="61">
        <v>0</v>
      </c>
      <c r="T1281" s="61">
        <v>0</v>
      </c>
      <c r="U1281" s="61">
        <v>0</v>
      </c>
      <c r="V1281" s="61">
        <v>0</v>
      </c>
      <c r="W1281" s="60">
        <v>95.831682900000004</v>
      </c>
      <c r="X1281" s="60">
        <v>49.909255899999998</v>
      </c>
      <c r="Y1281" s="60">
        <v>95.073419200000004</v>
      </c>
      <c r="Z1281" s="60">
        <v>94.098672399999998</v>
      </c>
      <c r="AA1281" s="60">
        <v>49.710982700000002</v>
      </c>
      <c r="AB1281" s="60">
        <v>93.329996699999995</v>
      </c>
      <c r="AC1281" s="60">
        <v>1.7434225000000083</v>
      </c>
      <c r="AD1281" s="61">
        <v>27971</v>
      </c>
      <c r="AE1281" s="60">
        <v>13.4246184</v>
      </c>
      <c r="AF1281" s="60">
        <v>95.831682900000004</v>
      </c>
      <c r="AG1281" s="60">
        <v>49.909255899999998</v>
      </c>
      <c r="AH1281" s="60">
        <v>95.073419200000004</v>
      </c>
      <c r="AI1281" s="61">
        <v>31726</v>
      </c>
      <c r="AJ1281" s="60">
        <v>94.098672399999998</v>
      </c>
      <c r="AK1281" s="60">
        <v>49.710982700000002</v>
      </c>
      <c r="AL1281" s="60">
        <v>93.329996699999995</v>
      </c>
      <c r="AM1281" s="60">
        <v>1.7434225000000083</v>
      </c>
      <c r="AN1281" s="61">
        <v>27971</v>
      </c>
      <c r="AO1281" s="60">
        <v>13.4246184</v>
      </c>
    </row>
    <row r="1282" spans="1:41" x14ac:dyDescent="0.15">
      <c r="A1282" s="56" t="s">
        <v>571</v>
      </c>
      <c r="B1282" s="56" t="s">
        <v>1333</v>
      </c>
      <c r="C1282" s="56" t="s">
        <v>1671</v>
      </c>
      <c r="D1282" s="56" t="s">
        <v>1525</v>
      </c>
      <c r="E1282" s="56" t="s">
        <v>397</v>
      </c>
      <c r="F1282" s="56" t="s">
        <v>2120</v>
      </c>
      <c r="G1282" s="56" t="s">
        <v>2134</v>
      </c>
      <c r="H1282" s="56" t="s">
        <v>1122</v>
      </c>
      <c r="I1282" s="56" t="s">
        <v>1879</v>
      </c>
      <c r="J1282" s="61">
        <v>0</v>
      </c>
      <c r="K1282" s="61">
        <v>1442</v>
      </c>
      <c r="L1282" s="61">
        <v>14</v>
      </c>
      <c r="M1282" s="61">
        <v>1456</v>
      </c>
      <c r="N1282" s="61">
        <v>0</v>
      </c>
      <c r="O1282" s="61">
        <v>0</v>
      </c>
      <c r="P1282" s="61">
        <v>1127</v>
      </c>
      <c r="Q1282" s="61">
        <v>4</v>
      </c>
      <c r="R1282" s="61">
        <v>1131</v>
      </c>
      <c r="S1282" s="61">
        <v>0</v>
      </c>
      <c r="T1282" s="61">
        <v>0</v>
      </c>
      <c r="U1282" s="61">
        <v>0</v>
      </c>
      <c r="V1282" s="61">
        <v>0</v>
      </c>
      <c r="W1282" s="60">
        <v>78.155339800000007</v>
      </c>
      <c r="X1282" s="60">
        <v>28.571428599999997</v>
      </c>
      <c r="Y1282" s="60">
        <v>77.678571399999996</v>
      </c>
      <c r="Z1282" s="60">
        <v>93.455313200000006</v>
      </c>
      <c r="AA1282" s="60">
        <v>36.363636399999997</v>
      </c>
      <c r="AB1282" s="60">
        <v>93.016759800000003</v>
      </c>
      <c r="AC1282" s="60">
        <v>-15.338188400000007</v>
      </c>
      <c r="AD1282" s="61">
        <v>1332</v>
      </c>
      <c r="AE1282" s="60">
        <v>-15.090090100000001</v>
      </c>
      <c r="AF1282" s="60">
        <v>78.155339800000007</v>
      </c>
      <c r="AG1282" s="60">
        <v>28.571428599999997</v>
      </c>
      <c r="AH1282" s="60">
        <v>77.678571399999996</v>
      </c>
      <c r="AI1282" s="61">
        <v>1131</v>
      </c>
      <c r="AJ1282" s="60">
        <v>93.455313200000006</v>
      </c>
      <c r="AK1282" s="60">
        <v>36.363636399999997</v>
      </c>
      <c r="AL1282" s="60">
        <v>93.016759800000003</v>
      </c>
      <c r="AM1282" s="60">
        <v>-15.338188400000007</v>
      </c>
      <c r="AN1282" s="61">
        <v>1332</v>
      </c>
      <c r="AO1282" s="60">
        <v>-15.090090100000001</v>
      </c>
    </row>
    <row r="1283" spans="1:41" x14ac:dyDescent="0.15">
      <c r="A1283" s="56" t="s">
        <v>572</v>
      </c>
      <c r="B1283" s="56" t="s">
        <v>1333</v>
      </c>
      <c r="C1283" s="56" t="s">
        <v>1671</v>
      </c>
      <c r="D1283" s="56" t="s">
        <v>1525</v>
      </c>
      <c r="E1283" s="56" t="s">
        <v>397</v>
      </c>
      <c r="F1283" s="56" t="s">
        <v>2120</v>
      </c>
      <c r="G1283" s="56" t="s">
        <v>2134</v>
      </c>
      <c r="H1283" s="56" t="s">
        <v>1122</v>
      </c>
      <c r="I1283" s="56" t="s">
        <v>1880</v>
      </c>
      <c r="J1283" s="61">
        <v>0</v>
      </c>
      <c r="K1283" s="61">
        <v>31377</v>
      </c>
      <c r="L1283" s="61">
        <v>537</v>
      </c>
      <c r="M1283" s="61">
        <v>31914</v>
      </c>
      <c r="N1283" s="61">
        <v>0</v>
      </c>
      <c r="O1283" s="61">
        <v>0</v>
      </c>
      <c r="P1283" s="61">
        <v>30324</v>
      </c>
      <c r="Q1283" s="61">
        <v>271</v>
      </c>
      <c r="R1283" s="61">
        <v>30595</v>
      </c>
      <c r="S1283" s="61">
        <v>0</v>
      </c>
      <c r="T1283" s="61">
        <v>0</v>
      </c>
      <c r="U1283" s="61">
        <v>0</v>
      </c>
      <c r="V1283" s="61">
        <v>0</v>
      </c>
      <c r="W1283" s="60">
        <v>96.644038600000002</v>
      </c>
      <c r="X1283" s="60">
        <v>50.465549299999999</v>
      </c>
      <c r="Y1283" s="60">
        <v>95.867017599999997</v>
      </c>
      <c r="Z1283" s="60">
        <v>94.131287900000004</v>
      </c>
      <c r="AA1283" s="60">
        <v>50</v>
      </c>
      <c r="AB1283" s="60">
        <v>93.3457145</v>
      </c>
      <c r="AC1283" s="60">
        <v>2.5213030999999972</v>
      </c>
      <c r="AD1283" s="61">
        <v>26639</v>
      </c>
      <c r="AE1283" s="60">
        <v>14.850407299999999</v>
      </c>
      <c r="AF1283" s="60">
        <v>96.644038600000002</v>
      </c>
      <c r="AG1283" s="60">
        <v>50.465549299999999</v>
      </c>
      <c r="AH1283" s="60">
        <v>95.867017599999997</v>
      </c>
      <c r="AI1283" s="61">
        <v>30595</v>
      </c>
      <c r="AJ1283" s="60">
        <v>94.131287900000004</v>
      </c>
      <c r="AK1283" s="60">
        <v>50</v>
      </c>
      <c r="AL1283" s="60">
        <v>93.3457145</v>
      </c>
      <c r="AM1283" s="60">
        <v>2.5213030999999972</v>
      </c>
      <c r="AN1283" s="61">
        <v>26639</v>
      </c>
      <c r="AO1283" s="60">
        <v>14.850407299999999</v>
      </c>
    </row>
    <row r="1284" spans="1:41" x14ac:dyDescent="0.15">
      <c r="A1284" s="56" t="s">
        <v>573</v>
      </c>
      <c r="B1284" s="56" t="s">
        <v>1333</v>
      </c>
      <c r="C1284" s="56" t="s">
        <v>1671</v>
      </c>
      <c r="D1284" s="56" t="s">
        <v>1525</v>
      </c>
      <c r="E1284" s="56" t="s">
        <v>397</v>
      </c>
      <c r="F1284" s="56" t="s">
        <v>2120</v>
      </c>
      <c r="G1284" s="56" t="s">
        <v>2134</v>
      </c>
      <c r="H1284" s="56" t="s">
        <v>1122</v>
      </c>
      <c r="I1284" s="56" t="s">
        <v>1881</v>
      </c>
      <c r="J1284" s="61">
        <v>0</v>
      </c>
      <c r="K1284" s="61">
        <v>0</v>
      </c>
      <c r="L1284" s="61">
        <v>0</v>
      </c>
      <c r="M1284" s="61">
        <v>0</v>
      </c>
      <c r="N1284" s="61">
        <v>0</v>
      </c>
      <c r="O1284" s="61">
        <v>0</v>
      </c>
      <c r="P1284" s="61">
        <v>0</v>
      </c>
      <c r="Q1284" s="61">
        <v>0</v>
      </c>
      <c r="R1284" s="61">
        <v>0</v>
      </c>
      <c r="S1284" s="61">
        <v>0</v>
      </c>
      <c r="T1284" s="61">
        <v>0</v>
      </c>
      <c r="U1284" s="61">
        <v>0</v>
      </c>
      <c r="V1284" s="61">
        <v>0</v>
      </c>
      <c r="W1284" s="60">
        <v>0</v>
      </c>
      <c r="X1284" s="60">
        <v>0</v>
      </c>
      <c r="Y1284" s="60">
        <v>0</v>
      </c>
      <c r="Z1284" s="60">
        <v>0</v>
      </c>
      <c r="AA1284" s="60">
        <v>0</v>
      </c>
      <c r="AB1284" s="60">
        <v>0</v>
      </c>
      <c r="AC1284" s="60">
        <v>0</v>
      </c>
      <c r="AD1284" s="61">
        <v>0</v>
      </c>
      <c r="AE1284" s="60">
        <v>0</v>
      </c>
      <c r="AF1284" s="60">
        <v>0</v>
      </c>
      <c r="AG1284" s="60">
        <v>0</v>
      </c>
      <c r="AH1284" s="60">
        <v>0</v>
      </c>
      <c r="AI1284" s="61">
        <v>0</v>
      </c>
      <c r="AJ1284" s="60">
        <v>0</v>
      </c>
      <c r="AK1284" s="60">
        <v>0</v>
      </c>
      <c r="AL1284" s="60">
        <v>0</v>
      </c>
      <c r="AM1284" s="60">
        <v>0</v>
      </c>
      <c r="AN1284" s="61">
        <v>0</v>
      </c>
      <c r="AO1284" s="60">
        <v>0</v>
      </c>
    </row>
    <row r="1285" spans="1:41" x14ac:dyDescent="0.15">
      <c r="A1285" s="56" t="s">
        <v>574</v>
      </c>
      <c r="B1285" s="56" t="s">
        <v>1333</v>
      </c>
      <c r="C1285" s="56" t="s">
        <v>1671</v>
      </c>
      <c r="D1285" s="56" t="s">
        <v>1525</v>
      </c>
      <c r="E1285" s="56" t="s">
        <v>397</v>
      </c>
      <c r="F1285" s="56" t="s">
        <v>2120</v>
      </c>
      <c r="G1285" s="56" t="s">
        <v>2134</v>
      </c>
      <c r="H1285" s="56" t="s">
        <v>1122</v>
      </c>
      <c r="I1285" s="56" t="s">
        <v>1882</v>
      </c>
      <c r="J1285" s="61">
        <v>0</v>
      </c>
      <c r="K1285" s="61">
        <v>2933</v>
      </c>
      <c r="L1285" s="61">
        <v>0</v>
      </c>
      <c r="M1285" s="61">
        <v>2933</v>
      </c>
      <c r="N1285" s="61">
        <v>0</v>
      </c>
      <c r="O1285" s="61">
        <v>0</v>
      </c>
      <c r="P1285" s="61">
        <v>2933</v>
      </c>
      <c r="Q1285" s="61">
        <v>0</v>
      </c>
      <c r="R1285" s="61">
        <v>2933</v>
      </c>
      <c r="S1285" s="61">
        <v>0</v>
      </c>
      <c r="T1285" s="61">
        <v>0</v>
      </c>
      <c r="U1285" s="61">
        <v>0</v>
      </c>
      <c r="V1285" s="61">
        <v>0</v>
      </c>
      <c r="W1285" s="60">
        <v>100</v>
      </c>
      <c r="X1285" s="60">
        <v>0</v>
      </c>
      <c r="Y1285" s="60">
        <v>100</v>
      </c>
      <c r="Z1285" s="60">
        <v>100</v>
      </c>
      <c r="AA1285" s="60">
        <v>0</v>
      </c>
      <c r="AB1285" s="60">
        <v>100</v>
      </c>
      <c r="AC1285" s="60">
        <v>0</v>
      </c>
      <c r="AD1285" s="61">
        <v>2759</v>
      </c>
      <c r="AE1285" s="60">
        <v>6.3066328000000009</v>
      </c>
      <c r="AF1285" s="60">
        <v>100</v>
      </c>
      <c r="AG1285" s="60">
        <v>0</v>
      </c>
      <c r="AH1285" s="60">
        <v>100</v>
      </c>
      <c r="AI1285" s="61">
        <v>2933</v>
      </c>
      <c r="AJ1285" s="60">
        <v>100</v>
      </c>
      <c r="AK1285" s="60">
        <v>0</v>
      </c>
      <c r="AL1285" s="60">
        <v>100</v>
      </c>
      <c r="AM1285" s="60">
        <v>0</v>
      </c>
      <c r="AN1285" s="61">
        <v>2759</v>
      </c>
      <c r="AO1285" s="60">
        <v>6.3066328000000009</v>
      </c>
    </row>
    <row r="1286" spans="1:41" x14ac:dyDescent="0.15">
      <c r="A1286" s="56" t="s">
        <v>575</v>
      </c>
      <c r="B1286" s="56" t="s">
        <v>1333</v>
      </c>
      <c r="C1286" s="56" t="s">
        <v>1671</v>
      </c>
      <c r="D1286" s="56" t="s">
        <v>1525</v>
      </c>
      <c r="E1286" s="56" t="s">
        <v>397</v>
      </c>
      <c r="F1286" s="56" t="s">
        <v>2120</v>
      </c>
      <c r="G1286" s="56" t="s">
        <v>2134</v>
      </c>
      <c r="H1286" s="56" t="s">
        <v>1122</v>
      </c>
      <c r="I1286" s="56" t="s">
        <v>1883</v>
      </c>
      <c r="J1286" s="61">
        <v>0</v>
      </c>
      <c r="K1286" s="61">
        <v>2408</v>
      </c>
      <c r="L1286" s="61">
        <v>0</v>
      </c>
      <c r="M1286" s="61">
        <v>2408</v>
      </c>
      <c r="N1286" s="61">
        <v>0</v>
      </c>
      <c r="O1286" s="61">
        <v>0</v>
      </c>
      <c r="P1286" s="61">
        <v>2408</v>
      </c>
      <c r="Q1286" s="61">
        <v>0</v>
      </c>
      <c r="R1286" s="61">
        <v>2408</v>
      </c>
      <c r="S1286" s="61">
        <v>0</v>
      </c>
      <c r="T1286" s="61">
        <v>0</v>
      </c>
      <c r="U1286" s="61">
        <v>0</v>
      </c>
      <c r="V1286" s="61">
        <v>0</v>
      </c>
      <c r="W1286" s="60">
        <v>100</v>
      </c>
      <c r="X1286" s="60">
        <v>0</v>
      </c>
      <c r="Y1286" s="60">
        <v>100</v>
      </c>
      <c r="Z1286" s="60">
        <v>100</v>
      </c>
      <c r="AA1286" s="60">
        <v>0</v>
      </c>
      <c r="AB1286" s="60">
        <v>100</v>
      </c>
      <c r="AC1286" s="60">
        <v>0</v>
      </c>
      <c r="AD1286" s="61">
        <v>2567</v>
      </c>
      <c r="AE1286" s="60">
        <v>-6.1940007999999995</v>
      </c>
      <c r="AF1286" s="60">
        <v>100</v>
      </c>
      <c r="AG1286" s="60">
        <v>0</v>
      </c>
      <c r="AH1286" s="60">
        <v>100</v>
      </c>
      <c r="AI1286" s="61">
        <v>2408</v>
      </c>
      <c r="AJ1286" s="60">
        <v>100</v>
      </c>
      <c r="AK1286" s="60">
        <v>0</v>
      </c>
      <c r="AL1286" s="60">
        <v>100</v>
      </c>
      <c r="AM1286" s="60">
        <v>0</v>
      </c>
      <c r="AN1286" s="61">
        <v>2567</v>
      </c>
      <c r="AO1286" s="60">
        <v>-6.1940007999999995</v>
      </c>
    </row>
    <row r="1287" spans="1:41" x14ac:dyDescent="0.15">
      <c r="A1287" s="56" t="s">
        <v>576</v>
      </c>
      <c r="B1287" s="56" t="s">
        <v>1333</v>
      </c>
      <c r="C1287" s="56" t="s">
        <v>1671</v>
      </c>
      <c r="D1287" s="56" t="s">
        <v>1525</v>
      </c>
      <c r="E1287" s="56" t="s">
        <v>397</v>
      </c>
      <c r="F1287" s="56" t="s">
        <v>2120</v>
      </c>
      <c r="G1287" s="56" t="s">
        <v>2134</v>
      </c>
      <c r="H1287" s="56" t="s">
        <v>1122</v>
      </c>
      <c r="I1287" s="56" t="s">
        <v>1729</v>
      </c>
      <c r="J1287" s="61">
        <v>0</v>
      </c>
      <c r="K1287" s="61">
        <v>525</v>
      </c>
      <c r="L1287" s="61">
        <v>0</v>
      </c>
      <c r="M1287" s="61">
        <v>525</v>
      </c>
      <c r="N1287" s="61">
        <v>0</v>
      </c>
      <c r="O1287" s="61">
        <v>0</v>
      </c>
      <c r="P1287" s="61">
        <v>525</v>
      </c>
      <c r="Q1287" s="61">
        <v>0</v>
      </c>
      <c r="R1287" s="61">
        <v>525</v>
      </c>
      <c r="S1287" s="61">
        <v>0</v>
      </c>
      <c r="T1287" s="61">
        <v>0</v>
      </c>
      <c r="U1287" s="61">
        <v>0</v>
      </c>
      <c r="V1287" s="61">
        <v>0</v>
      </c>
      <c r="W1287" s="60">
        <v>100</v>
      </c>
      <c r="X1287" s="60">
        <v>0</v>
      </c>
      <c r="Y1287" s="60">
        <v>100</v>
      </c>
      <c r="Z1287" s="60">
        <v>100</v>
      </c>
      <c r="AA1287" s="60">
        <v>0</v>
      </c>
      <c r="AB1287" s="60">
        <v>100</v>
      </c>
      <c r="AC1287" s="60">
        <v>0</v>
      </c>
      <c r="AD1287" s="61">
        <v>192</v>
      </c>
      <c r="AE1287" s="60">
        <v>173.4375</v>
      </c>
      <c r="AF1287" s="60">
        <v>100</v>
      </c>
      <c r="AG1287" s="60">
        <v>0</v>
      </c>
      <c r="AH1287" s="60">
        <v>100</v>
      </c>
      <c r="AI1287" s="61">
        <v>525</v>
      </c>
      <c r="AJ1287" s="60">
        <v>100</v>
      </c>
      <c r="AK1287" s="60">
        <v>0</v>
      </c>
      <c r="AL1287" s="60">
        <v>100</v>
      </c>
      <c r="AM1287" s="60">
        <v>0</v>
      </c>
      <c r="AN1287" s="61">
        <v>192</v>
      </c>
      <c r="AO1287" s="60">
        <v>173.4375</v>
      </c>
    </row>
    <row r="1288" spans="1:41" x14ac:dyDescent="0.15">
      <c r="A1288" s="56" t="s">
        <v>577</v>
      </c>
      <c r="B1288" s="56" t="s">
        <v>1333</v>
      </c>
      <c r="C1288" s="56" t="s">
        <v>1671</v>
      </c>
      <c r="D1288" s="56" t="s">
        <v>1525</v>
      </c>
      <c r="E1288" s="56" t="s">
        <v>397</v>
      </c>
      <c r="F1288" s="56" t="s">
        <v>2120</v>
      </c>
      <c r="G1288" s="56" t="s">
        <v>2134</v>
      </c>
      <c r="H1288" s="56" t="s">
        <v>1122</v>
      </c>
      <c r="I1288" s="56" t="s">
        <v>1884</v>
      </c>
      <c r="J1288" s="61">
        <v>0</v>
      </c>
      <c r="K1288" s="61">
        <v>38928</v>
      </c>
      <c r="L1288" s="61">
        <v>7572</v>
      </c>
      <c r="M1288" s="61">
        <v>46500</v>
      </c>
      <c r="N1288" s="61">
        <v>0</v>
      </c>
      <c r="O1288" s="61">
        <v>0</v>
      </c>
      <c r="P1288" s="61">
        <v>37325</v>
      </c>
      <c r="Q1288" s="61">
        <v>2568</v>
      </c>
      <c r="R1288" s="61">
        <v>39893</v>
      </c>
      <c r="S1288" s="61">
        <v>0</v>
      </c>
      <c r="T1288" s="61">
        <v>0</v>
      </c>
      <c r="U1288" s="61">
        <v>0</v>
      </c>
      <c r="V1288" s="61">
        <v>0</v>
      </c>
      <c r="W1288" s="60">
        <v>95.882141399999995</v>
      </c>
      <c r="X1288" s="60">
        <v>33.914421599999997</v>
      </c>
      <c r="Y1288" s="60">
        <v>85.791397799999999</v>
      </c>
      <c r="Z1288" s="60">
        <v>87.926946200000003</v>
      </c>
      <c r="AA1288" s="60">
        <v>25.349940700000001</v>
      </c>
      <c r="AB1288" s="60">
        <v>76.953320000000005</v>
      </c>
      <c r="AC1288" s="60">
        <v>8.8380777999999935</v>
      </c>
      <c r="AD1288" s="61">
        <v>36993</v>
      </c>
      <c r="AE1288" s="60">
        <v>7.8393210000000009</v>
      </c>
      <c r="AF1288" s="60">
        <v>95.882141399999995</v>
      </c>
      <c r="AG1288" s="60">
        <v>33.914421599999997</v>
      </c>
      <c r="AH1288" s="60">
        <v>85.791397799999999</v>
      </c>
      <c r="AI1288" s="61">
        <v>39893</v>
      </c>
      <c r="AJ1288" s="60">
        <v>87.926946200000003</v>
      </c>
      <c r="AK1288" s="60">
        <v>25.349940700000001</v>
      </c>
      <c r="AL1288" s="60">
        <v>76.953320000000005</v>
      </c>
      <c r="AM1288" s="60">
        <v>8.8380777999999935</v>
      </c>
      <c r="AN1288" s="61">
        <v>36993</v>
      </c>
      <c r="AO1288" s="60">
        <v>7.8393210000000009</v>
      </c>
    </row>
    <row r="1289" spans="1:41" x14ac:dyDescent="0.15">
      <c r="A1289" s="56" t="s">
        <v>578</v>
      </c>
      <c r="B1289" s="56" t="s">
        <v>1333</v>
      </c>
      <c r="C1289" s="56" t="s">
        <v>1671</v>
      </c>
      <c r="D1289" s="56" t="s">
        <v>1525</v>
      </c>
      <c r="E1289" s="56" t="s">
        <v>397</v>
      </c>
      <c r="F1289" s="56" t="s">
        <v>2120</v>
      </c>
      <c r="G1289" s="56" t="s">
        <v>2134</v>
      </c>
      <c r="H1289" s="56" t="s">
        <v>1122</v>
      </c>
      <c r="I1289" s="56" t="s">
        <v>1613</v>
      </c>
      <c r="J1289" s="61">
        <v>0</v>
      </c>
      <c r="K1289" s="61">
        <v>38928</v>
      </c>
      <c r="L1289" s="61">
        <v>7572</v>
      </c>
      <c r="M1289" s="61">
        <v>46500</v>
      </c>
      <c r="N1289" s="61">
        <v>0</v>
      </c>
      <c r="O1289" s="61">
        <v>0</v>
      </c>
      <c r="P1289" s="61">
        <v>37325</v>
      </c>
      <c r="Q1289" s="61">
        <v>2568</v>
      </c>
      <c r="R1289" s="61">
        <v>39893</v>
      </c>
      <c r="S1289" s="61">
        <v>0</v>
      </c>
      <c r="T1289" s="61">
        <v>0</v>
      </c>
      <c r="U1289" s="61">
        <v>0</v>
      </c>
      <c r="V1289" s="61">
        <v>0</v>
      </c>
      <c r="W1289" s="60">
        <v>95.882141399999995</v>
      </c>
      <c r="X1289" s="60">
        <v>33.914421599999997</v>
      </c>
      <c r="Y1289" s="60">
        <v>85.791397799999999</v>
      </c>
      <c r="Z1289" s="60">
        <v>87.73418079999999</v>
      </c>
      <c r="AA1289" s="60">
        <v>25.349940700000001</v>
      </c>
      <c r="AB1289" s="60">
        <v>76.650719699999996</v>
      </c>
      <c r="AC1289" s="60">
        <v>9.1406781000000024</v>
      </c>
      <c r="AD1289" s="61">
        <v>36370</v>
      </c>
      <c r="AE1289" s="60">
        <v>9.6865548999999991</v>
      </c>
      <c r="AF1289" s="60">
        <v>95.882141399999995</v>
      </c>
      <c r="AG1289" s="60">
        <v>33.914421599999997</v>
      </c>
      <c r="AH1289" s="60">
        <v>85.791397799999999</v>
      </c>
      <c r="AI1289" s="61">
        <v>39893</v>
      </c>
      <c r="AJ1289" s="60">
        <v>87.73418079999999</v>
      </c>
      <c r="AK1289" s="60">
        <v>25.349940700000001</v>
      </c>
      <c r="AL1289" s="60">
        <v>76.650719699999996</v>
      </c>
      <c r="AM1289" s="60">
        <v>9.1406781000000024</v>
      </c>
      <c r="AN1289" s="61">
        <v>36370</v>
      </c>
      <c r="AO1289" s="60">
        <v>9.6865548999999991</v>
      </c>
    </row>
    <row r="1290" spans="1:41" x14ac:dyDescent="0.15">
      <c r="A1290" s="56" t="s">
        <v>579</v>
      </c>
      <c r="B1290" s="56" t="s">
        <v>1333</v>
      </c>
      <c r="C1290" s="56" t="s">
        <v>1671</v>
      </c>
      <c r="D1290" s="56" t="s">
        <v>1525</v>
      </c>
      <c r="E1290" s="56" t="s">
        <v>397</v>
      </c>
      <c r="F1290" s="56" t="s">
        <v>2120</v>
      </c>
      <c r="G1290" s="56" t="s">
        <v>2134</v>
      </c>
      <c r="H1290" s="56" t="s">
        <v>1122</v>
      </c>
      <c r="I1290" s="56" t="s">
        <v>1614</v>
      </c>
      <c r="J1290" s="61">
        <v>0</v>
      </c>
      <c r="K1290" s="61">
        <v>2687</v>
      </c>
      <c r="L1290" s="61">
        <v>1100</v>
      </c>
      <c r="M1290" s="61">
        <v>3787</v>
      </c>
      <c r="N1290" s="61">
        <v>0</v>
      </c>
      <c r="O1290" s="61">
        <v>0</v>
      </c>
      <c r="P1290" s="61">
        <v>2506</v>
      </c>
      <c r="Q1290" s="61">
        <v>414</v>
      </c>
      <c r="R1290" s="61">
        <v>2920</v>
      </c>
      <c r="S1290" s="61">
        <v>0</v>
      </c>
      <c r="T1290" s="61">
        <v>0</v>
      </c>
      <c r="U1290" s="61">
        <v>0</v>
      </c>
      <c r="V1290" s="61">
        <v>0</v>
      </c>
      <c r="W1290" s="60">
        <v>93.263863000000001</v>
      </c>
      <c r="X1290" s="60">
        <v>37.636363600000003</v>
      </c>
      <c r="Y1290" s="60">
        <v>77.1058886</v>
      </c>
      <c r="Z1290" s="60">
        <v>85.451873599999999</v>
      </c>
      <c r="AA1290" s="60">
        <v>16.619519099999998</v>
      </c>
      <c r="AB1290" s="60">
        <v>61.919729199999992</v>
      </c>
      <c r="AC1290" s="60">
        <v>15.186159400000008</v>
      </c>
      <c r="AD1290" s="61">
        <v>2561</v>
      </c>
      <c r="AE1290" s="60">
        <v>14.017961700000001</v>
      </c>
      <c r="AF1290" s="60">
        <v>93.263863000000001</v>
      </c>
      <c r="AG1290" s="60">
        <v>37.636363600000003</v>
      </c>
      <c r="AH1290" s="60">
        <v>77.1058886</v>
      </c>
      <c r="AI1290" s="61">
        <v>2920</v>
      </c>
      <c r="AJ1290" s="60">
        <v>85.451873599999999</v>
      </c>
      <c r="AK1290" s="60">
        <v>16.619519099999998</v>
      </c>
      <c r="AL1290" s="60">
        <v>61.919729199999992</v>
      </c>
      <c r="AM1290" s="60">
        <v>15.186159400000008</v>
      </c>
      <c r="AN1290" s="61">
        <v>2561</v>
      </c>
      <c r="AO1290" s="60">
        <v>14.017961700000001</v>
      </c>
    </row>
    <row r="1291" spans="1:41" x14ac:dyDescent="0.15">
      <c r="A1291" s="56" t="s">
        <v>580</v>
      </c>
      <c r="B1291" s="56" t="s">
        <v>1333</v>
      </c>
      <c r="C1291" s="56" t="s">
        <v>1671</v>
      </c>
      <c r="D1291" s="56" t="s">
        <v>1525</v>
      </c>
      <c r="E1291" s="56" t="s">
        <v>397</v>
      </c>
      <c r="F1291" s="56" t="s">
        <v>2120</v>
      </c>
      <c r="G1291" s="56" t="s">
        <v>2134</v>
      </c>
      <c r="H1291" s="56" t="s">
        <v>1122</v>
      </c>
      <c r="I1291" s="56" t="s">
        <v>1615</v>
      </c>
      <c r="J1291" s="61">
        <v>0</v>
      </c>
      <c r="K1291" s="61">
        <v>27334</v>
      </c>
      <c r="L1291" s="61">
        <v>6472</v>
      </c>
      <c r="M1291" s="61">
        <v>33806</v>
      </c>
      <c r="N1291" s="61">
        <v>0</v>
      </c>
      <c r="O1291" s="61">
        <v>0</v>
      </c>
      <c r="P1291" s="61">
        <v>25940</v>
      </c>
      <c r="Q1291" s="61">
        <v>2154</v>
      </c>
      <c r="R1291" s="61">
        <v>28094</v>
      </c>
      <c r="S1291" s="61">
        <v>0</v>
      </c>
      <c r="T1291" s="61">
        <v>0</v>
      </c>
      <c r="U1291" s="61">
        <v>0</v>
      </c>
      <c r="V1291" s="61">
        <v>0</v>
      </c>
      <c r="W1291" s="60">
        <v>94.900124399999996</v>
      </c>
      <c r="X1291" s="60">
        <v>33.281829399999999</v>
      </c>
      <c r="Y1291" s="60">
        <v>83.103591100000003</v>
      </c>
      <c r="Z1291" s="60">
        <v>83.9978014</v>
      </c>
      <c r="AA1291" s="60">
        <v>27.109464100000004</v>
      </c>
      <c r="AB1291" s="60">
        <v>72.363434999999996</v>
      </c>
      <c r="AC1291" s="60">
        <v>10.740156100000007</v>
      </c>
      <c r="AD1291" s="61">
        <v>24825</v>
      </c>
      <c r="AE1291" s="60">
        <v>13.168177200000001</v>
      </c>
      <c r="AF1291" s="60">
        <v>94.900124399999996</v>
      </c>
      <c r="AG1291" s="60">
        <v>33.281829399999999</v>
      </c>
      <c r="AH1291" s="60">
        <v>83.103591100000003</v>
      </c>
      <c r="AI1291" s="61">
        <v>28094</v>
      </c>
      <c r="AJ1291" s="60">
        <v>83.9978014</v>
      </c>
      <c r="AK1291" s="60">
        <v>27.109464100000004</v>
      </c>
      <c r="AL1291" s="60">
        <v>72.363434999999996</v>
      </c>
      <c r="AM1291" s="60">
        <v>10.740156100000007</v>
      </c>
      <c r="AN1291" s="61">
        <v>24825</v>
      </c>
      <c r="AO1291" s="60">
        <v>13.168177200000001</v>
      </c>
    </row>
    <row r="1292" spans="1:41" x14ac:dyDescent="0.15">
      <c r="A1292" s="56" t="s">
        <v>581</v>
      </c>
      <c r="B1292" s="56" t="s">
        <v>1333</v>
      </c>
      <c r="C1292" s="56" t="s">
        <v>1671</v>
      </c>
      <c r="D1292" s="56" t="s">
        <v>1525</v>
      </c>
      <c r="E1292" s="56" t="s">
        <v>397</v>
      </c>
      <c r="F1292" s="56" t="s">
        <v>2120</v>
      </c>
      <c r="G1292" s="56" t="s">
        <v>2134</v>
      </c>
      <c r="H1292" s="56" t="s">
        <v>1122</v>
      </c>
      <c r="I1292" s="56" t="s">
        <v>1616</v>
      </c>
      <c r="J1292" s="61">
        <v>0</v>
      </c>
      <c r="K1292" s="61">
        <v>8907</v>
      </c>
      <c r="L1292" s="61">
        <v>0</v>
      </c>
      <c r="M1292" s="61">
        <v>8907</v>
      </c>
      <c r="N1292" s="61">
        <v>0</v>
      </c>
      <c r="O1292" s="61">
        <v>0</v>
      </c>
      <c r="P1292" s="61">
        <v>8879</v>
      </c>
      <c r="Q1292" s="61">
        <v>0</v>
      </c>
      <c r="R1292" s="61">
        <v>8879</v>
      </c>
      <c r="S1292" s="61">
        <v>0</v>
      </c>
      <c r="T1292" s="61">
        <v>0</v>
      </c>
      <c r="U1292" s="61">
        <v>0</v>
      </c>
      <c r="V1292" s="61">
        <v>0</v>
      </c>
      <c r="W1292" s="60">
        <v>99.685640499999991</v>
      </c>
      <c r="X1292" s="60">
        <v>0</v>
      </c>
      <c r="Y1292" s="60">
        <v>99.685640499999991</v>
      </c>
      <c r="Z1292" s="60">
        <v>99.74464309999999</v>
      </c>
      <c r="AA1292" s="60">
        <v>0</v>
      </c>
      <c r="AB1292" s="60">
        <v>99.74464309999999</v>
      </c>
      <c r="AC1292" s="60">
        <v>-5.9002599999999461E-2</v>
      </c>
      <c r="AD1292" s="61">
        <v>8984</v>
      </c>
      <c r="AE1292" s="60">
        <v>-1.1687444</v>
      </c>
      <c r="AF1292" s="60">
        <v>99.685640499999991</v>
      </c>
      <c r="AG1292" s="60">
        <v>0</v>
      </c>
      <c r="AH1292" s="60">
        <v>99.685640499999991</v>
      </c>
      <c r="AI1292" s="61">
        <v>8879</v>
      </c>
      <c r="AJ1292" s="60">
        <v>99.74464309999999</v>
      </c>
      <c r="AK1292" s="60">
        <v>0</v>
      </c>
      <c r="AL1292" s="60">
        <v>99.74464309999999</v>
      </c>
      <c r="AM1292" s="60">
        <v>-5.9002599999999461E-2</v>
      </c>
      <c r="AN1292" s="61">
        <v>8984</v>
      </c>
      <c r="AO1292" s="60">
        <v>-1.1687444</v>
      </c>
    </row>
    <row r="1293" spans="1:41" x14ac:dyDescent="0.15">
      <c r="A1293" s="56" t="s">
        <v>582</v>
      </c>
      <c r="B1293" s="56" t="s">
        <v>1333</v>
      </c>
      <c r="C1293" s="56" t="s">
        <v>1671</v>
      </c>
      <c r="D1293" s="56" t="s">
        <v>1525</v>
      </c>
      <c r="E1293" s="56" t="s">
        <v>397</v>
      </c>
      <c r="F1293" s="56" t="s">
        <v>2120</v>
      </c>
      <c r="G1293" s="56" t="s">
        <v>2134</v>
      </c>
      <c r="H1293" s="56" t="s">
        <v>1122</v>
      </c>
      <c r="I1293" s="56" t="s">
        <v>1617</v>
      </c>
      <c r="J1293" s="61">
        <v>0</v>
      </c>
      <c r="K1293" s="61">
        <v>0</v>
      </c>
      <c r="L1293" s="61">
        <v>0</v>
      </c>
      <c r="M1293" s="61">
        <v>0</v>
      </c>
      <c r="N1293" s="61">
        <v>0</v>
      </c>
      <c r="O1293" s="61">
        <v>0</v>
      </c>
      <c r="P1293" s="61">
        <v>0</v>
      </c>
      <c r="Q1293" s="61">
        <v>0</v>
      </c>
      <c r="R1293" s="61">
        <v>0</v>
      </c>
      <c r="S1293" s="61">
        <v>0</v>
      </c>
      <c r="T1293" s="61">
        <v>0</v>
      </c>
      <c r="U1293" s="61">
        <v>0</v>
      </c>
      <c r="V1293" s="61">
        <v>0</v>
      </c>
      <c r="W1293" s="60">
        <v>0</v>
      </c>
      <c r="X1293" s="60">
        <v>0</v>
      </c>
      <c r="Y1293" s="60">
        <v>0</v>
      </c>
      <c r="Z1293" s="60">
        <v>100</v>
      </c>
      <c r="AA1293" s="60">
        <v>0</v>
      </c>
      <c r="AB1293" s="60">
        <v>100</v>
      </c>
      <c r="AC1293" s="60">
        <v>-100</v>
      </c>
      <c r="AD1293" s="61">
        <v>623</v>
      </c>
      <c r="AE1293" s="60">
        <v>0</v>
      </c>
      <c r="AF1293" s="60">
        <v>0</v>
      </c>
      <c r="AG1293" s="60">
        <v>0</v>
      </c>
      <c r="AH1293" s="60">
        <v>0</v>
      </c>
      <c r="AI1293" s="61">
        <v>0</v>
      </c>
      <c r="AJ1293" s="60">
        <v>100</v>
      </c>
      <c r="AK1293" s="60">
        <v>0</v>
      </c>
      <c r="AL1293" s="60">
        <v>100</v>
      </c>
      <c r="AM1293" s="60">
        <v>-100</v>
      </c>
      <c r="AN1293" s="61">
        <v>623</v>
      </c>
      <c r="AO1293" s="60">
        <v>0</v>
      </c>
    </row>
    <row r="1294" spans="1:41" x14ac:dyDescent="0.15">
      <c r="A1294" s="56" t="s">
        <v>583</v>
      </c>
      <c r="B1294" s="56" t="s">
        <v>1333</v>
      </c>
      <c r="C1294" s="56" t="s">
        <v>1671</v>
      </c>
      <c r="D1294" s="56" t="s">
        <v>1525</v>
      </c>
      <c r="E1294" s="56" t="s">
        <v>397</v>
      </c>
      <c r="F1294" s="56" t="s">
        <v>2120</v>
      </c>
      <c r="G1294" s="56" t="s">
        <v>2134</v>
      </c>
      <c r="H1294" s="56" t="s">
        <v>1122</v>
      </c>
      <c r="I1294" s="56" t="s">
        <v>1618</v>
      </c>
      <c r="J1294" s="61">
        <v>0</v>
      </c>
      <c r="K1294" s="61">
        <v>4008</v>
      </c>
      <c r="L1294" s="61">
        <v>96</v>
      </c>
      <c r="M1294" s="61">
        <v>4104</v>
      </c>
      <c r="N1294" s="61">
        <v>0</v>
      </c>
      <c r="O1294" s="61">
        <v>0</v>
      </c>
      <c r="P1294" s="61">
        <v>3983</v>
      </c>
      <c r="Q1294" s="61">
        <v>40</v>
      </c>
      <c r="R1294" s="61">
        <v>4023</v>
      </c>
      <c r="S1294" s="61">
        <v>0</v>
      </c>
      <c r="T1294" s="61">
        <v>0</v>
      </c>
      <c r="U1294" s="61">
        <v>24</v>
      </c>
      <c r="V1294" s="61">
        <v>24</v>
      </c>
      <c r="W1294" s="60">
        <v>99.376247500000005</v>
      </c>
      <c r="X1294" s="60">
        <v>41.6666667</v>
      </c>
      <c r="Y1294" s="60">
        <v>98.026315799999992</v>
      </c>
      <c r="Z1294" s="60">
        <v>98.651200400000008</v>
      </c>
      <c r="AA1294" s="60">
        <v>26.829268299999999</v>
      </c>
      <c r="AB1294" s="60">
        <v>97.096859300000006</v>
      </c>
      <c r="AC1294" s="60">
        <v>0.92945649999998636</v>
      </c>
      <c r="AD1294" s="61">
        <v>3679</v>
      </c>
      <c r="AE1294" s="60">
        <v>9.3503668999999991</v>
      </c>
      <c r="AF1294" s="60">
        <v>99.376247500000005</v>
      </c>
      <c r="AG1294" s="60">
        <v>55.555555599999998</v>
      </c>
      <c r="AH1294" s="60">
        <v>98.602941200000004</v>
      </c>
      <c r="AI1294" s="61">
        <v>3999</v>
      </c>
      <c r="AJ1294" s="60">
        <v>98.651200400000008</v>
      </c>
      <c r="AK1294" s="60">
        <v>26.829268299999999</v>
      </c>
      <c r="AL1294" s="60">
        <v>97.096859300000006</v>
      </c>
      <c r="AM1294" s="60">
        <v>1.5060818999999981</v>
      </c>
      <c r="AN1294" s="61">
        <v>3679</v>
      </c>
      <c r="AO1294" s="60">
        <v>8.6980158000000003</v>
      </c>
    </row>
    <row r="1295" spans="1:41" x14ac:dyDescent="0.15">
      <c r="A1295" s="56" t="s">
        <v>584</v>
      </c>
      <c r="B1295" s="56" t="s">
        <v>1333</v>
      </c>
      <c r="C1295" s="56" t="s">
        <v>1671</v>
      </c>
      <c r="D1295" s="56" t="s">
        <v>1525</v>
      </c>
      <c r="E1295" s="56" t="s">
        <v>397</v>
      </c>
      <c r="F1295" s="56" t="s">
        <v>2120</v>
      </c>
      <c r="G1295" s="56" t="s">
        <v>2134</v>
      </c>
      <c r="H1295" s="56" t="s">
        <v>1122</v>
      </c>
      <c r="I1295" s="56" t="s">
        <v>1871</v>
      </c>
      <c r="J1295" s="61">
        <v>0</v>
      </c>
      <c r="K1295" s="61">
        <v>0</v>
      </c>
      <c r="L1295" s="61">
        <v>96</v>
      </c>
      <c r="M1295" s="61">
        <v>96</v>
      </c>
      <c r="N1295" s="61">
        <v>0</v>
      </c>
      <c r="O1295" s="61">
        <v>0</v>
      </c>
      <c r="P1295" s="61">
        <v>0</v>
      </c>
      <c r="Q1295" s="61">
        <v>40</v>
      </c>
      <c r="R1295" s="61">
        <v>40</v>
      </c>
      <c r="S1295" s="61">
        <v>0</v>
      </c>
      <c r="T1295" s="61">
        <v>0</v>
      </c>
      <c r="U1295" s="61">
        <v>24</v>
      </c>
      <c r="V1295" s="61">
        <v>24</v>
      </c>
      <c r="W1295" s="60">
        <v>0</v>
      </c>
      <c r="X1295" s="60">
        <v>41.6666667</v>
      </c>
      <c r="Y1295" s="60">
        <v>41.6666667</v>
      </c>
      <c r="Z1295" s="60">
        <v>98.633506400000002</v>
      </c>
      <c r="AA1295" s="60">
        <v>26.829268299999999</v>
      </c>
      <c r="AB1295" s="60">
        <v>97.05960970000001</v>
      </c>
      <c r="AC1295" s="60">
        <v>-55.39294300000001</v>
      </c>
      <c r="AD1295" s="61">
        <v>3631</v>
      </c>
      <c r="AE1295" s="60">
        <v>-98.898375099999996</v>
      </c>
      <c r="AF1295" s="60">
        <v>0</v>
      </c>
      <c r="AG1295" s="60">
        <v>55.555555599999998</v>
      </c>
      <c r="AH1295" s="60">
        <v>55.555555599999998</v>
      </c>
      <c r="AI1295" s="61">
        <v>16</v>
      </c>
      <c r="AJ1295" s="60">
        <v>98.633506400000002</v>
      </c>
      <c r="AK1295" s="60">
        <v>26.829268299999999</v>
      </c>
      <c r="AL1295" s="60">
        <v>97.05960970000001</v>
      </c>
      <c r="AM1295" s="60">
        <v>-41.504054100000012</v>
      </c>
      <c r="AN1295" s="61">
        <v>3631</v>
      </c>
      <c r="AO1295" s="60">
        <v>-99.559349999999995</v>
      </c>
    </row>
    <row r="1296" spans="1:41" x14ac:dyDescent="0.15">
      <c r="A1296" s="56" t="s">
        <v>585</v>
      </c>
      <c r="B1296" s="56" t="s">
        <v>1333</v>
      </c>
      <c r="C1296" s="56" t="s">
        <v>1671</v>
      </c>
      <c r="D1296" s="56" t="s">
        <v>1525</v>
      </c>
      <c r="E1296" s="56" t="s">
        <v>397</v>
      </c>
      <c r="F1296" s="56" t="s">
        <v>2120</v>
      </c>
      <c r="G1296" s="56" t="s">
        <v>2134</v>
      </c>
      <c r="H1296" s="56" t="s">
        <v>1122</v>
      </c>
      <c r="I1296" s="56" t="s">
        <v>1885</v>
      </c>
      <c r="J1296" s="61">
        <v>0</v>
      </c>
      <c r="K1296" s="61">
        <v>265</v>
      </c>
      <c r="L1296" s="61">
        <v>0</v>
      </c>
      <c r="M1296" s="61">
        <v>265</v>
      </c>
      <c r="N1296" s="61">
        <v>0</v>
      </c>
      <c r="O1296" s="61">
        <v>0</v>
      </c>
      <c r="P1296" s="61">
        <v>265</v>
      </c>
      <c r="Q1296" s="61">
        <v>0</v>
      </c>
      <c r="R1296" s="61">
        <v>265</v>
      </c>
      <c r="S1296" s="61">
        <v>0</v>
      </c>
      <c r="T1296" s="61">
        <v>0</v>
      </c>
      <c r="U1296" s="61">
        <v>0</v>
      </c>
      <c r="V1296" s="61">
        <v>0</v>
      </c>
      <c r="W1296" s="60">
        <v>100</v>
      </c>
      <c r="X1296" s="60">
        <v>0</v>
      </c>
      <c r="Y1296" s="60">
        <v>100</v>
      </c>
      <c r="Z1296" s="60">
        <v>100</v>
      </c>
      <c r="AA1296" s="60">
        <v>0</v>
      </c>
      <c r="AB1296" s="60">
        <v>100</v>
      </c>
      <c r="AC1296" s="60">
        <v>0</v>
      </c>
      <c r="AD1296" s="61">
        <v>48</v>
      </c>
      <c r="AE1296" s="60">
        <v>452.08333329999999</v>
      </c>
      <c r="AF1296" s="60">
        <v>100</v>
      </c>
      <c r="AG1296" s="60">
        <v>0</v>
      </c>
      <c r="AH1296" s="60">
        <v>100</v>
      </c>
      <c r="AI1296" s="61">
        <v>265</v>
      </c>
      <c r="AJ1296" s="60">
        <v>100</v>
      </c>
      <c r="AK1296" s="60">
        <v>0</v>
      </c>
      <c r="AL1296" s="60">
        <v>100</v>
      </c>
      <c r="AM1296" s="60">
        <v>0</v>
      </c>
      <c r="AN1296" s="61">
        <v>48</v>
      </c>
      <c r="AO1296" s="60">
        <v>452.08333329999999</v>
      </c>
    </row>
    <row r="1297" spans="1:41" x14ac:dyDescent="0.15">
      <c r="A1297" s="56" t="s">
        <v>586</v>
      </c>
      <c r="B1297" s="56" t="s">
        <v>1333</v>
      </c>
      <c r="C1297" s="56" t="s">
        <v>1671</v>
      </c>
      <c r="D1297" s="56" t="s">
        <v>1525</v>
      </c>
      <c r="E1297" s="56" t="s">
        <v>397</v>
      </c>
      <c r="F1297" s="56" t="s">
        <v>2120</v>
      </c>
      <c r="G1297" s="56" t="s">
        <v>2134</v>
      </c>
      <c r="H1297" s="56" t="s">
        <v>1122</v>
      </c>
      <c r="I1297" s="56" t="s">
        <v>1808</v>
      </c>
      <c r="J1297" s="61">
        <v>0</v>
      </c>
      <c r="K1297" s="61">
        <v>3743</v>
      </c>
      <c r="L1297" s="61">
        <v>0</v>
      </c>
      <c r="M1297" s="61">
        <v>3743</v>
      </c>
      <c r="N1297" s="61">
        <v>0</v>
      </c>
      <c r="O1297" s="61">
        <v>0</v>
      </c>
      <c r="P1297" s="61">
        <v>3718</v>
      </c>
      <c r="Q1297" s="61">
        <v>0</v>
      </c>
      <c r="R1297" s="61">
        <v>3718</v>
      </c>
      <c r="S1297" s="61">
        <v>0</v>
      </c>
      <c r="T1297" s="61">
        <v>0</v>
      </c>
      <c r="U1297" s="61">
        <v>0</v>
      </c>
      <c r="V1297" s="61">
        <v>0</v>
      </c>
      <c r="W1297" s="60">
        <v>99.332086599999997</v>
      </c>
      <c r="X1297" s="60">
        <v>0</v>
      </c>
      <c r="Y1297" s="60">
        <v>99.332086599999997</v>
      </c>
      <c r="Z1297" s="60">
        <v>0</v>
      </c>
      <c r="AA1297" s="60">
        <v>0</v>
      </c>
      <c r="AB1297" s="60">
        <v>0</v>
      </c>
      <c r="AC1297" s="60">
        <v>99.332086599999997</v>
      </c>
      <c r="AD1297" s="61">
        <v>0</v>
      </c>
      <c r="AE1297" s="60" t="e">
        <v>#DIV/0!</v>
      </c>
      <c r="AF1297" s="60">
        <v>99.332086599999997</v>
      </c>
      <c r="AG1297" s="60">
        <v>0</v>
      </c>
      <c r="AH1297" s="60">
        <v>99.332086599999997</v>
      </c>
      <c r="AI1297" s="61">
        <v>3718</v>
      </c>
      <c r="AJ1297" s="60">
        <v>0</v>
      </c>
      <c r="AK1297" s="60">
        <v>0</v>
      </c>
      <c r="AL1297" s="60">
        <v>0</v>
      </c>
      <c r="AM1297" s="60">
        <v>99.332086599999997</v>
      </c>
      <c r="AN1297" s="61">
        <v>0</v>
      </c>
      <c r="AO1297" s="60" t="e">
        <v>#DIV/0!</v>
      </c>
    </row>
    <row r="1298" spans="1:41" x14ac:dyDescent="0.15">
      <c r="A1298" s="56" t="s">
        <v>587</v>
      </c>
      <c r="B1298" s="56" t="s">
        <v>1333</v>
      </c>
      <c r="C1298" s="56" t="s">
        <v>1671</v>
      </c>
      <c r="D1298" s="56" t="s">
        <v>1525</v>
      </c>
      <c r="E1298" s="56" t="s">
        <v>397</v>
      </c>
      <c r="F1298" s="56" t="s">
        <v>2120</v>
      </c>
      <c r="G1298" s="56" t="s">
        <v>2134</v>
      </c>
      <c r="H1298" s="56" t="s">
        <v>1122</v>
      </c>
      <c r="I1298" s="56" t="s">
        <v>1809</v>
      </c>
      <c r="J1298" s="61">
        <v>0</v>
      </c>
      <c r="K1298" s="61">
        <v>3315</v>
      </c>
      <c r="L1298" s="61">
        <v>0</v>
      </c>
      <c r="M1298" s="61">
        <v>3315</v>
      </c>
      <c r="N1298" s="61">
        <v>0</v>
      </c>
      <c r="O1298" s="61">
        <v>0</v>
      </c>
      <c r="P1298" s="61">
        <v>3315</v>
      </c>
      <c r="Q1298" s="61">
        <v>0</v>
      </c>
      <c r="R1298" s="61">
        <v>3315</v>
      </c>
      <c r="S1298" s="61">
        <v>0</v>
      </c>
      <c r="T1298" s="61">
        <v>0</v>
      </c>
      <c r="U1298" s="61">
        <v>0</v>
      </c>
      <c r="V1298" s="61">
        <v>0</v>
      </c>
      <c r="W1298" s="60">
        <v>100</v>
      </c>
      <c r="X1298" s="60">
        <v>0</v>
      </c>
      <c r="Y1298" s="60">
        <v>100</v>
      </c>
      <c r="Z1298" s="60">
        <v>100</v>
      </c>
      <c r="AA1298" s="60">
        <v>0</v>
      </c>
      <c r="AB1298" s="60">
        <v>100</v>
      </c>
      <c r="AC1298" s="60">
        <v>0</v>
      </c>
      <c r="AD1298" s="61">
        <v>3994</v>
      </c>
      <c r="AE1298" s="60">
        <v>-17.000500800000001</v>
      </c>
      <c r="AF1298" s="60">
        <v>100</v>
      </c>
      <c r="AG1298" s="60">
        <v>0</v>
      </c>
      <c r="AH1298" s="60">
        <v>100</v>
      </c>
      <c r="AI1298" s="61">
        <v>3315</v>
      </c>
      <c r="AJ1298" s="60">
        <v>100</v>
      </c>
      <c r="AK1298" s="60">
        <v>0</v>
      </c>
      <c r="AL1298" s="60">
        <v>100</v>
      </c>
      <c r="AM1298" s="60">
        <v>0</v>
      </c>
      <c r="AN1298" s="61">
        <v>3994</v>
      </c>
      <c r="AO1298" s="60">
        <v>-17.000500800000001</v>
      </c>
    </row>
    <row r="1299" spans="1:41" x14ac:dyDescent="0.15">
      <c r="A1299" s="56" t="s">
        <v>1123</v>
      </c>
      <c r="B1299" s="56" t="s">
        <v>1333</v>
      </c>
      <c r="C1299" s="56" t="s">
        <v>1671</v>
      </c>
      <c r="D1299" s="56" t="s">
        <v>1525</v>
      </c>
      <c r="E1299" s="56" t="s">
        <v>397</v>
      </c>
      <c r="F1299" s="56" t="s">
        <v>2120</v>
      </c>
      <c r="G1299" s="56" t="s">
        <v>2134</v>
      </c>
      <c r="H1299" s="56" t="s">
        <v>1122</v>
      </c>
      <c r="I1299" s="63" t="s">
        <v>1810</v>
      </c>
      <c r="J1299" s="61">
        <v>0</v>
      </c>
      <c r="K1299" s="61">
        <v>0</v>
      </c>
      <c r="L1299" s="61">
        <v>0</v>
      </c>
      <c r="M1299" s="61">
        <v>0</v>
      </c>
      <c r="N1299" s="61">
        <v>0</v>
      </c>
      <c r="O1299" s="61">
        <v>0</v>
      </c>
      <c r="P1299" s="61">
        <v>0</v>
      </c>
      <c r="Q1299" s="61">
        <v>0</v>
      </c>
      <c r="R1299" s="61">
        <v>0</v>
      </c>
      <c r="S1299" s="61">
        <v>0</v>
      </c>
      <c r="T1299" s="61">
        <v>0</v>
      </c>
      <c r="U1299" s="61">
        <v>0</v>
      </c>
      <c r="V1299" s="61">
        <v>0</v>
      </c>
      <c r="W1299" s="60">
        <v>0</v>
      </c>
      <c r="X1299" s="60">
        <v>0</v>
      </c>
      <c r="Y1299" s="60">
        <v>0</v>
      </c>
      <c r="Z1299" s="60">
        <v>0</v>
      </c>
      <c r="AA1299" s="60">
        <v>0</v>
      </c>
      <c r="AB1299" s="60">
        <v>0</v>
      </c>
      <c r="AC1299" s="60">
        <v>0</v>
      </c>
      <c r="AD1299" s="61">
        <v>0</v>
      </c>
      <c r="AE1299" s="60">
        <v>0</v>
      </c>
      <c r="AF1299" s="60">
        <v>0</v>
      </c>
      <c r="AG1299" s="60">
        <v>0</v>
      </c>
      <c r="AH1299" s="60">
        <v>0</v>
      </c>
      <c r="AI1299" s="61">
        <v>0</v>
      </c>
      <c r="AJ1299" s="60">
        <v>0</v>
      </c>
      <c r="AK1299" s="60">
        <v>0</v>
      </c>
      <c r="AL1299" s="60">
        <v>0</v>
      </c>
      <c r="AM1299" s="60">
        <v>0</v>
      </c>
      <c r="AN1299" s="61">
        <v>0</v>
      </c>
      <c r="AO1299" s="60">
        <v>0</v>
      </c>
    </row>
    <row r="1300" spans="1:41" x14ac:dyDescent="0.15">
      <c r="A1300" s="56" t="s">
        <v>1124</v>
      </c>
      <c r="B1300" s="56" t="s">
        <v>1333</v>
      </c>
      <c r="C1300" s="56" t="s">
        <v>1671</v>
      </c>
      <c r="D1300" s="56" t="s">
        <v>1525</v>
      </c>
      <c r="E1300" s="56" t="s">
        <v>397</v>
      </c>
      <c r="F1300" s="56" t="s">
        <v>2120</v>
      </c>
      <c r="G1300" s="56" t="s">
        <v>2134</v>
      </c>
      <c r="H1300" s="56" t="s">
        <v>1122</v>
      </c>
      <c r="I1300" s="56" t="s">
        <v>1811</v>
      </c>
      <c r="J1300" s="61">
        <v>0</v>
      </c>
      <c r="K1300" s="61">
        <v>0</v>
      </c>
      <c r="L1300" s="61">
        <v>0</v>
      </c>
      <c r="M1300" s="61">
        <v>0</v>
      </c>
      <c r="N1300" s="61">
        <v>0</v>
      </c>
      <c r="O1300" s="61">
        <v>0</v>
      </c>
      <c r="P1300" s="61">
        <v>0</v>
      </c>
      <c r="Q1300" s="61">
        <v>0</v>
      </c>
      <c r="R1300" s="61">
        <v>0</v>
      </c>
      <c r="S1300" s="61">
        <v>0</v>
      </c>
      <c r="T1300" s="61">
        <v>0</v>
      </c>
      <c r="U1300" s="61">
        <v>0</v>
      </c>
      <c r="V1300" s="61">
        <v>0</v>
      </c>
      <c r="W1300" s="60">
        <v>0</v>
      </c>
      <c r="X1300" s="60">
        <v>0</v>
      </c>
      <c r="Y1300" s="60">
        <v>0</v>
      </c>
      <c r="Z1300" s="60">
        <v>0</v>
      </c>
      <c r="AA1300" s="60">
        <v>0</v>
      </c>
      <c r="AB1300" s="60">
        <v>0</v>
      </c>
      <c r="AC1300" s="60">
        <v>0</v>
      </c>
      <c r="AD1300" s="61">
        <v>0</v>
      </c>
      <c r="AE1300" s="60">
        <v>0</v>
      </c>
      <c r="AF1300" s="60">
        <v>0</v>
      </c>
      <c r="AG1300" s="60">
        <v>0</v>
      </c>
      <c r="AH1300" s="60">
        <v>0</v>
      </c>
      <c r="AI1300" s="61">
        <v>0</v>
      </c>
      <c r="AJ1300" s="60">
        <v>0</v>
      </c>
      <c r="AK1300" s="60">
        <v>0</v>
      </c>
      <c r="AL1300" s="60">
        <v>0</v>
      </c>
      <c r="AM1300" s="60">
        <v>0</v>
      </c>
      <c r="AN1300" s="61">
        <v>0</v>
      </c>
      <c r="AO1300" s="60">
        <v>0</v>
      </c>
    </row>
    <row r="1301" spans="1:41" x14ac:dyDescent="0.15">
      <c r="A1301" s="56" t="s">
        <v>1125</v>
      </c>
      <c r="B1301" s="56" t="s">
        <v>1333</v>
      </c>
      <c r="C1301" s="56" t="s">
        <v>1671</v>
      </c>
      <c r="D1301" s="56" t="s">
        <v>1525</v>
      </c>
      <c r="E1301" s="56" t="s">
        <v>397</v>
      </c>
      <c r="F1301" s="56" t="s">
        <v>2120</v>
      </c>
      <c r="G1301" s="56" t="s">
        <v>2134</v>
      </c>
      <c r="H1301" s="56" t="s">
        <v>1122</v>
      </c>
      <c r="I1301" s="56" t="s">
        <v>1812</v>
      </c>
      <c r="J1301" s="61">
        <v>0</v>
      </c>
      <c r="K1301" s="61">
        <v>0</v>
      </c>
      <c r="L1301" s="61">
        <v>0</v>
      </c>
      <c r="M1301" s="61">
        <v>0</v>
      </c>
      <c r="N1301" s="61">
        <v>0</v>
      </c>
      <c r="O1301" s="61">
        <v>0</v>
      </c>
      <c r="P1301" s="61">
        <v>0</v>
      </c>
      <c r="Q1301" s="61">
        <v>0</v>
      </c>
      <c r="R1301" s="61">
        <v>0</v>
      </c>
      <c r="S1301" s="61">
        <v>0</v>
      </c>
      <c r="T1301" s="61">
        <v>0</v>
      </c>
      <c r="U1301" s="61">
        <v>0</v>
      </c>
      <c r="V1301" s="61">
        <v>0</v>
      </c>
      <c r="W1301" s="60">
        <v>0</v>
      </c>
      <c r="X1301" s="60">
        <v>0</v>
      </c>
      <c r="Y1301" s="60">
        <v>0</v>
      </c>
      <c r="Z1301" s="60">
        <v>0</v>
      </c>
      <c r="AA1301" s="60">
        <v>0</v>
      </c>
      <c r="AB1301" s="60">
        <v>0</v>
      </c>
      <c r="AC1301" s="60">
        <v>0</v>
      </c>
      <c r="AD1301" s="61">
        <v>0</v>
      </c>
      <c r="AE1301" s="60">
        <v>0</v>
      </c>
      <c r="AF1301" s="60">
        <v>0</v>
      </c>
      <c r="AG1301" s="60">
        <v>0</v>
      </c>
      <c r="AH1301" s="60">
        <v>0</v>
      </c>
      <c r="AI1301" s="61">
        <v>0</v>
      </c>
      <c r="AJ1301" s="60">
        <v>0</v>
      </c>
      <c r="AK1301" s="60">
        <v>0</v>
      </c>
      <c r="AL1301" s="60">
        <v>0</v>
      </c>
      <c r="AM1301" s="60">
        <v>0</v>
      </c>
      <c r="AN1301" s="61">
        <v>0</v>
      </c>
      <c r="AO1301" s="60">
        <v>0</v>
      </c>
    </row>
    <row r="1302" spans="1:41" x14ac:dyDescent="0.15">
      <c r="A1302" s="56" t="s">
        <v>1126</v>
      </c>
      <c r="B1302" s="56" t="s">
        <v>1333</v>
      </c>
      <c r="C1302" s="56" t="s">
        <v>1671</v>
      </c>
      <c r="D1302" s="56" t="s">
        <v>1525</v>
      </c>
      <c r="E1302" s="56" t="s">
        <v>397</v>
      </c>
      <c r="F1302" s="56" t="s">
        <v>2120</v>
      </c>
      <c r="G1302" s="56" t="s">
        <v>2134</v>
      </c>
      <c r="H1302" s="56" t="s">
        <v>1122</v>
      </c>
      <c r="I1302" s="56" t="s">
        <v>1813</v>
      </c>
      <c r="J1302" s="61">
        <v>0</v>
      </c>
      <c r="K1302" s="61">
        <v>0</v>
      </c>
      <c r="L1302" s="61">
        <v>0</v>
      </c>
      <c r="M1302" s="61">
        <v>0</v>
      </c>
      <c r="N1302" s="61">
        <v>0</v>
      </c>
      <c r="O1302" s="61">
        <v>0</v>
      </c>
      <c r="P1302" s="61">
        <v>0</v>
      </c>
      <c r="Q1302" s="61">
        <v>0</v>
      </c>
      <c r="R1302" s="61">
        <v>0</v>
      </c>
      <c r="S1302" s="61">
        <v>0</v>
      </c>
      <c r="T1302" s="61">
        <v>0</v>
      </c>
      <c r="U1302" s="61">
        <v>0</v>
      </c>
      <c r="V1302" s="61">
        <v>0</v>
      </c>
      <c r="W1302" s="60">
        <v>0</v>
      </c>
      <c r="X1302" s="60">
        <v>0</v>
      </c>
      <c r="Y1302" s="60">
        <v>0</v>
      </c>
      <c r="Z1302" s="60">
        <v>0</v>
      </c>
      <c r="AA1302" s="60">
        <v>0</v>
      </c>
      <c r="AB1302" s="60">
        <v>0</v>
      </c>
      <c r="AC1302" s="60">
        <v>0</v>
      </c>
      <c r="AD1302" s="61">
        <v>0</v>
      </c>
      <c r="AE1302" s="60">
        <v>0</v>
      </c>
      <c r="AF1302" s="60">
        <v>0</v>
      </c>
      <c r="AG1302" s="60">
        <v>0</v>
      </c>
      <c r="AH1302" s="60">
        <v>0</v>
      </c>
      <c r="AI1302" s="61">
        <v>0</v>
      </c>
      <c r="AJ1302" s="60">
        <v>0</v>
      </c>
      <c r="AK1302" s="60">
        <v>0</v>
      </c>
      <c r="AL1302" s="60">
        <v>0</v>
      </c>
      <c r="AM1302" s="60">
        <v>0</v>
      </c>
      <c r="AN1302" s="61">
        <v>0</v>
      </c>
      <c r="AO1302" s="60">
        <v>0</v>
      </c>
    </row>
    <row r="1303" spans="1:41" x14ac:dyDescent="0.15">
      <c r="A1303" s="56" t="s">
        <v>1127</v>
      </c>
      <c r="B1303" s="56" t="s">
        <v>1333</v>
      </c>
      <c r="C1303" s="56" t="s">
        <v>1671</v>
      </c>
      <c r="D1303" s="56" t="s">
        <v>1525</v>
      </c>
      <c r="E1303" s="56" t="s">
        <v>397</v>
      </c>
      <c r="F1303" s="56" t="s">
        <v>2120</v>
      </c>
      <c r="G1303" s="56" t="s">
        <v>2134</v>
      </c>
      <c r="H1303" s="56" t="s">
        <v>1122</v>
      </c>
      <c r="I1303" s="56" t="s">
        <v>1814</v>
      </c>
      <c r="J1303" s="61">
        <v>0</v>
      </c>
      <c r="K1303" s="61">
        <v>0</v>
      </c>
      <c r="L1303" s="61">
        <v>0</v>
      </c>
      <c r="M1303" s="61">
        <v>0</v>
      </c>
      <c r="N1303" s="61">
        <v>0</v>
      </c>
      <c r="O1303" s="61">
        <v>0</v>
      </c>
      <c r="P1303" s="61">
        <v>0</v>
      </c>
      <c r="Q1303" s="61">
        <v>0</v>
      </c>
      <c r="R1303" s="61">
        <v>0</v>
      </c>
      <c r="S1303" s="61">
        <v>0</v>
      </c>
      <c r="T1303" s="61">
        <v>0</v>
      </c>
      <c r="U1303" s="61">
        <v>0</v>
      </c>
      <c r="V1303" s="61">
        <v>0</v>
      </c>
      <c r="W1303" s="60">
        <v>0</v>
      </c>
      <c r="X1303" s="60">
        <v>0</v>
      </c>
      <c r="Y1303" s="60">
        <v>0</v>
      </c>
      <c r="Z1303" s="60">
        <v>0</v>
      </c>
      <c r="AA1303" s="60">
        <v>0</v>
      </c>
      <c r="AB1303" s="60">
        <v>0</v>
      </c>
      <c r="AC1303" s="60">
        <v>0</v>
      </c>
      <c r="AD1303" s="61">
        <v>0</v>
      </c>
      <c r="AE1303" s="60">
        <v>0</v>
      </c>
      <c r="AF1303" s="60">
        <v>0</v>
      </c>
      <c r="AG1303" s="60">
        <v>0</v>
      </c>
      <c r="AH1303" s="60">
        <v>0</v>
      </c>
      <c r="AI1303" s="61">
        <v>0</v>
      </c>
      <c r="AJ1303" s="60">
        <v>0</v>
      </c>
      <c r="AK1303" s="60">
        <v>0</v>
      </c>
      <c r="AL1303" s="60">
        <v>0</v>
      </c>
      <c r="AM1303" s="60">
        <v>0</v>
      </c>
      <c r="AN1303" s="61">
        <v>0</v>
      </c>
      <c r="AO1303" s="60">
        <v>0</v>
      </c>
    </row>
    <row r="1304" spans="1:41" x14ac:dyDescent="0.15">
      <c r="A1304" s="56" t="s">
        <v>1128</v>
      </c>
      <c r="B1304" s="56" t="s">
        <v>1333</v>
      </c>
      <c r="C1304" s="56" t="s">
        <v>1671</v>
      </c>
      <c r="D1304" s="56" t="s">
        <v>1525</v>
      </c>
      <c r="E1304" s="56" t="s">
        <v>397</v>
      </c>
      <c r="F1304" s="56" t="s">
        <v>2120</v>
      </c>
      <c r="G1304" s="56" t="s">
        <v>2134</v>
      </c>
      <c r="H1304" s="56" t="s">
        <v>1122</v>
      </c>
      <c r="I1304" s="56" t="s">
        <v>1815</v>
      </c>
      <c r="J1304" s="61">
        <v>0</v>
      </c>
      <c r="K1304" s="61">
        <v>0</v>
      </c>
      <c r="L1304" s="61">
        <v>0</v>
      </c>
      <c r="M1304" s="61">
        <v>0</v>
      </c>
      <c r="N1304" s="61">
        <v>0</v>
      </c>
      <c r="O1304" s="61">
        <v>0</v>
      </c>
      <c r="P1304" s="61">
        <v>0</v>
      </c>
      <c r="Q1304" s="61">
        <v>0</v>
      </c>
      <c r="R1304" s="61">
        <v>0</v>
      </c>
      <c r="S1304" s="61">
        <v>0</v>
      </c>
      <c r="T1304" s="61">
        <v>0</v>
      </c>
      <c r="U1304" s="61">
        <v>0</v>
      </c>
      <c r="V1304" s="61">
        <v>0</v>
      </c>
      <c r="W1304" s="60">
        <v>0</v>
      </c>
      <c r="X1304" s="60">
        <v>0</v>
      </c>
      <c r="Y1304" s="60">
        <v>0</v>
      </c>
      <c r="Z1304" s="60">
        <v>0</v>
      </c>
      <c r="AA1304" s="60">
        <v>0</v>
      </c>
      <c r="AB1304" s="60">
        <v>0</v>
      </c>
      <c r="AC1304" s="60">
        <v>0</v>
      </c>
      <c r="AD1304" s="61">
        <v>0</v>
      </c>
      <c r="AE1304" s="60">
        <v>0</v>
      </c>
      <c r="AF1304" s="60">
        <v>0</v>
      </c>
      <c r="AG1304" s="60">
        <v>0</v>
      </c>
      <c r="AH1304" s="60">
        <v>0</v>
      </c>
      <c r="AI1304" s="61">
        <v>0</v>
      </c>
      <c r="AJ1304" s="60">
        <v>0</v>
      </c>
      <c r="AK1304" s="60">
        <v>0</v>
      </c>
      <c r="AL1304" s="60">
        <v>0</v>
      </c>
      <c r="AM1304" s="60">
        <v>0</v>
      </c>
      <c r="AN1304" s="61">
        <v>0</v>
      </c>
      <c r="AO1304" s="60">
        <v>0</v>
      </c>
    </row>
    <row r="1305" spans="1:41" x14ac:dyDescent="0.15">
      <c r="A1305" s="56" t="s">
        <v>1129</v>
      </c>
      <c r="B1305" s="56" t="s">
        <v>1333</v>
      </c>
      <c r="C1305" s="56" t="s">
        <v>1671</v>
      </c>
      <c r="D1305" s="56" t="s">
        <v>1525</v>
      </c>
      <c r="E1305" s="56" t="s">
        <v>397</v>
      </c>
      <c r="F1305" s="56" t="s">
        <v>2120</v>
      </c>
      <c r="G1305" s="56" t="s">
        <v>2134</v>
      </c>
      <c r="H1305" s="56" t="s">
        <v>1122</v>
      </c>
      <c r="I1305" s="56" t="s">
        <v>1816</v>
      </c>
      <c r="J1305" s="61">
        <v>0</v>
      </c>
      <c r="K1305" s="61">
        <v>2745</v>
      </c>
      <c r="L1305" s="61">
        <v>0</v>
      </c>
      <c r="M1305" s="61">
        <v>2745</v>
      </c>
      <c r="N1305" s="61">
        <v>0</v>
      </c>
      <c r="O1305" s="61">
        <v>0</v>
      </c>
      <c r="P1305" s="61">
        <v>2745</v>
      </c>
      <c r="Q1305" s="61">
        <v>0</v>
      </c>
      <c r="R1305" s="61">
        <v>2745</v>
      </c>
      <c r="S1305" s="61">
        <v>0</v>
      </c>
      <c r="T1305" s="61">
        <v>0</v>
      </c>
      <c r="U1305" s="61">
        <v>0</v>
      </c>
      <c r="V1305" s="61">
        <v>0</v>
      </c>
      <c r="W1305" s="60">
        <v>100</v>
      </c>
      <c r="X1305" s="60">
        <v>0</v>
      </c>
      <c r="Y1305" s="60">
        <v>100</v>
      </c>
      <c r="Z1305" s="60">
        <v>100</v>
      </c>
      <c r="AA1305" s="60">
        <v>0</v>
      </c>
      <c r="AB1305" s="60">
        <v>100</v>
      </c>
      <c r="AC1305" s="60">
        <v>0</v>
      </c>
      <c r="AD1305" s="61">
        <v>9732</v>
      </c>
      <c r="AE1305" s="60">
        <v>-71.794081399999996</v>
      </c>
      <c r="AF1305" s="60">
        <v>100</v>
      </c>
      <c r="AG1305" s="60">
        <v>0</v>
      </c>
      <c r="AH1305" s="60">
        <v>100</v>
      </c>
      <c r="AI1305" s="61">
        <v>2745</v>
      </c>
      <c r="AJ1305" s="60">
        <v>100</v>
      </c>
      <c r="AK1305" s="60">
        <v>0</v>
      </c>
      <c r="AL1305" s="60">
        <v>100</v>
      </c>
      <c r="AM1305" s="60">
        <v>0</v>
      </c>
      <c r="AN1305" s="61">
        <v>9732</v>
      </c>
      <c r="AO1305" s="60">
        <v>-71.794081399999996</v>
      </c>
    </row>
    <row r="1306" spans="1:41" x14ac:dyDescent="0.15">
      <c r="A1306" s="56" t="s">
        <v>1130</v>
      </c>
      <c r="B1306" s="56" t="s">
        <v>1333</v>
      </c>
      <c r="C1306" s="56" t="s">
        <v>1671</v>
      </c>
      <c r="D1306" s="56" t="s">
        <v>1525</v>
      </c>
      <c r="E1306" s="56" t="s">
        <v>397</v>
      </c>
      <c r="F1306" s="56" t="s">
        <v>2120</v>
      </c>
      <c r="G1306" s="56" t="s">
        <v>2134</v>
      </c>
      <c r="H1306" s="56" t="s">
        <v>1122</v>
      </c>
      <c r="I1306" s="56" t="s">
        <v>1817</v>
      </c>
      <c r="J1306" s="61">
        <v>0</v>
      </c>
      <c r="K1306" s="61">
        <v>0</v>
      </c>
      <c r="L1306" s="61">
        <v>0</v>
      </c>
      <c r="M1306" s="61">
        <v>0</v>
      </c>
      <c r="N1306" s="61">
        <v>0</v>
      </c>
      <c r="O1306" s="61">
        <v>0</v>
      </c>
      <c r="P1306" s="61">
        <v>0</v>
      </c>
      <c r="Q1306" s="61">
        <v>0</v>
      </c>
      <c r="R1306" s="61">
        <v>0</v>
      </c>
      <c r="S1306" s="61">
        <v>0</v>
      </c>
      <c r="T1306" s="61">
        <v>0</v>
      </c>
      <c r="U1306" s="61">
        <v>0</v>
      </c>
      <c r="V1306" s="61">
        <v>0</v>
      </c>
      <c r="W1306" s="60">
        <v>0</v>
      </c>
      <c r="X1306" s="60">
        <v>0</v>
      </c>
      <c r="Y1306" s="60">
        <v>0</v>
      </c>
      <c r="Z1306" s="60">
        <v>0</v>
      </c>
      <c r="AA1306" s="60">
        <v>0</v>
      </c>
      <c r="AB1306" s="60">
        <v>0</v>
      </c>
      <c r="AC1306" s="60">
        <v>0</v>
      </c>
      <c r="AD1306" s="61">
        <v>0</v>
      </c>
      <c r="AE1306" s="60">
        <v>0</v>
      </c>
      <c r="AF1306" s="60">
        <v>0</v>
      </c>
      <c r="AG1306" s="60">
        <v>0</v>
      </c>
      <c r="AH1306" s="60">
        <v>0</v>
      </c>
      <c r="AI1306" s="61">
        <v>0</v>
      </c>
      <c r="AJ1306" s="60">
        <v>0</v>
      </c>
      <c r="AK1306" s="60">
        <v>0</v>
      </c>
      <c r="AL1306" s="60">
        <v>0</v>
      </c>
      <c r="AM1306" s="60">
        <v>0</v>
      </c>
      <c r="AN1306" s="61">
        <v>0</v>
      </c>
      <c r="AO1306" s="60">
        <v>0</v>
      </c>
    </row>
    <row r="1307" spans="1:41" x14ac:dyDescent="0.15">
      <c r="A1307" s="56" t="s">
        <v>1131</v>
      </c>
      <c r="B1307" s="56" t="s">
        <v>1333</v>
      </c>
      <c r="C1307" s="56" t="s">
        <v>1671</v>
      </c>
      <c r="D1307" s="56" t="s">
        <v>1525</v>
      </c>
      <c r="E1307" s="56" t="s">
        <v>397</v>
      </c>
      <c r="F1307" s="56" t="s">
        <v>2120</v>
      </c>
      <c r="G1307" s="56" t="s">
        <v>2134</v>
      </c>
      <c r="H1307" s="56" t="s">
        <v>1122</v>
      </c>
      <c r="I1307" s="56" t="s">
        <v>1818</v>
      </c>
      <c r="J1307" s="61">
        <v>0</v>
      </c>
      <c r="K1307" s="61">
        <v>0</v>
      </c>
      <c r="L1307" s="61">
        <v>0</v>
      </c>
      <c r="M1307" s="61">
        <v>0</v>
      </c>
      <c r="N1307" s="61">
        <v>0</v>
      </c>
      <c r="O1307" s="61">
        <v>0</v>
      </c>
      <c r="P1307" s="61">
        <v>0</v>
      </c>
      <c r="Q1307" s="61">
        <v>0</v>
      </c>
      <c r="R1307" s="61">
        <v>0</v>
      </c>
      <c r="S1307" s="61">
        <v>0</v>
      </c>
      <c r="T1307" s="61">
        <v>0</v>
      </c>
      <c r="U1307" s="61">
        <v>0</v>
      </c>
      <c r="V1307" s="61">
        <v>0</v>
      </c>
      <c r="W1307" s="60">
        <v>0</v>
      </c>
      <c r="X1307" s="60">
        <v>0</v>
      </c>
      <c r="Y1307" s="60">
        <v>0</v>
      </c>
      <c r="Z1307" s="60">
        <v>0</v>
      </c>
      <c r="AA1307" s="60">
        <v>0</v>
      </c>
      <c r="AB1307" s="60">
        <v>0</v>
      </c>
      <c r="AC1307" s="60">
        <v>0</v>
      </c>
      <c r="AD1307" s="61">
        <v>0</v>
      </c>
      <c r="AE1307" s="60">
        <v>0</v>
      </c>
      <c r="AF1307" s="60">
        <v>0</v>
      </c>
      <c r="AG1307" s="60">
        <v>0</v>
      </c>
      <c r="AH1307" s="60">
        <v>0</v>
      </c>
      <c r="AI1307" s="61">
        <v>0</v>
      </c>
      <c r="AJ1307" s="60">
        <v>0</v>
      </c>
      <c r="AK1307" s="60">
        <v>0</v>
      </c>
      <c r="AL1307" s="60">
        <v>0</v>
      </c>
      <c r="AM1307" s="60">
        <v>0</v>
      </c>
      <c r="AN1307" s="61">
        <v>0</v>
      </c>
      <c r="AO1307" s="60">
        <v>0</v>
      </c>
    </row>
    <row r="1308" spans="1:41" x14ac:dyDescent="0.15">
      <c r="A1308" s="56" t="s">
        <v>1132</v>
      </c>
      <c r="B1308" s="56" t="s">
        <v>1333</v>
      </c>
      <c r="C1308" s="56" t="s">
        <v>1671</v>
      </c>
      <c r="D1308" s="56" t="s">
        <v>1525</v>
      </c>
      <c r="E1308" s="56" t="s">
        <v>397</v>
      </c>
      <c r="F1308" s="56" t="s">
        <v>2120</v>
      </c>
      <c r="G1308" s="56" t="s">
        <v>2134</v>
      </c>
      <c r="H1308" s="56" t="s">
        <v>1122</v>
      </c>
      <c r="I1308" s="56" t="s">
        <v>1819</v>
      </c>
      <c r="J1308" s="61">
        <v>0</v>
      </c>
      <c r="K1308" s="61">
        <v>0</v>
      </c>
      <c r="L1308" s="61">
        <v>0</v>
      </c>
      <c r="M1308" s="61">
        <v>0</v>
      </c>
      <c r="N1308" s="61">
        <v>0</v>
      </c>
      <c r="O1308" s="61">
        <v>0</v>
      </c>
      <c r="P1308" s="61">
        <v>0</v>
      </c>
      <c r="Q1308" s="61">
        <v>0</v>
      </c>
      <c r="R1308" s="61">
        <v>0</v>
      </c>
      <c r="S1308" s="61">
        <v>0</v>
      </c>
      <c r="T1308" s="61">
        <v>0</v>
      </c>
      <c r="U1308" s="61">
        <v>0</v>
      </c>
      <c r="V1308" s="61">
        <v>0</v>
      </c>
      <c r="W1308" s="60">
        <v>0</v>
      </c>
      <c r="X1308" s="60">
        <v>0</v>
      </c>
      <c r="Y1308" s="60">
        <v>0</v>
      </c>
      <c r="Z1308" s="60">
        <v>0</v>
      </c>
      <c r="AA1308" s="60">
        <v>0</v>
      </c>
      <c r="AB1308" s="60">
        <v>0</v>
      </c>
      <c r="AC1308" s="60">
        <v>0</v>
      </c>
      <c r="AD1308" s="61">
        <v>0</v>
      </c>
      <c r="AE1308" s="60">
        <v>0</v>
      </c>
      <c r="AF1308" s="60">
        <v>0</v>
      </c>
      <c r="AG1308" s="60">
        <v>0</v>
      </c>
      <c r="AH1308" s="60">
        <v>0</v>
      </c>
      <c r="AI1308" s="61">
        <v>0</v>
      </c>
      <c r="AJ1308" s="60">
        <v>0</v>
      </c>
      <c r="AK1308" s="60">
        <v>0</v>
      </c>
      <c r="AL1308" s="60">
        <v>0</v>
      </c>
      <c r="AM1308" s="60">
        <v>0</v>
      </c>
      <c r="AN1308" s="61">
        <v>0</v>
      </c>
      <c r="AO1308" s="60">
        <v>0</v>
      </c>
    </row>
    <row r="1309" spans="1:41" x14ac:dyDescent="0.15">
      <c r="A1309" s="56" t="s">
        <v>1133</v>
      </c>
      <c r="B1309" s="56" t="s">
        <v>1333</v>
      </c>
      <c r="C1309" s="56" t="s">
        <v>1671</v>
      </c>
      <c r="D1309" s="56" t="s">
        <v>1525</v>
      </c>
      <c r="E1309" s="56" t="s">
        <v>397</v>
      </c>
      <c r="F1309" s="56" t="s">
        <v>2120</v>
      </c>
      <c r="G1309" s="56" t="s">
        <v>2134</v>
      </c>
      <c r="H1309" s="56" t="s">
        <v>1122</v>
      </c>
      <c r="I1309" s="56" t="s">
        <v>1820</v>
      </c>
      <c r="J1309" s="61">
        <v>0</v>
      </c>
      <c r="K1309" s="61">
        <v>0</v>
      </c>
      <c r="L1309" s="61">
        <v>0</v>
      </c>
      <c r="M1309" s="61">
        <v>0</v>
      </c>
      <c r="N1309" s="61">
        <v>0</v>
      </c>
      <c r="O1309" s="61">
        <v>0</v>
      </c>
      <c r="P1309" s="61">
        <v>0</v>
      </c>
      <c r="Q1309" s="61">
        <v>0</v>
      </c>
      <c r="R1309" s="61">
        <v>0</v>
      </c>
      <c r="S1309" s="61">
        <v>0</v>
      </c>
      <c r="T1309" s="61">
        <v>0</v>
      </c>
      <c r="U1309" s="61">
        <v>0</v>
      </c>
      <c r="V1309" s="61">
        <v>0</v>
      </c>
      <c r="W1309" s="60">
        <v>0</v>
      </c>
      <c r="X1309" s="60">
        <v>0</v>
      </c>
      <c r="Y1309" s="60">
        <v>0</v>
      </c>
      <c r="Z1309" s="60">
        <v>0</v>
      </c>
      <c r="AA1309" s="60">
        <v>0</v>
      </c>
      <c r="AB1309" s="60">
        <v>0</v>
      </c>
      <c r="AC1309" s="60">
        <v>0</v>
      </c>
      <c r="AD1309" s="61">
        <v>0</v>
      </c>
      <c r="AE1309" s="60">
        <v>0</v>
      </c>
      <c r="AF1309" s="60">
        <v>0</v>
      </c>
      <c r="AG1309" s="60">
        <v>0</v>
      </c>
      <c r="AH1309" s="60">
        <v>0</v>
      </c>
      <c r="AI1309" s="61">
        <v>0</v>
      </c>
      <c r="AJ1309" s="60">
        <v>0</v>
      </c>
      <c r="AK1309" s="60">
        <v>0</v>
      </c>
      <c r="AL1309" s="60">
        <v>0</v>
      </c>
      <c r="AM1309" s="60">
        <v>0</v>
      </c>
      <c r="AN1309" s="61">
        <v>0</v>
      </c>
      <c r="AO1309" s="60">
        <v>0</v>
      </c>
    </row>
    <row r="1310" spans="1:41" x14ac:dyDescent="0.15">
      <c r="A1310" s="56" t="s">
        <v>1134</v>
      </c>
      <c r="B1310" s="56" t="s">
        <v>1333</v>
      </c>
      <c r="C1310" s="56" t="s">
        <v>1671</v>
      </c>
      <c r="D1310" s="56" t="s">
        <v>1525</v>
      </c>
      <c r="E1310" s="56" t="s">
        <v>397</v>
      </c>
      <c r="F1310" s="56" t="s">
        <v>2120</v>
      </c>
      <c r="G1310" s="56" t="s">
        <v>2134</v>
      </c>
      <c r="H1310" s="56" t="s">
        <v>1122</v>
      </c>
      <c r="I1310" s="56" t="s">
        <v>1821</v>
      </c>
      <c r="J1310" s="61">
        <v>0</v>
      </c>
      <c r="K1310" s="61">
        <v>0</v>
      </c>
      <c r="L1310" s="61">
        <v>0</v>
      </c>
      <c r="M1310" s="61">
        <v>0</v>
      </c>
      <c r="N1310" s="61">
        <v>0</v>
      </c>
      <c r="O1310" s="61">
        <v>0</v>
      </c>
      <c r="P1310" s="61">
        <v>0</v>
      </c>
      <c r="Q1310" s="61">
        <v>0</v>
      </c>
      <c r="R1310" s="61">
        <v>0</v>
      </c>
      <c r="S1310" s="61">
        <v>0</v>
      </c>
      <c r="T1310" s="61">
        <v>0</v>
      </c>
      <c r="U1310" s="61">
        <v>0</v>
      </c>
      <c r="V1310" s="61">
        <v>0</v>
      </c>
      <c r="W1310" s="60">
        <v>0</v>
      </c>
      <c r="X1310" s="60">
        <v>0</v>
      </c>
      <c r="Y1310" s="60">
        <v>0</v>
      </c>
      <c r="Z1310" s="60">
        <v>0</v>
      </c>
      <c r="AA1310" s="60">
        <v>0</v>
      </c>
      <c r="AB1310" s="60">
        <v>0</v>
      </c>
      <c r="AC1310" s="60">
        <v>0</v>
      </c>
      <c r="AD1310" s="61">
        <v>0</v>
      </c>
      <c r="AE1310" s="60">
        <v>0</v>
      </c>
      <c r="AF1310" s="60">
        <v>0</v>
      </c>
      <c r="AG1310" s="60">
        <v>0</v>
      </c>
      <c r="AH1310" s="60">
        <v>0</v>
      </c>
      <c r="AI1310" s="61">
        <v>0</v>
      </c>
      <c r="AJ1310" s="60">
        <v>0</v>
      </c>
      <c r="AK1310" s="60">
        <v>0</v>
      </c>
      <c r="AL1310" s="60">
        <v>0</v>
      </c>
      <c r="AM1310" s="60">
        <v>0</v>
      </c>
      <c r="AN1310" s="61">
        <v>0</v>
      </c>
      <c r="AO1310" s="60">
        <v>0</v>
      </c>
    </row>
    <row r="1311" spans="1:41" x14ac:dyDescent="0.15">
      <c r="A1311" s="56" t="s">
        <v>1135</v>
      </c>
      <c r="B1311" s="56" t="s">
        <v>1333</v>
      </c>
      <c r="C1311" s="56" t="s">
        <v>1671</v>
      </c>
      <c r="D1311" s="56" t="s">
        <v>1525</v>
      </c>
      <c r="E1311" s="56" t="s">
        <v>397</v>
      </c>
      <c r="F1311" s="56" t="s">
        <v>2120</v>
      </c>
      <c r="G1311" s="56" t="s">
        <v>2134</v>
      </c>
      <c r="H1311" s="56" t="s">
        <v>1122</v>
      </c>
      <c r="I1311" s="56" t="s">
        <v>1822</v>
      </c>
      <c r="J1311" s="61">
        <v>0</v>
      </c>
      <c r="K1311" s="61">
        <v>0</v>
      </c>
      <c r="L1311" s="61">
        <v>0</v>
      </c>
      <c r="M1311" s="61">
        <v>0</v>
      </c>
      <c r="N1311" s="61">
        <v>0</v>
      </c>
      <c r="O1311" s="61">
        <v>0</v>
      </c>
      <c r="P1311" s="61">
        <v>0</v>
      </c>
      <c r="Q1311" s="61">
        <v>0</v>
      </c>
      <c r="R1311" s="61">
        <v>0</v>
      </c>
      <c r="S1311" s="61">
        <v>0</v>
      </c>
      <c r="T1311" s="61">
        <v>0</v>
      </c>
      <c r="U1311" s="61">
        <v>0</v>
      </c>
      <c r="V1311" s="61">
        <v>0</v>
      </c>
      <c r="W1311" s="60">
        <v>0</v>
      </c>
      <c r="X1311" s="60">
        <v>0</v>
      </c>
      <c r="Y1311" s="60">
        <v>0</v>
      </c>
      <c r="Z1311" s="60">
        <v>0</v>
      </c>
      <c r="AA1311" s="60">
        <v>0</v>
      </c>
      <c r="AB1311" s="60">
        <v>0</v>
      </c>
      <c r="AC1311" s="60">
        <v>0</v>
      </c>
      <c r="AD1311" s="61">
        <v>0</v>
      </c>
      <c r="AE1311" s="60">
        <v>0</v>
      </c>
      <c r="AF1311" s="60">
        <v>0</v>
      </c>
      <c r="AG1311" s="60">
        <v>0</v>
      </c>
      <c r="AH1311" s="60">
        <v>0</v>
      </c>
      <c r="AI1311" s="61">
        <v>0</v>
      </c>
      <c r="AJ1311" s="60">
        <v>0</v>
      </c>
      <c r="AK1311" s="60">
        <v>0</v>
      </c>
      <c r="AL1311" s="60">
        <v>0</v>
      </c>
      <c r="AM1311" s="60">
        <v>0</v>
      </c>
      <c r="AN1311" s="61">
        <v>0</v>
      </c>
      <c r="AO1311" s="60">
        <v>0</v>
      </c>
    </row>
    <row r="1312" spans="1:41" x14ac:dyDescent="0.15">
      <c r="A1312" s="56" t="s">
        <v>1136</v>
      </c>
      <c r="B1312" s="56" t="s">
        <v>1333</v>
      </c>
      <c r="C1312" s="56" t="s">
        <v>1671</v>
      </c>
      <c r="D1312" s="56" t="s">
        <v>1525</v>
      </c>
      <c r="E1312" s="56" t="s">
        <v>397</v>
      </c>
      <c r="F1312" s="56" t="s">
        <v>2120</v>
      </c>
      <c r="G1312" s="56" t="s">
        <v>2134</v>
      </c>
      <c r="H1312" s="56" t="s">
        <v>1122</v>
      </c>
      <c r="I1312" s="56" t="s">
        <v>1823</v>
      </c>
      <c r="J1312" s="61">
        <v>0</v>
      </c>
      <c r="K1312" s="61">
        <v>0</v>
      </c>
      <c r="L1312" s="61">
        <v>0</v>
      </c>
      <c r="M1312" s="61">
        <v>0</v>
      </c>
      <c r="N1312" s="61">
        <v>0</v>
      </c>
      <c r="O1312" s="61">
        <v>0</v>
      </c>
      <c r="P1312" s="61">
        <v>0</v>
      </c>
      <c r="Q1312" s="61">
        <v>0</v>
      </c>
      <c r="R1312" s="61">
        <v>0</v>
      </c>
      <c r="S1312" s="61">
        <v>0</v>
      </c>
      <c r="T1312" s="61">
        <v>0</v>
      </c>
      <c r="U1312" s="61">
        <v>0</v>
      </c>
      <c r="V1312" s="61">
        <v>0</v>
      </c>
      <c r="W1312" s="60">
        <v>0</v>
      </c>
      <c r="X1312" s="60">
        <v>0</v>
      </c>
      <c r="Y1312" s="60">
        <v>0</v>
      </c>
      <c r="Z1312" s="60">
        <v>0</v>
      </c>
      <c r="AA1312" s="60">
        <v>0</v>
      </c>
      <c r="AB1312" s="60">
        <v>0</v>
      </c>
      <c r="AC1312" s="60">
        <v>0</v>
      </c>
      <c r="AD1312" s="61">
        <v>0</v>
      </c>
      <c r="AE1312" s="60">
        <v>0</v>
      </c>
      <c r="AF1312" s="60">
        <v>0</v>
      </c>
      <c r="AG1312" s="60">
        <v>0</v>
      </c>
      <c r="AH1312" s="60">
        <v>0</v>
      </c>
      <c r="AI1312" s="61">
        <v>0</v>
      </c>
      <c r="AJ1312" s="60">
        <v>0</v>
      </c>
      <c r="AK1312" s="60">
        <v>0</v>
      </c>
      <c r="AL1312" s="60">
        <v>0</v>
      </c>
      <c r="AM1312" s="60">
        <v>0</v>
      </c>
      <c r="AN1312" s="61">
        <v>0</v>
      </c>
      <c r="AO1312" s="60">
        <v>0</v>
      </c>
    </row>
    <row r="1313" spans="1:41" x14ac:dyDescent="0.15">
      <c r="A1313" s="56" t="s">
        <v>1137</v>
      </c>
      <c r="B1313" s="56" t="s">
        <v>1333</v>
      </c>
      <c r="C1313" s="56" t="s">
        <v>1671</v>
      </c>
      <c r="D1313" s="56" t="s">
        <v>1525</v>
      </c>
      <c r="E1313" s="56" t="s">
        <v>397</v>
      </c>
      <c r="F1313" s="56" t="s">
        <v>2120</v>
      </c>
      <c r="G1313" s="56" t="s">
        <v>2134</v>
      </c>
      <c r="H1313" s="56" t="s">
        <v>1122</v>
      </c>
      <c r="I1313" s="56" t="s">
        <v>1824</v>
      </c>
      <c r="J1313" s="61">
        <v>0</v>
      </c>
      <c r="K1313" s="61">
        <v>0</v>
      </c>
      <c r="L1313" s="61">
        <v>0</v>
      </c>
      <c r="M1313" s="61">
        <v>0</v>
      </c>
      <c r="N1313" s="61">
        <v>0</v>
      </c>
      <c r="O1313" s="61">
        <v>0</v>
      </c>
      <c r="P1313" s="61">
        <v>0</v>
      </c>
      <c r="Q1313" s="61">
        <v>0</v>
      </c>
      <c r="R1313" s="61">
        <v>0</v>
      </c>
      <c r="S1313" s="61">
        <v>0</v>
      </c>
      <c r="T1313" s="61">
        <v>0</v>
      </c>
      <c r="U1313" s="61">
        <v>0</v>
      </c>
      <c r="V1313" s="61">
        <v>0</v>
      </c>
      <c r="W1313" s="60">
        <v>0</v>
      </c>
      <c r="X1313" s="60">
        <v>0</v>
      </c>
      <c r="Y1313" s="60">
        <v>0</v>
      </c>
      <c r="Z1313" s="60">
        <v>0</v>
      </c>
      <c r="AA1313" s="60">
        <v>0</v>
      </c>
      <c r="AB1313" s="60">
        <v>0</v>
      </c>
      <c r="AC1313" s="60">
        <v>0</v>
      </c>
      <c r="AD1313" s="61">
        <v>0</v>
      </c>
      <c r="AE1313" s="60">
        <v>0</v>
      </c>
      <c r="AF1313" s="60">
        <v>0</v>
      </c>
      <c r="AG1313" s="60">
        <v>0</v>
      </c>
      <c r="AH1313" s="60">
        <v>0</v>
      </c>
      <c r="AI1313" s="61">
        <v>0</v>
      </c>
      <c r="AJ1313" s="60">
        <v>0</v>
      </c>
      <c r="AK1313" s="60">
        <v>0</v>
      </c>
      <c r="AL1313" s="60">
        <v>0</v>
      </c>
      <c r="AM1313" s="60">
        <v>0</v>
      </c>
      <c r="AN1313" s="61">
        <v>0</v>
      </c>
      <c r="AO1313" s="60">
        <v>0</v>
      </c>
    </row>
    <row r="1314" spans="1:41" x14ac:dyDescent="0.15">
      <c r="A1314" s="56" t="s">
        <v>1138</v>
      </c>
      <c r="B1314" s="56" t="s">
        <v>1333</v>
      </c>
      <c r="C1314" s="56" t="s">
        <v>1671</v>
      </c>
      <c r="D1314" s="56" t="s">
        <v>1525</v>
      </c>
      <c r="E1314" s="56" t="s">
        <v>397</v>
      </c>
      <c r="F1314" s="56" t="s">
        <v>2120</v>
      </c>
      <c r="G1314" s="56" t="s">
        <v>2134</v>
      </c>
      <c r="H1314" s="56" t="s">
        <v>1122</v>
      </c>
      <c r="I1314" s="56" t="s">
        <v>1825</v>
      </c>
      <c r="J1314" s="61">
        <v>0</v>
      </c>
      <c r="K1314" s="61">
        <v>0</v>
      </c>
      <c r="L1314" s="61">
        <v>0</v>
      </c>
      <c r="M1314" s="61">
        <v>0</v>
      </c>
      <c r="N1314" s="61">
        <v>0</v>
      </c>
      <c r="O1314" s="61">
        <v>0</v>
      </c>
      <c r="P1314" s="61">
        <v>0</v>
      </c>
      <c r="Q1314" s="61">
        <v>0</v>
      </c>
      <c r="R1314" s="61">
        <v>0</v>
      </c>
      <c r="S1314" s="61">
        <v>0</v>
      </c>
      <c r="T1314" s="61">
        <v>0</v>
      </c>
      <c r="U1314" s="61">
        <v>0</v>
      </c>
      <c r="V1314" s="61">
        <v>0</v>
      </c>
      <c r="W1314" s="60">
        <v>0</v>
      </c>
      <c r="X1314" s="60">
        <v>0</v>
      </c>
      <c r="Y1314" s="60">
        <v>0</v>
      </c>
      <c r="Z1314" s="60">
        <v>0</v>
      </c>
      <c r="AA1314" s="60">
        <v>0</v>
      </c>
      <c r="AB1314" s="60">
        <v>0</v>
      </c>
      <c r="AC1314" s="60">
        <v>0</v>
      </c>
      <c r="AD1314" s="61">
        <v>0</v>
      </c>
      <c r="AE1314" s="60">
        <v>0</v>
      </c>
      <c r="AF1314" s="60">
        <v>0</v>
      </c>
      <c r="AG1314" s="60">
        <v>0</v>
      </c>
      <c r="AH1314" s="60">
        <v>0</v>
      </c>
      <c r="AI1314" s="61">
        <v>0</v>
      </c>
      <c r="AJ1314" s="60">
        <v>0</v>
      </c>
      <c r="AK1314" s="60">
        <v>0</v>
      </c>
      <c r="AL1314" s="60">
        <v>0</v>
      </c>
      <c r="AM1314" s="60">
        <v>0</v>
      </c>
      <c r="AN1314" s="61">
        <v>0</v>
      </c>
      <c r="AO1314" s="60">
        <v>0</v>
      </c>
    </row>
    <row r="1315" spans="1:41" x14ac:dyDescent="0.15">
      <c r="A1315" s="56" t="s">
        <v>1139</v>
      </c>
      <c r="B1315" s="56" t="s">
        <v>1333</v>
      </c>
      <c r="C1315" s="56" t="s">
        <v>1671</v>
      </c>
      <c r="D1315" s="56" t="s">
        <v>1525</v>
      </c>
      <c r="E1315" s="56" t="s">
        <v>397</v>
      </c>
      <c r="F1315" s="56" t="s">
        <v>2120</v>
      </c>
      <c r="G1315" s="56" t="s">
        <v>2134</v>
      </c>
      <c r="H1315" s="56" t="s">
        <v>1122</v>
      </c>
      <c r="I1315" s="56" t="s">
        <v>1826</v>
      </c>
      <c r="J1315" s="61">
        <v>0</v>
      </c>
      <c r="K1315" s="61">
        <v>0</v>
      </c>
      <c r="L1315" s="61">
        <v>0</v>
      </c>
      <c r="M1315" s="61">
        <v>0</v>
      </c>
      <c r="N1315" s="61">
        <v>0</v>
      </c>
      <c r="O1315" s="61">
        <v>0</v>
      </c>
      <c r="P1315" s="61">
        <v>0</v>
      </c>
      <c r="Q1315" s="61">
        <v>0</v>
      </c>
      <c r="R1315" s="61">
        <v>0</v>
      </c>
      <c r="S1315" s="61">
        <v>0</v>
      </c>
      <c r="T1315" s="61">
        <v>0</v>
      </c>
      <c r="U1315" s="61">
        <v>0</v>
      </c>
      <c r="V1315" s="61">
        <v>0</v>
      </c>
      <c r="W1315" s="60">
        <v>0</v>
      </c>
      <c r="X1315" s="60">
        <v>0</v>
      </c>
      <c r="Y1315" s="60">
        <v>0</v>
      </c>
      <c r="Z1315" s="60">
        <v>0</v>
      </c>
      <c r="AA1315" s="60">
        <v>0</v>
      </c>
      <c r="AB1315" s="60">
        <v>0</v>
      </c>
      <c r="AC1315" s="60">
        <v>0</v>
      </c>
      <c r="AD1315" s="61">
        <v>0</v>
      </c>
      <c r="AE1315" s="60">
        <v>0</v>
      </c>
      <c r="AF1315" s="60">
        <v>0</v>
      </c>
      <c r="AG1315" s="60">
        <v>0</v>
      </c>
      <c r="AH1315" s="60">
        <v>0</v>
      </c>
      <c r="AI1315" s="61">
        <v>0</v>
      </c>
      <c r="AJ1315" s="60">
        <v>0</v>
      </c>
      <c r="AK1315" s="60">
        <v>0</v>
      </c>
      <c r="AL1315" s="60">
        <v>0</v>
      </c>
      <c r="AM1315" s="60">
        <v>0</v>
      </c>
      <c r="AN1315" s="61">
        <v>0</v>
      </c>
      <c r="AO1315" s="60">
        <v>0</v>
      </c>
    </row>
    <row r="1316" spans="1:41" x14ac:dyDescent="0.15">
      <c r="A1316" s="56" t="s">
        <v>1140</v>
      </c>
      <c r="B1316" s="56" t="s">
        <v>1333</v>
      </c>
      <c r="C1316" s="56" t="s">
        <v>1671</v>
      </c>
      <c r="D1316" s="56" t="s">
        <v>1525</v>
      </c>
      <c r="E1316" s="56" t="s">
        <v>397</v>
      </c>
      <c r="F1316" s="56" t="s">
        <v>2120</v>
      </c>
      <c r="G1316" s="56" t="s">
        <v>2134</v>
      </c>
      <c r="H1316" s="56" t="s">
        <v>1122</v>
      </c>
      <c r="I1316" s="56" t="s">
        <v>1827</v>
      </c>
      <c r="J1316" s="61">
        <v>0</v>
      </c>
      <c r="K1316" s="61">
        <v>0</v>
      </c>
      <c r="L1316" s="61">
        <v>0</v>
      </c>
      <c r="M1316" s="61">
        <v>0</v>
      </c>
      <c r="N1316" s="61">
        <v>0</v>
      </c>
      <c r="O1316" s="61">
        <v>0</v>
      </c>
      <c r="P1316" s="61">
        <v>0</v>
      </c>
      <c r="Q1316" s="61">
        <v>0</v>
      </c>
      <c r="R1316" s="61">
        <v>0</v>
      </c>
      <c r="S1316" s="61">
        <v>0</v>
      </c>
      <c r="T1316" s="61">
        <v>0</v>
      </c>
      <c r="U1316" s="61">
        <v>0</v>
      </c>
      <c r="V1316" s="61">
        <v>0</v>
      </c>
      <c r="W1316" s="60">
        <v>0</v>
      </c>
      <c r="X1316" s="60">
        <v>0</v>
      </c>
      <c r="Y1316" s="60">
        <v>0</v>
      </c>
      <c r="Z1316" s="60">
        <v>0</v>
      </c>
      <c r="AA1316" s="60">
        <v>0</v>
      </c>
      <c r="AB1316" s="60">
        <v>0</v>
      </c>
      <c r="AC1316" s="60">
        <v>0</v>
      </c>
      <c r="AD1316" s="61">
        <v>0</v>
      </c>
      <c r="AE1316" s="60">
        <v>0</v>
      </c>
      <c r="AF1316" s="60">
        <v>0</v>
      </c>
      <c r="AG1316" s="60">
        <v>0</v>
      </c>
      <c r="AH1316" s="60">
        <v>0</v>
      </c>
      <c r="AI1316" s="61">
        <v>0</v>
      </c>
      <c r="AJ1316" s="60">
        <v>0</v>
      </c>
      <c r="AK1316" s="60">
        <v>0</v>
      </c>
      <c r="AL1316" s="60">
        <v>0</v>
      </c>
      <c r="AM1316" s="60">
        <v>0</v>
      </c>
      <c r="AN1316" s="61">
        <v>0</v>
      </c>
      <c r="AO1316" s="60">
        <v>0</v>
      </c>
    </row>
    <row r="1317" spans="1:41" x14ac:dyDescent="0.15">
      <c r="A1317" s="56" t="s">
        <v>1141</v>
      </c>
      <c r="B1317" s="56" t="s">
        <v>1333</v>
      </c>
      <c r="C1317" s="56" t="s">
        <v>1671</v>
      </c>
      <c r="D1317" s="56" t="s">
        <v>1525</v>
      </c>
      <c r="E1317" s="56" t="s">
        <v>397</v>
      </c>
      <c r="F1317" s="56" t="s">
        <v>2120</v>
      </c>
      <c r="G1317" s="56" t="s">
        <v>2134</v>
      </c>
      <c r="H1317" s="56" t="s">
        <v>1122</v>
      </c>
      <c r="I1317" s="56" t="s">
        <v>1828</v>
      </c>
      <c r="J1317" s="61">
        <v>0</v>
      </c>
      <c r="K1317" s="61">
        <v>2745</v>
      </c>
      <c r="L1317" s="61">
        <v>0</v>
      </c>
      <c r="M1317" s="61">
        <v>2745</v>
      </c>
      <c r="N1317" s="61">
        <v>0</v>
      </c>
      <c r="O1317" s="61">
        <v>0</v>
      </c>
      <c r="P1317" s="61">
        <v>2745</v>
      </c>
      <c r="Q1317" s="61">
        <v>0</v>
      </c>
      <c r="R1317" s="61">
        <v>2745</v>
      </c>
      <c r="S1317" s="61">
        <v>0</v>
      </c>
      <c r="T1317" s="61">
        <v>0</v>
      </c>
      <c r="U1317" s="61">
        <v>0</v>
      </c>
      <c r="V1317" s="61">
        <v>0</v>
      </c>
      <c r="W1317" s="60">
        <v>100</v>
      </c>
      <c r="X1317" s="60">
        <v>0</v>
      </c>
      <c r="Y1317" s="60">
        <v>100</v>
      </c>
      <c r="Z1317" s="60">
        <v>100</v>
      </c>
      <c r="AA1317" s="60">
        <v>0</v>
      </c>
      <c r="AB1317" s="60">
        <v>100</v>
      </c>
      <c r="AC1317" s="60">
        <v>0</v>
      </c>
      <c r="AD1317" s="61">
        <v>9732</v>
      </c>
      <c r="AE1317" s="60">
        <v>-71.794081399999996</v>
      </c>
      <c r="AF1317" s="60">
        <v>100</v>
      </c>
      <c r="AG1317" s="60">
        <v>0</v>
      </c>
      <c r="AH1317" s="60">
        <v>100</v>
      </c>
      <c r="AI1317" s="61">
        <v>2745</v>
      </c>
      <c r="AJ1317" s="60">
        <v>100</v>
      </c>
      <c r="AK1317" s="60">
        <v>0</v>
      </c>
      <c r="AL1317" s="60">
        <v>100</v>
      </c>
      <c r="AM1317" s="60">
        <v>0</v>
      </c>
      <c r="AN1317" s="61">
        <v>9732</v>
      </c>
      <c r="AO1317" s="60">
        <v>-71.794081399999996</v>
      </c>
    </row>
    <row r="1318" spans="1:41" x14ac:dyDescent="0.15">
      <c r="A1318" s="56" t="s">
        <v>1142</v>
      </c>
      <c r="B1318" s="56" t="s">
        <v>1333</v>
      </c>
      <c r="C1318" s="56" t="s">
        <v>1671</v>
      </c>
      <c r="D1318" s="56" t="s">
        <v>1525</v>
      </c>
      <c r="E1318" s="56" t="s">
        <v>397</v>
      </c>
      <c r="F1318" s="56" t="s">
        <v>2120</v>
      </c>
      <c r="G1318" s="56" t="s">
        <v>2134</v>
      </c>
      <c r="H1318" s="56" t="s">
        <v>1122</v>
      </c>
      <c r="I1318" s="56" t="s">
        <v>1829</v>
      </c>
      <c r="J1318" s="61">
        <v>0</v>
      </c>
      <c r="K1318" s="61">
        <v>0</v>
      </c>
      <c r="L1318" s="61">
        <v>0</v>
      </c>
      <c r="M1318" s="61">
        <v>0</v>
      </c>
      <c r="N1318" s="61">
        <v>0</v>
      </c>
      <c r="O1318" s="61">
        <v>0</v>
      </c>
      <c r="P1318" s="61">
        <v>0</v>
      </c>
      <c r="Q1318" s="61">
        <v>0</v>
      </c>
      <c r="R1318" s="61">
        <v>0</v>
      </c>
      <c r="S1318" s="61">
        <v>0</v>
      </c>
      <c r="T1318" s="61">
        <v>0</v>
      </c>
      <c r="U1318" s="61">
        <v>0</v>
      </c>
      <c r="V1318" s="61">
        <v>0</v>
      </c>
      <c r="W1318" s="60">
        <v>0</v>
      </c>
      <c r="X1318" s="60">
        <v>0</v>
      </c>
      <c r="Y1318" s="60">
        <v>0</v>
      </c>
      <c r="Z1318" s="60">
        <v>0</v>
      </c>
      <c r="AA1318" s="60">
        <v>0</v>
      </c>
      <c r="AB1318" s="60">
        <v>0</v>
      </c>
      <c r="AC1318" s="60">
        <v>0</v>
      </c>
      <c r="AD1318" s="61">
        <v>0</v>
      </c>
      <c r="AE1318" s="60">
        <v>0</v>
      </c>
      <c r="AF1318" s="60">
        <v>0</v>
      </c>
      <c r="AG1318" s="60">
        <v>0</v>
      </c>
      <c r="AH1318" s="60">
        <v>0</v>
      </c>
      <c r="AI1318" s="61">
        <v>0</v>
      </c>
      <c r="AJ1318" s="60">
        <v>0</v>
      </c>
      <c r="AK1318" s="60">
        <v>0</v>
      </c>
      <c r="AL1318" s="60">
        <v>0</v>
      </c>
      <c r="AM1318" s="60">
        <v>0</v>
      </c>
      <c r="AN1318" s="61">
        <v>0</v>
      </c>
      <c r="AO1318" s="60">
        <v>0</v>
      </c>
    </row>
    <row r="1319" spans="1:41" x14ac:dyDescent="0.15">
      <c r="A1319" s="56" t="s">
        <v>1782</v>
      </c>
      <c r="B1319" s="56" t="s">
        <v>1333</v>
      </c>
      <c r="C1319" s="56" t="s">
        <v>1671</v>
      </c>
      <c r="D1319" s="56" t="s">
        <v>1525</v>
      </c>
      <c r="E1319" s="56" t="s">
        <v>397</v>
      </c>
      <c r="F1319" s="56" t="s">
        <v>2120</v>
      </c>
      <c r="G1319" s="56" t="s">
        <v>2134</v>
      </c>
      <c r="H1319" s="56" t="s">
        <v>1122</v>
      </c>
      <c r="I1319" s="56" t="s">
        <v>1830</v>
      </c>
      <c r="J1319" s="61">
        <v>0</v>
      </c>
      <c r="K1319" s="61">
        <v>84748</v>
      </c>
      <c r="L1319" s="61">
        <v>8219</v>
      </c>
      <c r="M1319" s="61">
        <v>92967</v>
      </c>
      <c r="N1319" s="61">
        <v>0</v>
      </c>
      <c r="O1319" s="61">
        <v>0</v>
      </c>
      <c r="P1319" s="61">
        <v>81752</v>
      </c>
      <c r="Q1319" s="61">
        <v>2883</v>
      </c>
      <c r="R1319" s="61">
        <v>84635</v>
      </c>
      <c r="S1319" s="61">
        <v>0</v>
      </c>
      <c r="T1319" s="61">
        <v>0</v>
      </c>
      <c r="U1319" s="61">
        <v>24</v>
      </c>
      <c r="V1319" s="61">
        <v>24</v>
      </c>
      <c r="W1319" s="60">
        <v>96.464813300000003</v>
      </c>
      <c r="X1319" s="60">
        <v>35.077259999999995</v>
      </c>
      <c r="Y1319" s="60">
        <v>91.037679999999995</v>
      </c>
      <c r="Z1319" s="60">
        <v>92.637061099999997</v>
      </c>
      <c r="AA1319" s="60">
        <v>26.763370600000002</v>
      </c>
      <c r="AB1319" s="60">
        <v>86.586110099999999</v>
      </c>
      <c r="AC1319" s="60">
        <v>4.4515698999999955</v>
      </c>
      <c r="AD1319" s="61">
        <v>85128</v>
      </c>
      <c r="AE1319" s="60">
        <v>-0.57912790000000003</v>
      </c>
      <c r="AF1319" s="60">
        <v>96.464813300000003</v>
      </c>
      <c r="AG1319" s="60">
        <v>35.179987799999999</v>
      </c>
      <c r="AH1319" s="60">
        <v>91.061188000000001</v>
      </c>
      <c r="AI1319" s="61">
        <v>84611</v>
      </c>
      <c r="AJ1319" s="60">
        <v>92.637061099999997</v>
      </c>
      <c r="AK1319" s="60">
        <v>26.763370600000002</v>
      </c>
      <c r="AL1319" s="60">
        <v>86.586110099999999</v>
      </c>
      <c r="AM1319" s="60">
        <v>4.4750779000000023</v>
      </c>
      <c r="AN1319" s="61">
        <v>85128</v>
      </c>
      <c r="AO1319" s="60">
        <v>-0.60732069999999994</v>
      </c>
    </row>
    <row r="1320" spans="1:41" x14ac:dyDescent="0.15">
      <c r="A1320" s="56" t="s">
        <v>1783</v>
      </c>
      <c r="B1320" s="56" t="s">
        <v>1333</v>
      </c>
      <c r="C1320" s="56" t="s">
        <v>1671</v>
      </c>
      <c r="D1320" s="56" t="s">
        <v>1525</v>
      </c>
      <c r="E1320" s="56" t="s">
        <v>397</v>
      </c>
      <c r="F1320" s="56" t="s">
        <v>2120</v>
      </c>
      <c r="G1320" s="56" t="s">
        <v>2134</v>
      </c>
      <c r="H1320" s="56" t="s">
        <v>1122</v>
      </c>
      <c r="I1320" s="56" t="s">
        <v>1831</v>
      </c>
      <c r="J1320" s="61">
        <v>0</v>
      </c>
      <c r="K1320" s="61">
        <v>0</v>
      </c>
      <c r="L1320" s="61">
        <v>0</v>
      </c>
      <c r="M1320" s="61">
        <v>0</v>
      </c>
      <c r="N1320" s="61">
        <v>0</v>
      </c>
      <c r="O1320" s="61">
        <v>0</v>
      </c>
      <c r="P1320" s="61">
        <v>0</v>
      </c>
      <c r="Q1320" s="61">
        <v>0</v>
      </c>
      <c r="R1320" s="61">
        <v>0</v>
      </c>
      <c r="S1320" s="61">
        <v>0</v>
      </c>
      <c r="T1320" s="61">
        <v>0</v>
      </c>
      <c r="U1320" s="61">
        <v>0</v>
      </c>
      <c r="V1320" s="61">
        <v>0</v>
      </c>
      <c r="W1320" s="60">
        <v>0</v>
      </c>
      <c r="X1320" s="60">
        <v>0</v>
      </c>
      <c r="Y1320" s="60">
        <v>0</v>
      </c>
      <c r="Z1320" s="60">
        <v>0</v>
      </c>
      <c r="AA1320" s="60">
        <v>0</v>
      </c>
      <c r="AB1320" s="60">
        <v>0</v>
      </c>
      <c r="AC1320" s="60">
        <v>0</v>
      </c>
      <c r="AD1320" s="61">
        <v>0</v>
      </c>
      <c r="AE1320" s="60">
        <v>0</v>
      </c>
      <c r="AF1320" s="60">
        <v>0</v>
      </c>
      <c r="AG1320" s="60">
        <v>0</v>
      </c>
      <c r="AH1320" s="60">
        <v>0</v>
      </c>
      <c r="AI1320" s="61">
        <v>0</v>
      </c>
      <c r="AJ1320" s="60">
        <v>0</v>
      </c>
      <c r="AK1320" s="60">
        <v>0</v>
      </c>
      <c r="AL1320" s="60">
        <v>0</v>
      </c>
      <c r="AM1320" s="60">
        <v>0</v>
      </c>
      <c r="AN1320" s="61">
        <v>0</v>
      </c>
      <c r="AO1320" s="60">
        <v>0</v>
      </c>
    </row>
    <row r="1321" spans="1:41" x14ac:dyDescent="0.15">
      <c r="A1321" s="56" t="s">
        <v>1858</v>
      </c>
      <c r="B1321" s="56" t="s">
        <v>1333</v>
      </c>
      <c r="C1321" s="56" t="s">
        <v>1671</v>
      </c>
      <c r="D1321" s="56" t="s">
        <v>1525</v>
      </c>
      <c r="E1321" s="56" t="s">
        <v>397</v>
      </c>
      <c r="F1321" s="56" t="s">
        <v>2120</v>
      </c>
      <c r="G1321" s="56" t="s">
        <v>2134</v>
      </c>
      <c r="H1321" s="56" t="s">
        <v>1122</v>
      </c>
      <c r="I1321" s="56" t="s">
        <v>1833</v>
      </c>
      <c r="J1321" s="61">
        <v>0</v>
      </c>
      <c r="K1321" s="61">
        <v>0</v>
      </c>
      <c r="L1321" s="61">
        <v>0</v>
      </c>
      <c r="M1321" s="61">
        <v>0</v>
      </c>
      <c r="N1321" s="61">
        <v>0</v>
      </c>
      <c r="O1321" s="61">
        <v>0</v>
      </c>
      <c r="P1321" s="61">
        <v>0</v>
      </c>
      <c r="Q1321" s="61">
        <v>0</v>
      </c>
      <c r="R1321" s="61">
        <v>0</v>
      </c>
      <c r="S1321" s="61">
        <v>0</v>
      </c>
      <c r="T1321" s="61">
        <v>0</v>
      </c>
      <c r="U1321" s="61">
        <v>0</v>
      </c>
      <c r="V1321" s="61">
        <v>0</v>
      </c>
      <c r="W1321" s="60">
        <v>0</v>
      </c>
      <c r="X1321" s="60">
        <v>0</v>
      </c>
      <c r="Y1321" s="60">
        <v>0</v>
      </c>
      <c r="Z1321" s="60">
        <v>0</v>
      </c>
      <c r="AA1321" s="60">
        <v>0</v>
      </c>
      <c r="AB1321" s="60">
        <v>0</v>
      </c>
      <c r="AC1321" s="60">
        <v>0</v>
      </c>
      <c r="AD1321" s="61">
        <v>0</v>
      </c>
      <c r="AE1321" s="60">
        <v>0</v>
      </c>
      <c r="AF1321" s="60">
        <v>0</v>
      </c>
      <c r="AG1321" s="60">
        <v>0</v>
      </c>
      <c r="AH1321" s="60">
        <v>0</v>
      </c>
      <c r="AI1321" s="61">
        <v>0</v>
      </c>
      <c r="AJ1321" s="60">
        <v>0</v>
      </c>
      <c r="AK1321" s="60">
        <v>0</v>
      </c>
      <c r="AL1321" s="60">
        <v>0</v>
      </c>
      <c r="AM1321" s="60">
        <v>0</v>
      </c>
      <c r="AN1321" s="61">
        <v>0</v>
      </c>
      <c r="AO1321" s="60">
        <v>0</v>
      </c>
    </row>
    <row r="1322" spans="1:41" x14ac:dyDescent="0.15">
      <c r="A1322" s="56" t="s">
        <v>588</v>
      </c>
      <c r="B1322" s="56" t="s">
        <v>1333</v>
      </c>
      <c r="C1322" s="56" t="s">
        <v>1671</v>
      </c>
      <c r="D1322" s="56" t="s">
        <v>1525</v>
      </c>
      <c r="E1322" s="56" t="s">
        <v>397</v>
      </c>
      <c r="F1322" s="56" t="s">
        <v>2120</v>
      </c>
      <c r="G1322" s="56" t="s">
        <v>2134</v>
      </c>
      <c r="H1322" s="56" t="s">
        <v>1143</v>
      </c>
      <c r="I1322" s="56" t="s">
        <v>1875</v>
      </c>
      <c r="J1322" s="61">
        <v>0</v>
      </c>
      <c r="K1322" s="61">
        <v>55641</v>
      </c>
      <c r="L1322" s="61">
        <v>14733</v>
      </c>
      <c r="M1322" s="61">
        <v>70374</v>
      </c>
      <c r="N1322" s="61">
        <v>0</v>
      </c>
      <c r="O1322" s="61">
        <v>0</v>
      </c>
      <c r="P1322" s="61">
        <v>51770</v>
      </c>
      <c r="Q1322" s="61">
        <v>2276</v>
      </c>
      <c r="R1322" s="61">
        <v>54046</v>
      </c>
      <c r="S1322" s="61">
        <v>0</v>
      </c>
      <c r="T1322" s="61">
        <v>1187</v>
      </c>
      <c r="U1322" s="61">
        <v>0</v>
      </c>
      <c r="V1322" s="61">
        <v>1187</v>
      </c>
      <c r="W1322" s="60">
        <v>93.042899999999989</v>
      </c>
      <c r="X1322" s="60">
        <v>15.448313299999999</v>
      </c>
      <c r="Y1322" s="60">
        <v>76.798249400000003</v>
      </c>
      <c r="Z1322" s="60">
        <v>92.529844199999999</v>
      </c>
      <c r="AA1322" s="60">
        <v>12.1933527</v>
      </c>
      <c r="AB1322" s="60">
        <v>75.155456700000002</v>
      </c>
      <c r="AC1322" s="60">
        <v>1.6427927000000011</v>
      </c>
      <c r="AD1322" s="61">
        <v>52696</v>
      </c>
      <c r="AE1322" s="60">
        <v>2.5618642999999999</v>
      </c>
      <c r="AF1322" s="60">
        <v>95.071069199999997</v>
      </c>
      <c r="AG1322" s="60">
        <v>15.448313299999999</v>
      </c>
      <c r="AH1322" s="60">
        <v>78.115831</v>
      </c>
      <c r="AI1322" s="61">
        <v>52859</v>
      </c>
      <c r="AJ1322" s="60">
        <v>92.529844199999999</v>
      </c>
      <c r="AK1322" s="60">
        <v>12.1933527</v>
      </c>
      <c r="AL1322" s="60">
        <v>75.155456700000002</v>
      </c>
      <c r="AM1322" s="60">
        <v>2.960374299999998</v>
      </c>
      <c r="AN1322" s="61">
        <v>52696</v>
      </c>
      <c r="AO1322" s="60">
        <v>0.30932139999999997</v>
      </c>
    </row>
    <row r="1323" spans="1:41" x14ac:dyDescent="0.15">
      <c r="A1323" s="56" t="s">
        <v>589</v>
      </c>
      <c r="B1323" s="56" t="s">
        <v>1333</v>
      </c>
      <c r="C1323" s="56" t="s">
        <v>1671</v>
      </c>
      <c r="D1323" s="56" t="s">
        <v>1525</v>
      </c>
      <c r="E1323" s="56" t="s">
        <v>397</v>
      </c>
      <c r="F1323" s="56" t="s">
        <v>2120</v>
      </c>
      <c r="G1323" s="56" t="s">
        <v>2134</v>
      </c>
      <c r="H1323" s="56" t="s">
        <v>1143</v>
      </c>
      <c r="I1323" s="56" t="s">
        <v>1876</v>
      </c>
      <c r="J1323" s="61">
        <v>0</v>
      </c>
      <c r="K1323" s="61">
        <v>55641</v>
      </c>
      <c r="L1323" s="61">
        <v>14733</v>
      </c>
      <c r="M1323" s="61">
        <v>70374</v>
      </c>
      <c r="N1323" s="61">
        <v>0</v>
      </c>
      <c r="O1323" s="61">
        <v>0</v>
      </c>
      <c r="P1323" s="61">
        <v>51770</v>
      </c>
      <c r="Q1323" s="61">
        <v>2276</v>
      </c>
      <c r="R1323" s="61">
        <v>54046</v>
      </c>
      <c r="S1323" s="61">
        <v>0</v>
      </c>
      <c r="T1323" s="61">
        <v>1187</v>
      </c>
      <c r="U1323" s="61">
        <v>0</v>
      </c>
      <c r="V1323" s="61">
        <v>1187</v>
      </c>
      <c r="W1323" s="60">
        <v>93.042899999999989</v>
      </c>
      <c r="X1323" s="60">
        <v>15.448313299999999</v>
      </c>
      <c r="Y1323" s="60">
        <v>76.798249400000003</v>
      </c>
      <c r="Z1323" s="60">
        <v>92.529844199999999</v>
      </c>
      <c r="AA1323" s="60">
        <v>12.1933527</v>
      </c>
      <c r="AB1323" s="60">
        <v>75.155456700000002</v>
      </c>
      <c r="AC1323" s="60">
        <v>1.6427927000000011</v>
      </c>
      <c r="AD1323" s="61">
        <v>52696</v>
      </c>
      <c r="AE1323" s="60">
        <v>2.5618642999999999</v>
      </c>
      <c r="AF1323" s="60">
        <v>95.071069199999997</v>
      </c>
      <c r="AG1323" s="60">
        <v>15.448313299999999</v>
      </c>
      <c r="AH1323" s="60">
        <v>78.115831</v>
      </c>
      <c r="AI1323" s="61">
        <v>52859</v>
      </c>
      <c r="AJ1323" s="60">
        <v>92.529844199999999</v>
      </c>
      <c r="AK1323" s="60">
        <v>12.1933527</v>
      </c>
      <c r="AL1323" s="60">
        <v>75.155456700000002</v>
      </c>
      <c r="AM1323" s="60">
        <v>2.960374299999998</v>
      </c>
      <c r="AN1323" s="61">
        <v>52696</v>
      </c>
      <c r="AO1323" s="60">
        <v>0.30932139999999997</v>
      </c>
    </row>
    <row r="1324" spans="1:41" x14ac:dyDescent="0.15">
      <c r="A1324" s="56" t="s">
        <v>590</v>
      </c>
      <c r="B1324" s="56" t="s">
        <v>1333</v>
      </c>
      <c r="C1324" s="56" t="s">
        <v>1671</v>
      </c>
      <c r="D1324" s="56" t="s">
        <v>1525</v>
      </c>
      <c r="E1324" s="56" t="s">
        <v>397</v>
      </c>
      <c r="F1324" s="56" t="s">
        <v>2120</v>
      </c>
      <c r="G1324" s="56" t="s">
        <v>2134</v>
      </c>
      <c r="H1324" s="56" t="s">
        <v>1143</v>
      </c>
      <c r="I1324" s="56" t="s">
        <v>1877</v>
      </c>
      <c r="J1324" s="61">
        <v>0</v>
      </c>
      <c r="K1324" s="61">
        <v>21438</v>
      </c>
      <c r="L1324" s="61">
        <v>536</v>
      </c>
      <c r="M1324" s="61">
        <v>21974</v>
      </c>
      <c r="N1324" s="61">
        <v>0</v>
      </c>
      <c r="O1324" s="61">
        <v>0</v>
      </c>
      <c r="P1324" s="61">
        <v>20291</v>
      </c>
      <c r="Q1324" s="61">
        <v>214</v>
      </c>
      <c r="R1324" s="61">
        <v>20505</v>
      </c>
      <c r="S1324" s="61">
        <v>0</v>
      </c>
      <c r="T1324" s="61">
        <v>0</v>
      </c>
      <c r="U1324" s="61">
        <v>0</v>
      </c>
      <c r="V1324" s="61">
        <v>0</v>
      </c>
      <c r="W1324" s="60">
        <v>94.649687499999999</v>
      </c>
      <c r="X1324" s="60">
        <v>39.925373100000002</v>
      </c>
      <c r="Y1324" s="60">
        <v>93.314826600000004</v>
      </c>
      <c r="Z1324" s="60">
        <v>93.7443423</v>
      </c>
      <c r="AA1324" s="60">
        <v>45.617529900000001</v>
      </c>
      <c r="AB1324" s="60">
        <v>91.547310499999995</v>
      </c>
      <c r="AC1324" s="60">
        <v>1.7675161000000088</v>
      </c>
      <c r="AD1324" s="61">
        <v>20134</v>
      </c>
      <c r="AE1324" s="60">
        <v>1.8426542000000001</v>
      </c>
      <c r="AF1324" s="60">
        <v>94.649687499999999</v>
      </c>
      <c r="AG1324" s="60">
        <v>39.925373100000002</v>
      </c>
      <c r="AH1324" s="60">
        <v>93.314826600000004</v>
      </c>
      <c r="AI1324" s="61">
        <v>20505</v>
      </c>
      <c r="AJ1324" s="60">
        <v>93.7443423</v>
      </c>
      <c r="AK1324" s="60">
        <v>45.617529900000001</v>
      </c>
      <c r="AL1324" s="60">
        <v>91.547310499999995</v>
      </c>
      <c r="AM1324" s="60">
        <v>1.7675161000000088</v>
      </c>
      <c r="AN1324" s="61">
        <v>20134</v>
      </c>
      <c r="AO1324" s="60">
        <v>1.8426542000000001</v>
      </c>
    </row>
    <row r="1325" spans="1:41" x14ac:dyDescent="0.15">
      <c r="A1325" s="56" t="s">
        <v>591</v>
      </c>
      <c r="B1325" s="56" t="s">
        <v>1333</v>
      </c>
      <c r="C1325" s="56" t="s">
        <v>1671</v>
      </c>
      <c r="D1325" s="56" t="s">
        <v>1525</v>
      </c>
      <c r="E1325" s="56" t="s">
        <v>397</v>
      </c>
      <c r="F1325" s="56" t="s">
        <v>2120</v>
      </c>
      <c r="G1325" s="56" t="s">
        <v>2134</v>
      </c>
      <c r="H1325" s="56" t="s">
        <v>1143</v>
      </c>
      <c r="I1325" s="56" t="s">
        <v>1878</v>
      </c>
      <c r="J1325" s="61">
        <v>0</v>
      </c>
      <c r="K1325" s="61">
        <v>19209</v>
      </c>
      <c r="L1325" s="61">
        <v>536</v>
      </c>
      <c r="M1325" s="61">
        <v>19745</v>
      </c>
      <c r="N1325" s="61">
        <v>0</v>
      </c>
      <c r="O1325" s="61">
        <v>0</v>
      </c>
      <c r="P1325" s="61">
        <v>18062</v>
      </c>
      <c r="Q1325" s="61">
        <v>214</v>
      </c>
      <c r="R1325" s="61">
        <v>18276</v>
      </c>
      <c r="S1325" s="61">
        <v>0</v>
      </c>
      <c r="T1325" s="61">
        <v>0</v>
      </c>
      <c r="U1325" s="61">
        <v>0</v>
      </c>
      <c r="V1325" s="61">
        <v>0</v>
      </c>
      <c r="W1325" s="60">
        <v>94.028840599999995</v>
      </c>
      <c r="X1325" s="60">
        <v>39.925373100000002</v>
      </c>
      <c r="Y1325" s="60">
        <v>92.560141799999997</v>
      </c>
      <c r="Z1325" s="60">
        <v>92.916869000000005</v>
      </c>
      <c r="AA1325" s="60">
        <v>45.617529900000001</v>
      </c>
      <c r="AB1325" s="60">
        <v>90.4866691</v>
      </c>
      <c r="AC1325" s="60">
        <v>2.0734726999999964</v>
      </c>
      <c r="AD1325" s="61">
        <v>17682</v>
      </c>
      <c r="AE1325" s="60">
        <v>3.3593484999999998</v>
      </c>
      <c r="AF1325" s="60">
        <v>94.028840599999995</v>
      </c>
      <c r="AG1325" s="60">
        <v>39.925373100000002</v>
      </c>
      <c r="AH1325" s="60">
        <v>92.560141799999997</v>
      </c>
      <c r="AI1325" s="61">
        <v>18276</v>
      </c>
      <c r="AJ1325" s="60">
        <v>92.916869000000005</v>
      </c>
      <c r="AK1325" s="60">
        <v>45.617529900000001</v>
      </c>
      <c r="AL1325" s="60">
        <v>90.4866691</v>
      </c>
      <c r="AM1325" s="60">
        <v>2.0734726999999964</v>
      </c>
      <c r="AN1325" s="61">
        <v>17682</v>
      </c>
      <c r="AO1325" s="60">
        <v>3.3593484999999998</v>
      </c>
    </row>
    <row r="1326" spans="1:41" x14ac:dyDescent="0.15">
      <c r="A1326" s="56" t="s">
        <v>592</v>
      </c>
      <c r="B1326" s="56" t="s">
        <v>1333</v>
      </c>
      <c r="C1326" s="56" t="s">
        <v>1671</v>
      </c>
      <c r="D1326" s="56" t="s">
        <v>1525</v>
      </c>
      <c r="E1326" s="56" t="s">
        <v>397</v>
      </c>
      <c r="F1326" s="56" t="s">
        <v>2120</v>
      </c>
      <c r="G1326" s="56" t="s">
        <v>2134</v>
      </c>
      <c r="H1326" s="56" t="s">
        <v>1143</v>
      </c>
      <c r="I1326" s="56" t="s">
        <v>1879</v>
      </c>
      <c r="J1326" s="61">
        <v>0</v>
      </c>
      <c r="K1326" s="61">
        <v>896</v>
      </c>
      <c r="L1326" s="61">
        <v>24</v>
      </c>
      <c r="M1326" s="61">
        <v>920</v>
      </c>
      <c r="N1326" s="61">
        <v>0</v>
      </c>
      <c r="O1326" s="61">
        <v>0</v>
      </c>
      <c r="P1326" s="61">
        <v>875</v>
      </c>
      <c r="Q1326" s="61">
        <v>7</v>
      </c>
      <c r="R1326" s="61">
        <v>882</v>
      </c>
      <c r="S1326" s="61">
        <v>0</v>
      </c>
      <c r="T1326" s="61">
        <v>0</v>
      </c>
      <c r="U1326" s="61">
        <v>0</v>
      </c>
      <c r="V1326" s="61">
        <v>0</v>
      </c>
      <c r="W1326" s="60">
        <v>97.65625</v>
      </c>
      <c r="X1326" s="60">
        <v>29.1666667</v>
      </c>
      <c r="Y1326" s="60">
        <v>95.869565199999997</v>
      </c>
      <c r="Z1326" s="60">
        <v>92.738095200000004</v>
      </c>
      <c r="AA1326" s="60">
        <v>26.415094300000003</v>
      </c>
      <c r="AB1326" s="60">
        <v>88.801791699999995</v>
      </c>
      <c r="AC1326" s="60">
        <v>7.0677735000000013</v>
      </c>
      <c r="AD1326" s="61">
        <v>793</v>
      </c>
      <c r="AE1326" s="60">
        <v>11.223203</v>
      </c>
      <c r="AF1326" s="60">
        <v>97.65625</v>
      </c>
      <c r="AG1326" s="60">
        <v>29.1666667</v>
      </c>
      <c r="AH1326" s="60">
        <v>95.869565199999997</v>
      </c>
      <c r="AI1326" s="61">
        <v>882</v>
      </c>
      <c r="AJ1326" s="60">
        <v>92.738095200000004</v>
      </c>
      <c r="AK1326" s="60">
        <v>26.415094300000003</v>
      </c>
      <c r="AL1326" s="60">
        <v>88.801791699999995</v>
      </c>
      <c r="AM1326" s="60">
        <v>7.0677735000000013</v>
      </c>
      <c r="AN1326" s="61">
        <v>793</v>
      </c>
      <c r="AO1326" s="60">
        <v>11.223203</v>
      </c>
    </row>
    <row r="1327" spans="1:41" x14ac:dyDescent="0.15">
      <c r="A1327" s="56" t="s">
        <v>593</v>
      </c>
      <c r="B1327" s="56" t="s">
        <v>1333</v>
      </c>
      <c r="C1327" s="56" t="s">
        <v>1671</v>
      </c>
      <c r="D1327" s="56" t="s">
        <v>1525</v>
      </c>
      <c r="E1327" s="56" t="s">
        <v>397</v>
      </c>
      <c r="F1327" s="56" t="s">
        <v>2120</v>
      </c>
      <c r="G1327" s="56" t="s">
        <v>2134</v>
      </c>
      <c r="H1327" s="56" t="s">
        <v>1143</v>
      </c>
      <c r="I1327" s="56" t="s">
        <v>1880</v>
      </c>
      <c r="J1327" s="61">
        <v>0</v>
      </c>
      <c r="K1327" s="61">
        <v>18313</v>
      </c>
      <c r="L1327" s="61">
        <v>512</v>
      </c>
      <c r="M1327" s="61">
        <v>18825</v>
      </c>
      <c r="N1327" s="61">
        <v>0</v>
      </c>
      <c r="O1327" s="61">
        <v>0</v>
      </c>
      <c r="P1327" s="61">
        <v>17187</v>
      </c>
      <c r="Q1327" s="61">
        <v>207</v>
      </c>
      <c r="R1327" s="61">
        <v>17394</v>
      </c>
      <c r="S1327" s="61">
        <v>0</v>
      </c>
      <c r="T1327" s="61">
        <v>0</v>
      </c>
      <c r="U1327" s="61">
        <v>0</v>
      </c>
      <c r="V1327" s="61">
        <v>0</v>
      </c>
      <c r="W1327" s="60">
        <v>93.851362399999999</v>
      </c>
      <c r="X1327" s="60">
        <v>40.4296875</v>
      </c>
      <c r="Y1327" s="60">
        <v>92.398406399999999</v>
      </c>
      <c r="Z1327" s="60">
        <v>92.925354599999991</v>
      </c>
      <c r="AA1327" s="60">
        <v>46.687697200000002</v>
      </c>
      <c r="AB1327" s="60">
        <v>90.567353100000005</v>
      </c>
      <c r="AC1327" s="60">
        <v>1.8310532999999936</v>
      </c>
      <c r="AD1327" s="61">
        <v>16889</v>
      </c>
      <c r="AE1327" s="60">
        <v>2.9901119</v>
      </c>
      <c r="AF1327" s="60">
        <v>93.851362399999999</v>
      </c>
      <c r="AG1327" s="60">
        <v>40.4296875</v>
      </c>
      <c r="AH1327" s="60">
        <v>92.398406399999999</v>
      </c>
      <c r="AI1327" s="61">
        <v>17394</v>
      </c>
      <c r="AJ1327" s="60">
        <v>92.925354599999991</v>
      </c>
      <c r="AK1327" s="60">
        <v>46.687697200000002</v>
      </c>
      <c r="AL1327" s="60">
        <v>90.567353100000005</v>
      </c>
      <c r="AM1327" s="60">
        <v>1.8310532999999936</v>
      </c>
      <c r="AN1327" s="61">
        <v>16889</v>
      </c>
      <c r="AO1327" s="60">
        <v>2.9901119</v>
      </c>
    </row>
    <row r="1328" spans="1:41" x14ac:dyDescent="0.15">
      <c r="A1328" s="56" t="s">
        <v>594</v>
      </c>
      <c r="B1328" s="56" t="s">
        <v>1333</v>
      </c>
      <c r="C1328" s="56" t="s">
        <v>1671</v>
      </c>
      <c r="D1328" s="56" t="s">
        <v>1525</v>
      </c>
      <c r="E1328" s="56" t="s">
        <v>397</v>
      </c>
      <c r="F1328" s="56" t="s">
        <v>2120</v>
      </c>
      <c r="G1328" s="56" t="s">
        <v>2134</v>
      </c>
      <c r="H1328" s="56" t="s">
        <v>1143</v>
      </c>
      <c r="I1328" s="56" t="s">
        <v>1881</v>
      </c>
      <c r="J1328" s="61">
        <v>0</v>
      </c>
      <c r="K1328" s="61">
        <v>1146</v>
      </c>
      <c r="L1328" s="61">
        <v>0</v>
      </c>
      <c r="M1328" s="61">
        <v>1146</v>
      </c>
      <c r="N1328" s="61">
        <v>0</v>
      </c>
      <c r="O1328" s="61">
        <v>0</v>
      </c>
      <c r="P1328" s="61">
        <v>0</v>
      </c>
      <c r="Q1328" s="61">
        <v>0</v>
      </c>
      <c r="R1328" s="61">
        <v>0</v>
      </c>
      <c r="S1328" s="61">
        <v>0</v>
      </c>
      <c r="T1328" s="61">
        <v>0</v>
      </c>
      <c r="U1328" s="61">
        <v>0</v>
      </c>
      <c r="V1328" s="61">
        <v>0</v>
      </c>
      <c r="W1328" s="60">
        <v>0</v>
      </c>
      <c r="X1328" s="60">
        <v>0</v>
      </c>
      <c r="Y1328" s="60">
        <v>0</v>
      </c>
      <c r="Z1328" s="60">
        <v>0</v>
      </c>
      <c r="AA1328" s="60">
        <v>0</v>
      </c>
      <c r="AB1328" s="60">
        <v>0</v>
      </c>
      <c r="AC1328" s="60">
        <v>0</v>
      </c>
      <c r="AD1328" s="61">
        <v>0</v>
      </c>
      <c r="AE1328" s="60">
        <v>0</v>
      </c>
      <c r="AF1328" s="60">
        <v>0</v>
      </c>
      <c r="AG1328" s="60">
        <v>0</v>
      </c>
      <c r="AH1328" s="60">
        <v>0</v>
      </c>
      <c r="AI1328" s="61">
        <v>0</v>
      </c>
      <c r="AJ1328" s="60">
        <v>0</v>
      </c>
      <c r="AK1328" s="60">
        <v>0</v>
      </c>
      <c r="AL1328" s="60">
        <v>0</v>
      </c>
      <c r="AM1328" s="60">
        <v>0</v>
      </c>
      <c r="AN1328" s="61">
        <v>0</v>
      </c>
      <c r="AO1328" s="60">
        <v>0</v>
      </c>
    </row>
    <row r="1329" spans="1:41" x14ac:dyDescent="0.15">
      <c r="A1329" s="56" t="s">
        <v>595</v>
      </c>
      <c r="B1329" s="56" t="s">
        <v>1333</v>
      </c>
      <c r="C1329" s="56" t="s">
        <v>1671</v>
      </c>
      <c r="D1329" s="56" t="s">
        <v>1525</v>
      </c>
      <c r="E1329" s="56" t="s">
        <v>397</v>
      </c>
      <c r="F1329" s="56" t="s">
        <v>2120</v>
      </c>
      <c r="G1329" s="56" t="s">
        <v>2134</v>
      </c>
      <c r="H1329" s="56" t="s">
        <v>1143</v>
      </c>
      <c r="I1329" s="56" t="s">
        <v>1882</v>
      </c>
      <c r="J1329" s="61">
        <v>0</v>
      </c>
      <c r="K1329" s="61">
        <v>2229</v>
      </c>
      <c r="L1329" s="61">
        <v>0</v>
      </c>
      <c r="M1329" s="61">
        <v>2229</v>
      </c>
      <c r="N1329" s="61">
        <v>0</v>
      </c>
      <c r="O1329" s="61">
        <v>0</v>
      </c>
      <c r="P1329" s="61">
        <v>2229</v>
      </c>
      <c r="Q1329" s="61">
        <v>0</v>
      </c>
      <c r="R1329" s="61">
        <v>2229</v>
      </c>
      <c r="S1329" s="61">
        <v>0</v>
      </c>
      <c r="T1329" s="61">
        <v>0</v>
      </c>
      <c r="U1329" s="61">
        <v>0</v>
      </c>
      <c r="V1329" s="61">
        <v>0</v>
      </c>
      <c r="W1329" s="60">
        <v>100</v>
      </c>
      <c r="X1329" s="60">
        <v>0</v>
      </c>
      <c r="Y1329" s="60">
        <v>100</v>
      </c>
      <c r="Z1329" s="60">
        <v>100</v>
      </c>
      <c r="AA1329" s="60">
        <v>0</v>
      </c>
      <c r="AB1329" s="60">
        <v>100</v>
      </c>
      <c r="AC1329" s="60">
        <v>0</v>
      </c>
      <c r="AD1329" s="61">
        <v>2452</v>
      </c>
      <c r="AE1329" s="60">
        <v>-9.0946166000000002</v>
      </c>
      <c r="AF1329" s="60">
        <v>100</v>
      </c>
      <c r="AG1329" s="60">
        <v>0</v>
      </c>
      <c r="AH1329" s="60">
        <v>100</v>
      </c>
      <c r="AI1329" s="61">
        <v>2229</v>
      </c>
      <c r="AJ1329" s="60">
        <v>100</v>
      </c>
      <c r="AK1329" s="60">
        <v>0</v>
      </c>
      <c r="AL1329" s="60">
        <v>100</v>
      </c>
      <c r="AM1329" s="60">
        <v>0</v>
      </c>
      <c r="AN1329" s="61">
        <v>2452</v>
      </c>
      <c r="AO1329" s="60">
        <v>-9.0946166000000002</v>
      </c>
    </row>
    <row r="1330" spans="1:41" x14ac:dyDescent="0.15">
      <c r="A1330" s="56" t="s">
        <v>596</v>
      </c>
      <c r="B1330" s="56" t="s">
        <v>1333</v>
      </c>
      <c r="C1330" s="56" t="s">
        <v>1671</v>
      </c>
      <c r="D1330" s="56" t="s">
        <v>1525</v>
      </c>
      <c r="E1330" s="56" t="s">
        <v>397</v>
      </c>
      <c r="F1330" s="56" t="s">
        <v>2120</v>
      </c>
      <c r="G1330" s="56" t="s">
        <v>2134</v>
      </c>
      <c r="H1330" s="56" t="s">
        <v>1143</v>
      </c>
      <c r="I1330" s="56" t="s">
        <v>1883</v>
      </c>
      <c r="J1330" s="61">
        <v>0</v>
      </c>
      <c r="K1330" s="61">
        <v>1965</v>
      </c>
      <c r="L1330" s="61">
        <v>0</v>
      </c>
      <c r="M1330" s="61">
        <v>1965</v>
      </c>
      <c r="N1330" s="61">
        <v>0</v>
      </c>
      <c r="O1330" s="61">
        <v>0</v>
      </c>
      <c r="P1330" s="61">
        <v>1965</v>
      </c>
      <c r="Q1330" s="61">
        <v>0</v>
      </c>
      <c r="R1330" s="61">
        <v>1965</v>
      </c>
      <c r="S1330" s="61">
        <v>0</v>
      </c>
      <c r="T1330" s="61">
        <v>0</v>
      </c>
      <c r="U1330" s="61">
        <v>0</v>
      </c>
      <c r="V1330" s="61">
        <v>0</v>
      </c>
      <c r="W1330" s="60">
        <v>100</v>
      </c>
      <c r="X1330" s="60">
        <v>0</v>
      </c>
      <c r="Y1330" s="60">
        <v>100</v>
      </c>
      <c r="Z1330" s="60">
        <v>100</v>
      </c>
      <c r="AA1330" s="60">
        <v>0</v>
      </c>
      <c r="AB1330" s="60">
        <v>100</v>
      </c>
      <c r="AC1330" s="60">
        <v>0</v>
      </c>
      <c r="AD1330" s="61">
        <v>2030</v>
      </c>
      <c r="AE1330" s="60">
        <v>-3.2019704000000004</v>
      </c>
      <c r="AF1330" s="60">
        <v>100</v>
      </c>
      <c r="AG1330" s="60">
        <v>0</v>
      </c>
      <c r="AH1330" s="60">
        <v>100</v>
      </c>
      <c r="AI1330" s="61">
        <v>1965</v>
      </c>
      <c r="AJ1330" s="60">
        <v>100</v>
      </c>
      <c r="AK1330" s="60">
        <v>0</v>
      </c>
      <c r="AL1330" s="60">
        <v>100</v>
      </c>
      <c r="AM1330" s="60">
        <v>0</v>
      </c>
      <c r="AN1330" s="61">
        <v>2030</v>
      </c>
      <c r="AO1330" s="60">
        <v>-3.2019704000000004</v>
      </c>
    </row>
    <row r="1331" spans="1:41" x14ac:dyDescent="0.15">
      <c r="A1331" s="56" t="s">
        <v>597</v>
      </c>
      <c r="B1331" s="56" t="s">
        <v>1333</v>
      </c>
      <c r="C1331" s="56" t="s">
        <v>1671</v>
      </c>
      <c r="D1331" s="56" t="s">
        <v>1525</v>
      </c>
      <c r="E1331" s="56" t="s">
        <v>397</v>
      </c>
      <c r="F1331" s="56" t="s">
        <v>2120</v>
      </c>
      <c r="G1331" s="56" t="s">
        <v>2134</v>
      </c>
      <c r="H1331" s="56" t="s">
        <v>1143</v>
      </c>
      <c r="I1331" s="56" t="s">
        <v>1729</v>
      </c>
      <c r="J1331" s="61">
        <v>0</v>
      </c>
      <c r="K1331" s="61">
        <v>264</v>
      </c>
      <c r="L1331" s="61">
        <v>0</v>
      </c>
      <c r="M1331" s="61">
        <v>264</v>
      </c>
      <c r="N1331" s="61">
        <v>0</v>
      </c>
      <c r="O1331" s="61">
        <v>0</v>
      </c>
      <c r="P1331" s="61">
        <v>264</v>
      </c>
      <c r="Q1331" s="61">
        <v>0</v>
      </c>
      <c r="R1331" s="61">
        <v>264</v>
      </c>
      <c r="S1331" s="61">
        <v>0</v>
      </c>
      <c r="T1331" s="61">
        <v>0</v>
      </c>
      <c r="U1331" s="61">
        <v>0</v>
      </c>
      <c r="V1331" s="61">
        <v>0</v>
      </c>
      <c r="W1331" s="60">
        <v>100</v>
      </c>
      <c r="X1331" s="60">
        <v>0</v>
      </c>
      <c r="Y1331" s="60">
        <v>100</v>
      </c>
      <c r="Z1331" s="60">
        <v>100</v>
      </c>
      <c r="AA1331" s="60">
        <v>0</v>
      </c>
      <c r="AB1331" s="60">
        <v>100</v>
      </c>
      <c r="AC1331" s="60">
        <v>0</v>
      </c>
      <c r="AD1331" s="61">
        <v>422</v>
      </c>
      <c r="AE1331" s="60">
        <v>-37.440758299999999</v>
      </c>
      <c r="AF1331" s="60">
        <v>100</v>
      </c>
      <c r="AG1331" s="60">
        <v>0</v>
      </c>
      <c r="AH1331" s="60">
        <v>100</v>
      </c>
      <c r="AI1331" s="61">
        <v>264</v>
      </c>
      <c r="AJ1331" s="60">
        <v>100</v>
      </c>
      <c r="AK1331" s="60">
        <v>0</v>
      </c>
      <c r="AL1331" s="60">
        <v>100</v>
      </c>
      <c r="AM1331" s="60">
        <v>0</v>
      </c>
      <c r="AN1331" s="61">
        <v>422</v>
      </c>
      <c r="AO1331" s="60">
        <v>-37.440758299999999</v>
      </c>
    </row>
    <row r="1332" spans="1:41" x14ac:dyDescent="0.15">
      <c r="A1332" s="56" t="s">
        <v>598</v>
      </c>
      <c r="B1332" s="56" t="s">
        <v>1333</v>
      </c>
      <c r="C1332" s="56" t="s">
        <v>1671</v>
      </c>
      <c r="D1332" s="56" t="s">
        <v>1525</v>
      </c>
      <c r="E1332" s="56" t="s">
        <v>397</v>
      </c>
      <c r="F1332" s="56" t="s">
        <v>2120</v>
      </c>
      <c r="G1332" s="56" t="s">
        <v>2134</v>
      </c>
      <c r="H1332" s="56" t="s">
        <v>1143</v>
      </c>
      <c r="I1332" s="56" t="s">
        <v>1884</v>
      </c>
      <c r="J1332" s="61">
        <v>0</v>
      </c>
      <c r="K1332" s="61">
        <v>27362</v>
      </c>
      <c r="L1332" s="61">
        <v>13768</v>
      </c>
      <c r="M1332" s="61">
        <v>41130</v>
      </c>
      <c r="N1332" s="61">
        <v>0</v>
      </c>
      <c r="O1332" s="61">
        <v>0</v>
      </c>
      <c r="P1332" s="61">
        <v>24737</v>
      </c>
      <c r="Q1332" s="61">
        <v>1926</v>
      </c>
      <c r="R1332" s="61">
        <v>26663</v>
      </c>
      <c r="S1332" s="61">
        <v>0</v>
      </c>
      <c r="T1332" s="61">
        <v>1187</v>
      </c>
      <c r="U1332" s="61">
        <v>0</v>
      </c>
      <c r="V1332" s="61">
        <v>1187</v>
      </c>
      <c r="W1332" s="60">
        <v>90.406402999999997</v>
      </c>
      <c r="X1332" s="60">
        <v>13.988959900000001</v>
      </c>
      <c r="Y1332" s="60">
        <v>64.826160999999999</v>
      </c>
      <c r="Z1332" s="60">
        <v>90.056534799999994</v>
      </c>
      <c r="AA1332" s="60">
        <v>9.2950123999999992</v>
      </c>
      <c r="AB1332" s="60">
        <v>62.947688800000002</v>
      </c>
      <c r="AC1332" s="60">
        <v>1.8784721999999974</v>
      </c>
      <c r="AD1332" s="61">
        <v>25643</v>
      </c>
      <c r="AE1332" s="60">
        <v>3.9776936999999997</v>
      </c>
      <c r="AF1332" s="60">
        <v>94.506208200000003</v>
      </c>
      <c r="AG1332" s="60">
        <v>13.988959900000001</v>
      </c>
      <c r="AH1332" s="60">
        <v>66.752622500000001</v>
      </c>
      <c r="AI1332" s="61">
        <v>25476</v>
      </c>
      <c r="AJ1332" s="60">
        <v>90.056534799999994</v>
      </c>
      <c r="AK1332" s="60">
        <v>9.2950123999999992</v>
      </c>
      <c r="AL1332" s="60">
        <v>62.947688800000002</v>
      </c>
      <c r="AM1332" s="60">
        <v>3.8049336999999994</v>
      </c>
      <c r="AN1332" s="61">
        <v>25643</v>
      </c>
      <c r="AO1332" s="60">
        <v>-0.65124989999999994</v>
      </c>
    </row>
    <row r="1333" spans="1:41" x14ac:dyDescent="0.15">
      <c r="A1333" s="56" t="s">
        <v>599</v>
      </c>
      <c r="B1333" s="56" t="s">
        <v>1333</v>
      </c>
      <c r="C1333" s="56" t="s">
        <v>1671</v>
      </c>
      <c r="D1333" s="56" t="s">
        <v>1525</v>
      </c>
      <c r="E1333" s="56" t="s">
        <v>397</v>
      </c>
      <c r="F1333" s="56" t="s">
        <v>2120</v>
      </c>
      <c r="G1333" s="56" t="s">
        <v>2134</v>
      </c>
      <c r="H1333" s="56" t="s">
        <v>1143</v>
      </c>
      <c r="I1333" s="56" t="s">
        <v>1613</v>
      </c>
      <c r="J1333" s="61">
        <v>0</v>
      </c>
      <c r="K1333" s="61">
        <v>26401</v>
      </c>
      <c r="L1333" s="61">
        <v>13768</v>
      </c>
      <c r="M1333" s="61">
        <v>40169</v>
      </c>
      <c r="N1333" s="61">
        <v>0</v>
      </c>
      <c r="O1333" s="61">
        <v>0</v>
      </c>
      <c r="P1333" s="61">
        <v>23776</v>
      </c>
      <c r="Q1333" s="61">
        <v>1926</v>
      </c>
      <c r="R1333" s="61">
        <v>25702</v>
      </c>
      <c r="S1333" s="61">
        <v>0</v>
      </c>
      <c r="T1333" s="61">
        <v>1187</v>
      </c>
      <c r="U1333" s="61">
        <v>0</v>
      </c>
      <c r="V1333" s="61">
        <v>1187</v>
      </c>
      <c r="W1333" s="60">
        <v>90.057194799999991</v>
      </c>
      <c r="X1333" s="60">
        <v>13.988959900000001</v>
      </c>
      <c r="Y1333" s="60">
        <v>63.984664800000004</v>
      </c>
      <c r="Z1333" s="60">
        <v>89.882317599999993</v>
      </c>
      <c r="AA1333" s="60">
        <v>9.2950123999999992</v>
      </c>
      <c r="AB1333" s="60">
        <v>62.518934199999997</v>
      </c>
      <c r="AC1333" s="60">
        <v>1.4657306000000077</v>
      </c>
      <c r="AD1333" s="61">
        <v>25177</v>
      </c>
      <c r="AE1333" s="60">
        <v>2.0852365000000002</v>
      </c>
      <c r="AF1333" s="60">
        <v>94.296819200000002</v>
      </c>
      <c r="AG1333" s="60">
        <v>13.988959900000001</v>
      </c>
      <c r="AH1333" s="60">
        <v>65.932994700000009</v>
      </c>
      <c r="AI1333" s="61">
        <v>24515</v>
      </c>
      <c r="AJ1333" s="60">
        <v>89.882317599999993</v>
      </c>
      <c r="AK1333" s="60">
        <v>9.2950123999999992</v>
      </c>
      <c r="AL1333" s="60">
        <v>62.518934199999997</v>
      </c>
      <c r="AM1333" s="60">
        <v>3.4140605000000122</v>
      </c>
      <c r="AN1333" s="61">
        <v>25177</v>
      </c>
      <c r="AO1333" s="60">
        <v>-2.6293839999999999</v>
      </c>
    </row>
    <row r="1334" spans="1:41" x14ac:dyDescent="0.15">
      <c r="A1334" s="56" t="s">
        <v>600</v>
      </c>
      <c r="B1334" s="56" t="s">
        <v>1333</v>
      </c>
      <c r="C1334" s="56" t="s">
        <v>1671</v>
      </c>
      <c r="D1334" s="56" t="s">
        <v>1525</v>
      </c>
      <c r="E1334" s="56" t="s">
        <v>397</v>
      </c>
      <c r="F1334" s="56" t="s">
        <v>2120</v>
      </c>
      <c r="G1334" s="56" t="s">
        <v>2134</v>
      </c>
      <c r="H1334" s="56" t="s">
        <v>1143</v>
      </c>
      <c r="I1334" s="56" t="s">
        <v>1614</v>
      </c>
      <c r="J1334" s="61">
        <v>0</v>
      </c>
      <c r="K1334" s="61">
        <v>1675</v>
      </c>
      <c r="L1334" s="61">
        <v>1123</v>
      </c>
      <c r="M1334" s="61">
        <v>2798</v>
      </c>
      <c r="N1334" s="61">
        <v>0</v>
      </c>
      <c r="O1334" s="61">
        <v>0</v>
      </c>
      <c r="P1334" s="61">
        <v>1419</v>
      </c>
      <c r="Q1334" s="61">
        <v>95</v>
      </c>
      <c r="R1334" s="61">
        <v>1514</v>
      </c>
      <c r="S1334" s="61">
        <v>0</v>
      </c>
      <c r="T1334" s="61">
        <v>161</v>
      </c>
      <c r="U1334" s="61">
        <v>0</v>
      </c>
      <c r="V1334" s="61">
        <v>161</v>
      </c>
      <c r="W1334" s="60">
        <v>84.716417899999996</v>
      </c>
      <c r="X1334" s="60">
        <v>8.4594834999999993</v>
      </c>
      <c r="Y1334" s="60">
        <v>54.110078600000001</v>
      </c>
      <c r="Z1334" s="60">
        <v>83.95280240000001</v>
      </c>
      <c r="AA1334" s="60">
        <v>7.2800808999999997</v>
      </c>
      <c r="AB1334" s="60">
        <v>55.700447099999991</v>
      </c>
      <c r="AC1334" s="60">
        <v>-1.5903684999999896</v>
      </c>
      <c r="AD1334" s="61">
        <v>1495</v>
      </c>
      <c r="AE1334" s="60">
        <v>1.2709029999999999</v>
      </c>
      <c r="AF1334" s="60">
        <v>93.725231199999996</v>
      </c>
      <c r="AG1334" s="60">
        <v>8.4594834999999993</v>
      </c>
      <c r="AH1334" s="60">
        <v>57.413727699999995</v>
      </c>
      <c r="AI1334" s="61">
        <v>1353</v>
      </c>
      <c r="AJ1334" s="60">
        <v>83.95280240000001</v>
      </c>
      <c r="AK1334" s="60">
        <v>7.2800808999999997</v>
      </c>
      <c r="AL1334" s="60">
        <v>55.700447099999991</v>
      </c>
      <c r="AM1334" s="60">
        <v>1.7132806000000045</v>
      </c>
      <c r="AN1334" s="61">
        <v>1495</v>
      </c>
      <c r="AO1334" s="60">
        <v>-9.4983278000000002</v>
      </c>
    </row>
    <row r="1335" spans="1:41" x14ac:dyDescent="0.15">
      <c r="A1335" s="56" t="s">
        <v>601</v>
      </c>
      <c r="B1335" s="56" t="s">
        <v>1333</v>
      </c>
      <c r="C1335" s="56" t="s">
        <v>1671</v>
      </c>
      <c r="D1335" s="56" t="s">
        <v>1525</v>
      </c>
      <c r="E1335" s="56" t="s">
        <v>397</v>
      </c>
      <c r="F1335" s="56" t="s">
        <v>2120</v>
      </c>
      <c r="G1335" s="56" t="s">
        <v>2134</v>
      </c>
      <c r="H1335" s="56" t="s">
        <v>1143</v>
      </c>
      <c r="I1335" s="56" t="s">
        <v>1615</v>
      </c>
      <c r="J1335" s="61">
        <v>0</v>
      </c>
      <c r="K1335" s="61">
        <v>17192</v>
      </c>
      <c r="L1335" s="61">
        <v>12645</v>
      </c>
      <c r="M1335" s="61">
        <v>29837</v>
      </c>
      <c r="N1335" s="61">
        <v>0</v>
      </c>
      <c r="O1335" s="61">
        <v>0</v>
      </c>
      <c r="P1335" s="61">
        <v>14823</v>
      </c>
      <c r="Q1335" s="61">
        <v>1831</v>
      </c>
      <c r="R1335" s="61">
        <v>16654</v>
      </c>
      <c r="S1335" s="61">
        <v>0</v>
      </c>
      <c r="T1335" s="61">
        <v>1026</v>
      </c>
      <c r="U1335" s="61">
        <v>0</v>
      </c>
      <c r="V1335" s="61">
        <v>1026</v>
      </c>
      <c r="W1335" s="60">
        <v>86.220335000000006</v>
      </c>
      <c r="X1335" s="60">
        <v>14.480031600000002</v>
      </c>
      <c r="Y1335" s="60">
        <v>55.816603499999992</v>
      </c>
      <c r="Z1335" s="60">
        <v>92.399272800000006</v>
      </c>
      <c r="AA1335" s="60">
        <v>9.4521087999999995</v>
      </c>
      <c r="AB1335" s="60">
        <v>57.015065899999996</v>
      </c>
      <c r="AC1335" s="60">
        <v>-1.1984624000000039</v>
      </c>
      <c r="AD1335" s="61">
        <v>16954</v>
      </c>
      <c r="AE1335" s="60">
        <v>-1.7694939000000001</v>
      </c>
      <c r="AF1335" s="60">
        <v>91.692440900000008</v>
      </c>
      <c r="AG1335" s="60">
        <v>14.480031600000002</v>
      </c>
      <c r="AH1335" s="60">
        <v>57.804310899999997</v>
      </c>
      <c r="AI1335" s="61">
        <v>15628</v>
      </c>
      <c r="AJ1335" s="60">
        <v>92.399272800000006</v>
      </c>
      <c r="AK1335" s="60">
        <v>9.4521087999999995</v>
      </c>
      <c r="AL1335" s="60">
        <v>57.015065899999996</v>
      </c>
      <c r="AM1335" s="60">
        <v>0.78924500000000108</v>
      </c>
      <c r="AN1335" s="61">
        <v>16954</v>
      </c>
      <c r="AO1335" s="60">
        <v>-7.8211631000000006</v>
      </c>
    </row>
    <row r="1336" spans="1:41" x14ac:dyDescent="0.15">
      <c r="A1336" s="56" t="s">
        <v>602</v>
      </c>
      <c r="B1336" s="56" t="s">
        <v>1333</v>
      </c>
      <c r="C1336" s="56" t="s">
        <v>1671</v>
      </c>
      <c r="D1336" s="56" t="s">
        <v>1525</v>
      </c>
      <c r="E1336" s="56" t="s">
        <v>397</v>
      </c>
      <c r="F1336" s="56" t="s">
        <v>2120</v>
      </c>
      <c r="G1336" s="56" t="s">
        <v>2134</v>
      </c>
      <c r="H1336" s="56" t="s">
        <v>1143</v>
      </c>
      <c r="I1336" s="56" t="s">
        <v>1616</v>
      </c>
      <c r="J1336" s="61">
        <v>0</v>
      </c>
      <c r="K1336" s="61">
        <v>7534</v>
      </c>
      <c r="L1336" s="61">
        <v>0</v>
      </c>
      <c r="M1336" s="61">
        <v>7534</v>
      </c>
      <c r="N1336" s="61">
        <v>0</v>
      </c>
      <c r="O1336" s="61">
        <v>0</v>
      </c>
      <c r="P1336" s="61">
        <v>7534</v>
      </c>
      <c r="Q1336" s="61">
        <v>0</v>
      </c>
      <c r="R1336" s="61">
        <v>7534</v>
      </c>
      <c r="S1336" s="61">
        <v>0</v>
      </c>
      <c r="T1336" s="61">
        <v>0</v>
      </c>
      <c r="U1336" s="61">
        <v>0</v>
      </c>
      <c r="V1336" s="61">
        <v>0</v>
      </c>
      <c r="W1336" s="60">
        <v>100</v>
      </c>
      <c r="X1336" s="60">
        <v>0</v>
      </c>
      <c r="Y1336" s="60">
        <v>100</v>
      </c>
      <c r="Z1336" s="60">
        <v>85.696089700000002</v>
      </c>
      <c r="AA1336" s="60">
        <v>0</v>
      </c>
      <c r="AB1336" s="60">
        <v>85.696089700000002</v>
      </c>
      <c r="AC1336" s="60">
        <v>14.303910299999998</v>
      </c>
      <c r="AD1336" s="61">
        <v>6728</v>
      </c>
      <c r="AE1336" s="60">
        <v>11.979786000000001</v>
      </c>
      <c r="AF1336" s="60">
        <v>100</v>
      </c>
      <c r="AG1336" s="60">
        <v>0</v>
      </c>
      <c r="AH1336" s="60">
        <v>100</v>
      </c>
      <c r="AI1336" s="61">
        <v>7534</v>
      </c>
      <c r="AJ1336" s="60">
        <v>85.696089700000002</v>
      </c>
      <c r="AK1336" s="60">
        <v>0</v>
      </c>
      <c r="AL1336" s="60">
        <v>85.696089700000002</v>
      </c>
      <c r="AM1336" s="60">
        <v>14.303910299999998</v>
      </c>
      <c r="AN1336" s="61">
        <v>6728</v>
      </c>
      <c r="AO1336" s="60">
        <v>11.979786000000001</v>
      </c>
    </row>
    <row r="1337" spans="1:41" x14ac:dyDescent="0.15">
      <c r="A1337" s="56" t="s">
        <v>603</v>
      </c>
      <c r="B1337" s="56" t="s">
        <v>1333</v>
      </c>
      <c r="C1337" s="56" t="s">
        <v>1671</v>
      </c>
      <c r="D1337" s="56" t="s">
        <v>1525</v>
      </c>
      <c r="E1337" s="56" t="s">
        <v>397</v>
      </c>
      <c r="F1337" s="56" t="s">
        <v>2120</v>
      </c>
      <c r="G1337" s="56" t="s">
        <v>2134</v>
      </c>
      <c r="H1337" s="56" t="s">
        <v>1143</v>
      </c>
      <c r="I1337" s="56" t="s">
        <v>1617</v>
      </c>
      <c r="J1337" s="61">
        <v>0</v>
      </c>
      <c r="K1337" s="61">
        <v>961</v>
      </c>
      <c r="L1337" s="61">
        <v>0</v>
      </c>
      <c r="M1337" s="61">
        <v>961</v>
      </c>
      <c r="N1337" s="61">
        <v>0</v>
      </c>
      <c r="O1337" s="61">
        <v>0</v>
      </c>
      <c r="P1337" s="61">
        <v>961</v>
      </c>
      <c r="Q1337" s="61">
        <v>0</v>
      </c>
      <c r="R1337" s="61">
        <v>961</v>
      </c>
      <c r="S1337" s="61">
        <v>0</v>
      </c>
      <c r="T1337" s="61">
        <v>0</v>
      </c>
      <c r="U1337" s="61">
        <v>0</v>
      </c>
      <c r="V1337" s="61">
        <v>0</v>
      </c>
      <c r="W1337" s="60">
        <v>100</v>
      </c>
      <c r="X1337" s="60">
        <v>0</v>
      </c>
      <c r="Y1337" s="60">
        <v>100</v>
      </c>
      <c r="Z1337" s="60">
        <v>100</v>
      </c>
      <c r="AA1337" s="60">
        <v>0</v>
      </c>
      <c r="AB1337" s="60">
        <v>100</v>
      </c>
      <c r="AC1337" s="60">
        <v>0</v>
      </c>
      <c r="AD1337" s="61">
        <v>466</v>
      </c>
      <c r="AE1337" s="60">
        <v>106.223176</v>
      </c>
      <c r="AF1337" s="60">
        <v>100</v>
      </c>
      <c r="AG1337" s="60">
        <v>0</v>
      </c>
      <c r="AH1337" s="60">
        <v>100</v>
      </c>
      <c r="AI1337" s="61">
        <v>961</v>
      </c>
      <c r="AJ1337" s="60">
        <v>100</v>
      </c>
      <c r="AK1337" s="60">
        <v>0</v>
      </c>
      <c r="AL1337" s="60">
        <v>100</v>
      </c>
      <c r="AM1337" s="60">
        <v>0</v>
      </c>
      <c r="AN1337" s="61">
        <v>466</v>
      </c>
      <c r="AO1337" s="60">
        <v>106.223176</v>
      </c>
    </row>
    <row r="1338" spans="1:41" x14ac:dyDescent="0.15">
      <c r="A1338" s="56" t="s">
        <v>604</v>
      </c>
      <c r="B1338" s="56" t="s">
        <v>1333</v>
      </c>
      <c r="C1338" s="56" t="s">
        <v>1671</v>
      </c>
      <c r="D1338" s="56" t="s">
        <v>1525</v>
      </c>
      <c r="E1338" s="56" t="s">
        <v>397</v>
      </c>
      <c r="F1338" s="56" t="s">
        <v>2120</v>
      </c>
      <c r="G1338" s="56" t="s">
        <v>2134</v>
      </c>
      <c r="H1338" s="56" t="s">
        <v>1143</v>
      </c>
      <c r="I1338" s="56" t="s">
        <v>1618</v>
      </c>
      <c r="J1338" s="61">
        <v>0</v>
      </c>
      <c r="K1338" s="61">
        <v>3476</v>
      </c>
      <c r="L1338" s="61">
        <v>429</v>
      </c>
      <c r="M1338" s="61">
        <v>3905</v>
      </c>
      <c r="N1338" s="61">
        <v>0</v>
      </c>
      <c r="O1338" s="61">
        <v>0</v>
      </c>
      <c r="P1338" s="61">
        <v>3377</v>
      </c>
      <c r="Q1338" s="61">
        <v>136</v>
      </c>
      <c r="R1338" s="61">
        <v>3513</v>
      </c>
      <c r="S1338" s="61">
        <v>0</v>
      </c>
      <c r="T1338" s="61">
        <v>0</v>
      </c>
      <c r="U1338" s="61">
        <v>0</v>
      </c>
      <c r="V1338" s="61">
        <v>0</v>
      </c>
      <c r="W1338" s="60">
        <v>97.15189869999999</v>
      </c>
      <c r="X1338" s="60">
        <v>31.7016317</v>
      </c>
      <c r="Y1338" s="60">
        <v>89.961587699999995</v>
      </c>
      <c r="Z1338" s="60">
        <v>96.815888999999999</v>
      </c>
      <c r="AA1338" s="60">
        <v>24.691358000000001</v>
      </c>
      <c r="AB1338" s="60">
        <v>87.233460899999997</v>
      </c>
      <c r="AC1338" s="60">
        <v>2.7281267999999983</v>
      </c>
      <c r="AD1338" s="61">
        <v>3191</v>
      </c>
      <c r="AE1338" s="60">
        <v>10.0908806</v>
      </c>
      <c r="AF1338" s="60">
        <v>97.15189869999999</v>
      </c>
      <c r="AG1338" s="60">
        <v>31.7016317</v>
      </c>
      <c r="AH1338" s="60">
        <v>89.961587699999995</v>
      </c>
      <c r="AI1338" s="61">
        <v>3513</v>
      </c>
      <c r="AJ1338" s="60">
        <v>96.815888999999999</v>
      </c>
      <c r="AK1338" s="60">
        <v>24.691358000000001</v>
      </c>
      <c r="AL1338" s="60">
        <v>87.233460899999997</v>
      </c>
      <c r="AM1338" s="60">
        <v>2.7281267999999983</v>
      </c>
      <c r="AN1338" s="61">
        <v>3191</v>
      </c>
      <c r="AO1338" s="60">
        <v>10.0908806</v>
      </c>
    </row>
    <row r="1339" spans="1:41" x14ac:dyDescent="0.15">
      <c r="A1339" s="56" t="s">
        <v>605</v>
      </c>
      <c r="B1339" s="56" t="s">
        <v>1333</v>
      </c>
      <c r="C1339" s="56" t="s">
        <v>1671</v>
      </c>
      <c r="D1339" s="56" t="s">
        <v>1525</v>
      </c>
      <c r="E1339" s="56" t="s">
        <v>397</v>
      </c>
      <c r="F1339" s="56" t="s">
        <v>2120</v>
      </c>
      <c r="G1339" s="56" t="s">
        <v>2134</v>
      </c>
      <c r="H1339" s="56" t="s">
        <v>1143</v>
      </c>
      <c r="I1339" s="56" t="s">
        <v>1871</v>
      </c>
      <c r="J1339" s="61">
        <v>0</v>
      </c>
      <c r="K1339" s="61">
        <v>0</v>
      </c>
      <c r="L1339" s="61">
        <v>429</v>
      </c>
      <c r="M1339" s="61">
        <v>429</v>
      </c>
      <c r="N1339" s="61">
        <v>0</v>
      </c>
      <c r="O1339" s="61">
        <v>0</v>
      </c>
      <c r="P1339" s="61">
        <v>0</v>
      </c>
      <c r="Q1339" s="61">
        <v>136</v>
      </c>
      <c r="R1339" s="61">
        <v>136</v>
      </c>
      <c r="S1339" s="61">
        <v>0</v>
      </c>
      <c r="T1339" s="61">
        <v>0</v>
      </c>
      <c r="U1339" s="61">
        <v>0</v>
      </c>
      <c r="V1339" s="61">
        <v>0</v>
      </c>
      <c r="W1339" s="60">
        <v>0</v>
      </c>
      <c r="X1339" s="60">
        <v>31.7016317</v>
      </c>
      <c r="Y1339" s="60">
        <v>31.7016317</v>
      </c>
      <c r="Z1339" s="60">
        <v>96.815888999999999</v>
      </c>
      <c r="AA1339" s="60">
        <v>24.691358000000001</v>
      </c>
      <c r="AB1339" s="60">
        <v>87.233460899999997</v>
      </c>
      <c r="AC1339" s="60">
        <v>-55.531829199999997</v>
      </c>
      <c r="AD1339" s="61">
        <v>3191</v>
      </c>
      <c r="AE1339" s="60">
        <v>-95.738013200000012</v>
      </c>
      <c r="AF1339" s="60">
        <v>0</v>
      </c>
      <c r="AG1339" s="60">
        <v>31.7016317</v>
      </c>
      <c r="AH1339" s="60">
        <v>31.7016317</v>
      </c>
      <c r="AI1339" s="61">
        <v>136</v>
      </c>
      <c r="AJ1339" s="60">
        <v>96.815888999999999</v>
      </c>
      <c r="AK1339" s="60">
        <v>24.691358000000001</v>
      </c>
      <c r="AL1339" s="60">
        <v>87.233460899999997</v>
      </c>
      <c r="AM1339" s="60">
        <v>-55.531829199999997</v>
      </c>
      <c r="AN1339" s="61">
        <v>3191</v>
      </c>
      <c r="AO1339" s="60">
        <v>-95.738013200000012</v>
      </c>
    </row>
    <row r="1340" spans="1:41" x14ac:dyDescent="0.15">
      <c r="A1340" s="56" t="s">
        <v>606</v>
      </c>
      <c r="B1340" s="56" t="s">
        <v>1333</v>
      </c>
      <c r="C1340" s="56" t="s">
        <v>1671</v>
      </c>
      <c r="D1340" s="56" t="s">
        <v>1525</v>
      </c>
      <c r="E1340" s="56" t="s">
        <v>397</v>
      </c>
      <c r="F1340" s="56" t="s">
        <v>2120</v>
      </c>
      <c r="G1340" s="56" t="s">
        <v>2134</v>
      </c>
      <c r="H1340" s="56" t="s">
        <v>1143</v>
      </c>
      <c r="I1340" s="63" t="s">
        <v>1885</v>
      </c>
      <c r="J1340" s="61">
        <v>0</v>
      </c>
      <c r="K1340" s="61">
        <v>65</v>
      </c>
      <c r="L1340" s="61">
        <v>0</v>
      </c>
      <c r="M1340" s="61">
        <v>65</v>
      </c>
      <c r="N1340" s="61">
        <v>0</v>
      </c>
      <c r="O1340" s="61">
        <v>0</v>
      </c>
      <c r="P1340" s="61">
        <v>65</v>
      </c>
      <c r="Q1340" s="61">
        <v>0</v>
      </c>
      <c r="R1340" s="61">
        <v>65</v>
      </c>
      <c r="S1340" s="61">
        <v>0</v>
      </c>
      <c r="T1340" s="61">
        <v>0</v>
      </c>
      <c r="U1340" s="61">
        <v>0</v>
      </c>
      <c r="V1340" s="61">
        <v>0</v>
      </c>
      <c r="W1340" s="60">
        <v>100</v>
      </c>
      <c r="X1340" s="60">
        <v>0</v>
      </c>
      <c r="Y1340" s="60">
        <v>100</v>
      </c>
      <c r="Z1340" s="60">
        <v>0</v>
      </c>
      <c r="AA1340" s="60">
        <v>0</v>
      </c>
      <c r="AB1340" s="60">
        <v>0</v>
      </c>
      <c r="AC1340" s="60">
        <v>100</v>
      </c>
      <c r="AD1340" s="61">
        <v>0</v>
      </c>
      <c r="AE1340" s="60" t="e">
        <v>#DIV/0!</v>
      </c>
      <c r="AF1340" s="60">
        <v>100</v>
      </c>
      <c r="AG1340" s="60">
        <v>0</v>
      </c>
      <c r="AH1340" s="60">
        <v>100</v>
      </c>
      <c r="AI1340" s="61">
        <v>65</v>
      </c>
      <c r="AJ1340" s="60">
        <v>0</v>
      </c>
      <c r="AK1340" s="60">
        <v>0</v>
      </c>
      <c r="AL1340" s="60">
        <v>0</v>
      </c>
      <c r="AM1340" s="60">
        <v>100</v>
      </c>
      <c r="AN1340" s="61">
        <v>0</v>
      </c>
      <c r="AO1340" s="60" t="e">
        <v>#DIV/0!</v>
      </c>
    </row>
    <row r="1341" spans="1:41" x14ac:dyDescent="0.15">
      <c r="A1341" s="56" t="s">
        <v>607</v>
      </c>
      <c r="B1341" s="56" t="s">
        <v>1333</v>
      </c>
      <c r="C1341" s="56" t="s">
        <v>1671</v>
      </c>
      <c r="D1341" s="56" t="s">
        <v>1525</v>
      </c>
      <c r="E1341" s="56" t="s">
        <v>397</v>
      </c>
      <c r="F1341" s="56" t="s">
        <v>2120</v>
      </c>
      <c r="G1341" s="56" t="s">
        <v>2134</v>
      </c>
      <c r="H1341" s="56" t="s">
        <v>1143</v>
      </c>
      <c r="I1341" s="56" t="s">
        <v>1808</v>
      </c>
      <c r="J1341" s="61">
        <v>0</v>
      </c>
      <c r="K1341" s="61">
        <v>3411</v>
      </c>
      <c r="L1341" s="61">
        <v>0</v>
      </c>
      <c r="M1341" s="61">
        <v>3411</v>
      </c>
      <c r="N1341" s="61">
        <v>0</v>
      </c>
      <c r="O1341" s="61">
        <v>0</v>
      </c>
      <c r="P1341" s="61">
        <v>3312</v>
      </c>
      <c r="Q1341" s="61">
        <v>0</v>
      </c>
      <c r="R1341" s="61">
        <v>3312</v>
      </c>
      <c r="S1341" s="61">
        <v>0</v>
      </c>
      <c r="T1341" s="61">
        <v>0</v>
      </c>
      <c r="U1341" s="61">
        <v>0</v>
      </c>
      <c r="V1341" s="61">
        <v>0</v>
      </c>
      <c r="W1341" s="60">
        <v>97.097625300000004</v>
      </c>
      <c r="X1341" s="60">
        <v>0</v>
      </c>
      <c r="Y1341" s="60">
        <v>97.097625300000004</v>
      </c>
      <c r="Z1341" s="60">
        <v>0</v>
      </c>
      <c r="AA1341" s="60">
        <v>0</v>
      </c>
      <c r="AB1341" s="60">
        <v>0</v>
      </c>
      <c r="AC1341" s="60">
        <v>97.097625300000004</v>
      </c>
      <c r="AD1341" s="61">
        <v>0</v>
      </c>
      <c r="AE1341" s="60" t="e">
        <v>#DIV/0!</v>
      </c>
      <c r="AF1341" s="60">
        <v>97.097625300000004</v>
      </c>
      <c r="AG1341" s="60">
        <v>0</v>
      </c>
      <c r="AH1341" s="60">
        <v>97.097625300000004</v>
      </c>
      <c r="AI1341" s="61">
        <v>3312</v>
      </c>
      <c r="AJ1341" s="60">
        <v>0</v>
      </c>
      <c r="AK1341" s="60">
        <v>0</v>
      </c>
      <c r="AL1341" s="60">
        <v>0</v>
      </c>
      <c r="AM1341" s="60">
        <v>97.097625300000004</v>
      </c>
      <c r="AN1341" s="61">
        <v>0</v>
      </c>
      <c r="AO1341" s="60" t="e">
        <v>#DIV/0!</v>
      </c>
    </row>
    <row r="1342" spans="1:41" x14ac:dyDescent="0.15">
      <c r="A1342" s="56" t="s">
        <v>608</v>
      </c>
      <c r="B1342" s="56" t="s">
        <v>1333</v>
      </c>
      <c r="C1342" s="56" t="s">
        <v>1671</v>
      </c>
      <c r="D1342" s="56" t="s">
        <v>1525</v>
      </c>
      <c r="E1342" s="56" t="s">
        <v>397</v>
      </c>
      <c r="F1342" s="56" t="s">
        <v>2120</v>
      </c>
      <c r="G1342" s="56" t="s">
        <v>2134</v>
      </c>
      <c r="H1342" s="56" t="s">
        <v>1143</v>
      </c>
      <c r="I1342" s="56" t="s">
        <v>1809</v>
      </c>
      <c r="J1342" s="61">
        <v>0</v>
      </c>
      <c r="K1342" s="61">
        <v>3365</v>
      </c>
      <c r="L1342" s="61">
        <v>0</v>
      </c>
      <c r="M1342" s="61">
        <v>3365</v>
      </c>
      <c r="N1342" s="61">
        <v>0</v>
      </c>
      <c r="O1342" s="61">
        <v>0</v>
      </c>
      <c r="P1342" s="61">
        <v>3365</v>
      </c>
      <c r="Q1342" s="61">
        <v>0</v>
      </c>
      <c r="R1342" s="61">
        <v>3365</v>
      </c>
      <c r="S1342" s="61">
        <v>0</v>
      </c>
      <c r="T1342" s="61">
        <v>0</v>
      </c>
      <c r="U1342" s="61">
        <v>0</v>
      </c>
      <c r="V1342" s="61">
        <v>0</v>
      </c>
      <c r="W1342" s="60">
        <v>100</v>
      </c>
      <c r="X1342" s="60">
        <v>0</v>
      </c>
      <c r="Y1342" s="60">
        <v>100</v>
      </c>
      <c r="Z1342" s="60">
        <v>100</v>
      </c>
      <c r="AA1342" s="60">
        <v>0</v>
      </c>
      <c r="AB1342" s="60">
        <v>100</v>
      </c>
      <c r="AC1342" s="60">
        <v>0</v>
      </c>
      <c r="AD1342" s="61">
        <v>3728</v>
      </c>
      <c r="AE1342" s="60">
        <v>-9.7371245000000002</v>
      </c>
      <c r="AF1342" s="60">
        <v>100</v>
      </c>
      <c r="AG1342" s="60">
        <v>0</v>
      </c>
      <c r="AH1342" s="60">
        <v>100</v>
      </c>
      <c r="AI1342" s="61">
        <v>3365</v>
      </c>
      <c r="AJ1342" s="60">
        <v>100</v>
      </c>
      <c r="AK1342" s="60">
        <v>0</v>
      </c>
      <c r="AL1342" s="60">
        <v>100</v>
      </c>
      <c r="AM1342" s="60">
        <v>0</v>
      </c>
      <c r="AN1342" s="61">
        <v>3728</v>
      </c>
      <c r="AO1342" s="60">
        <v>-9.7371245000000002</v>
      </c>
    </row>
    <row r="1343" spans="1:41" x14ac:dyDescent="0.15">
      <c r="A1343" s="56" t="s">
        <v>1144</v>
      </c>
      <c r="B1343" s="56" t="s">
        <v>1333</v>
      </c>
      <c r="C1343" s="56" t="s">
        <v>1671</v>
      </c>
      <c r="D1343" s="56" t="s">
        <v>1525</v>
      </c>
      <c r="E1343" s="56" t="s">
        <v>397</v>
      </c>
      <c r="F1343" s="56" t="s">
        <v>2120</v>
      </c>
      <c r="G1343" s="56" t="s">
        <v>2134</v>
      </c>
      <c r="H1343" s="56" t="s">
        <v>1143</v>
      </c>
      <c r="I1343" s="56" t="s">
        <v>1810</v>
      </c>
      <c r="J1343" s="61">
        <v>0</v>
      </c>
      <c r="K1343" s="61">
        <v>0</v>
      </c>
      <c r="L1343" s="61">
        <v>0</v>
      </c>
      <c r="M1343" s="61">
        <v>0</v>
      </c>
      <c r="N1343" s="61">
        <v>0</v>
      </c>
      <c r="O1343" s="61">
        <v>0</v>
      </c>
      <c r="P1343" s="61">
        <v>0</v>
      </c>
      <c r="Q1343" s="61">
        <v>0</v>
      </c>
      <c r="R1343" s="61">
        <v>0</v>
      </c>
      <c r="S1343" s="61">
        <v>0</v>
      </c>
      <c r="T1343" s="61">
        <v>0</v>
      </c>
      <c r="U1343" s="61">
        <v>0</v>
      </c>
      <c r="V1343" s="61">
        <v>0</v>
      </c>
      <c r="W1343" s="60">
        <v>0</v>
      </c>
      <c r="X1343" s="60">
        <v>0</v>
      </c>
      <c r="Y1343" s="60">
        <v>0</v>
      </c>
      <c r="Z1343" s="60">
        <v>0</v>
      </c>
      <c r="AA1343" s="60">
        <v>0</v>
      </c>
      <c r="AB1343" s="60">
        <v>0</v>
      </c>
      <c r="AC1343" s="60">
        <v>0</v>
      </c>
      <c r="AD1343" s="61">
        <v>0</v>
      </c>
      <c r="AE1343" s="60">
        <v>0</v>
      </c>
      <c r="AF1343" s="60">
        <v>0</v>
      </c>
      <c r="AG1343" s="60">
        <v>0</v>
      </c>
      <c r="AH1343" s="60">
        <v>0</v>
      </c>
      <c r="AI1343" s="61">
        <v>0</v>
      </c>
      <c r="AJ1343" s="60">
        <v>0</v>
      </c>
      <c r="AK1343" s="60">
        <v>0</v>
      </c>
      <c r="AL1343" s="60">
        <v>0</v>
      </c>
      <c r="AM1343" s="60">
        <v>0</v>
      </c>
      <c r="AN1343" s="61">
        <v>0</v>
      </c>
      <c r="AO1343" s="60">
        <v>0</v>
      </c>
    </row>
    <row r="1344" spans="1:41" x14ac:dyDescent="0.15">
      <c r="A1344" s="56" t="s">
        <v>1145</v>
      </c>
      <c r="B1344" s="56" t="s">
        <v>1333</v>
      </c>
      <c r="C1344" s="56" t="s">
        <v>1671</v>
      </c>
      <c r="D1344" s="56" t="s">
        <v>1525</v>
      </c>
      <c r="E1344" s="56" t="s">
        <v>397</v>
      </c>
      <c r="F1344" s="56" t="s">
        <v>2120</v>
      </c>
      <c r="G1344" s="56" t="s">
        <v>2134</v>
      </c>
      <c r="H1344" s="56" t="s">
        <v>1143</v>
      </c>
      <c r="I1344" s="56" t="s">
        <v>1811</v>
      </c>
      <c r="J1344" s="61">
        <v>0</v>
      </c>
      <c r="K1344" s="61">
        <v>0</v>
      </c>
      <c r="L1344" s="61">
        <v>0</v>
      </c>
      <c r="M1344" s="61">
        <v>0</v>
      </c>
      <c r="N1344" s="61">
        <v>0</v>
      </c>
      <c r="O1344" s="61">
        <v>0</v>
      </c>
      <c r="P1344" s="61">
        <v>0</v>
      </c>
      <c r="Q1344" s="61">
        <v>0</v>
      </c>
      <c r="R1344" s="61">
        <v>0</v>
      </c>
      <c r="S1344" s="61">
        <v>0</v>
      </c>
      <c r="T1344" s="61">
        <v>0</v>
      </c>
      <c r="U1344" s="61">
        <v>0</v>
      </c>
      <c r="V1344" s="61">
        <v>0</v>
      </c>
      <c r="W1344" s="60">
        <v>0</v>
      </c>
      <c r="X1344" s="60">
        <v>0</v>
      </c>
      <c r="Y1344" s="60">
        <v>0</v>
      </c>
      <c r="Z1344" s="60">
        <v>0</v>
      </c>
      <c r="AA1344" s="60">
        <v>0</v>
      </c>
      <c r="AB1344" s="60">
        <v>0</v>
      </c>
      <c r="AC1344" s="60">
        <v>0</v>
      </c>
      <c r="AD1344" s="61">
        <v>0</v>
      </c>
      <c r="AE1344" s="60">
        <v>0</v>
      </c>
      <c r="AF1344" s="60">
        <v>0</v>
      </c>
      <c r="AG1344" s="60">
        <v>0</v>
      </c>
      <c r="AH1344" s="60">
        <v>0</v>
      </c>
      <c r="AI1344" s="61">
        <v>0</v>
      </c>
      <c r="AJ1344" s="60">
        <v>0</v>
      </c>
      <c r="AK1344" s="60">
        <v>0</v>
      </c>
      <c r="AL1344" s="60">
        <v>0</v>
      </c>
      <c r="AM1344" s="60">
        <v>0</v>
      </c>
      <c r="AN1344" s="61">
        <v>0</v>
      </c>
      <c r="AO1344" s="60">
        <v>0</v>
      </c>
    </row>
    <row r="1345" spans="1:41" x14ac:dyDescent="0.15">
      <c r="A1345" s="56" t="s">
        <v>1146</v>
      </c>
      <c r="B1345" s="56" t="s">
        <v>1333</v>
      </c>
      <c r="C1345" s="56" t="s">
        <v>1671</v>
      </c>
      <c r="D1345" s="56" t="s">
        <v>1525</v>
      </c>
      <c r="E1345" s="56" t="s">
        <v>397</v>
      </c>
      <c r="F1345" s="56" t="s">
        <v>2120</v>
      </c>
      <c r="G1345" s="56" t="s">
        <v>2134</v>
      </c>
      <c r="H1345" s="56" t="s">
        <v>1143</v>
      </c>
      <c r="I1345" s="56" t="s">
        <v>1812</v>
      </c>
      <c r="J1345" s="61">
        <v>0</v>
      </c>
      <c r="K1345" s="61">
        <v>0</v>
      </c>
      <c r="L1345" s="61">
        <v>0</v>
      </c>
      <c r="M1345" s="61">
        <v>0</v>
      </c>
      <c r="N1345" s="61">
        <v>0</v>
      </c>
      <c r="O1345" s="61">
        <v>0</v>
      </c>
      <c r="P1345" s="61">
        <v>0</v>
      </c>
      <c r="Q1345" s="61">
        <v>0</v>
      </c>
      <c r="R1345" s="61">
        <v>0</v>
      </c>
      <c r="S1345" s="61">
        <v>0</v>
      </c>
      <c r="T1345" s="61">
        <v>0</v>
      </c>
      <c r="U1345" s="61">
        <v>0</v>
      </c>
      <c r="V1345" s="61">
        <v>0</v>
      </c>
      <c r="W1345" s="60">
        <v>0</v>
      </c>
      <c r="X1345" s="60">
        <v>0</v>
      </c>
      <c r="Y1345" s="60">
        <v>0</v>
      </c>
      <c r="Z1345" s="60">
        <v>0</v>
      </c>
      <c r="AA1345" s="60">
        <v>0</v>
      </c>
      <c r="AB1345" s="60">
        <v>0</v>
      </c>
      <c r="AC1345" s="60">
        <v>0</v>
      </c>
      <c r="AD1345" s="61">
        <v>0</v>
      </c>
      <c r="AE1345" s="60">
        <v>0</v>
      </c>
      <c r="AF1345" s="60">
        <v>0</v>
      </c>
      <c r="AG1345" s="60">
        <v>0</v>
      </c>
      <c r="AH1345" s="60">
        <v>0</v>
      </c>
      <c r="AI1345" s="61">
        <v>0</v>
      </c>
      <c r="AJ1345" s="60">
        <v>0</v>
      </c>
      <c r="AK1345" s="60">
        <v>0</v>
      </c>
      <c r="AL1345" s="60">
        <v>0</v>
      </c>
      <c r="AM1345" s="60">
        <v>0</v>
      </c>
      <c r="AN1345" s="61">
        <v>0</v>
      </c>
      <c r="AO1345" s="60">
        <v>0</v>
      </c>
    </row>
    <row r="1346" spans="1:41" x14ac:dyDescent="0.15">
      <c r="A1346" s="56" t="s">
        <v>1147</v>
      </c>
      <c r="B1346" s="56" t="s">
        <v>1333</v>
      </c>
      <c r="C1346" s="56" t="s">
        <v>1671</v>
      </c>
      <c r="D1346" s="56" t="s">
        <v>1525</v>
      </c>
      <c r="E1346" s="56" t="s">
        <v>397</v>
      </c>
      <c r="F1346" s="56" t="s">
        <v>2120</v>
      </c>
      <c r="G1346" s="56" t="s">
        <v>2134</v>
      </c>
      <c r="H1346" s="56" t="s">
        <v>1143</v>
      </c>
      <c r="I1346" s="56" t="s">
        <v>1813</v>
      </c>
      <c r="J1346" s="61">
        <v>0</v>
      </c>
      <c r="K1346" s="61">
        <v>0</v>
      </c>
      <c r="L1346" s="61">
        <v>0</v>
      </c>
      <c r="M1346" s="61">
        <v>0</v>
      </c>
      <c r="N1346" s="61">
        <v>0</v>
      </c>
      <c r="O1346" s="61">
        <v>0</v>
      </c>
      <c r="P1346" s="61">
        <v>0</v>
      </c>
      <c r="Q1346" s="61">
        <v>0</v>
      </c>
      <c r="R1346" s="61">
        <v>0</v>
      </c>
      <c r="S1346" s="61">
        <v>0</v>
      </c>
      <c r="T1346" s="61">
        <v>0</v>
      </c>
      <c r="U1346" s="61">
        <v>0</v>
      </c>
      <c r="V1346" s="61">
        <v>0</v>
      </c>
      <c r="W1346" s="60">
        <v>0</v>
      </c>
      <c r="X1346" s="60">
        <v>0</v>
      </c>
      <c r="Y1346" s="60">
        <v>0</v>
      </c>
      <c r="Z1346" s="60">
        <v>0</v>
      </c>
      <c r="AA1346" s="60">
        <v>0</v>
      </c>
      <c r="AB1346" s="60">
        <v>0</v>
      </c>
      <c r="AC1346" s="60">
        <v>0</v>
      </c>
      <c r="AD1346" s="61">
        <v>0</v>
      </c>
      <c r="AE1346" s="60">
        <v>0</v>
      </c>
      <c r="AF1346" s="60">
        <v>0</v>
      </c>
      <c r="AG1346" s="60">
        <v>0</v>
      </c>
      <c r="AH1346" s="60">
        <v>0</v>
      </c>
      <c r="AI1346" s="61">
        <v>0</v>
      </c>
      <c r="AJ1346" s="60">
        <v>0</v>
      </c>
      <c r="AK1346" s="60">
        <v>0</v>
      </c>
      <c r="AL1346" s="60">
        <v>0</v>
      </c>
      <c r="AM1346" s="60">
        <v>0</v>
      </c>
      <c r="AN1346" s="61">
        <v>0</v>
      </c>
      <c r="AO1346" s="60">
        <v>0</v>
      </c>
    </row>
    <row r="1347" spans="1:41" x14ac:dyDescent="0.15">
      <c r="A1347" s="56" t="s">
        <v>1148</v>
      </c>
      <c r="B1347" s="56" t="s">
        <v>1333</v>
      </c>
      <c r="C1347" s="56" t="s">
        <v>1671</v>
      </c>
      <c r="D1347" s="56" t="s">
        <v>1525</v>
      </c>
      <c r="E1347" s="56" t="s">
        <v>397</v>
      </c>
      <c r="F1347" s="56" t="s">
        <v>2120</v>
      </c>
      <c r="G1347" s="56" t="s">
        <v>2134</v>
      </c>
      <c r="H1347" s="56" t="s">
        <v>1143</v>
      </c>
      <c r="I1347" s="56" t="s">
        <v>1814</v>
      </c>
      <c r="J1347" s="61">
        <v>0</v>
      </c>
      <c r="K1347" s="61">
        <v>0</v>
      </c>
      <c r="L1347" s="61">
        <v>0</v>
      </c>
      <c r="M1347" s="61">
        <v>0</v>
      </c>
      <c r="N1347" s="61">
        <v>0</v>
      </c>
      <c r="O1347" s="61">
        <v>0</v>
      </c>
      <c r="P1347" s="61">
        <v>0</v>
      </c>
      <c r="Q1347" s="61">
        <v>0</v>
      </c>
      <c r="R1347" s="61">
        <v>0</v>
      </c>
      <c r="S1347" s="61">
        <v>0</v>
      </c>
      <c r="T1347" s="61">
        <v>0</v>
      </c>
      <c r="U1347" s="61">
        <v>0</v>
      </c>
      <c r="V1347" s="61">
        <v>0</v>
      </c>
      <c r="W1347" s="60">
        <v>0</v>
      </c>
      <c r="X1347" s="60">
        <v>0</v>
      </c>
      <c r="Y1347" s="60">
        <v>0</v>
      </c>
      <c r="Z1347" s="60">
        <v>0</v>
      </c>
      <c r="AA1347" s="60">
        <v>0</v>
      </c>
      <c r="AB1347" s="60">
        <v>0</v>
      </c>
      <c r="AC1347" s="60">
        <v>0</v>
      </c>
      <c r="AD1347" s="61">
        <v>0</v>
      </c>
      <c r="AE1347" s="60">
        <v>0</v>
      </c>
      <c r="AF1347" s="60">
        <v>0</v>
      </c>
      <c r="AG1347" s="60">
        <v>0</v>
      </c>
      <c r="AH1347" s="60">
        <v>0</v>
      </c>
      <c r="AI1347" s="61">
        <v>0</v>
      </c>
      <c r="AJ1347" s="60">
        <v>0</v>
      </c>
      <c r="AK1347" s="60">
        <v>0</v>
      </c>
      <c r="AL1347" s="60">
        <v>0</v>
      </c>
      <c r="AM1347" s="60">
        <v>0</v>
      </c>
      <c r="AN1347" s="61">
        <v>0</v>
      </c>
      <c r="AO1347" s="60">
        <v>0</v>
      </c>
    </row>
    <row r="1348" spans="1:41" x14ac:dyDescent="0.15">
      <c r="A1348" s="56" t="s">
        <v>1149</v>
      </c>
      <c r="B1348" s="56" t="s">
        <v>1333</v>
      </c>
      <c r="C1348" s="56" t="s">
        <v>1671</v>
      </c>
      <c r="D1348" s="56" t="s">
        <v>1525</v>
      </c>
      <c r="E1348" s="56" t="s">
        <v>397</v>
      </c>
      <c r="F1348" s="56" t="s">
        <v>2120</v>
      </c>
      <c r="G1348" s="56" t="s">
        <v>2134</v>
      </c>
      <c r="H1348" s="56" t="s">
        <v>1143</v>
      </c>
      <c r="I1348" s="56" t="s">
        <v>1815</v>
      </c>
      <c r="J1348" s="61">
        <v>0</v>
      </c>
      <c r="K1348" s="61">
        <v>0</v>
      </c>
      <c r="L1348" s="61">
        <v>0</v>
      </c>
      <c r="M1348" s="61">
        <v>0</v>
      </c>
      <c r="N1348" s="61">
        <v>0</v>
      </c>
      <c r="O1348" s="61">
        <v>0</v>
      </c>
      <c r="P1348" s="61">
        <v>0</v>
      </c>
      <c r="Q1348" s="61">
        <v>0</v>
      </c>
      <c r="R1348" s="61">
        <v>0</v>
      </c>
      <c r="S1348" s="61">
        <v>0</v>
      </c>
      <c r="T1348" s="61">
        <v>0</v>
      </c>
      <c r="U1348" s="61">
        <v>0</v>
      </c>
      <c r="V1348" s="61">
        <v>0</v>
      </c>
      <c r="W1348" s="60">
        <v>0</v>
      </c>
      <c r="X1348" s="60">
        <v>0</v>
      </c>
      <c r="Y1348" s="60">
        <v>0</v>
      </c>
      <c r="Z1348" s="60">
        <v>0</v>
      </c>
      <c r="AA1348" s="60">
        <v>0</v>
      </c>
      <c r="AB1348" s="60">
        <v>0</v>
      </c>
      <c r="AC1348" s="60">
        <v>0</v>
      </c>
      <c r="AD1348" s="61">
        <v>0</v>
      </c>
      <c r="AE1348" s="60">
        <v>0</v>
      </c>
      <c r="AF1348" s="60">
        <v>0</v>
      </c>
      <c r="AG1348" s="60">
        <v>0</v>
      </c>
      <c r="AH1348" s="60">
        <v>0</v>
      </c>
      <c r="AI1348" s="61">
        <v>0</v>
      </c>
      <c r="AJ1348" s="60">
        <v>0</v>
      </c>
      <c r="AK1348" s="60">
        <v>0</v>
      </c>
      <c r="AL1348" s="60">
        <v>0</v>
      </c>
      <c r="AM1348" s="60">
        <v>0</v>
      </c>
      <c r="AN1348" s="61">
        <v>0</v>
      </c>
      <c r="AO1348" s="60">
        <v>0</v>
      </c>
    </row>
    <row r="1349" spans="1:41" x14ac:dyDescent="0.15">
      <c r="A1349" s="56" t="s">
        <v>1150</v>
      </c>
      <c r="B1349" s="56" t="s">
        <v>1333</v>
      </c>
      <c r="C1349" s="56" t="s">
        <v>1671</v>
      </c>
      <c r="D1349" s="56" t="s">
        <v>1525</v>
      </c>
      <c r="E1349" s="56" t="s">
        <v>397</v>
      </c>
      <c r="F1349" s="56" t="s">
        <v>2120</v>
      </c>
      <c r="G1349" s="56" t="s">
        <v>2134</v>
      </c>
      <c r="H1349" s="56" t="s">
        <v>1143</v>
      </c>
      <c r="I1349" s="56" t="s">
        <v>1816</v>
      </c>
      <c r="J1349" s="61">
        <v>0</v>
      </c>
      <c r="K1349" s="61">
        <v>0</v>
      </c>
      <c r="L1349" s="61">
        <v>0</v>
      </c>
      <c r="M1349" s="61">
        <v>0</v>
      </c>
      <c r="N1349" s="61">
        <v>0</v>
      </c>
      <c r="O1349" s="61">
        <v>0</v>
      </c>
      <c r="P1349" s="61">
        <v>0</v>
      </c>
      <c r="Q1349" s="61">
        <v>0</v>
      </c>
      <c r="R1349" s="61">
        <v>0</v>
      </c>
      <c r="S1349" s="61">
        <v>0</v>
      </c>
      <c r="T1349" s="61">
        <v>0</v>
      </c>
      <c r="U1349" s="61">
        <v>0</v>
      </c>
      <c r="V1349" s="61">
        <v>0</v>
      </c>
      <c r="W1349" s="60">
        <v>0</v>
      </c>
      <c r="X1349" s="60">
        <v>0</v>
      </c>
      <c r="Y1349" s="60">
        <v>0</v>
      </c>
      <c r="Z1349" s="60">
        <v>0</v>
      </c>
      <c r="AA1349" s="60">
        <v>0</v>
      </c>
      <c r="AB1349" s="60">
        <v>0</v>
      </c>
      <c r="AC1349" s="60">
        <v>0</v>
      </c>
      <c r="AD1349" s="61">
        <v>0</v>
      </c>
      <c r="AE1349" s="60">
        <v>0</v>
      </c>
      <c r="AF1349" s="60">
        <v>0</v>
      </c>
      <c r="AG1349" s="60">
        <v>0</v>
      </c>
      <c r="AH1349" s="60">
        <v>0</v>
      </c>
      <c r="AI1349" s="61">
        <v>0</v>
      </c>
      <c r="AJ1349" s="60">
        <v>0</v>
      </c>
      <c r="AK1349" s="60">
        <v>0</v>
      </c>
      <c r="AL1349" s="60">
        <v>0</v>
      </c>
      <c r="AM1349" s="60">
        <v>0</v>
      </c>
      <c r="AN1349" s="61">
        <v>0</v>
      </c>
      <c r="AO1349" s="60">
        <v>0</v>
      </c>
    </row>
    <row r="1350" spans="1:41" x14ac:dyDescent="0.15">
      <c r="A1350" s="56" t="s">
        <v>1151</v>
      </c>
      <c r="B1350" s="56" t="s">
        <v>1333</v>
      </c>
      <c r="C1350" s="56" t="s">
        <v>1671</v>
      </c>
      <c r="D1350" s="56" t="s">
        <v>1525</v>
      </c>
      <c r="E1350" s="56" t="s">
        <v>397</v>
      </c>
      <c r="F1350" s="56" t="s">
        <v>2120</v>
      </c>
      <c r="G1350" s="56" t="s">
        <v>2134</v>
      </c>
      <c r="H1350" s="56" t="s">
        <v>1143</v>
      </c>
      <c r="I1350" s="56" t="s">
        <v>1817</v>
      </c>
      <c r="J1350" s="61">
        <v>0</v>
      </c>
      <c r="K1350" s="61">
        <v>0</v>
      </c>
      <c r="L1350" s="61">
        <v>0</v>
      </c>
      <c r="M1350" s="61">
        <v>0</v>
      </c>
      <c r="N1350" s="61">
        <v>0</v>
      </c>
      <c r="O1350" s="61">
        <v>0</v>
      </c>
      <c r="P1350" s="61">
        <v>0</v>
      </c>
      <c r="Q1350" s="61">
        <v>0</v>
      </c>
      <c r="R1350" s="61">
        <v>0</v>
      </c>
      <c r="S1350" s="61">
        <v>0</v>
      </c>
      <c r="T1350" s="61">
        <v>0</v>
      </c>
      <c r="U1350" s="61">
        <v>0</v>
      </c>
      <c r="V1350" s="61">
        <v>0</v>
      </c>
      <c r="W1350" s="60">
        <v>0</v>
      </c>
      <c r="X1350" s="60">
        <v>0</v>
      </c>
      <c r="Y1350" s="60">
        <v>0</v>
      </c>
      <c r="Z1350" s="60">
        <v>0</v>
      </c>
      <c r="AA1350" s="60">
        <v>0</v>
      </c>
      <c r="AB1350" s="60">
        <v>0</v>
      </c>
      <c r="AC1350" s="60">
        <v>0</v>
      </c>
      <c r="AD1350" s="61">
        <v>0</v>
      </c>
      <c r="AE1350" s="60">
        <v>0</v>
      </c>
      <c r="AF1350" s="60">
        <v>0</v>
      </c>
      <c r="AG1350" s="60">
        <v>0</v>
      </c>
      <c r="AH1350" s="60">
        <v>0</v>
      </c>
      <c r="AI1350" s="61">
        <v>0</v>
      </c>
      <c r="AJ1350" s="60">
        <v>0</v>
      </c>
      <c r="AK1350" s="60">
        <v>0</v>
      </c>
      <c r="AL1350" s="60">
        <v>0</v>
      </c>
      <c r="AM1350" s="60">
        <v>0</v>
      </c>
      <c r="AN1350" s="61">
        <v>0</v>
      </c>
      <c r="AO1350" s="60">
        <v>0</v>
      </c>
    </row>
    <row r="1351" spans="1:41" x14ac:dyDescent="0.15">
      <c r="A1351" s="56" t="s">
        <v>1152</v>
      </c>
      <c r="B1351" s="56" t="s">
        <v>1333</v>
      </c>
      <c r="C1351" s="56" t="s">
        <v>1671</v>
      </c>
      <c r="D1351" s="56" t="s">
        <v>1525</v>
      </c>
      <c r="E1351" s="56" t="s">
        <v>397</v>
      </c>
      <c r="F1351" s="56" t="s">
        <v>2120</v>
      </c>
      <c r="G1351" s="56" t="s">
        <v>2134</v>
      </c>
      <c r="H1351" s="56" t="s">
        <v>1143</v>
      </c>
      <c r="I1351" s="56" t="s">
        <v>1818</v>
      </c>
      <c r="J1351" s="61">
        <v>0</v>
      </c>
      <c r="K1351" s="61">
        <v>0</v>
      </c>
      <c r="L1351" s="61">
        <v>0</v>
      </c>
      <c r="M1351" s="61">
        <v>0</v>
      </c>
      <c r="N1351" s="61">
        <v>0</v>
      </c>
      <c r="O1351" s="61">
        <v>0</v>
      </c>
      <c r="P1351" s="61">
        <v>0</v>
      </c>
      <c r="Q1351" s="61">
        <v>0</v>
      </c>
      <c r="R1351" s="61">
        <v>0</v>
      </c>
      <c r="S1351" s="61">
        <v>0</v>
      </c>
      <c r="T1351" s="61">
        <v>0</v>
      </c>
      <c r="U1351" s="61">
        <v>0</v>
      </c>
      <c r="V1351" s="61">
        <v>0</v>
      </c>
      <c r="W1351" s="60">
        <v>0</v>
      </c>
      <c r="X1351" s="60">
        <v>0</v>
      </c>
      <c r="Y1351" s="60">
        <v>0</v>
      </c>
      <c r="Z1351" s="60">
        <v>0</v>
      </c>
      <c r="AA1351" s="60">
        <v>0</v>
      </c>
      <c r="AB1351" s="60">
        <v>0</v>
      </c>
      <c r="AC1351" s="60">
        <v>0</v>
      </c>
      <c r="AD1351" s="61">
        <v>0</v>
      </c>
      <c r="AE1351" s="60">
        <v>0</v>
      </c>
      <c r="AF1351" s="60">
        <v>0</v>
      </c>
      <c r="AG1351" s="60">
        <v>0</v>
      </c>
      <c r="AH1351" s="60">
        <v>0</v>
      </c>
      <c r="AI1351" s="61">
        <v>0</v>
      </c>
      <c r="AJ1351" s="60">
        <v>0</v>
      </c>
      <c r="AK1351" s="60">
        <v>0</v>
      </c>
      <c r="AL1351" s="60">
        <v>0</v>
      </c>
      <c r="AM1351" s="60">
        <v>0</v>
      </c>
      <c r="AN1351" s="61">
        <v>0</v>
      </c>
      <c r="AO1351" s="60">
        <v>0</v>
      </c>
    </row>
    <row r="1352" spans="1:41" x14ac:dyDescent="0.15">
      <c r="A1352" s="56" t="s">
        <v>1153</v>
      </c>
      <c r="B1352" s="56" t="s">
        <v>1333</v>
      </c>
      <c r="C1352" s="56" t="s">
        <v>1671</v>
      </c>
      <c r="D1352" s="56" t="s">
        <v>1525</v>
      </c>
      <c r="E1352" s="56" t="s">
        <v>397</v>
      </c>
      <c r="F1352" s="56" t="s">
        <v>2120</v>
      </c>
      <c r="G1352" s="56" t="s">
        <v>2134</v>
      </c>
      <c r="H1352" s="56" t="s">
        <v>1143</v>
      </c>
      <c r="I1352" s="56" t="s">
        <v>1819</v>
      </c>
      <c r="J1352" s="61">
        <v>0</v>
      </c>
      <c r="K1352" s="61">
        <v>0</v>
      </c>
      <c r="L1352" s="61">
        <v>0</v>
      </c>
      <c r="M1352" s="61">
        <v>0</v>
      </c>
      <c r="N1352" s="61">
        <v>0</v>
      </c>
      <c r="O1352" s="61">
        <v>0</v>
      </c>
      <c r="P1352" s="61">
        <v>0</v>
      </c>
      <c r="Q1352" s="61">
        <v>0</v>
      </c>
      <c r="R1352" s="61">
        <v>0</v>
      </c>
      <c r="S1352" s="61">
        <v>0</v>
      </c>
      <c r="T1352" s="61">
        <v>0</v>
      </c>
      <c r="U1352" s="61">
        <v>0</v>
      </c>
      <c r="V1352" s="61">
        <v>0</v>
      </c>
      <c r="W1352" s="60">
        <v>0</v>
      </c>
      <c r="X1352" s="60">
        <v>0</v>
      </c>
      <c r="Y1352" s="60">
        <v>0</v>
      </c>
      <c r="Z1352" s="60">
        <v>0</v>
      </c>
      <c r="AA1352" s="60">
        <v>0</v>
      </c>
      <c r="AB1352" s="60">
        <v>0</v>
      </c>
      <c r="AC1352" s="60">
        <v>0</v>
      </c>
      <c r="AD1352" s="61">
        <v>0</v>
      </c>
      <c r="AE1352" s="60">
        <v>0</v>
      </c>
      <c r="AF1352" s="60">
        <v>0</v>
      </c>
      <c r="AG1352" s="60">
        <v>0</v>
      </c>
      <c r="AH1352" s="60">
        <v>0</v>
      </c>
      <c r="AI1352" s="61">
        <v>0</v>
      </c>
      <c r="AJ1352" s="60">
        <v>0</v>
      </c>
      <c r="AK1352" s="60">
        <v>0</v>
      </c>
      <c r="AL1352" s="60">
        <v>0</v>
      </c>
      <c r="AM1352" s="60">
        <v>0</v>
      </c>
      <c r="AN1352" s="61">
        <v>0</v>
      </c>
      <c r="AO1352" s="60">
        <v>0</v>
      </c>
    </row>
    <row r="1353" spans="1:41" x14ac:dyDescent="0.15">
      <c r="A1353" s="56" t="s">
        <v>1154</v>
      </c>
      <c r="B1353" s="56" t="s">
        <v>1333</v>
      </c>
      <c r="C1353" s="56" t="s">
        <v>1671</v>
      </c>
      <c r="D1353" s="56" t="s">
        <v>1525</v>
      </c>
      <c r="E1353" s="56" t="s">
        <v>397</v>
      </c>
      <c r="F1353" s="56" t="s">
        <v>2120</v>
      </c>
      <c r="G1353" s="56" t="s">
        <v>2134</v>
      </c>
      <c r="H1353" s="56" t="s">
        <v>1143</v>
      </c>
      <c r="I1353" s="56" t="s">
        <v>1820</v>
      </c>
      <c r="J1353" s="61">
        <v>0</v>
      </c>
      <c r="K1353" s="61">
        <v>0</v>
      </c>
      <c r="L1353" s="61">
        <v>0</v>
      </c>
      <c r="M1353" s="61">
        <v>0</v>
      </c>
      <c r="N1353" s="61">
        <v>0</v>
      </c>
      <c r="O1353" s="61">
        <v>0</v>
      </c>
      <c r="P1353" s="61">
        <v>0</v>
      </c>
      <c r="Q1353" s="61">
        <v>0</v>
      </c>
      <c r="R1353" s="61">
        <v>0</v>
      </c>
      <c r="S1353" s="61">
        <v>0</v>
      </c>
      <c r="T1353" s="61">
        <v>0</v>
      </c>
      <c r="U1353" s="61">
        <v>0</v>
      </c>
      <c r="V1353" s="61">
        <v>0</v>
      </c>
      <c r="W1353" s="60">
        <v>0</v>
      </c>
      <c r="X1353" s="60">
        <v>0</v>
      </c>
      <c r="Y1353" s="60">
        <v>0</v>
      </c>
      <c r="Z1353" s="60">
        <v>0</v>
      </c>
      <c r="AA1353" s="60">
        <v>0</v>
      </c>
      <c r="AB1353" s="60">
        <v>0</v>
      </c>
      <c r="AC1353" s="60">
        <v>0</v>
      </c>
      <c r="AD1353" s="61">
        <v>0</v>
      </c>
      <c r="AE1353" s="60">
        <v>0</v>
      </c>
      <c r="AF1353" s="60">
        <v>0</v>
      </c>
      <c r="AG1353" s="60">
        <v>0</v>
      </c>
      <c r="AH1353" s="60">
        <v>0</v>
      </c>
      <c r="AI1353" s="61">
        <v>0</v>
      </c>
      <c r="AJ1353" s="60">
        <v>0</v>
      </c>
      <c r="AK1353" s="60">
        <v>0</v>
      </c>
      <c r="AL1353" s="60">
        <v>0</v>
      </c>
      <c r="AM1353" s="60">
        <v>0</v>
      </c>
      <c r="AN1353" s="61">
        <v>0</v>
      </c>
      <c r="AO1353" s="60">
        <v>0</v>
      </c>
    </row>
    <row r="1354" spans="1:41" x14ac:dyDescent="0.15">
      <c r="A1354" s="56" t="s">
        <v>1155</v>
      </c>
      <c r="B1354" s="56" t="s">
        <v>1333</v>
      </c>
      <c r="C1354" s="56" t="s">
        <v>1671</v>
      </c>
      <c r="D1354" s="56" t="s">
        <v>1525</v>
      </c>
      <c r="E1354" s="56" t="s">
        <v>397</v>
      </c>
      <c r="F1354" s="56" t="s">
        <v>2120</v>
      </c>
      <c r="G1354" s="56" t="s">
        <v>2134</v>
      </c>
      <c r="H1354" s="56" t="s">
        <v>1143</v>
      </c>
      <c r="I1354" s="56" t="s">
        <v>1821</v>
      </c>
      <c r="J1354" s="61">
        <v>0</v>
      </c>
      <c r="K1354" s="61">
        <v>0</v>
      </c>
      <c r="L1354" s="61">
        <v>0</v>
      </c>
      <c r="M1354" s="61">
        <v>0</v>
      </c>
      <c r="N1354" s="61">
        <v>0</v>
      </c>
      <c r="O1354" s="61">
        <v>0</v>
      </c>
      <c r="P1354" s="61">
        <v>0</v>
      </c>
      <c r="Q1354" s="61">
        <v>0</v>
      </c>
      <c r="R1354" s="61">
        <v>0</v>
      </c>
      <c r="S1354" s="61">
        <v>0</v>
      </c>
      <c r="T1354" s="61">
        <v>0</v>
      </c>
      <c r="U1354" s="61">
        <v>0</v>
      </c>
      <c r="V1354" s="61">
        <v>0</v>
      </c>
      <c r="W1354" s="60">
        <v>0</v>
      </c>
      <c r="X1354" s="60">
        <v>0</v>
      </c>
      <c r="Y1354" s="60">
        <v>0</v>
      </c>
      <c r="Z1354" s="60">
        <v>0</v>
      </c>
      <c r="AA1354" s="60">
        <v>0</v>
      </c>
      <c r="AB1354" s="60">
        <v>0</v>
      </c>
      <c r="AC1354" s="60">
        <v>0</v>
      </c>
      <c r="AD1354" s="61">
        <v>0</v>
      </c>
      <c r="AE1354" s="60">
        <v>0</v>
      </c>
      <c r="AF1354" s="60">
        <v>0</v>
      </c>
      <c r="AG1354" s="60">
        <v>0</v>
      </c>
      <c r="AH1354" s="60">
        <v>0</v>
      </c>
      <c r="AI1354" s="61">
        <v>0</v>
      </c>
      <c r="AJ1354" s="60">
        <v>0</v>
      </c>
      <c r="AK1354" s="60">
        <v>0</v>
      </c>
      <c r="AL1354" s="60">
        <v>0</v>
      </c>
      <c r="AM1354" s="60">
        <v>0</v>
      </c>
      <c r="AN1354" s="61">
        <v>0</v>
      </c>
      <c r="AO1354" s="60">
        <v>0</v>
      </c>
    </row>
    <row r="1355" spans="1:41" x14ac:dyDescent="0.15">
      <c r="A1355" s="56" t="s">
        <v>1156</v>
      </c>
      <c r="B1355" s="56" t="s">
        <v>1333</v>
      </c>
      <c r="C1355" s="56" t="s">
        <v>1671</v>
      </c>
      <c r="D1355" s="56" t="s">
        <v>1525</v>
      </c>
      <c r="E1355" s="56" t="s">
        <v>397</v>
      </c>
      <c r="F1355" s="56" t="s">
        <v>2120</v>
      </c>
      <c r="G1355" s="56" t="s">
        <v>2134</v>
      </c>
      <c r="H1355" s="56" t="s">
        <v>1143</v>
      </c>
      <c r="I1355" s="56" t="s">
        <v>1822</v>
      </c>
      <c r="J1355" s="61">
        <v>0</v>
      </c>
      <c r="K1355" s="61">
        <v>0</v>
      </c>
      <c r="L1355" s="61">
        <v>0</v>
      </c>
      <c r="M1355" s="61">
        <v>0</v>
      </c>
      <c r="N1355" s="61">
        <v>0</v>
      </c>
      <c r="O1355" s="61">
        <v>0</v>
      </c>
      <c r="P1355" s="61">
        <v>0</v>
      </c>
      <c r="Q1355" s="61">
        <v>0</v>
      </c>
      <c r="R1355" s="61">
        <v>0</v>
      </c>
      <c r="S1355" s="61">
        <v>0</v>
      </c>
      <c r="T1355" s="61">
        <v>0</v>
      </c>
      <c r="U1355" s="61">
        <v>0</v>
      </c>
      <c r="V1355" s="61">
        <v>0</v>
      </c>
      <c r="W1355" s="60">
        <v>0</v>
      </c>
      <c r="X1355" s="60">
        <v>0</v>
      </c>
      <c r="Y1355" s="60">
        <v>0</v>
      </c>
      <c r="Z1355" s="60">
        <v>0</v>
      </c>
      <c r="AA1355" s="60">
        <v>0</v>
      </c>
      <c r="AB1355" s="60">
        <v>0</v>
      </c>
      <c r="AC1355" s="60">
        <v>0</v>
      </c>
      <c r="AD1355" s="61">
        <v>0</v>
      </c>
      <c r="AE1355" s="60">
        <v>0</v>
      </c>
      <c r="AF1355" s="60">
        <v>0</v>
      </c>
      <c r="AG1355" s="60">
        <v>0</v>
      </c>
      <c r="AH1355" s="60">
        <v>0</v>
      </c>
      <c r="AI1355" s="61">
        <v>0</v>
      </c>
      <c r="AJ1355" s="60">
        <v>0</v>
      </c>
      <c r="AK1355" s="60">
        <v>0</v>
      </c>
      <c r="AL1355" s="60">
        <v>0</v>
      </c>
      <c r="AM1355" s="60">
        <v>0</v>
      </c>
      <c r="AN1355" s="61">
        <v>0</v>
      </c>
      <c r="AO1355" s="60">
        <v>0</v>
      </c>
    </row>
    <row r="1356" spans="1:41" x14ac:dyDescent="0.15">
      <c r="A1356" s="56" t="s">
        <v>1157</v>
      </c>
      <c r="B1356" s="56" t="s">
        <v>1333</v>
      </c>
      <c r="C1356" s="56" t="s">
        <v>1671</v>
      </c>
      <c r="D1356" s="56" t="s">
        <v>1525</v>
      </c>
      <c r="E1356" s="56" t="s">
        <v>397</v>
      </c>
      <c r="F1356" s="56" t="s">
        <v>2120</v>
      </c>
      <c r="G1356" s="56" t="s">
        <v>2134</v>
      </c>
      <c r="H1356" s="56" t="s">
        <v>1143</v>
      </c>
      <c r="I1356" s="56" t="s">
        <v>1823</v>
      </c>
      <c r="J1356" s="61">
        <v>0</v>
      </c>
      <c r="K1356" s="61">
        <v>0</v>
      </c>
      <c r="L1356" s="61">
        <v>0</v>
      </c>
      <c r="M1356" s="61">
        <v>0</v>
      </c>
      <c r="N1356" s="61">
        <v>0</v>
      </c>
      <c r="O1356" s="61">
        <v>0</v>
      </c>
      <c r="P1356" s="61">
        <v>0</v>
      </c>
      <c r="Q1356" s="61">
        <v>0</v>
      </c>
      <c r="R1356" s="61">
        <v>0</v>
      </c>
      <c r="S1356" s="61">
        <v>0</v>
      </c>
      <c r="T1356" s="61">
        <v>0</v>
      </c>
      <c r="U1356" s="61">
        <v>0</v>
      </c>
      <c r="V1356" s="61">
        <v>0</v>
      </c>
      <c r="W1356" s="60">
        <v>0</v>
      </c>
      <c r="X1356" s="60">
        <v>0</v>
      </c>
      <c r="Y1356" s="60">
        <v>0</v>
      </c>
      <c r="Z1356" s="60">
        <v>0</v>
      </c>
      <c r="AA1356" s="60">
        <v>0</v>
      </c>
      <c r="AB1356" s="60">
        <v>0</v>
      </c>
      <c r="AC1356" s="60">
        <v>0</v>
      </c>
      <c r="AD1356" s="61">
        <v>0</v>
      </c>
      <c r="AE1356" s="60">
        <v>0</v>
      </c>
      <c r="AF1356" s="60">
        <v>0</v>
      </c>
      <c r="AG1356" s="60">
        <v>0</v>
      </c>
      <c r="AH1356" s="60">
        <v>0</v>
      </c>
      <c r="AI1356" s="61">
        <v>0</v>
      </c>
      <c r="AJ1356" s="60">
        <v>0</v>
      </c>
      <c r="AK1356" s="60">
        <v>0</v>
      </c>
      <c r="AL1356" s="60">
        <v>0</v>
      </c>
      <c r="AM1356" s="60">
        <v>0</v>
      </c>
      <c r="AN1356" s="61">
        <v>0</v>
      </c>
      <c r="AO1356" s="60">
        <v>0</v>
      </c>
    </row>
    <row r="1357" spans="1:41" x14ac:dyDescent="0.15">
      <c r="A1357" s="56" t="s">
        <v>1158</v>
      </c>
      <c r="B1357" s="56" t="s">
        <v>1333</v>
      </c>
      <c r="C1357" s="56" t="s">
        <v>1671</v>
      </c>
      <c r="D1357" s="56" t="s">
        <v>1525</v>
      </c>
      <c r="E1357" s="56" t="s">
        <v>397</v>
      </c>
      <c r="F1357" s="56" t="s">
        <v>2120</v>
      </c>
      <c r="G1357" s="56" t="s">
        <v>2134</v>
      </c>
      <c r="H1357" s="56" t="s">
        <v>1143</v>
      </c>
      <c r="I1357" s="56" t="s">
        <v>1824</v>
      </c>
      <c r="J1357" s="61">
        <v>0</v>
      </c>
      <c r="K1357" s="61">
        <v>0</v>
      </c>
      <c r="L1357" s="61">
        <v>0</v>
      </c>
      <c r="M1357" s="61">
        <v>0</v>
      </c>
      <c r="N1357" s="61">
        <v>0</v>
      </c>
      <c r="O1357" s="61">
        <v>0</v>
      </c>
      <c r="P1357" s="61">
        <v>0</v>
      </c>
      <c r="Q1357" s="61">
        <v>0</v>
      </c>
      <c r="R1357" s="61">
        <v>0</v>
      </c>
      <c r="S1357" s="61">
        <v>0</v>
      </c>
      <c r="T1357" s="61">
        <v>0</v>
      </c>
      <c r="U1357" s="61">
        <v>0</v>
      </c>
      <c r="V1357" s="61">
        <v>0</v>
      </c>
      <c r="W1357" s="60">
        <v>0</v>
      </c>
      <c r="X1357" s="60">
        <v>0</v>
      </c>
      <c r="Y1357" s="60">
        <v>0</v>
      </c>
      <c r="Z1357" s="60">
        <v>0</v>
      </c>
      <c r="AA1357" s="60">
        <v>0</v>
      </c>
      <c r="AB1357" s="60">
        <v>0</v>
      </c>
      <c r="AC1357" s="60">
        <v>0</v>
      </c>
      <c r="AD1357" s="61">
        <v>0</v>
      </c>
      <c r="AE1357" s="60">
        <v>0</v>
      </c>
      <c r="AF1357" s="60">
        <v>0</v>
      </c>
      <c r="AG1357" s="60">
        <v>0</v>
      </c>
      <c r="AH1357" s="60">
        <v>0</v>
      </c>
      <c r="AI1357" s="61">
        <v>0</v>
      </c>
      <c r="AJ1357" s="60">
        <v>0</v>
      </c>
      <c r="AK1357" s="60">
        <v>0</v>
      </c>
      <c r="AL1357" s="60">
        <v>0</v>
      </c>
      <c r="AM1357" s="60">
        <v>0</v>
      </c>
      <c r="AN1357" s="61">
        <v>0</v>
      </c>
      <c r="AO1357" s="60">
        <v>0</v>
      </c>
    </row>
    <row r="1358" spans="1:41" x14ac:dyDescent="0.15">
      <c r="A1358" s="56" t="s">
        <v>1159</v>
      </c>
      <c r="B1358" s="56" t="s">
        <v>1333</v>
      </c>
      <c r="C1358" s="56" t="s">
        <v>1671</v>
      </c>
      <c r="D1358" s="56" t="s">
        <v>1525</v>
      </c>
      <c r="E1358" s="56" t="s">
        <v>397</v>
      </c>
      <c r="F1358" s="56" t="s">
        <v>2120</v>
      </c>
      <c r="G1358" s="56" t="s">
        <v>2134</v>
      </c>
      <c r="H1358" s="56" t="s">
        <v>1143</v>
      </c>
      <c r="I1358" s="56" t="s">
        <v>1825</v>
      </c>
      <c r="J1358" s="61">
        <v>0</v>
      </c>
      <c r="K1358" s="61">
        <v>0</v>
      </c>
      <c r="L1358" s="61">
        <v>0</v>
      </c>
      <c r="M1358" s="61">
        <v>0</v>
      </c>
      <c r="N1358" s="61">
        <v>0</v>
      </c>
      <c r="O1358" s="61">
        <v>0</v>
      </c>
      <c r="P1358" s="61">
        <v>0</v>
      </c>
      <c r="Q1358" s="61">
        <v>0</v>
      </c>
      <c r="R1358" s="61">
        <v>0</v>
      </c>
      <c r="S1358" s="61">
        <v>0</v>
      </c>
      <c r="T1358" s="61">
        <v>0</v>
      </c>
      <c r="U1358" s="61">
        <v>0</v>
      </c>
      <c r="V1358" s="61">
        <v>0</v>
      </c>
      <c r="W1358" s="60">
        <v>0</v>
      </c>
      <c r="X1358" s="60">
        <v>0</v>
      </c>
      <c r="Y1358" s="60">
        <v>0</v>
      </c>
      <c r="Z1358" s="60">
        <v>0</v>
      </c>
      <c r="AA1358" s="60">
        <v>0</v>
      </c>
      <c r="AB1358" s="60">
        <v>0</v>
      </c>
      <c r="AC1358" s="60">
        <v>0</v>
      </c>
      <c r="AD1358" s="61">
        <v>0</v>
      </c>
      <c r="AE1358" s="60">
        <v>0</v>
      </c>
      <c r="AF1358" s="60">
        <v>0</v>
      </c>
      <c r="AG1358" s="60">
        <v>0</v>
      </c>
      <c r="AH1358" s="60">
        <v>0</v>
      </c>
      <c r="AI1358" s="61">
        <v>0</v>
      </c>
      <c r="AJ1358" s="60">
        <v>0</v>
      </c>
      <c r="AK1358" s="60">
        <v>0</v>
      </c>
      <c r="AL1358" s="60">
        <v>0</v>
      </c>
      <c r="AM1358" s="60">
        <v>0</v>
      </c>
      <c r="AN1358" s="61">
        <v>0</v>
      </c>
      <c r="AO1358" s="60">
        <v>0</v>
      </c>
    </row>
    <row r="1359" spans="1:41" x14ac:dyDescent="0.15">
      <c r="A1359" s="56" t="s">
        <v>1160</v>
      </c>
      <c r="B1359" s="56" t="s">
        <v>1333</v>
      </c>
      <c r="C1359" s="56" t="s">
        <v>1671</v>
      </c>
      <c r="D1359" s="56" t="s">
        <v>1525</v>
      </c>
      <c r="E1359" s="56" t="s">
        <v>397</v>
      </c>
      <c r="F1359" s="56" t="s">
        <v>2120</v>
      </c>
      <c r="G1359" s="56" t="s">
        <v>2134</v>
      </c>
      <c r="H1359" s="56" t="s">
        <v>1143</v>
      </c>
      <c r="I1359" s="56" t="s">
        <v>1826</v>
      </c>
      <c r="J1359" s="61">
        <v>0</v>
      </c>
      <c r="K1359" s="61">
        <v>0</v>
      </c>
      <c r="L1359" s="61">
        <v>0</v>
      </c>
      <c r="M1359" s="61">
        <v>0</v>
      </c>
      <c r="N1359" s="61">
        <v>0</v>
      </c>
      <c r="O1359" s="61">
        <v>0</v>
      </c>
      <c r="P1359" s="61">
        <v>0</v>
      </c>
      <c r="Q1359" s="61">
        <v>0</v>
      </c>
      <c r="R1359" s="61">
        <v>0</v>
      </c>
      <c r="S1359" s="61">
        <v>0</v>
      </c>
      <c r="T1359" s="61">
        <v>0</v>
      </c>
      <c r="U1359" s="61">
        <v>0</v>
      </c>
      <c r="V1359" s="61">
        <v>0</v>
      </c>
      <c r="W1359" s="60">
        <v>0</v>
      </c>
      <c r="X1359" s="60">
        <v>0</v>
      </c>
      <c r="Y1359" s="60">
        <v>0</v>
      </c>
      <c r="Z1359" s="60">
        <v>0</v>
      </c>
      <c r="AA1359" s="60">
        <v>0</v>
      </c>
      <c r="AB1359" s="60">
        <v>0</v>
      </c>
      <c r="AC1359" s="60">
        <v>0</v>
      </c>
      <c r="AD1359" s="61">
        <v>0</v>
      </c>
      <c r="AE1359" s="60">
        <v>0</v>
      </c>
      <c r="AF1359" s="60">
        <v>0</v>
      </c>
      <c r="AG1359" s="60">
        <v>0</v>
      </c>
      <c r="AH1359" s="60">
        <v>0</v>
      </c>
      <c r="AI1359" s="61">
        <v>0</v>
      </c>
      <c r="AJ1359" s="60">
        <v>0</v>
      </c>
      <c r="AK1359" s="60">
        <v>0</v>
      </c>
      <c r="AL1359" s="60">
        <v>0</v>
      </c>
      <c r="AM1359" s="60">
        <v>0</v>
      </c>
      <c r="AN1359" s="61">
        <v>0</v>
      </c>
      <c r="AO1359" s="60">
        <v>0</v>
      </c>
    </row>
    <row r="1360" spans="1:41" x14ac:dyDescent="0.15">
      <c r="A1360" s="56" t="s">
        <v>1161</v>
      </c>
      <c r="B1360" s="56" t="s">
        <v>1333</v>
      </c>
      <c r="C1360" s="56" t="s">
        <v>1671</v>
      </c>
      <c r="D1360" s="56" t="s">
        <v>1525</v>
      </c>
      <c r="E1360" s="56" t="s">
        <v>397</v>
      </c>
      <c r="F1360" s="56" t="s">
        <v>2120</v>
      </c>
      <c r="G1360" s="56" t="s">
        <v>2134</v>
      </c>
      <c r="H1360" s="56" t="s">
        <v>1143</v>
      </c>
      <c r="I1360" s="56" t="s">
        <v>1827</v>
      </c>
      <c r="J1360" s="61">
        <v>0</v>
      </c>
      <c r="K1360" s="61">
        <v>0</v>
      </c>
      <c r="L1360" s="61">
        <v>0</v>
      </c>
      <c r="M1360" s="61">
        <v>0</v>
      </c>
      <c r="N1360" s="61">
        <v>0</v>
      </c>
      <c r="O1360" s="61">
        <v>0</v>
      </c>
      <c r="P1360" s="61">
        <v>0</v>
      </c>
      <c r="Q1360" s="61">
        <v>0</v>
      </c>
      <c r="R1360" s="61">
        <v>0</v>
      </c>
      <c r="S1360" s="61">
        <v>0</v>
      </c>
      <c r="T1360" s="61">
        <v>0</v>
      </c>
      <c r="U1360" s="61">
        <v>0</v>
      </c>
      <c r="V1360" s="61">
        <v>0</v>
      </c>
      <c r="W1360" s="60">
        <v>0</v>
      </c>
      <c r="X1360" s="60">
        <v>0</v>
      </c>
      <c r="Y1360" s="60">
        <v>0</v>
      </c>
      <c r="Z1360" s="60">
        <v>0</v>
      </c>
      <c r="AA1360" s="60">
        <v>0</v>
      </c>
      <c r="AB1360" s="60">
        <v>0</v>
      </c>
      <c r="AC1360" s="60">
        <v>0</v>
      </c>
      <c r="AD1360" s="61">
        <v>0</v>
      </c>
      <c r="AE1360" s="60">
        <v>0</v>
      </c>
      <c r="AF1360" s="60">
        <v>0</v>
      </c>
      <c r="AG1360" s="60">
        <v>0</v>
      </c>
      <c r="AH1360" s="60">
        <v>0</v>
      </c>
      <c r="AI1360" s="61">
        <v>0</v>
      </c>
      <c r="AJ1360" s="60">
        <v>0</v>
      </c>
      <c r="AK1360" s="60">
        <v>0</v>
      </c>
      <c r="AL1360" s="60">
        <v>0</v>
      </c>
      <c r="AM1360" s="60">
        <v>0</v>
      </c>
      <c r="AN1360" s="61">
        <v>0</v>
      </c>
      <c r="AO1360" s="60">
        <v>0</v>
      </c>
    </row>
    <row r="1361" spans="1:41" x14ac:dyDescent="0.15">
      <c r="A1361" s="56" t="s">
        <v>1162</v>
      </c>
      <c r="B1361" s="56" t="s">
        <v>1333</v>
      </c>
      <c r="C1361" s="56" t="s">
        <v>1671</v>
      </c>
      <c r="D1361" s="56" t="s">
        <v>1525</v>
      </c>
      <c r="E1361" s="56" t="s">
        <v>397</v>
      </c>
      <c r="F1361" s="56" t="s">
        <v>2120</v>
      </c>
      <c r="G1361" s="56" t="s">
        <v>2134</v>
      </c>
      <c r="H1361" s="56" t="s">
        <v>1143</v>
      </c>
      <c r="I1361" s="56" t="s">
        <v>1828</v>
      </c>
      <c r="J1361" s="61">
        <v>0</v>
      </c>
      <c r="K1361" s="61">
        <v>0</v>
      </c>
      <c r="L1361" s="61">
        <v>0</v>
      </c>
      <c r="M1361" s="61">
        <v>0</v>
      </c>
      <c r="N1361" s="61">
        <v>0</v>
      </c>
      <c r="O1361" s="61">
        <v>0</v>
      </c>
      <c r="P1361" s="61">
        <v>0</v>
      </c>
      <c r="Q1361" s="61">
        <v>0</v>
      </c>
      <c r="R1361" s="61">
        <v>0</v>
      </c>
      <c r="S1361" s="61">
        <v>0</v>
      </c>
      <c r="T1361" s="61">
        <v>0</v>
      </c>
      <c r="U1361" s="61">
        <v>0</v>
      </c>
      <c r="V1361" s="61">
        <v>0</v>
      </c>
      <c r="W1361" s="60">
        <v>0</v>
      </c>
      <c r="X1361" s="60">
        <v>0</v>
      </c>
      <c r="Y1361" s="60">
        <v>0</v>
      </c>
      <c r="Z1361" s="60">
        <v>0</v>
      </c>
      <c r="AA1361" s="60">
        <v>0</v>
      </c>
      <c r="AB1361" s="60">
        <v>0</v>
      </c>
      <c r="AC1361" s="60">
        <v>0</v>
      </c>
      <c r="AD1361" s="61">
        <v>0</v>
      </c>
      <c r="AE1361" s="60">
        <v>0</v>
      </c>
      <c r="AF1361" s="60">
        <v>0</v>
      </c>
      <c r="AG1361" s="60">
        <v>0</v>
      </c>
      <c r="AH1361" s="60">
        <v>0</v>
      </c>
      <c r="AI1361" s="61">
        <v>0</v>
      </c>
      <c r="AJ1361" s="60">
        <v>0</v>
      </c>
      <c r="AK1361" s="60">
        <v>0</v>
      </c>
      <c r="AL1361" s="60">
        <v>0</v>
      </c>
      <c r="AM1361" s="60">
        <v>0</v>
      </c>
      <c r="AN1361" s="61">
        <v>0</v>
      </c>
      <c r="AO1361" s="60">
        <v>0</v>
      </c>
    </row>
    <row r="1362" spans="1:41" x14ac:dyDescent="0.15">
      <c r="A1362" s="56" t="s">
        <v>1163</v>
      </c>
      <c r="B1362" s="56" t="s">
        <v>1333</v>
      </c>
      <c r="C1362" s="56" t="s">
        <v>1671</v>
      </c>
      <c r="D1362" s="56" t="s">
        <v>1525</v>
      </c>
      <c r="E1362" s="56" t="s">
        <v>397</v>
      </c>
      <c r="F1362" s="56" t="s">
        <v>2120</v>
      </c>
      <c r="G1362" s="56" t="s">
        <v>2134</v>
      </c>
      <c r="H1362" s="56" t="s">
        <v>1143</v>
      </c>
      <c r="I1362" s="56" t="s">
        <v>1829</v>
      </c>
      <c r="J1362" s="61">
        <v>0</v>
      </c>
      <c r="K1362" s="61">
        <v>0</v>
      </c>
      <c r="L1362" s="61">
        <v>0</v>
      </c>
      <c r="M1362" s="61">
        <v>0</v>
      </c>
      <c r="N1362" s="61">
        <v>0</v>
      </c>
      <c r="O1362" s="61">
        <v>0</v>
      </c>
      <c r="P1362" s="61">
        <v>0</v>
      </c>
      <c r="Q1362" s="61">
        <v>0</v>
      </c>
      <c r="R1362" s="61">
        <v>0</v>
      </c>
      <c r="S1362" s="61">
        <v>0</v>
      </c>
      <c r="T1362" s="61">
        <v>0</v>
      </c>
      <c r="U1362" s="61">
        <v>0</v>
      </c>
      <c r="V1362" s="61">
        <v>0</v>
      </c>
      <c r="W1362" s="60">
        <v>0</v>
      </c>
      <c r="X1362" s="60">
        <v>0</v>
      </c>
      <c r="Y1362" s="60">
        <v>0</v>
      </c>
      <c r="Z1362" s="60">
        <v>0</v>
      </c>
      <c r="AA1362" s="60">
        <v>0</v>
      </c>
      <c r="AB1362" s="60">
        <v>0</v>
      </c>
      <c r="AC1362" s="60">
        <v>0</v>
      </c>
      <c r="AD1362" s="61">
        <v>0</v>
      </c>
      <c r="AE1362" s="60">
        <v>0</v>
      </c>
      <c r="AF1362" s="60">
        <v>0</v>
      </c>
      <c r="AG1362" s="60">
        <v>0</v>
      </c>
      <c r="AH1362" s="60">
        <v>0</v>
      </c>
      <c r="AI1362" s="61">
        <v>0</v>
      </c>
      <c r="AJ1362" s="60">
        <v>0</v>
      </c>
      <c r="AK1362" s="60">
        <v>0</v>
      </c>
      <c r="AL1362" s="60">
        <v>0</v>
      </c>
      <c r="AM1362" s="60">
        <v>0</v>
      </c>
      <c r="AN1362" s="61">
        <v>0</v>
      </c>
      <c r="AO1362" s="60">
        <v>0</v>
      </c>
    </row>
    <row r="1363" spans="1:41" x14ac:dyDescent="0.15">
      <c r="A1363" s="56" t="s">
        <v>1784</v>
      </c>
      <c r="B1363" s="56" t="s">
        <v>1333</v>
      </c>
      <c r="C1363" s="56" t="s">
        <v>1671</v>
      </c>
      <c r="D1363" s="56" t="s">
        <v>1525</v>
      </c>
      <c r="E1363" s="56" t="s">
        <v>397</v>
      </c>
      <c r="F1363" s="56" t="s">
        <v>2120</v>
      </c>
      <c r="G1363" s="56" t="s">
        <v>2134</v>
      </c>
      <c r="H1363" s="56" t="s">
        <v>1143</v>
      </c>
      <c r="I1363" s="56" t="s">
        <v>1830</v>
      </c>
      <c r="J1363" s="61">
        <v>0</v>
      </c>
      <c r="K1363" s="61">
        <v>55641</v>
      </c>
      <c r="L1363" s="61">
        <v>14733</v>
      </c>
      <c r="M1363" s="61">
        <v>70374</v>
      </c>
      <c r="N1363" s="61">
        <v>0</v>
      </c>
      <c r="O1363" s="61">
        <v>0</v>
      </c>
      <c r="P1363" s="61">
        <v>51770</v>
      </c>
      <c r="Q1363" s="61">
        <v>2276</v>
      </c>
      <c r="R1363" s="61">
        <v>54046</v>
      </c>
      <c r="S1363" s="61">
        <v>0</v>
      </c>
      <c r="T1363" s="61">
        <v>1187</v>
      </c>
      <c r="U1363" s="61">
        <v>0</v>
      </c>
      <c r="V1363" s="61">
        <v>1187</v>
      </c>
      <c r="W1363" s="60">
        <v>93.042899999999989</v>
      </c>
      <c r="X1363" s="60">
        <v>15.448313299999999</v>
      </c>
      <c r="Y1363" s="60">
        <v>76.798249400000003</v>
      </c>
      <c r="Z1363" s="60">
        <v>92.529844199999999</v>
      </c>
      <c r="AA1363" s="60">
        <v>12.1933527</v>
      </c>
      <c r="AB1363" s="60">
        <v>75.155456700000002</v>
      </c>
      <c r="AC1363" s="60">
        <v>1.6427927000000011</v>
      </c>
      <c r="AD1363" s="61">
        <v>52696</v>
      </c>
      <c r="AE1363" s="60">
        <v>2.5618642999999999</v>
      </c>
      <c r="AF1363" s="60">
        <v>95.071069199999997</v>
      </c>
      <c r="AG1363" s="60">
        <v>15.448313299999999</v>
      </c>
      <c r="AH1363" s="60">
        <v>78.115831</v>
      </c>
      <c r="AI1363" s="61">
        <v>52859</v>
      </c>
      <c r="AJ1363" s="60">
        <v>92.529844199999999</v>
      </c>
      <c r="AK1363" s="60">
        <v>12.1933527</v>
      </c>
      <c r="AL1363" s="60">
        <v>75.155456700000002</v>
      </c>
      <c r="AM1363" s="60">
        <v>2.960374299999998</v>
      </c>
      <c r="AN1363" s="61">
        <v>52696</v>
      </c>
      <c r="AO1363" s="60">
        <v>0.30932139999999997</v>
      </c>
    </row>
    <row r="1364" spans="1:41" x14ac:dyDescent="0.15">
      <c r="A1364" s="56" t="s">
        <v>1785</v>
      </c>
      <c r="B1364" s="56" t="s">
        <v>1333</v>
      </c>
      <c r="C1364" s="56" t="s">
        <v>1671</v>
      </c>
      <c r="D1364" s="56" t="s">
        <v>1525</v>
      </c>
      <c r="E1364" s="56" t="s">
        <v>397</v>
      </c>
      <c r="F1364" s="56" t="s">
        <v>2120</v>
      </c>
      <c r="G1364" s="56" t="s">
        <v>2134</v>
      </c>
      <c r="H1364" s="56" t="s">
        <v>1143</v>
      </c>
      <c r="I1364" s="56" t="s">
        <v>1831</v>
      </c>
      <c r="J1364" s="61">
        <v>0</v>
      </c>
      <c r="K1364" s="61">
        <v>0</v>
      </c>
      <c r="L1364" s="61">
        <v>0</v>
      </c>
      <c r="M1364" s="61">
        <v>0</v>
      </c>
      <c r="N1364" s="61">
        <v>0</v>
      </c>
      <c r="O1364" s="61">
        <v>0</v>
      </c>
      <c r="P1364" s="61">
        <v>0</v>
      </c>
      <c r="Q1364" s="61">
        <v>0</v>
      </c>
      <c r="R1364" s="61">
        <v>0</v>
      </c>
      <c r="S1364" s="61">
        <v>0</v>
      </c>
      <c r="T1364" s="61">
        <v>0</v>
      </c>
      <c r="U1364" s="61">
        <v>0</v>
      </c>
      <c r="V1364" s="61">
        <v>0</v>
      </c>
      <c r="W1364" s="60">
        <v>0</v>
      </c>
      <c r="X1364" s="60">
        <v>0</v>
      </c>
      <c r="Y1364" s="60">
        <v>0</v>
      </c>
      <c r="Z1364" s="60">
        <v>0</v>
      </c>
      <c r="AA1364" s="60">
        <v>0</v>
      </c>
      <c r="AB1364" s="60">
        <v>0</v>
      </c>
      <c r="AC1364" s="60">
        <v>0</v>
      </c>
      <c r="AD1364" s="61">
        <v>0</v>
      </c>
      <c r="AE1364" s="60">
        <v>0</v>
      </c>
      <c r="AF1364" s="60">
        <v>0</v>
      </c>
      <c r="AG1364" s="60">
        <v>0</v>
      </c>
      <c r="AH1364" s="60">
        <v>0</v>
      </c>
      <c r="AI1364" s="61">
        <v>0</v>
      </c>
      <c r="AJ1364" s="60">
        <v>0</v>
      </c>
      <c r="AK1364" s="60">
        <v>0</v>
      </c>
      <c r="AL1364" s="60">
        <v>0</v>
      </c>
      <c r="AM1364" s="60">
        <v>0</v>
      </c>
      <c r="AN1364" s="61">
        <v>0</v>
      </c>
      <c r="AO1364" s="60">
        <v>0</v>
      </c>
    </row>
    <row r="1365" spans="1:41" x14ac:dyDescent="0.15">
      <c r="A1365" s="56" t="s">
        <v>1859</v>
      </c>
      <c r="B1365" s="56" t="s">
        <v>1333</v>
      </c>
      <c r="C1365" s="56" t="s">
        <v>1671</v>
      </c>
      <c r="D1365" s="56" t="s">
        <v>1525</v>
      </c>
      <c r="E1365" s="56" t="s">
        <v>397</v>
      </c>
      <c r="F1365" s="56" t="s">
        <v>2120</v>
      </c>
      <c r="G1365" s="56" t="s">
        <v>2134</v>
      </c>
      <c r="H1365" s="56" t="s">
        <v>1143</v>
      </c>
      <c r="I1365" s="56" t="s">
        <v>1833</v>
      </c>
      <c r="J1365" s="61">
        <v>0</v>
      </c>
      <c r="K1365" s="61">
        <v>0</v>
      </c>
      <c r="L1365" s="61">
        <v>0</v>
      </c>
      <c r="M1365" s="61">
        <v>0</v>
      </c>
      <c r="N1365" s="61">
        <v>0</v>
      </c>
      <c r="O1365" s="61">
        <v>0</v>
      </c>
      <c r="P1365" s="61">
        <v>0</v>
      </c>
      <c r="Q1365" s="61">
        <v>0</v>
      </c>
      <c r="R1365" s="61">
        <v>0</v>
      </c>
      <c r="S1365" s="61">
        <v>0</v>
      </c>
      <c r="T1365" s="61">
        <v>0</v>
      </c>
      <c r="U1365" s="61">
        <v>0</v>
      </c>
      <c r="V1365" s="61">
        <v>0</v>
      </c>
      <c r="W1365" s="60">
        <v>0</v>
      </c>
      <c r="X1365" s="60">
        <v>0</v>
      </c>
      <c r="Y1365" s="60">
        <v>0</v>
      </c>
      <c r="Z1365" s="60">
        <v>0</v>
      </c>
      <c r="AA1365" s="60">
        <v>0</v>
      </c>
      <c r="AB1365" s="60">
        <v>0</v>
      </c>
      <c r="AC1365" s="60">
        <v>0</v>
      </c>
      <c r="AD1365" s="61">
        <v>0</v>
      </c>
      <c r="AE1365" s="60">
        <v>0</v>
      </c>
      <c r="AF1365" s="60">
        <v>0</v>
      </c>
      <c r="AG1365" s="60">
        <v>0</v>
      </c>
      <c r="AH1365" s="60">
        <v>0</v>
      </c>
      <c r="AI1365" s="61">
        <v>0</v>
      </c>
      <c r="AJ1365" s="60">
        <v>0</v>
      </c>
      <c r="AK1365" s="60">
        <v>0</v>
      </c>
      <c r="AL1365" s="60">
        <v>0</v>
      </c>
      <c r="AM1365" s="60">
        <v>0</v>
      </c>
      <c r="AN1365" s="61">
        <v>0</v>
      </c>
      <c r="AO1365" s="60">
        <v>0</v>
      </c>
    </row>
    <row r="1366" spans="1:41" x14ac:dyDescent="0.15">
      <c r="A1366" s="56" t="s">
        <v>609</v>
      </c>
      <c r="B1366" s="56" t="s">
        <v>1333</v>
      </c>
      <c r="C1366" s="56" t="s">
        <v>1671</v>
      </c>
      <c r="D1366" s="56" t="s">
        <v>1525</v>
      </c>
      <c r="E1366" s="56" t="s">
        <v>397</v>
      </c>
      <c r="F1366" s="56" t="s">
        <v>2120</v>
      </c>
      <c r="G1366" s="56" t="s">
        <v>2134</v>
      </c>
      <c r="H1366" s="56" t="s">
        <v>1164</v>
      </c>
      <c r="I1366" s="56" t="s">
        <v>1875</v>
      </c>
      <c r="J1366" s="61">
        <v>0</v>
      </c>
      <c r="K1366" s="61">
        <v>30080</v>
      </c>
      <c r="L1366" s="61">
        <v>1405</v>
      </c>
      <c r="M1366" s="61">
        <v>31485</v>
      </c>
      <c r="N1366" s="61">
        <v>0</v>
      </c>
      <c r="O1366" s="61">
        <v>0</v>
      </c>
      <c r="P1366" s="61">
        <v>28700</v>
      </c>
      <c r="Q1366" s="61">
        <v>487</v>
      </c>
      <c r="R1366" s="61">
        <v>29187</v>
      </c>
      <c r="S1366" s="61">
        <v>0</v>
      </c>
      <c r="T1366" s="61">
        <v>0</v>
      </c>
      <c r="U1366" s="61">
        <v>0</v>
      </c>
      <c r="V1366" s="61">
        <v>0</v>
      </c>
      <c r="W1366" s="60">
        <v>95.412233999999998</v>
      </c>
      <c r="X1366" s="60">
        <v>34.661921700000001</v>
      </c>
      <c r="Y1366" s="60">
        <v>92.701286299999992</v>
      </c>
      <c r="Z1366" s="60">
        <v>97.172348299999996</v>
      </c>
      <c r="AA1366" s="60">
        <v>30.721328499999998</v>
      </c>
      <c r="AB1366" s="60">
        <v>92.466835700000004</v>
      </c>
      <c r="AC1366" s="60">
        <v>0.23445059999998819</v>
      </c>
      <c r="AD1366" s="61">
        <v>25163</v>
      </c>
      <c r="AE1366" s="60">
        <v>15.9917339</v>
      </c>
      <c r="AF1366" s="60">
        <v>95.412233999999998</v>
      </c>
      <c r="AG1366" s="60">
        <v>34.661921700000001</v>
      </c>
      <c r="AH1366" s="60">
        <v>92.701286299999992</v>
      </c>
      <c r="AI1366" s="61">
        <v>29187</v>
      </c>
      <c r="AJ1366" s="60">
        <v>97.172348299999996</v>
      </c>
      <c r="AK1366" s="60">
        <v>33.8092519</v>
      </c>
      <c r="AL1366" s="60">
        <v>93.068757599999998</v>
      </c>
      <c r="AM1366" s="60">
        <v>-0.36747130000000539</v>
      </c>
      <c r="AN1366" s="61">
        <v>24987</v>
      </c>
      <c r="AO1366" s="60">
        <v>16.808740499999999</v>
      </c>
    </row>
    <row r="1367" spans="1:41" x14ac:dyDescent="0.15">
      <c r="A1367" s="56" t="s">
        <v>610</v>
      </c>
      <c r="B1367" s="56" t="s">
        <v>1333</v>
      </c>
      <c r="C1367" s="56" t="s">
        <v>1671</v>
      </c>
      <c r="D1367" s="56" t="s">
        <v>1525</v>
      </c>
      <c r="E1367" s="56" t="s">
        <v>397</v>
      </c>
      <c r="F1367" s="56" t="s">
        <v>2120</v>
      </c>
      <c r="G1367" s="56" t="s">
        <v>2134</v>
      </c>
      <c r="H1367" s="56" t="s">
        <v>1164</v>
      </c>
      <c r="I1367" s="56" t="s">
        <v>1876</v>
      </c>
      <c r="J1367" s="61">
        <v>0</v>
      </c>
      <c r="K1367" s="61">
        <v>30080</v>
      </c>
      <c r="L1367" s="61">
        <v>1405</v>
      </c>
      <c r="M1367" s="61">
        <v>31485</v>
      </c>
      <c r="N1367" s="61">
        <v>0</v>
      </c>
      <c r="O1367" s="61">
        <v>0</v>
      </c>
      <c r="P1367" s="61">
        <v>28700</v>
      </c>
      <c r="Q1367" s="61">
        <v>487</v>
      </c>
      <c r="R1367" s="61">
        <v>29187</v>
      </c>
      <c r="S1367" s="61">
        <v>0</v>
      </c>
      <c r="T1367" s="61">
        <v>0</v>
      </c>
      <c r="U1367" s="61">
        <v>0</v>
      </c>
      <c r="V1367" s="61">
        <v>0</v>
      </c>
      <c r="W1367" s="60">
        <v>95.412233999999998</v>
      </c>
      <c r="X1367" s="60">
        <v>34.661921700000001</v>
      </c>
      <c r="Y1367" s="60">
        <v>92.701286299999992</v>
      </c>
      <c r="Z1367" s="60">
        <v>97.172348299999996</v>
      </c>
      <c r="AA1367" s="60">
        <v>30.721328499999998</v>
      </c>
      <c r="AB1367" s="60">
        <v>92.466835700000004</v>
      </c>
      <c r="AC1367" s="60">
        <v>0.23445059999998819</v>
      </c>
      <c r="AD1367" s="61">
        <v>25163</v>
      </c>
      <c r="AE1367" s="60">
        <v>15.9917339</v>
      </c>
      <c r="AF1367" s="60">
        <v>95.412233999999998</v>
      </c>
      <c r="AG1367" s="60">
        <v>34.661921700000001</v>
      </c>
      <c r="AH1367" s="60">
        <v>92.701286299999992</v>
      </c>
      <c r="AI1367" s="61">
        <v>29187</v>
      </c>
      <c r="AJ1367" s="60">
        <v>97.172348299999996</v>
      </c>
      <c r="AK1367" s="60">
        <v>33.8092519</v>
      </c>
      <c r="AL1367" s="60">
        <v>93.068757599999998</v>
      </c>
      <c r="AM1367" s="60">
        <v>-0.36747130000000539</v>
      </c>
      <c r="AN1367" s="61">
        <v>24987</v>
      </c>
      <c r="AO1367" s="60">
        <v>16.808740499999999</v>
      </c>
    </row>
    <row r="1368" spans="1:41" x14ac:dyDescent="0.15">
      <c r="A1368" s="56" t="s">
        <v>611</v>
      </c>
      <c r="B1368" s="56" t="s">
        <v>1333</v>
      </c>
      <c r="C1368" s="56" t="s">
        <v>1671</v>
      </c>
      <c r="D1368" s="56" t="s">
        <v>1525</v>
      </c>
      <c r="E1368" s="56" t="s">
        <v>397</v>
      </c>
      <c r="F1368" s="56" t="s">
        <v>2120</v>
      </c>
      <c r="G1368" s="56" t="s">
        <v>2134</v>
      </c>
      <c r="H1368" s="56" t="s">
        <v>1164</v>
      </c>
      <c r="I1368" s="56" t="s">
        <v>1877</v>
      </c>
      <c r="J1368" s="61">
        <v>0</v>
      </c>
      <c r="K1368" s="61">
        <v>14933</v>
      </c>
      <c r="L1368" s="61">
        <v>407</v>
      </c>
      <c r="M1368" s="61">
        <v>15340</v>
      </c>
      <c r="N1368" s="61">
        <v>0</v>
      </c>
      <c r="O1368" s="61">
        <v>0</v>
      </c>
      <c r="P1368" s="61">
        <v>14864</v>
      </c>
      <c r="Q1368" s="61">
        <v>209</v>
      </c>
      <c r="R1368" s="61">
        <v>15073</v>
      </c>
      <c r="S1368" s="61">
        <v>0</v>
      </c>
      <c r="T1368" s="61">
        <v>0</v>
      </c>
      <c r="U1368" s="61">
        <v>0</v>
      </c>
      <c r="V1368" s="61">
        <v>0</v>
      </c>
      <c r="W1368" s="60">
        <v>99.537936099999996</v>
      </c>
      <c r="X1368" s="60">
        <v>51.351351399999999</v>
      </c>
      <c r="Y1368" s="60">
        <v>98.259452400000001</v>
      </c>
      <c r="Z1368" s="60">
        <v>98.703041099999993</v>
      </c>
      <c r="AA1368" s="60">
        <v>0</v>
      </c>
      <c r="AB1368" s="60">
        <v>95.266187099999996</v>
      </c>
      <c r="AC1368" s="60">
        <v>2.9932653000000045</v>
      </c>
      <c r="AD1368" s="61">
        <v>13242</v>
      </c>
      <c r="AE1368" s="60">
        <v>13.827216400000001</v>
      </c>
      <c r="AF1368" s="60">
        <v>99.537936099999996</v>
      </c>
      <c r="AG1368" s="60">
        <v>51.351351399999999</v>
      </c>
      <c r="AH1368" s="60">
        <v>98.259452400000001</v>
      </c>
      <c r="AI1368" s="61">
        <v>15073</v>
      </c>
      <c r="AJ1368" s="60">
        <v>98.703041099999993</v>
      </c>
      <c r="AK1368" s="60">
        <v>0</v>
      </c>
      <c r="AL1368" s="60">
        <v>96.487904400000005</v>
      </c>
      <c r="AM1368" s="60">
        <v>1.7715479999999957</v>
      </c>
      <c r="AN1368" s="61">
        <v>13066</v>
      </c>
      <c r="AO1368" s="60">
        <v>15.360477599999999</v>
      </c>
    </row>
    <row r="1369" spans="1:41" x14ac:dyDescent="0.15">
      <c r="A1369" s="56" t="s">
        <v>612</v>
      </c>
      <c r="B1369" s="56" t="s">
        <v>1333</v>
      </c>
      <c r="C1369" s="56" t="s">
        <v>1671</v>
      </c>
      <c r="D1369" s="56" t="s">
        <v>1525</v>
      </c>
      <c r="E1369" s="56" t="s">
        <v>397</v>
      </c>
      <c r="F1369" s="56" t="s">
        <v>2120</v>
      </c>
      <c r="G1369" s="56" t="s">
        <v>2134</v>
      </c>
      <c r="H1369" s="56" t="s">
        <v>1164</v>
      </c>
      <c r="I1369" s="56" t="s">
        <v>1878</v>
      </c>
      <c r="J1369" s="61">
        <v>0</v>
      </c>
      <c r="K1369" s="61">
        <v>12919</v>
      </c>
      <c r="L1369" s="61">
        <v>407</v>
      </c>
      <c r="M1369" s="61">
        <v>13326</v>
      </c>
      <c r="N1369" s="61">
        <v>0</v>
      </c>
      <c r="O1369" s="61">
        <v>0</v>
      </c>
      <c r="P1369" s="61">
        <v>12850</v>
      </c>
      <c r="Q1369" s="61">
        <v>209</v>
      </c>
      <c r="R1369" s="61">
        <v>13059</v>
      </c>
      <c r="S1369" s="61">
        <v>0</v>
      </c>
      <c r="T1369" s="61">
        <v>0</v>
      </c>
      <c r="U1369" s="61">
        <v>0</v>
      </c>
      <c r="V1369" s="61">
        <v>0</v>
      </c>
      <c r="W1369" s="60">
        <v>99.465902900000003</v>
      </c>
      <c r="X1369" s="60">
        <v>51.351351399999999</v>
      </c>
      <c r="Y1369" s="60">
        <v>97.996397999999999</v>
      </c>
      <c r="Z1369" s="60">
        <v>98.509252899999993</v>
      </c>
      <c r="AA1369" s="60">
        <v>0</v>
      </c>
      <c r="AB1369" s="60">
        <v>94.587035200000003</v>
      </c>
      <c r="AC1369" s="60">
        <v>3.4093627999999967</v>
      </c>
      <c r="AD1369" s="61">
        <v>11498</v>
      </c>
      <c r="AE1369" s="60">
        <v>13.576274099999999</v>
      </c>
      <c r="AF1369" s="60">
        <v>99.465902900000003</v>
      </c>
      <c r="AG1369" s="60">
        <v>51.351351399999999</v>
      </c>
      <c r="AH1369" s="60">
        <v>97.996397999999999</v>
      </c>
      <c r="AI1369" s="61">
        <v>13059</v>
      </c>
      <c r="AJ1369" s="60">
        <v>98.509252899999993</v>
      </c>
      <c r="AK1369" s="60">
        <v>0</v>
      </c>
      <c r="AL1369" s="60">
        <v>95.976627699999995</v>
      </c>
      <c r="AM1369" s="60">
        <v>2.0197703000000047</v>
      </c>
      <c r="AN1369" s="61">
        <v>11322</v>
      </c>
      <c r="AO1369" s="60">
        <v>15.341812399999998</v>
      </c>
    </row>
    <row r="1370" spans="1:41" x14ac:dyDescent="0.15">
      <c r="A1370" s="56" t="s">
        <v>613</v>
      </c>
      <c r="B1370" s="56" t="s">
        <v>1333</v>
      </c>
      <c r="C1370" s="56" t="s">
        <v>1671</v>
      </c>
      <c r="D1370" s="56" t="s">
        <v>1525</v>
      </c>
      <c r="E1370" s="56" t="s">
        <v>397</v>
      </c>
      <c r="F1370" s="56" t="s">
        <v>2120</v>
      </c>
      <c r="G1370" s="56" t="s">
        <v>2134</v>
      </c>
      <c r="H1370" s="56" t="s">
        <v>1164</v>
      </c>
      <c r="I1370" s="56" t="s">
        <v>1879</v>
      </c>
      <c r="J1370" s="61">
        <v>0</v>
      </c>
      <c r="K1370" s="61">
        <v>593</v>
      </c>
      <c r="L1370" s="61">
        <v>27</v>
      </c>
      <c r="M1370" s="61">
        <v>620</v>
      </c>
      <c r="N1370" s="61">
        <v>0</v>
      </c>
      <c r="O1370" s="61">
        <v>0</v>
      </c>
      <c r="P1370" s="61">
        <v>589</v>
      </c>
      <c r="Q1370" s="61">
        <v>14</v>
      </c>
      <c r="R1370" s="61">
        <v>603</v>
      </c>
      <c r="S1370" s="61">
        <v>0</v>
      </c>
      <c r="T1370" s="61">
        <v>0</v>
      </c>
      <c r="U1370" s="61">
        <v>0</v>
      </c>
      <c r="V1370" s="61">
        <v>0</v>
      </c>
      <c r="W1370" s="60">
        <v>99.3254637</v>
      </c>
      <c r="X1370" s="60">
        <v>51.8518519</v>
      </c>
      <c r="Y1370" s="60">
        <v>97.258064500000003</v>
      </c>
      <c r="Z1370" s="60">
        <v>98.504672900000003</v>
      </c>
      <c r="AA1370" s="60">
        <v>0</v>
      </c>
      <c r="AB1370" s="60">
        <v>92.945326299999991</v>
      </c>
      <c r="AC1370" s="60">
        <v>4.3127382000000125</v>
      </c>
      <c r="AD1370" s="61">
        <v>527</v>
      </c>
      <c r="AE1370" s="60">
        <v>14.4212524</v>
      </c>
      <c r="AF1370" s="60">
        <v>99.3254637</v>
      </c>
      <c r="AG1370" s="60">
        <v>51.8518519</v>
      </c>
      <c r="AH1370" s="60">
        <v>97.258064500000003</v>
      </c>
      <c r="AI1370" s="61">
        <v>603</v>
      </c>
      <c r="AJ1370" s="60">
        <v>98.504672900000003</v>
      </c>
      <c r="AK1370" s="60">
        <v>0</v>
      </c>
      <c r="AL1370" s="60">
        <v>94.275491899999992</v>
      </c>
      <c r="AM1370" s="60">
        <v>2.9825726000000117</v>
      </c>
      <c r="AN1370" s="61">
        <v>519</v>
      </c>
      <c r="AO1370" s="60">
        <v>16.184971100000002</v>
      </c>
    </row>
    <row r="1371" spans="1:41" x14ac:dyDescent="0.15">
      <c r="A1371" s="56" t="s">
        <v>614</v>
      </c>
      <c r="B1371" s="56" t="s">
        <v>1333</v>
      </c>
      <c r="C1371" s="56" t="s">
        <v>1671</v>
      </c>
      <c r="D1371" s="56" t="s">
        <v>1525</v>
      </c>
      <c r="E1371" s="56" t="s">
        <v>397</v>
      </c>
      <c r="F1371" s="56" t="s">
        <v>2120</v>
      </c>
      <c r="G1371" s="56" t="s">
        <v>2134</v>
      </c>
      <c r="H1371" s="56" t="s">
        <v>1164</v>
      </c>
      <c r="I1371" s="56" t="s">
        <v>1880</v>
      </c>
      <c r="J1371" s="61">
        <v>0</v>
      </c>
      <c r="K1371" s="61">
        <v>12326</v>
      </c>
      <c r="L1371" s="61">
        <v>380</v>
      </c>
      <c r="M1371" s="61">
        <v>12706</v>
      </c>
      <c r="N1371" s="61">
        <v>0</v>
      </c>
      <c r="O1371" s="61">
        <v>0</v>
      </c>
      <c r="P1371" s="61">
        <v>12261</v>
      </c>
      <c r="Q1371" s="61">
        <v>195</v>
      </c>
      <c r="R1371" s="61">
        <v>12456</v>
      </c>
      <c r="S1371" s="61">
        <v>0</v>
      </c>
      <c r="T1371" s="61">
        <v>0</v>
      </c>
      <c r="U1371" s="61">
        <v>0</v>
      </c>
      <c r="V1371" s="61">
        <v>0</v>
      </c>
      <c r="W1371" s="60">
        <v>99.472659399999998</v>
      </c>
      <c r="X1371" s="60">
        <v>51.315789499999994</v>
      </c>
      <c r="Y1371" s="60">
        <v>98.032425599999996</v>
      </c>
      <c r="Z1371" s="60">
        <v>98.509472899999992</v>
      </c>
      <c r="AA1371" s="60">
        <v>0</v>
      </c>
      <c r="AB1371" s="60">
        <v>94.667356999999996</v>
      </c>
      <c r="AC1371" s="60">
        <v>3.3650686000000007</v>
      </c>
      <c r="AD1371" s="61">
        <v>10971</v>
      </c>
      <c r="AE1371" s="60">
        <v>13.535685000000001</v>
      </c>
      <c r="AF1371" s="60">
        <v>99.472659399999998</v>
      </c>
      <c r="AG1371" s="60">
        <v>51.315789499999994</v>
      </c>
      <c r="AH1371" s="60">
        <v>98.032425599999996</v>
      </c>
      <c r="AI1371" s="61">
        <v>12456</v>
      </c>
      <c r="AJ1371" s="60">
        <v>98.509472899999992</v>
      </c>
      <c r="AK1371" s="60">
        <v>0</v>
      </c>
      <c r="AL1371" s="60">
        <v>96.059889699999999</v>
      </c>
      <c r="AM1371" s="60">
        <v>1.9725358999999969</v>
      </c>
      <c r="AN1371" s="61">
        <v>10803</v>
      </c>
      <c r="AO1371" s="60">
        <v>15.301305200000002</v>
      </c>
    </row>
    <row r="1372" spans="1:41" x14ac:dyDescent="0.15">
      <c r="A1372" s="56" t="s">
        <v>615</v>
      </c>
      <c r="B1372" s="56" t="s">
        <v>1333</v>
      </c>
      <c r="C1372" s="56" t="s">
        <v>1671</v>
      </c>
      <c r="D1372" s="56" t="s">
        <v>1525</v>
      </c>
      <c r="E1372" s="56" t="s">
        <v>397</v>
      </c>
      <c r="F1372" s="56" t="s">
        <v>2120</v>
      </c>
      <c r="G1372" s="56" t="s">
        <v>2134</v>
      </c>
      <c r="H1372" s="56" t="s">
        <v>1164</v>
      </c>
      <c r="I1372" s="56" t="s">
        <v>1881</v>
      </c>
      <c r="J1372" s="61">
        <v>0</v>
      </c>
      <c r="K1372" s="61">
        <v>274</v>
      </c>
      <c r="L1372" s="61">
        <v>0</v>
      </c>
      <c r="M1372" s="61">
        <v>274</v>
      </c>
      <c r="N1372" s="61">
        <v>0</v>
      </c>
      <c r="O1372" s="61">
        <v>0</v>
      </c>
      <c r="P1372" s="61">
        <v>274</v>
      </c>
      <c r="Q1372" s="61">
        <v>0</v>
      </c>
      <c r="R1372" s="61">
        <v>274</v>
      </c>
      <c r="S1372" s="61">
        <v>0</v>
      </c>
      <c r="T1372" s="61">
        <v>0</v>
      </c>
      <c r="U1372" s="61">
        <v>0</v>
      </c>
      <c r="V1372" s="61">
        <v>0</v>
      </c>
      <c r="W1372" s="60">
        <v>100</v>
      </c>
      <c r="X1372" s="60">
        <v>0</v>
      </c>
      <c r="Y1372" s="60">
        <v>100</v>
      </c>
      <c r="Z1372" s="60">
        <v>0</v>
      </c>
      <c r="AA1372" s="60">
        <v>0</v>
      </c>
      <c r="AB1372" s="60">
        <v>0</v>
      </c>
      <c r="AC1372" s="60">
        <v>100</v>
      </c>
      <c r="AD1372" s="61">
        <v>0</v>
      </c>
      <c r="AE1372" s="60" t="e">
        <v>#DIV/0!</v>
      </c>
      <c r="AF1372" s="60">
        <v>100</v>
      </c>
      <c r="AG1372" s="60">
        <v>0</v>
      </c>
      <c r="AH1372" s="60">
        <v>100</v>
      </c>
      <c r="AI1372" s="61">
        <v>274</v>
      </c>
      <c r="AJ1372" s="60">
        <v>0</v>
      </c>
      <c r="AK1372" s="60">
        <v>0</v>
      </c>
      <c r="AL1372" s="60">
        <v>0</v>
      </c>
      <c r="AM1372" s="60">
        <v>100</v>
      </c>
      <c r="AN1372" s="61">
        <v>0</v>
      </c>
      <c r="AO1372" s="60" t="e">
        <v>#DIV/0!</v>
      </c>
    </row>
    <row r="1373" spans="1:41" x14ac:dyDescent="0.15">
      <c r="A1373" s="56" t="s">
        <v>616</v>
      </c>
      <c r="B1373" s="56" t="s">
        <v>1333</v>
      </c>
      <c r="C1373" s="56" t="s">
        <v>1671</v>
      </c>
      <c r="D1373" s="56" t="s">
        <v>1525</v>
      </c>
      <c r="E1373" s="56" t="s">
        <v>397</v>
      </c>
      <c r="F1373" s="56" t="s">
        <v>2120</v>
      </c>
      <c r="G1373" s="56" t="s">
        <v>2134</v>
      </c>
      <c r="H1373" s="56" t="s">
        <v>1164</v>
      </c>
      <c r="I1373" s="56" t="s">
        <v>1882</v>
      </c>
      <c r="J1373" s="61">
        <v>0</v>
      </c>
      <c r="K1373" s="61">
        <v>2014</v>
      </c>
      <c r="L1373" s="61">
        <v>0</v>
      </c>
      <c r="M1373" s="61">
        <v>2014</v>
      </c>
      <c r="N1373" s="61">
        <v>0</v>
      </c>
      <c r="O1373" s="61">
        <v>0</v>
      </c>
      <c r="P1373" s="61">
        <v>2014</v>
      </c>
      <c r="Q1373" s="61">
        <v>0</v>
      </c>
      <c r="R1373" s="61">
        <v>2014</v>
      </c>
      <c r="S1373" s="61">
        <v>0</v>
      </c>
      <c r="T1373" s="61">
        <v>0</v>
      </c>
      <c r="U1373" s="61">
        <v>0</v>
      </c>
      <c r="V1373" s="61">
        <v>0</v>
      </c>
      <c r="W1373" s="60">
        <v>100</v>
      </c>
      <c r="X1373" s="60">
        <v>0</v>
      </c>
      <c r="Y1373" s="60">
        <v>100</v>
      </c>
      <c r="Z1373" s="60">
        <v>100</v>
      </c>
      <c r="AA1373" s="60">
        <v>0</v>
      </c>
      <c r="AB1373" s="60">
        <v>100</v>
      </c>
      <c r="AC1373" s="60">
        <v>0</v>
      </c>
      <c r="AD1373" s="61">
        <v>1744</v>
      </c>
      <c r="AE1373" s="60">
        <v>15.481651399999999</v>
      </c>
      <c r="AF1373" s="60">
        <v>100</v>
      </c>
      <c r="AG1373" s="60">
        <v>0</v>
      </c>
      <c r="AH1373" s="60">
        <v>100</v>
      </c>
      <c r="AI1373" s="61">
        <v>2014</v>
      </c>
      <c r="AJ1373" s="60">
        <v>100</v>
      </c>
      <c r="AK1373" s="60">
        <v>0</v>
      </c>
      <c r="AL1373" s="60">
        <v>100</v>
      </c>
      <c r="AM1373" s="60">
        <v>0</v>
      </c>
      <c r="AN1373" s="61">
        <v>1744</v>
      </c>
      <c r="AO1373" s="60">
        <v>15.481651399999999</v>
      </c>
    </row>
    <row r="1374" spans="1:41" x14ac:dyDescent="0.15">
      <c r="A1374" s="56" t="s">
        <v>617</v>
      </c>
      <c r="B1374" s="56" t="s">
        <v>1333</v>
      </c>
      <c r="C1374" s="56" t="s">
        <v>1671</v>
      </c>
      <c r="D1374" s="56" t="s">
        <v>1525</v>
      </c>
      <c r="E1374" s="56" t="s">
        <v>397</v>
      </c>
      <c r="F1374" s="56" t="s">
        <v>2120</v>
      </c>
      <c r="G1374" s="56" t="s">
        <v>2134</v>
      </c>
      <c r="H1374" s="56" t="s">
        <v>1164</v>
      </c>
      <c r="I1374" s="56" t="s">
        <v>1883</v>
      </c>
      <c r="J1374" s="61">
        <v>0</v>
      </c>
      <c r="K1374" s="61">
        <v>1689</v>
      </c>
      <c r="L1374" s="61">
        <v>0</v>
      </c>
      <c r="M1374" s="61">
        <v>1689</v>
      </c>
      <c r="N1374" s="61">
        <v>0</v>
      </c>
      <c r="O1374" s="61">
        <v>0</v>
      </c>
      <c r="P1374" s="61">
        <v>1689</v>
      </c>
      <c r="Q1374" s="61">
        <v>0</v>
      </c>
      <c r="R1374" s="61">
        <v>1689</v>
      </c>
      <c r="S1374" s="61">
        <v>0</v>
      </c>
      <c r="T1374" s="61">
        <v>0</v>
      </c>
      <c r="U1374" s="61">
        <v>0</v>
      </c>
      <c r="V1374" s="61">
        <v>0</v>
      </c>
      <c r="W1374" s="60">
        <v>100</v>
      </c>
      <c r="X1374" s="60">
        <v>0</v>
      </c>
      <c r="Y1374" s="60">
        <v>100</v>
      </c>
      <c r="Z1374" s="60">
        <v>100</v>
      </c>
      <c r="AA1374" s="60">
        <v>0</v>
      </c>
      <c r="AB1374" s="60">
        <v>100</v>
      </c>
      <c r="AC1374" s="60">
        <v>0</v>
      </c>
      <c r="AD1374" s="61">
        <v>1700</v>
      </c>
      <c r="AE1374" s="60">
        <v>-0.64705880000000005</v>
      </c>
      <c r="AF1374" s="60">
        <v>100</v>
      </c>
      <c r="AG1374" s="60">
        <v>0</v>
      </c>
      <c r="AH1374" s="60">
        <v>100</v>
      </c>
      <c r="AI1374" s="61">
        <v>1689</v>
      </c>
      <c r="AJ1374" s="60">
        <v>100</v>
      </c>
      <c r="AK1374" s="60">
        <v>0</v>
      </c>
      <c r="AL1374" s="60">
        <v>100</v>
      </c>
      <c r="AM1374" s="60">
        <v>0</v>
      </c>
      <c r="AN1374" s="61">
        <v>1700</v>
      </c>
      <c r="AO1374" s="60">
        <v>-0.64705880000000005</v>
      </c>
    </row>
    <row r="1375" spans="1:41" x14ac:dyDescent="0.15">
      <c r="A1375" s="56" t="s">
        <v>618</v>
      </c>
      <c r="B1375" s="56" t="s">
        <v>1333</v>
      </c>
      <c r="C1375" s="56" t="s">
        <v>1671</v>
      </c>
      <c r="D1375" s="56" t="s">
        <v>1525</v>
      </c>
      <c r="E1375" s="56" t="s">
        <v>397</v>
      </c>
      <c r="F1375" s="56" t="s">
        <v>2120</v>
      </c>
      <c r="G1375" s="56" t="s">
        <v>2134</v>
      </c>
      <c r="H1375" s="56" t="s">
        <v>1164</v>
      </c>
      <c r="I1375" s="56" t="s">
        <v>1729</v>
      </c>
      <c r="J1375" s="61">
        <v>0</v>
      </c>
      <c r="K1375" s="61">
        <v>325</v>
      </c>
      <c r="L1375" s="61">
        <v>0</v>
      </c>
      <c r="M1375" s="61">
        <v>325</v>
      </c>
      <c r="N1375" s="61">
        <v>0</v>
      </c>
      <c r="O1375" s="61">
        <v>0</v>
      </c>
      <c r="P1375" s="61">
        <v>325</v>
      </c>
      <c r="Q1375" s="61">
        <v>0</v>
      </c>
      <c r="R1375" s="61">
        <v>325</v>
      </c>
      <c r="S1375" s="61">
        <v>0</v>
      </c>
      <c r="T1375" s="61">
        <v>0</v>
      </c>
      <c r="U1375" s="61">
        <v>0</v>
      </c>
      <c r="V1375" s="61">
        <v>0</v>
      </c>
      <c r="W1375" s="60">
        <v>100</v>
      </c>
      <c r="X1375" s="60">
        <v>0</v>
      </c>
      <c r="Y1375" s="60">
        <v>100</v>
      </c>
      <c r="Z1375" s="60">
        <v>100</v>
      </c>
      <c r="AA1375" s="60">
        <v>0</v>
      </c>
      <c r="AB1375" s="60">
        <v>100</v>
      </c>
      <c r="AC1375" s="60">
        <v>0</v>
      </c>
      <c r="AD1375" s="61">
        <v>44</v>
      </c>
      <c r="AE1375" s="60">
        <v>638.63636359999998</v>
      </c>
      <c r="AF1375" s="60">
        <v>100</v>
      </c>
      <c r="AG1375" s="60">
        <v>0</v>
      </c>
      <c r="AH1375" s="60">
        <v>100</v>
      </c>
      <c r="AI1375" s="61">
        <v>325</v>
      </c>
      <c r="AJ1375" s="60">
        <v>100</v>
      </c>
      <c r="AK1375" s="60">
        <v>0</v>
      </c>
      <c r="AL1375" s="60">
        <v>100</v>
      </c>
      <c r="AM1375" s="60">
        <v>0</v>
      </c>
      <c r="AN1375" s="61">
        <v>44</v>
      </c>
      <c r="AO1375" s="60">
        <v>638.63636359999998</v>
      </c>
    </row>
    <row r="1376" spans="1:41" x14ac:dyDescent="0.15">
      <c r="A1376" s="56" t="s">
        <v>619</v>
      </c>
      <c r="B1376" s="56" t="s">
        <v>1333</v>
      </c>
      <c r="C1376" s="56" t="s">
        <v>1671</v>
      </c>
      <c r="D1376" s="56" t="s">
        <v>1525</v>
      </c>
      <c r="E1376" s="56" t="s">
        <v>397</v>
      </c>
      <c r="F1376" s="56" t="s">
        <v>2120</v>
      </c>
      <c r="G1376" s="56" t="s">
        <v>2134</v>
      </c>
      <c r="H1376" s="56" t="s">
        <v>1164</v>
      </c>
      <c r="I1376" s="56" t="s">
        <v>1884</v>
      </c>
      <c r="J1376" s="61">
        <v>0</v>
      </c>
      <c r="K1376" s="61">
        <v>12252</v>
      </c>
      <c r="L1376" s="61">
        <v>998</v>
      </c>
      <c r="M1376" s="61">
        <v>13250</v>
      </c>
      <c r="N1376" s="61">
        <v>0</v>
      </c>
      <c r="O1376" s="61">
        <v>0</v>
      </c>
      <c r="P1376" s="61">
        <v>10941</v>
      </c>
      <c r="Q1376" s="61">
        <v>278</v>
      </c>
      <c r="R1376" s="61">
        <v>11219</v>
      </c>
      <c r="S1376" s="61">
        <v>0</v>
      </c>
      <c r="T1376" s="61">
        <v>0</v>
      </c>
      <c r="U1376" s="61">
        <v>0</v>
      </c>
      <c r="V1376" s="61">
        <v>0</v>
      </c>
      <c r="W1376" s="60">
        <v>89.299706199999989</v>
      </c>
      <c r="X1376" s="60">
        <v>27.855711400000001</v>
      </c>
      <c r="Y1376" s="60">
        <v>84.6716981</v>
      </c>
      <c r="Z1376" s="60">
        <v>94.200897499999996</v>
      </c>
      <c r="AA1376" s="60">
        <v>41.025641</v>
      </c>
      <c r="AB1376" s="60">
        <v>86.629169099999999</v>
      </c>
      <c r="AC1376" s="60">
        <v>-1.9574709999999982</v>
      </c>
      <c r="AD1376" s="61">
        <v>8779</v>
      </c>
      <c r="AE1376" s="60">
        <v>27.793598400000004</v>
      </c>
      <c r="AF1376" s="60">
        <v>89.299706199999989</v>
      </c>
      <c r="AG1376" s="60">
        <v>27.855711400000001</v>
      </c>
      <c r="AH1376" s="60">
        <v>84.6716981</v>
      </c>
      <c r="AI1376" s="61">
        <v>11219</v>
      </c>
      <c r="AJ1376" s="60">
        <v>94.200897499999996</v>
      </c>
      <c r="AK1376" s="60">
        <v>41.025641</v>
      </c>
      <c r="AL1376" s="60">
        <v>86.629169099999999</v>
      </c>
      <c r="AM1376" s="60">
        <v>-1.9574709999999982</v>
      </c>
      <c r="AN1376" s="61">
        <v>8779</v>
      </c>
      <c r="AO1376" s="60">
        <v>27.793598400000004</v>
      </c>
    </row>
    <row r="1377" spans="1:41" x14ac:dyDescent="0.15">
      <c r="A1377" s="56" t="s">
        <v>620</v>
      </c>
      <c r="B1377" s="56" t="s">
        <v>1333</v>
      </c>
      <c r="C1377" s="56" t="s">
        <v>1671</v>
      </c>
      <c r="D1377" s="56" t="s">
        <v>1525</v>
      </c>
      <c r="E1377" s="56" t="s">
        <v>397</v>
      </c>
      <c r="F1377" s="56" t="s">
        <v>2120</v>
      </c>
      <c r="G1377" s="56" t="s">
        <v>2134</v>
      </c>
      <c r="H1377" s="56" t="s">
        <v>1164</v>
      </c>
      <c r="I1377" s="56" t="s">
        <v>1613</v>
      </c>
      <c r="J1377" s="61">
        <v>0</v>
      </c>
      <c r="K1377" s="61">
        <v>12252</v>
      </c>
      <c r="L1377" s="61">
        <v>998</v>
      </c>
      <c r="M1377" s="61">
        <v>13250</v>
      </c>
      <c r="N1377" s="61">
        <v>0</v>
      </c>
      <c r="O1377" s="61">
        <v>0</v>
      </c>
      <c r="P1377" s="61">
        <v>10941</v>
      </c>
      <c r="Q1377" s="61">
        <v>278</v>
      </c>
      <c r="R1377" s="61">
        <v>11219</v>
      </c>
      <c r="S1377" s="61">
        <v>0</v>
      </c>
      <c r="T1377" s="61">
        <v>0</v>
      </c>
      <c r="U1377" s="61">
        <v>0</v>
      </c>
      <c r="V1377" s="61">
        <v>0</v>
      </c>
      <c r="W1377" s="60">
        <v>89.299706199999989</v>
      </c>
      <c r="X1377" s="60">
        <v>27.855711400000001</v>
      </c>
      <c r="Y1377" s="60">
        <v>84.6716981</v>
      </c>
      <c r="Z1377" s="60">
        <v>94.200897499999996</v>
      </c>
      <c r="AA1377" s="60">
        <v>41.025641</v>
      </c>
      <c r="AB1377" s="60">
        <v>86.629169099999999</v>
      </c>
      <c r="AC1377" s="60">
        <v>-1.9574709999999982</v>
      </c>
      <c r="AD1377" s="61">
        <v>8779</v>
      </c>
      <c r="AE1377" s="60">
        <v>27.793598400000004</v>
      </c>
      <c r="AF1377" s="60">
        <v>89.299706199999989</v>
      </c>
      <c r="AG1377" s="60">
        <v>27.855711400000001</v>
      </c>
      <c r="AH1377" s="60">
        <v>84.6716981</v>
      </c>
      <c r="AI1377" s="61">
        <v>11219</v>
      </c>
      <c r="AJ1377" s="60">
        <v>94.200897499999996</v>
      </c>
      <c r="AK1377" s="60">
        <v>41.025641</v>
      </c>
      <c r="AL1377" s="60">
        <v>86.629169099999999</v>
      </c>
      <c r="AM1377" s="60">
        <v>-1.9574709999999982</v>
      </c>
      <c r="AN1377" s="61">
        <v>8779</v>
      </c>
      <c r="AO1377" s="60">
        <v>27.793598400000004</v>
      </c>
    </row>
    <row r="1378" spans="1:41" x14ac:dyDescent="0.15">
      <c r="A1378" s="56" t="s">
        <v>621</v>
      </c>
      <c r="B1378" s="56" t="s">
        <v>1333</v>
      </c>
      <c r="C1378" s="56" t="s">
        <v>1671</v>
      </c>
      <c r="D1378" s="56" t="s">
        <v>1525</v>
      </c>
      <c r="E1378" s="56" t="s">
        <v>397</v>
      </c>
      <c r="F1378" s="56" t="s">
        <v>2120</v>
      </c>
      <c r="G1378" s="56" t="s">
        <v>2134</v>
      </c>
      <c r="H1378" s="56" t="s">
        <v>1164</v>
      </c>
      <c r="I1378" s="56" t="s">
        <v>1614</v>
      </c>
      <c r="J1378" s="61">
        <v>0</v>
      </c>
      <c r="K1378" s="61">
        <v>417</v>
      </c>
      <c r="L1378" s="61">
        <v>107</v>
      </c>
      <c r="M1378" s="61">
        <v>524</v>
      </c>
      <c r="N1378" s="61">
        <v>0</v>
      </c>
      <c r="O1378" s="61">
        <v>0</v>
      </c>
      <c r="P1378" s="61">
        <v>366</v>
      </c>
      <c r="Q1378" s="61">
        <v>0</v>
      </c>
      <c r="R1378" s="61">
        <v>366</v>
      </c>
      <c r="S1378" s="61">
        <v>0</v>
      </c>
      <c r="T1378" s="61">
        <v>0</v>
      </c>
      <c r="U1378" s="61">
        <v>0</v>
      </c>
      <c r="V1378" s="61">
        <v>0</v>
      </c>
      <c r="W1378" s="60">
        <v>87.769784200000004</v>
      </c>
      <c r="X1378" s="60">
        <v>0</v>
      </c>
      <c r="Y1378" s="60">
        <v>69.847328200000007</v>
      </c>
      <c r="Z1378" s="60">
        <v>94.004796200000001</v>
      </c>
      <c r="AA1378" s="60">
        <v>10.4395604</v>
      </c>
      <c r="AB1378" s="60">
        <v>68.614357299999995</v>
      </c>
      <c r="AC1378" s="60">
        <v>1.2329709000000122</v>
      </c>
      <c r="AD1378" s="61">
        <v>411</v>
      </c>
      <c r="AE1378" s="60">
        <v>-10.948905100000001</v>
      </c>
      <c r="AF1378" s="60">
        <v>87.769784200000004</v>
      </c>
      <c r="AG1378" s="60">
        <v>0</v>
      </c>
      <c r="AH1378" s="60">
        <v>69.847328200000007</v>
      </c>
      <c r="AI1378" s="61">
        <v>366</v>
      </c>
      <c r="AJ1378" s="60">
        <v>94.004796200000001</v>
      </c>
      <c r="AK1378" s="60">
        <v>10.4395604</v>
      </c>
      <c r="AL1378" s="60">
        <v>68.614357299999995</v>
      </c>
      <c r="AM1378" s="60">
        <v>1.2329709000000122</v>
      </c>
      <c r="AN1378" s="61">
        <v>411</v>
      </c>
      <c r="AO1378" s="60">
        <v>-10.948905100000001</v>
      </c>
    </row>
    <row r="1379" spans="1:41" x14ac:dyDescent="0.15">
      <c r="A1379" s="56" t="s">
        <v>622</v>
      </c>
      <c r="B1379" s="56" t="s">
        <v>1333</v>
      </c>
      <c r="C1379" s="56" t="s">
        <v>1671</v>
      </c>
      <c r="D1379" s="56" t="s">
        <v>1525</v>
      </c>
      <c r="E1379" s="56" t="s">
        <v>397</v>
      </c>
      <c r="F1379" s="56" t="s">
        <v>2120</v>
      </c>
      <c r="G1379" s="56" t="s">
        <v>2134</v>
      </c>
      <c r="H1379" s="56" t="s">
        <v>1164</v>
      </c>
      <c r="I1379" s="56" t="s">
        <v>1615</v>
      </c>
      <c r="J1379" s="61">
        <v>0</v>
      </c>
      <c r="K1379" s="61">
        <v>4540</v>
      </c>
      <c r="L1379" s="61">
        <v>891</v>
      </c>
      <c r="M1379" s="61">
        <v>5431</v>
      </c>
      <c r="N1379" s="61">
        <v>0</v>
      </c>
      <c r="O1379" s="61">
        <v>0</v>
      </c>
      <c r="P1379" s="61">
        <v>3333</v>
      </c>
      <c r="Q1379" s="61">
        <v>278</v>
      </c>
      <c r="R1379" s="61">
        <v>3611</v>
      </c>
      <c r="S1379" s="61">
        <v>0</v>
      </c>
      <c r="T1379" s="61">
        <v>0</v>
      </c>
      <c r="U1379" s="61">
        <v>0</v>
      </c>
      <c r="V1379" s="61">
        <v>0</v>
      </c>
      <c r="W1379" s="60">
        <v>73.414096900000004</v>
      </c>
      <c r="X1379" s="60">
        <v>31.200897900000001</v>
      </c>
      <c r="Y1379" s="60">
        <v>66.488676099999992</v>
      </c>
      <c r="Z1379" s="60">
        <v>92.665198199999992</v>
      </c>
      <c r="AA1379" s="60">
        <v>45.440126900000003</v>
      </c>
      <c r="AB1379" s="60">
        <v>82.39958630000001</v>
      </c>
      <c r="AC1379" s="60">
        <v>-15.910910200000018</v>
      </c>
      <c r="AD1379" s="61">
        <v>4780</v>
      </c>
      <c r="AE1379" s="60">
        <v>-24.4560669</v>
      </c>
      <c r="AF1379" s="60">
        <v>73.414096900000004</v>
      </c>
      <c r="AG1379" s="60">
        <v>31.200897900000001</v>
      </c>
      <c r="AH1379" s="60">
        <v>66.488676099999992</v>
      </c>
      <c r="AI1379" s="61">
        <v>3611</v>
      </c>
      <c r="AJ1379" s="60">
        <v>92.665198199999992</v>
      </c>
      <c r="AK1379" s="60">
        <v>45.440126900000003</v>
      </c>
      <c r="AL1379" s="60">
        <v>82.39958630000001</v>
      </c>
      <c r="AM1379" s="60">
        <v>-15.910910200000018</v>
      </c>
      <c r="AN1379" s="61">
        <v>4780</v>
      </c>
      <c r="AO1379" s="60">
        <v>-24.4560669</v>
      </c>
    </row>
    <row r="1380" spans="1:41" x14ac:dyDescent="0.15">
      <c r="A1380" s="56" t="s">
        <v>623</v>
      </c>
      <c r="B1380" s="56" t="s">
        <v>1333</v>
      </c>
      <c r="C1380" s="56" t="s">
        <v>1671</v>
      </c>
      <c r="D1380" s="56" t="s">
        <v>1525</v>
      </c>
      <c r="E1380" s="56" t="s">
        <v>397</v>
      </c>
      <c r="F1380" s="56" t="s">
        <v>2120</v>
      </c>
      <c r="G1380" s="56" t="s">
        <v>2134</v>
      </c>
      <c r="H1380" s="56" t="s">
        <v>1164</v>
      </c>
      <c r="I1380" s="56" t="s">
        <v>1616</v>
      </c>
      <c r="J1380" s="61">
        <v>0</v>
      </c>
      <c r="K1380" s="61">
        <v>7295</v>
      </c>
      <c r="L1380" s="61">
        <v>0</v>
      </c>
      <c r="M1380" s="61">
        <v>7295</v>
      </c>
      <c r="N1380" s="61">
        <v>0</v>
      </c>
      <c r="O1380" s="61">
        <v>0</v>
      </c>
      <c r="P1380" s="61">
        <v>7242</v>
      </c>
      <c r="Q1380" s="61">
        <v>0</v>
      </c>
      <c r="R1380" s="61">
        <v>7242</v>
      </c>
      <c r="S1380" s="61">
        <v>0</v>
      </c>
      <c r="T1380" s="61">
        <v>0</v>
      </c>
      <c r="U1380" s="61">
        <v>0</v>
      </c>
      <c r="V1380" s="61">
        <v>0</v>
      </c>
      <c r="W1380" s="60">
        <v>99.273475000000005</v>
      </c>
      <c r="X1380" s="60">
        <v>0</v>
      </c>
      <c r="Y1380" s="60">
        <v>99.273475000000005</v>
      </c>
      <c r="Z1380" s="60">
        <v>96.089983899999993</v>
      </c>
      <c r="AA1380" s="60">
        <v>0</v>
      </c>
      <c r="AB1380" s="60">
        <v>96.089983899999993</v>
      </c>
      <c r="AC1380" s="60">
        <v>3.1834911000000119</v>
      </c>
      <c r="AD1380" s="61">
        <v>3588</v>
      </c>
      <c r="AE1380" s="60">
        <v>101.8394649</v>
      </c>
      <c r="AF1380" s="60">
        <v>99.273475000000005</v>
      </c>
      <c r="AG1380" s="60">
        <v>0</v>
      </c>
      <c r="AH1380" s="60">
        <v>99.273475000000005</v>
      </c>
      <c r="AI1380" s="61">
        <v>7242</v>
      </c>
      <c r="AJ1380" s="60">
        <v>96.089983899999993</v>
      </c>
      <c r="AK1380" s="60">
        <v>0</v>
      </c>
      <c r="AL1380" s="60">
        <v>96.089983899999993</v>
      </c>
      <c r="AM1380" s="60">
        <v>3.1834911000000119</v>
      </c>
      <c r="AN1380" s="61">
        <v>3588</v>
      </c>
      <c r="AO1380" s="60">
        <v>101.8394649</v>
      </c>
    </row>
    <row r="1381" spans="1:41" x14ac:dyDescent="0.15">
      <c r="A1381" s="56" t="s">
        <v>624</v>
      </c>
      <c r="B1381" s="56" t="s">
        <v>1333</v>
      </c>
      <c r="C1381" s="56" t="s">
        <v>1671</v>
      </c>
      <c r="D1381" s="56" t="s">
        <v>1525</v>
      </c>
      <c r="E1381" s="56" t="s">
        <v>397</v>
      </c>
      <c r="F1381" s="56" t="s">
        <v>2120</v>
      </c>
      <c r="G1381" s="56" t="s">
        <v>2134</v>
      </c>
      <c r="H1381" s="56" t="s">
        <v>1164</v>
      </c>
      <c r="I1381" s="63" t="s">
        <v>1617</v>
      </c>
      <c r="J1381" s="61">
        <v>0</v>
      </c>
      <c r="K1381" s="61">
        <v>0</v>
      </c>
      <c r="L1381" s="61">
        <v>0</v>
      </c>
      <c r="M1381" s="61">
        <v>0</v>
      </c>
      <c r="N1381" s="61">
        <v>0</v>
      </c>
      <c r="O1381" s="61">
        <v>0</v>
      </c>
      <c r="P1381" s="61">
        <v>0</v>
      </c>
      <c r="Q1381" s="61">
        <v>0</v>
      </c>
      <c r="R1381" s="61">
        <v>0</v>
      </c>
      <c r="S1381" s="61">
        <v>0</v>
      </c>
      <c r="T1381" s="61">
        <v>0</v>
      </c>
      <c r="U1381" s="61">
        <v>0</v>
      </c>
      <c r="V1381" s="61">
        <v>0</v>
      </c>
      <c r="W1381" s="60">
        <v>0</v>
      </c>
      <c r="X1381" s="60">
        <v>0</v>
      </c>
      <c r="Y1381" s="60">
        <v>0</v>
      </c>
      <c r="Z1381" s="60">
        <v>0</v>
      </c>
      <c r="AA1381" s="60">
        <v>0</v>
      </c>
      <c r="AB1381" s="60">
        <v>0</v>
      </c>
      <c r="AC1381" s="60">
        <v>0</v>
      </c>
      <c r="AD1381" s="61">
        <v>0</v>
      </c>
      <c r="AE1381" s="60">
        <v>0</v>
      </c>
      <c r="AF1381" s="60">
        <v>0</v>
      </c>
      <c r="AG1381" s="60">
        <v>0</v>
      </c>
      <c r="AH1381" s="60">
        <v>0</v>
      </c>
      <c r="AI1381" s="61">
        <v>0</v>
      </c>
      <c r="AJ1381" s="60">
        <v>0</v>
      </c>
      <c r="AK1381" s="60">
        <v>0</v>
      </c>
      <c r="AL1381" s="60">
        <v>0</v>
      </c>
      <c r="AM1381" s="60">
        <v>0</v>
      </c>
      <c r="AN1381" s="61">
        <v>0</v>
      </c>
      <c r="AO1381" s="60">
        <v>0</v>
      </c>
    </row>
    <row r="1382" spans="1:41" x14ac:dyDescent="0.15">
      <c r="A1382" s="56" t="s">
        <v>625</v>
      </c>
      <c r="B1382" s="56" t="s">
        <v>1333</v>
      </c>
      <c r="C1382" s="56" t="s">
        <v>1671</v>
      </c>
      <c r="D1382" s="56" t="s">
        <v>1525</v>
      </c>
      <c r="E1382" s="56" t="s">
        <v>397</v>
      </c>
      <c r="F1382" s="56" t="s">
        <v>2120</v>
      </c>
      <c r="G1382" s="56" t="s">
        <v>2134</v>
      </c>
      <c r="H1382" s="56" t="s">
        <v>1164</v>
      </c>
      <c r="I1382" s="56" t="s">
        <v>1618</v>
      </c>
      <c r="J1382" s="61">
        <v>0</v>
      </c>
      <c r="K1382" s="61">
        <v>911</v>
      </c>
      <c r="L1382" s="61">
        <v>0</v>
      </c>
      <c r="M1382" s="61">
        <v>911</v>
      </c>
      <c r="N1382" s="61">
        <v>0</v>
      </c>
      <c r="O1382" s="61">
        <v>0</v>
      </c>
      <c r="P1382" s="61">
        <v>911</v>
      </c>
      <c r="Q1382" s="61">
        <v>0</v>
      </c>
      <c r="R1382" s="61">
        <v>911</v>
      </c>
      <c r="S1382" s="61">
        <v>0</v>
      </c>
      <c r="T1382" s="61">
        <v>0</v>
      </c>
      <c r="U1382" s="61">
        <v>0</v>
      </c>
      <c r="V1382" s="61">
        <v>0</v>
      </c>
      <c r="W1382" s="60">
        <v>100</v>
      </c>
      <c r="X1382" s="60">
        <v>0</v>
      </c>
      <c r="Y1382" s="60">
        <v>100</v>
      </c>
      <c r="Z1382" s="60">
        <v>96.228338399999998</v>
      </c>
      <c r="AA1382" s="60">
        <v>0</v>
      </c>
      <c r="AB1382" s="60">
        <v>96.228338399999998</v>
      </c>
      <c r="AC1382" s="60">
        <v>3.7716616000000016</v>
      </c>
      <c r="AD1382" s="61">
        <v>944</v>
      </c>
      <c r="AE1382" s="60">
        <v>-3.4957626999999998</v>
      </c>
      <c r="AF1382" s="60">
        <v>100</v>
      </c>
      <c r="AG1382" s="60">
        <v>0</v>
      </c>
      <c r="AH1382" s="60">
        <v>100</v>
      </c>
      <c r="AI1382" s="61">
        <v>911</v>
      </c>
      <c r="AJ1382" s="60">
        <v>96.228338399999998</v>
      </c>
      <c r="AK1382" s="60">
        <v>0</v>
      </c>
      <c r="AL1382" s="60">
        <v>96.228338399999998</v>
      </c>
      <c r="AM1382" s="60">
        <v>3.7716616000000016</v>
      </c>
      <c r="AN1382" s="61">
        <v>944</v>
      </c>
      <c r="AO1382" s="60">
        <v>-3.4957626999999998</v>
      </c>
    </row>
    <row r="1383" spans="1:41" x14ac:dyDescent="0.15">
      <c r="A1383" s="56" t="s">
        <v>626</v>
      </c>
      <c r="B1383" s="56" t="s">
        <v>1333</v>
      </c>
      <c r="C1383" s="56" t="s">
        <v>1671</v>
      </c>
      <c r="D1383" s="56" t="s">
        <v>1525</v>
      </c>
      <c r="E1383" s="56" t="s">
        <v>397</v>
      </c>
      <c r="F1383" s="56" t="s">
        <v>2120</v>
      </c>
      <c r="G1383" s="56" t="s">
        <v>2134</v>
      </c>
      <c r="H1383" s="56" t="s">
        <v>1164</v>
      </c>
      <c r="I1383" s="56" t="s">
        <v>1871</v>
      </c>
      <c r="J1383" s="61">
        <v>0</v>
      </c>
      <c r="K1383" s="61">
        <v>911</v>
      </c>
      <c r="L1383" s="61">
        <v>0</v>
      </c>
      <c r="M1383" s="61">
        <v>911</v>
      </c>
      <c r="N1383" s="61">
        <v>0</v>
      </c>
      <c r="O1383" s="61">
        <v>0</v>
      </c>
      <c r="P1383" s="61">
        <v>911</v>
      </c>
      <c r="Q1383" s="61">
        <v>0</v>
      </c>
      <c r="R1383" s="61">
        <v>911</v>
      </c>
      <c r="S1383" s="61">
        <v>0</v>
      </c>
      <c r="T1383" s="61">
        <v>0</v>
      </c>
      <c r="U1383" s="61">
        <v>0</v>
      </c>
      <c r="V1383" s="61">
        <v>0</v>
      </c>
      <c r="W1383" s="60">
        <v>100</v>
      </c>
      <c r="X1383" s="60">
        <v>0</v>
      </c>
      <c r="Y1383" s="60">
        <v>100</v>
      </c>
      <c r="Z1383" s="60">
        <v>96.228338399999998</v>
      </c>
      <c r="AA1383" s="60">
        <v>0</v>
      </c>
      <c r="AB1383" s="60">
        <v>96.228338399999998</v>
      </c>
      <c r="AC1383" s="60">
        <v>3.7716616000000016</v>
      </c>
      <c r="AD1383" s="61">
        <v>944</v>
      </c>
      <c r="AE1383" s="60">
        <v>-3.4957626999999998</v>
      </c>
      <c r="AF1383" s="60">
        <v>100</v>
      </c>
      <c r="AG1383" s="60">
        <v>0</v>
      </c>
      <c r="AH1383" s="60">
        <v>100</v>
      </c>
      <c r="AI1383" s="61">
        <v>911</v>
      </c>
      <c r="AJ1383" s="60">
        <v>96.228338399999998</v>
      </c>
      <c r="AK1383" s="60">
        <v>0</v>
      </c>
      <c r="AL1383" s="60">
        <v>96.228338399999998</v>
      </c>
      <c r="AM1383" s="60">
        <v>3.7716616000000016</v>
      </c>
      <c r="AN1383" s="61">
        <v>944</v>
      </c>
      <c r="AO1383" s="60">
        <v>-3.4957626999999998</v>
      </c>
    </row>
    <row r="1384" spans="1:41" x14ac:dyDescent="0.15">
      <c r="A1384" s="56" t="s">
        <v>627</v>
      </c>
      <c r="B1384" s="56" t="s">
        <v>1333</v>
      </c>
      <c r="C1384" s="56" t="s">
        <v>1671</v>
      </c>
      <c r="D1384" s="56" t="s">
        <v>1525</v>
      </c>
      <c r="E1384" s="56" t="s">
        <v>397</v>
      </c>
      <c r="F1384" s="56" t="s">
        <v>2120</v>
      </c>
      <c r="G1384" s="56" t="s">
        <v>2134</v>
      </c>
      <c r="H1384" s="56" t="s">
        <v>1164</v>
      </c>
      <c r="I1384" s="56" t="s">
        <v>1885</v>
      </c>
      <c r="J1384" s="61">
        <v>0</v>
      </c>
      <c r="K1384" s="61">
        <v>0</v>
      </c>
      <c r="L1384" s="61">
        <v>0</v>
      </c>
      <c r="M1384" s="61">
        <v>0</v>
      </c>
      <c r="N1384" s="61">
        <v>0</v>
      </c>
      <c r="O1384" s="61">
        <v>0</v>
      </c>
      <c r="P1384" s="61">
        <v>0</v>
      </c>
      <c r="Q1384" s="61">
        <v>0</v>
      </c>
      <c r="R1384" s="61">
        <v>0</v>
      </c>
      <c r="S1384" s="61">
        <v>0</v>
      </c>
      <c r="T1384" s="61">
        <v>0</v>
      </c>
      <c r="U1384" s="61">
        <v>0</v>
      </c>
      <c r="V1384" s="61">
        <v>0</v>
      </c>
      <c r="W1384" s="60">
        <v>0</v>
      </c>
      <c r="X1384" s="60">
        <v>0</v>
      </c>
      <c r="Y1384" s="60">
        <v>0</v>
      </c>
      <c r="Z1384" s="60">
        <v>0</v>
      </c>
      <c r="AA1384" s="60">
        <v>0</v>
      </c>
      <c r="AB1384" s="60">
        <v>0</v>
      </c>
      <c r="AC1384" s="60">
        <v>0</v>
      </c>
      <c r="AD1384" s="61">
        <v>0</v>
      </c>
      <c r="AE1384" s="60">
        <v>0</v>
      </c>
      <c r="AF1384" s="60">
        <v>0</v>
      </c>
      <c r="AG1384" s="60">
        <v>0</v>
      </c>
      <c r="AH1384" s="60">
        <v>0</v>
      </c>
      <c r="AI1384" s="61">
        <v>0</v>
      </c>
      <c r="AJ1384" s="60">
        <v>0</v>
      </c>
      <c r="AK1384" s="60">
        <v>0</v>
      </c>
      <c r="AL1384" s="60">
        <v>0</v>
      </c>
      <c r="AM1384" s="60">
        <v>0</v>
      </c>
      <c r="AN1384" s="61">
        <v>0</v>
      </c>
      <c r="AO1384" s="60">
        <v>0</v>
      </c>
    </row>
    <row r="1385" spans="1:41" x14ac:dyDescent="0.15">
      <c r="A1385" s="56" t="s">
        <v>628</v>
      </c>
      <c r="B1385" s="56" t="s">
        <v>1333</v>
      </c>
      <c r="C1385" s="56" t="s">
        <v>1671</v>
      </c>
      <c r="D1385" s="56" t="s">
        <v>1525</v>
      </c>
      <c r="E1385" s="56" t="s">
        <v>397</v>
      </c>
      <c r="F1385" s="56" t="s">
        <v>2120</v>
      </c>
      <c r="G1385" s="56" t="s">
        <v>2134</v>
      </c>
      <c r="H1385" s="56" t="s">
        <v>1164</v>
      </c>
      <c r="I1385" s="56" t="s">
        <v>1808</v>
      </c>
      <c r="J1385" s="61">
        <v>0</v>
      </c>
      <c r="K1385" s="61">
        <v>0</v>
      </c>
      <c r="L1385" s="61">
        <v>0</v>
      </c>
      <c r="M1385" s="61">
        <v>0</v>
      </c>
      <c r="N1385" s="61">
        <v>0</v>
      </c>
      <c r="O1385" s="61">
        <v>0</v>
      </c>
      <c r="P1385" s="61">
        <v>0</v>
      </c>
      <c r="Q1385" s="61">
        <v>0</v>
      </c>
      <c r="R1385" s="61">
        <v>0</v>
      </c>
      <c r="S1385" s="61">
        <v>0</v>
      </c>
      <c r="T1385" s="61">
        <v>0</v>
      </c>
      <c r="U1385" s="61">
        <v>0</v>
      </c>
      <c r="V1385" s="61">
        <v>0</v>
      </c>
      <c r="W1385" s="60">
        <v>0</v>
      </c>
      <c r="X1385" s="60">
        <v>0</v>
      </c>
      <c r="Y1385" s="60">
        <v>0</v>
      </c>
      <c r="Z1385" s="60">
        <v>0</v>
      </c>
      <c r="AA1385" s="60">
        <v>0</v>
      </c>
      <c r="AB1385" s="60">
        <v>0</v>
      </c>
      <c r="AC1385" s="60">
        <v>0</v>
      </c>
      <c r="AD1385" s="61">
        <v>0</v>
      </c>
      <c r="AE1385" s="60">
        <v>0</v>
      </c>
      <c r="AF1385" s="60">
        <v>0</v>
      </c>
      <c r="AG1385" s="60">
        <v>0</v>
      </c>
      <c r="AH1385" s="60">
        <v>0</v>
      </c>
      <c r="AI1385" s="61">
        <v>0</v>
      </c>
      <c r="AJ1385" s="60">
        <v>0</v>
      </c>
      <c r="AK1385" s="60">
        <v>0</v>
      </c>
      <c r="AL1385" s="60">
        <v>0</v>
      </c>
      <c r="AM1385" s="60">
        <v>0</v>
      </c>
      <c r="AN1385" s="61">
        <v>0</v>
      </c>
      <c r="AO1385" s="60">
        <v>0</v>
      </c>
    </row>
    <row r="1386" spans="1:41" x14ac:dyDescent="0.15">
      <c r="A1386" s="56" t="s">
        <v>629</v>
      </c>
      <c r="B1386" s="56" t="s">
        <v>1333</v>
      </c>
      <c r="C1386" s="56" t="s">
        <v>1671</v>
      </c>
      <c r="D1386" s="56" t="s">
        <v>1525</v>
      </c>
      <c r="E1386" s="56" t="s">
        <v>397</v>
      </c>
      <c r="F1386" s="56" t="s">
        <v>2120</v>
      </c>
      <c r="G1386" s="56" t="s">
        <v>2134</v>
      </c>
      <c r="H1386" s="56" t="s">
        <v>1164</v>
      </c>
      <c r="I1386" s="56" t="s">
        <v>1809</v>
      </c>
      <c r="J1386" s="61">
        <v>0</v>
      </c>
      <c r="K1386" s="61">
        <v>1984</v>
      </c>
      <c r="L1386" s="61">
        <v>0</v>
      </c>
      <c r="M1386" s="61">
        <v>1984</v>
      </c>
      <c r="N1386" s="61">
        <v>0</v>
      </c>
      <c r="O1386" s="61">
        <v>0</v>
      </c>
      <c r="P1386" s="61">
        <v>1984</v>
      </c>
      <c r="Q1386" s="61">
        <v>0</v>
      </c>
      <c r="R1386" s="61">
        <v>1984</v>
      </c>
      <c r="S1386" s="61">
        <v>0</v>
      </c>
      <c r="T1386" s="61">
        <v>0</v>
      </c>
      <c r="U1386" s="61">
        <v>0</v>
      </c>
      <c r="V1386" s="61">
        <v>0</v>
      </c>
      <c r="W1386" s="60">
        <v>100</v>
      </c>
      <c r="X1386" s="60">
        <v>0</v>
      </c>
      <c r="Y1386" s="60">
        <v>100</v>
      </c>
      <c r="Z1386" s="60">
        <v>100</v>
      </c>
      <c r="AA1386" s="60">
        <v>0</v>
      </c>
      <c r="AB1386" s="60">
        <v>100</v>
      </c>
      <c r="AC1386" s="60">
        <v>0</v>
      </c>
      <c r="AD1386" s="61">
        <v>2198</v>
      </c>
      <c r="AE1386" s="60">
        <v>-9.7361237000000003</v>
      </c>
      <c r="AF1386" s="60">
        <v>100</v>
      </c>
      <c r="AG1386" s="60">
        <v>0</v>
      </c>
      <c r="AH1386" s="60">
        <v>100</v>
      </c>
      <c r="AI1386" s="61">
        <v>1984</v>
      </c>
      <c r="AJ1386" s="60">
        <v>100</v>
      </c>
      <c r="AK1386" s="60">
        <v>0</v>
      </c>
      <c r="AL1386" s="60">
        <v>100</v>
      </c>
      <c r="AM1386" s="60">
        <v>0</v>
      </c>
      <c r="AN1386" s="61">
        <v>2198</v>
      </c>
      <c r="AO1386" s="60">
        <v>-9.7361237000000003</v>
      </c>
    </row>
    <row r="1387" spans="1:41" x14ac:dyDescent="0.15">
      <c r="A1387" s="56" t="s">
        <v>1165</v>
      </c>
      <c r="B1387" s="56" t="s">
        <v>1333</v>
      </c>
      <c r="C1387" s="56" t="s">
        <v>1671</v>
      </c>
      <c r="D1387" s="56" t="s">
        <v>1525</v>
      </c>
      <c r="E1387" s="56" t="s">
        <v>397</v>
      </c>
      <c r="F1387" s="56" t="s">
        <v>2120</v>
      </c>
      <c r="G1387" s="56" t="s">
        <v>2134</v>
      </c>
      <c r="H1387" s="56" t="s">
        <v>1164</v>
      </c>
      <c r="I1387" s="56" t="s">
        <v>1810</v>
      </c>
      <c r="J1387" s="61">
        <v>0</v>
      </c>
      <c r="K1387" s="61">
        <v>0</v>
      </c>
      <c r="L1387" s="61">
        <v>0</v>
      </c>
      <c r="M1387" s="61">
        <v>0</v>
      </c>
      <c r="N1387" s="61">
        <v>0</v>
      </c>
      <c r="O1387" s="61">
        <v>0</v>
      </c>
      <c r="P1387" s="61">
        <v>0</v>
      </c>
      <c r="Q1387" s="61">
        <v>0</v>
      </c>
      <c r="R1387" s="61">
        <v>0</v>
      </c>
      <c r="S1387" s="61">
        <v>0</v>
      </c>
      <c r="T1387" s="61">
        <v>0</v>
      </c>
      <c r="U1387" s="61">
        <v>0</v>
      </c>
      <c r="V1387" s="61">
        <v>0</v>
      </c>
      <c r="W1387" s="60">
        <v>0</v>
      </c>
      <c r="X1387" s="60">
        <v>0</v>
      </c>
      <c r="Y1387" s="60">
        <v>0</v>
      </c>
      <c r="Z1387" s="60">
        <v>0</v>
      </c>
      <c r="AA1387" s="60">
        <v>0</v>
      </c>
      <c r="AB1387" s="60">
        <v>0</v>
      </c>
      <c r="AC1387" s="60">
        <v>0</v>
      </c>
      <c r="AD1387" s="61">
        <v>0</v>
      </c>
      <c r="AE1387" s="60">
        <v>0</v>
      </c>
      <c r="AF1387" s="60">
        <v>0</v>
      </c>
      <c r="AG1387" s="60">
        <v>0</v>
      </c>
      <c r="AH1387" s="60">
        <v>0</v>
      </c>
      <c r="AI1387" s="61">
        <v>0</v>
      </c>
      <c r="AJ1387" s="60">
        <v>0</v>
      </c>
      <c r="AK1387" s="60">
        <v>0</v>
      </c>
      <c r="AL1387" s="60">
        <v>0</v>
      </c>
      <c r="AM1387" s="60">
        <v>0</v>
      </c>
      <c r="AN1387" s="61">
        <v>0</v>
      </c>
      <c r="AO1387" s="60">
        <v>0</v>
      </c>
    </row>
    <row r="1388" spans="1:41" x14ac:dyDescent="0.15">
      <c r="A1388" s="56" t="s">
        <v>1166</v>
      </c>
      <c r="B1388" s="56" t="s">
        <v>1333</v>
      </c>
      <c r="C1388" s="56" t="s">
        <v>1671</v>
      </c>
      <c r="D1388" s="56" t="s">
        <v>1525</v>
      </c>
      <c r="E1388" s="56" t="s">
        <v>397</v>
      </c>
      <c r="F1388" s="56" t="s">
        <v>2120</v>
      </c>
      <c r="G1388" s="56" t="s">
        <v>2134</v>
      </c>
      <c r="H1388" s="56" t="s">
        <v>1164</v>
      </c>
      <c r="I1388" s="56" t="s">
        <v>1811</v>
      </c>
      <c r="J1388" s="61">
        <v>0</v>
      </c>
      <c r="K1388" s="61">
        <v>0</v>
      </c>
      <c r="L1388" s="61">
        <v>0</v>
      </c>
      <c r="M1388" s="61">
        <v>0</v>
      </c>
      <c r="N1388" s="61">
        <v>0</v>
      </c>
      <c r="O1388" s="61">
        <v>0</v>
      </c>
      <c r="P1388" s="61">
        <v>0</v>
      </c>
      <c r="Q1388" s="61">
        <v>0</v>
      </c>
      <c r="R1388" s="61">
        <v>0</v>
      </c>
      <c r="S1388" s="61">
        <v>0</v>
      </c>
      <c r="T1388" s="61">
        <v>0</v>
      </c>
      <c r="U1388" s="61">
        <v>0</v>
      </c>
      <c r="V1388" s="61">
        <v>0</v>
      </c>
      <c r="W1388" s="60">
        <v>0</v>
      </c>
      <c r="X1388" s="60">
        <v>0</v>
      </c>
      <c r="Y1388" s="60">
        <v>0</v>
      </c>
      <c r="Z1388" s="60">
        <v>0</v>
      </c>
      <c r="AA1388" s="60">
        <v>0</v>
      </c>
      <c r="AB1388" s="60">
        <v>0</v>
      </c>
      <c r="AC1388" s="60">
        <v>0</v>
      </c>
      <c r="AD1388" s="61">
        <v>0</v>
      </c>
      <c r="AE1388" s="60">
        <v>0</v>
      </c>
      <c r="AF1388" s="60">
        <v>0</v>
      </c>
      <c r="AG1388" s="60">
        <v>0</v>
      </c>
      <c r="AH1388" s="60">
        <v>0</v>
      </c>
      <c r="AI1388" s="61">
        <v>0</v>
      </c>
      <c r="AJ1388" s="60">
        <v>0</v>
      </c>
      <c r="AK1388" s="60">
        <v>0</v>
      </c>
      <c r="AL1388" s="60">
        <v>0</v>
      </c>
      <c r="AM1388" s="60">
        <v>0</v>
      </c>
      <c r="AN1388" s="61">
        <v>0</v>
      </c>
      <c r="AO1388" s="60">
        <v>0</v>
      </c>
    </row>
    <row r="1389" spans="1:41" x14ac:dyDescent="0.15">
      <c r="A1389" s="56" t="s">
        <v>1167</v>
      </c>
      <c r="B1389" s="56" t="s">
        <v>1333</v>
      </c>
      <c r="C1389" s="56" t="s">
        <v>1671</v>
      </c>
      <c r="D1389" s="56" t="s">
        <v>1525</v>
      </c>
      <c r="E1389" s="56" t="s">
        <v>397</v>
      </c>
      <c r="F1389" s="56" t="s">
        <v>2120</v>
      </c>
      <c r="G1389" s="56" t="s">
        <v>2134</v>
      </c>
      <c r="H1389" s="56" t="s">
        <v>1164</v>
      </c>
      <c r="I1389" s="56" t="s">
        <v>1812</v>
      </c>
      <c r="J1389" s="61">
        <v>0</v>
      </c>
      <c r="K1389" s="61">
        <v>0</v>
      </c>
      <c r="L1389" s="61">
        <v>0</v>
      </c>
      <c r="M1389" s="61">
        <v>0</v>
      </c>
      <c r="N1389" s="61">
        <v>0</v>
      </c>
      <c r="O1389" s="61">
        <v>0</v>
      </c>
      <c r="P1389" s="61">
        <v>0</v>
      </c>
      <c r="Q1389" s="61">
        <v>0</v>
      </c>
      <c r="R1389" s="61">
        <v>0</v>
      </c>
      <c r="S1389" s="61">
        <v>0</v>
      </c>
      <c r="T1389" s="61">
        <v>0</v>
      </c>
      <c r="U1389" s="61">
        <v>0</v>
      </c>
      <c r="V1389" s="61">
        <v>0</v>
      </c>
      <c r="W1389" s="60">
        <v>0</v>
      </c>
      <c r="X1389" s="60">
        <v>0</v>
      </c>
      <c r="Y1389" s="60">
        <v>0</v>
      </c>
      <c r="Z1389" s="60">
        <v>0</v>
      </c>
      <c r="AA1389" s="60">
        <v>0</v>
      </c>
      <c r="AB1389" s="60">
        <v>0</v>
      </c>
      <c r="AC1389" s="60">
        <v>0</v>
      </c>
      <c r="AD1389" s="61">
        <v>0</v>
      </c>
      <c r="AE1389" s="60">
        <v>0</v>
      </c>
      <c r="AF1389" s="60">
        <v>0</v>
      </c>
      <c r="AG1389" s="60">
        <v>0</v>
      </c>
      <c r="AH1389" s="60">
        <v>0</v>
      </c>
      <c r="AI1389" s="61">
        <v>0</v>
      </c>
      <c r="AJ1389" s="60">
        <v>0</v>
      </c>
      <c r="AK1389" s="60">
        <v>0</v>
      </c>
      <c r="AL1389" s="60">
        <v>0</v>
      </c>
      <c r="AM1389" s="60">
        <v>0</v>
      </c>
      <c r="AN1389" s="61">
        <v>0</v>
      </c>
      <c r="AO1389" s="60">
        <v>0</v>
      </c>
    </row>
    <row r="1390" spans="1:41" x14ac:dyDescent="0.15">
      <c r="A1390" s="56" t="s">
        <v>1168</v>
      </c>
      <c r="B1390" s="56" t="s">
        <v>1333</v>
      </c>
      <c r="C1390" s="56" t="s">
        <v>1671</v>
      </c>
      <c r="D1390" s="56" t="s">
        <v>1525</v>
      </c>
      <c r="E1390" s="56" t="s">
        <v>397</v>
      </c>
      <c r="F1390" s="56" t="s">
        <v>2120</v>
      </c>
      <c r="G1390" s="56" t="s">
        <v>2134</v>
      </c>
      <c r="H1390" s="56" t="s">
        <v>1164</v>
      </c>
      <c r="I1390" s="56" t="s">
        <v>1813</v>
      </c>
      <c r="J1390" s="61">
        <v>0</v>
      </c>
      <c r="K1390" s="61">
        <v>0</v>
      </c>
      <c r="L1390" s="61">
        <v>0</v>
      </c>
      <c r="M1390" s="61">
        <v>0</v>
      </c>
      <c r="N1390" s="61">
        <v>0</v>
      </c>
      <c r="O1390" s="61">
        <v>0</v>
      </c>
      <c r="P1390" s="61">
        <v>0</v>
      </c>
      <c r="Q1390" s="61">
        <v>0</v>
      </c>
      <c r="R1390" s="61">
        <v>0</v>
      </c>
      <c r="S1390" s="61">
        <v>0</v>
      </c>
      <c r="T1390" s="61">
        <v>0</v>
      </c>
      <c r="U1390" s="61">
        <v>0</v>
      </c>
      <c r="V1390" s="61">
        <v>0</v>
      </c>
      <c r="W1390" s="60">
        <v>0</v>
      </c>
      <c r="X1390" s="60">
        <v>0</v>
      </c>
      <c r="Y1390" s="60">
        <v>0</v>
      </c>
      <c r="Z1390" s="60">
        <v>0</v>
      </c>
      <c r="AA1390" s="60">
        <v>0</v>
      </c>
      <c r="AB1390" s="60">
        <v>0</v>
      </c>
      <c r="AC1390" s="60">
        <v>0</v>
      </c>
      <c r="AD1390" s="61">
        <v>0</v>
      </c>
      <c r="AE1390" s="60">
        <v>0</v>
      </c>
      <c r="AF1390" s="60">
        <v>0</v>
      </c>
      <c r="AG1390" s="60">
        <v>0</v>
      </c>
      <c r="AH1390" s="60">
        <v>0</v>
      </c>
      <c r="AI1390" s="61">
        <v>0</v>
      </c>
      <c r="AJ1390" s="60">
        <v>0</v>
      </c>
      <c r="AK1390" s="60">
        <v>0</v>
      </c>
      <c r="AL1390" s="60">
        <v>0</v>
      </c>
      <c r="AM1390" s="60">
        <v>0</v>
      </c>
      <c r="AN1390" s="61">
        <v>0</v>
      </c>
      <c r="AO1390" s="60">
        <v>0</v>
      </c>
    </row>
    <row r="1391" spans="1:41" x14ac:dyDescent="0.15">
      <c r="A1391" s="56" t="s">
        <v>1169</v>
      </c>
      <c r="B1391" s="56" t="s">
        <v>1333</v>
      </c>
      <c r="C1391" s="56" t="s">
        <v>1671</v>
      </c>
      <c r="D1391" s="56" t="s">
        <v>1525</v>
      </c>
      <c r="E1391" s="56" t="s">
        <v>397</v>
      </c>
      <c r="F1391" s="56" t="s">
        <v>2120</v>
      </c>
      <c r="G1391" s="56" t="s">
        <v>2134</v>
      </c>
      <c r="H1391" s="56" t="s">
        <v>1164</v>
      </c>
      <c r="I1391" s="56" t="s">
        <v>1814</v>
      </c>
      <c r="J1391" s="61">
        <v>0</v>
      </c>
      <c r="K1391" s="61">
        <v>0</v>
      </c>
      <c r="L1391" s="61">
        <v>0</v>
      </c>
      <c r="M1391" s="61">
        <v>0</v>
      </c>
      <c r="N1391" s="61">
        <v>0</v>
      </c>
      <c r="O1391" s="61">
        <v>0</v>
      </c>
      <c r="P1391" s="61">
        <v>0</v>
      </c>
      <c r="Q1391" s="61">
        <v>0</v>
      </c>
      <c r="R1391" s="61">
        <v>0</v>
      </c>
      <c r="S1391" s="61">
        <v>0</v>
      </c>
      <c r="T1391" s="61">
        <v>0</v>
      </c>
      <c r="U1391" s="61">
        <v>0</v>
      </c>
      <c r="V1391" s="61">
        <v>0</v>
      </c>
      <c r="W1391" s="60">
        <v>0</v>
      </c>
      <c r="X1391" s="60">
        <v>0</v>
      </c>
      <c r="Y1391" s="60">
        <v>0</v>
      </c>
      <c r="Z1391" s="60">
        <v>0</v>
      </c>
      <c r="AA1391" s="60">
        <v>0</v>
      </c>
      <c r="AB1391" s="60">
        <v>0</v>
      </c>
      <c r="AC1391" s="60">
        <v>0</v>
      </c>
      <c r="AD1391" s="61">
        <v>0</v>
      </c>
      <c r="AE1391" s="60">
        <v>0</v>
      </c>
      <c r="AF1391" s="60">
        <v>0</v>
      </c>
      <c r="AG1391" s="60">
        <v>0</v>
      </c>
      <c r="AH1391" s="60">
        <v>0</v>
      </c>
      <c r="AI1391" s="61">
        <v>0</v>
      </c>
      <c r="AJ1391" s="60">
        <v>0</v>
      </c>
      <c r="AK1391" s="60">
        <v>0</v>
      </c>
      <c r="AL1391" s="60">
        <v>0</v>
      </c>
      <c r="AM1391" s="60">
        <v>0</v>
      </c>
      <c r="AN1391" s="61">
        <v>0</v>
      </c>
      <c r="AO1391" s="60">
        <v>0</v>
      </c>
    </row>
    <row r="1392" spans="1:41" x14ac:dyDescent="0.15">
      <c r="A1392" s="56" t="s">
        <v>1170</v>
      </c>
      <c r="B1392" s="56" t="s">
        <v>1333</v>
      </c>
      <c r="C1392" s="56" t="s">
        <v>1671</v>
      </c>
      <c r="D1392" s="56" t="s">
        <v>1525</v>
      </c>
      <c r="E1392" s="56" t="s">
        <v>397</v>
      </c>
      <c r="F1392" s="56" t="s">
        <v>2120</v>
      </c>
      <c r="G1392" s="56" t="s">
        <v>2134</v>
      </c>
      <c r="H1392" s="56" t="s">
        <v>1164</v>
      </c>
      <c r="I1392" s="56" t="s">
        <v>1815</v>
      </c>
      <c r="J1392" s="61">
        <v>0</v>
      </c>
      <c r="K1392" s="61">
        <v>0</v>
      </c>
      <c r="L1392" s="61">
        <v>0</v>
      </c>
      <c r="M1392" s="61">
        <v>0</v>
      </c>
      <c r="N1392" s="61">
        <v>0</v>
      </c>
      <c r="O1392" s="61">
        <v>0</v>
      </c>
      <c r="P1392" s="61">
        <v>0</v>
      </c>
      <c r="Q1392" s="61">
        <v>0</v>
      </c>
      <c r="R1392" s="61">
        <v>0</v>
      </c>
      <c r="S1392" s="61">
        <v>0</v>
      </c>
      <c r="T1392" s="61">
        <v>0</v>
      </c>
      <c r="U1392" s="61">
        <v>0</v>
      </c>
      <c r="V1392" s="61">
        <v>0</v>
      </c>
      <c r="W1392" s="60">
        <v>0</v>
      </c>
      <c r="X1392" s="60">
        <v>0</v>
      </c>
      <c r="Y1392" s="60">
        <v>0</v>
      </c>
      <c r="Z1392" s="60">
        <v>0</v>
      </c>
      <c r="AA1392" s="60">
        <v>0</v>
      </c>
      <c r="AB1392" s="60">
        <v>0</v>
      </c>
      <c r="AC1392" s="60">
        <v>0</v>
      </c>
      <c r="AD1392" s="61">
        <v>0</v>
      </c>
      <c r="AE1392" s="60">
        <v>0</v>
      </c>
      <c r="AF1392" s="60">
        <v>0</v>
      </c>
      <c r="AG1392" s="60">
        <v>0</v>
      </c>
      <c r="AH1392" s="60">
        <v>0</v>
      </c>
      <c r="AI1392" s="61">
        <v>0</v>
      </c>
      <c r="AJ1392" s="60">
        <v>0</v>
      </c>
      <c r="AK1392" s="60">
        <v>0</v>
      </c>
      <c r="AL1392" s="60">
        <v>0</v>
      </c>
      <c r="AM1392" s="60">
        <v>0</v>
      </c>
      <c r="AN1392" s="61">
        <v>0</v>
      </c>
      <c r="AO1392" s="60">
        <v>0</v>
      </c>
    </row>
    <row r="1393" spans="1:41" x14ac:dyDescent="0.15">
      <c r="A1393" s="56" t="s">
        <v>1171</v>
      </c>
      <c r="B1393" s="56" t="s">
        <v>1333</v>
      </c>
      <c r="C1393" s="56" t="s">
        <v>1671</v>
      </c>
      <c r="D1393" s="56" t="s">
        <v>1525</v>
      </c>
      <c r="E1393" s="56" t="s">
        <v>397</v>
      </c>
      <c r="F1393" s="56" t="s">
        <v>2120</v>
      </c>
      <c r="G1393" s="56" t="s">
        <v>2134</v>
      </c>
      <c r="H1393" s="56" t="s">
        <v>1164</v>
      </c>
      <c r="I1393" s="56" t="s">
        <v>1816</v>
      </c>
      <c r="J1393" s="61">
        <v>0</v>
      </c>
      <c r="K1393" s="61">
        <v>0</v>
      </c>
      <c r="L1393" s="61">
        <v>0</v>
      </c>
      <c r="M1393" s="61">
        <v>0</v>
      </c>
      <c r="N1393" s="61">
        <v>0</v>
      </c>
      <c r="O1393" s="61">
        <v>0</v>
      </c>
      <c r="P1393" s="61">
        <v>0</v>
      </c>
      <c r="Q1393" s="61">
        <v>0</v>
      </c>
      <c r="R1393" s="61">
        <v>0</v>
      </c>
      <c r="S1393" s="61">
        <v>0</v>
      </c>
      <c r="T1393" s="61">
        <v>0</v>
      </c>
      <c r="U1393" s="61">
        <v>0</v>
      </c>
      <c r="V1393" s="61">
        <v>0</v>
      </c>
      <c r="W1393" s="60">
        <v>0</v>
      </c>
      <c r="X1393" s="60">
        <v>0</v>
      </c>
      <c r="Y1393" s="60">
        <v>0</v>
      </c>
      <c r="Z1393" s="60">
        <v>0</v>
      </c>
      <c r="AA1393" s="60">
        <v>0</v>
      </c>
      <c r="AB1393" s="60">
        <v>0</v>
      </c>
      <c r="AC1393" s="60">
        <v>0</v>
      </c>
      <c r="AD1393" s="61">
        <v>0</v>
      </c>
      <c r="AE1393" s="60">
        <v>0</v>
      </c>
      <c r="AF1393" s="60">
        <v>0</v>
      </c>
      <c r="AG1393" s="60">
        <v>0</v>
      </c>
      <c r="AH1393" s="60">
        <v>0</v>
      </c>
      <c r="AI1393" s="61">
        <v>0</v>
      </c>
      <c r="AJ1393" s="60">
        <v>0</v>
      </c>
      <c r="AK1393" s="60">
        <v>0</v>
      </c>
      <c r="AL1393" s="60">
        <v>0</v>
      </c>
      <c r="AM1393" s="60">
        <v>0</v>
      </c>
      <c r="AN1393" s="61">
        <v>0</v>
      </c>
      <c r="AO1393" s="60">
        <v>0</v>
      </c>
    </row>
    <row r="1394" spans="1:41" x14ac:dyDescent="0.15">
      <c r="A1394" s="56" t="s">
        <v>1172</v>
      </c>
      <c r="B1394" s="56" t="s">
        <v>1333</v>
      </c>
      <c r="C1394" s="56" t="s">
        <v>1671</v>
      </c>
      <c r="D1394" s="56" t="s">
        <v>1525</v>
      </c>
      <c r="E1394" s="56" t="s">
        <v>397</v>
      </c>
      <c r="F1394" s="56" t="s">
        <v>2120</v>
      </c>
      <c r="G1394" s="56" t="s">
        <v>2134</v>
      </c>
      <c r="H1394" s="56" t="s">
        <v>1164</v>
      </c>
      <c r="I1394" s="56" t="s">
        <v>1817</v>
      </c>
      <c r="J1394" s="61">
        <v>0</v>
      </c>
      <c r="K1394" s="61">
        <v>0</v>
      </c>
      <c r="L1394" s="61">
        <v>0</v>
      </c>
      <c r="M1394" s="61">
        <v>0</v>
      </c>
      <c r="N1394" s="61">
        <v>0</v>
      </c>
      <c r="O1394" s="61">
        <v>0</v>
      </c>
      <c r="P1394" s="61">
        <v>0</v>
      </c>
      <c r="Q1394" s="61">
        <v>0</v>
      </c>
      <c r="R1394" s="61">
        <v>0</v>
      </c>
      <c r="S1394" s="61">
        <v>0</v>
      </c>
      <c r="T1394" s="61">
        <v>0</v>
      </c>
      <c r="U1394" s="61">
        <v>0</v>
      </c>
      <c r="V1394" s="61">
        <v>0</v>
      </c>
      <c r="W1394" s="60">
        <v>0</v>
      </c>
      <c r="X1394" s="60">
        <v>0</v>
      </c>
      <c r="Y1394" s="60">
        <v>0</v>
      </c>
      <c r="Z1394" s="60">
        <v>0</v>
      </c>
      <c r="AA1394" s="60">
        <v>0</v>
      </c>
      <c r="AB1394" s="60">
        <v>0</v>
      </c>
      <c r="AC1394" s="60">
        <v>0</v>
      </c>
      <c r="AD1394" s="61">
        <v>0</v>
      </c>
      <c r="AE1394" s="60">
        <v>0</v>
      </c>
      <c r="AF1394" s="60">
        <v>0</v>
      </c>
      <c r="AG1394" s="60">
        <v>0</v>
      </c>
      <c r="AH1394" s="60">
        <v>0</v>
      </c>
      <c r="AI1394" s="61">
        <v>0</v>
      </c>
      <c r="AJ1394" s="60">
        <v>0</v>
      </c>
      <c r="AK1394" s="60">
        <v>0</v>
      </c>
      <c r="AL1394" s="60">
        <v>0</v>
      </c>
      <c r="AM1394" s="60">
        <v>0</v>
      </c>
      <c r="AN1394" s="61">
        <v>0</v>
      </c>
      <c r="AO1394" s="60">
        <v>0</v>
      </c>
    </row>
    <row r="1395" spans="1:41" x14ac:dyDescent="0.15">
      <c r="A1395" s="56" t="s">
        <v>1173</v>
      </c>
      <c r="B1395" s="56" t="s">
        <v>1333</v>
      </c>
      <c r="C1395" s="56" t="s">
        <v>1671</v>
      </c>
      <c r="D1395" s="56" t="s">
        <v>1525</v>
      </c>
      <c r="E1395" s="56" t="s">
        <v>397</v>
      </c>
      <c r="F1395" s="56" t="s">
        <v>2120</v>
      </c>
      <c r="G1395" s="56" t="s">
        <v>2134</v>
      </c>
      <c r="H1395" s="56" t="s">
        <v>1164</v>
      </c>
      <c r="I1395" s="56" t="s">
        <v>1818</v>
      </c>
      <c r="J1395" s="61">
        <v>0</v>
      </c>
      <c r="K1395" s="61">
        <v>0</v>
      </c>
      <c r="L1395" s="61">
        <v>0</v>
      </c>
      <c r="M1395" s="61">
        <v>0</v>
      </c>
      <c r="N1395" s="61">
        <v>0</v>
      </c>
      <c r="O1395" s="61">
        <v>0</v>
      </c>
      <c r="P1395" s="61">
        <v>0</v>
      </c>
      <c r="Q1395" s="61">
        <v>0</v>
      </c>
      <c r="R1395" s="61">
        <v>0</v>
      </c>
      <c r="S1395" s="61">
        <v>0</v>
      </c>
      <c r="T1395" s="61">
        <v>0</v>
      </c>
      <c r="U1395" s="61">
        <v>0</v>
      </c>
      <c r="V1395" s="61">
        <v>0</v>
      </c>
      <c r="W1395" s="60">
        <v>0</v>
      </c>
      <c r="X1395" s="60">
        <v>0</v>
      </c>
      <c r="Y1395" s="60">
        <v>0</v>
      </c>
      <c r="Z1395" s="60">
        <v>0</v>
      </c>
      <c r="AA1395" s="60">
        <v>0</v>
      </c>
      <c r="AB1395" s="60">
        <v>0</v>
      </c>
      <c r="AC1395" s="60">
        <v>0</v>
      </c>
      <c r="AD1395" s="61">
        <v>0</v>
      </c>
      <c r="AE1395" s="60">
        <v>0</v>
      </c>
      <c r="AF1395" s="60">
        <v>0</v>
      </c>
      <c r="AG1395" s="60">
        <v>0</v>
      </c>
      <c r="AH1395" s="60">
        <v>0</v>
      </c>
      <c r="AI1395" s="61">
        <v>0</v>
      </c>
      <c r="AJ1395" s="60">
        <v>0</v>
      </c>
      <c r="AK1395" s="60">
        <v>0</v>
      </c>
      <c r="AL1395" s="60">
        <v>0</v>
      </c>
      <c r="AM1395" s="60">
        <v>0</v>
      </c>
      <c r="AN1395" s="61">
        <v>0</v>
      </c>
      <c r="AO1395" s="60">
        <v>0</v>
      </c>
    </row>
    <row r="1396" spans="1:41" x14ac:dyDescent="0.15">
      <c r="A1396" s="56" t="s">
        <v>1174</v>
      </c>
      <c r="B1396" s="56" t="s">
        <v>1333</v>
      </c>
      <c r="C1396" s="56" t="s">
        <v>1671</v>
      </c>
      <c r="D1396" s="56" t="s">
        <v>1525</v>
      </c>
      <c r="E1396" s="56" t="s">
        <v>397</v>
      </c>
      <c r="F1396" s="56" t="s">
        <v>2120</v>
      </c>
      <c r="G1396" s="56" t="s">
        <v>2134</v>
      </c>
      <c r="H1396" s="56" t="s">
        <v>1164</v>
      </c>
      <c r="I1396" s="56" t="s">
        <v>1819</v>
      </c>
      <c r="J1396" s="61">
        <v>0</v>
      </c>
      <c r="K1396" s="61">
        <v>0</v>
      </c>
      <c r="L1396" s="61">
        <v>0</v>
      </c>
      <c r="M1396" s="61">
        <v>0</v>
      </c>
      <c r="N1396" s="61">
        <v>0</v>
      </c>
      <c r="O1396" s="61">
        <v>0</v>
      </c>
      <c r="P1396" s="61">
        <v>0</v>
      </c>
      <c r="Q1396" s="61">
        <v>0</v>
      </c>
      <c r="R1396" s="61">
        <v>0</v>
      </c>
      <c r="S1396" s="61">
        <v>0</v>
      </c>
      <c r="T1396" s="61">
        <v>0</v>
      </c>
      <c r="U1396" s="61">
        <v>0</v>
      </c>
      <c r="V1396" s="61">
        <v>0</v>
      </c>
      <c r="W1396" s="60">
        <v>0</v>
      </c>
      <c r="X1396" s="60">
        <v>0</v>
      </c>
      <c r="Y1396" s="60">
        <v>0</v>
      </c>
      <c r="Z1396" s="60">
        <v>0</v>
      </c>
      <c r="AA1396" s="60">
        <v>0</v>
      </c>
      <c r="AB1396" s="60">
        <v>0</v>
      </c>
      <c r="AC1396" s="60">
        <v>0</v>
      </c>
      <c r="AD1396" s="61">
        <v>0</v>
      </c>
      <c r="AE1396" s="60">
        <v>0</v>
      </c>
      <c r="AF1396" s="60">
        <v>0</v>
      </c>
      <c r="AG1396" s="60">
        <v>0</v>
      </c>
      <c r="AH1396" s="60">
        <v>0</v>
      </c>
      <c r="AI1396" s="61">
        <v>0</v>
      </c>
      <c r="AJ1396" s="60">
        <v>0</v>
      </c>
      <c r="AK1396" s="60">
        <v>0</v>
      </c>
      <c r="AL1396" s="60">
        <v>0</v>
      </c>
      <c r="AM1396" s="60">
        <v>0</v>
      </c>
      <c r="AN1396" s="61">
        <v>0</v>
      </c>
      <c r="AO1396" s="60">
        <v>0</v>
      </c>
    </row>
    <row r="1397" spans="1:41" x14ac:dyDescent="0.15">
      <c r="A1397" s="56" t="s">
        <v>1175</v>
      </c>
      <c r="B1397" s="56" t="s">
        <v>1333</v>
      </c>
      <c r="C1397" s="56" t="s">
        <v>1671</v>
      </c>
      <c r="D1397" s="56" t="s">
        <v>1525</v>
      </c>
      <c r="E1397" s="56" t="s">
        <v>397</v>
      </c>
      <c r="F1397" s="56" t="s">
        <v>2120</v>
      </c>
      <c r="G1397" s="56" t="s">
        <v>2134</v>
      </c>
      <c r="H1397" s="56" t="s">
        <v>1164</v>
      </c>
      <c r="I1397" s="56" t="s">
        <v>1820</v>
      </c>
      <c r="J1397" s="61">
        <v>0</v>
      </c>
      <c r="K1397" s="61">
        <v>0</v>
      </c>
      <c r="L1397" s="61">
        <v>0</v>
      </c>
      <c r="M1397" s="61">
        <v>0</v>
      </c>
      <c r="N1397" s="61">
        <v>0</v>
      </c>
      <c r="O1397" s="61">
        <v>0</v>
      </c>
      <c r="P1397" s="61">
        <v>0</v>
      </c>
      <c r="Q1397" s="61">
        <v>0</v>
      </c>
      <c r="R1397" s="61">
        <v>0</v>
      </c>
      <c r="S1397" s="61">
        <v>0</v>
      </c>
      <c r="T1397" s="61">
        <v>0</v>
      </c>
      <c r="U1397" s="61">
        <v>0</v>
      </c>
      <c r="V1397" s="61">
        <v>0</v>
      </c>
      <c r="W1397" s="60">
        <v>0</v>
      </c>
      <c r="X1397" s="60">
        <v>0</v>
      </c>
      <c r="Y1397" s="60">
        <v>0</v>
      </c>
      <c r="Z1397" s="60">
        <v>0</v>
      </c>
      <c r="AA1397" s="60">
        <v>0</v>
      </c>
      <c r="AB1397" s="60">
        <v>0</v>
      </c>
      <c r="AC1397" s="60">
        <v>0</v>
      </c>
      <c r="AD1397" s="61">
        <v>0</v>
      </c>
      <c r="AE1397" s="60">
        <v>0</v>
      </c>
      <c r="AF1397" s="60">
        <v>0</v>
      </c>
      <c r="AG1397" s="60">
        <v>0</v>
      </c>
      <c r="AH1397" s="60">
        <v>0</v>
      </c>
      <c r="AI1397" s="61">
        <v>0</v>
      </c>
      <c r="AJ1397" s="60">
        <v>0</v>
      </c>
      <c r="AK1397" s="60">
        <v>0</v>
      </c>
      <c r="AL1397" s="60">
        <v>0</v>
      </c>
      <c r="AM1397" s="60">
        <v>0</v>
      </c>
      <c r="AN1397" s="61">
        <v>0</v>
      </c>
      <c r="AO1397" s="60">
        <v>0</v>
      </c>
    </row>
    <row r="1398" spans="1:41" x14ac:dyDescent="0.15">
      <c r="A1398" s="56" t="s">
        <v>1176</v>
      </c>
      <c r="B1398" s="56" t="s">
        <v>1333</v>
      </c>
      <c r="C1398" s="56" t="s">
        <v>1671</v>
      </c>
      <c r="D1398" s="56" t="s">
        <v>1525</v>
      </c>
      <c r="E1398" s="56" t="s">
        <v>397</v>
      </c>
      <c r="F1398" s="56" t="s">
        <v>2120</v>
      </c>
      <c r="G1398" s="56" t="s">
        <v>2134</v>
      </c>
      <c r="H1398" s="56" t="s">
        <v>1164</v>
      </c>
      <c r="I1398" s="56" t="s">
        <v>1821</v>
      </c>
      <c r="J1398" s="61">
        <v>0</v>
      </c>
      <c r="K1398" s="61">
        <v>0</v>
      </c>
      <c r="L1398" s="61">
        <v>0</v>
      </c>
      <c r="M1398" s="61">
        <v>0</v>
      </c>
      <c r="N1398" s="61">
        <v>0</v>
      </c>
      <c r="O1398" s="61">
        <v>0</v>
      </c>
      <c r="P1398" s="61">
        <v>0</v>
      </c>
      <c r="Q1398" s="61">
        <v>0</v>
      </c>
      <c r="R1398" s="61">
        <v>0</v>
      </c>
      <c r="S1398" s="61">
        <v>0</v>
      </c>
      <c r="T1398" s="61">
        <v>0</v>
      </c>
      <c r="U1398" s="61">
        <v>0</v>
      </c>
      <c r="V1398" s="61">
        <v>0</v>
      </c>
      <c r="W1398" s="60">
        <v>0</v>
      </c>
      <c r="X1398" s="60">
        <v>0</v>
      </c>
      <c r="Y1398" s="60">
        <v>0</v>
      </c>
      <c r="Z1398" s="60">
        <v>0</v>
      </c>
      <c r="AA1398" s="60">
        <v>0</v>
      </c>
      <c r="AB1398" s="60">
        <v>0</v>
      </c>
      <c r="AC1398" s="60">
        <v>0</v>
      </c>
      <c r="AD1398" s="61">
        <v>0</v>
      </c>
      <c r="AE1398" s="60">
        <v>0</v>
      </c>
      <c r="AF1398" s="60">
        <v>0</v>
      </c>
      <c r="AG1398" s="60">
        <v>0</v>
      </c>
      <c r="AH1398" s="60">
        <v>0</v>
      </c>
      <c r="AI1398" s="61">
        <v>0</v>
      </c>
      <c r="AJ1398" s="60">
        <v>0</v>
      </c>
      <c r="AK1398" s="60">
        <v>0</v>
      </c>
      <c r="AL1398" s="60">
        <v>0</v>
      </c>
      <c r="AM1398" s="60">
        <v>0</v>
      </c>
      <c r="AN1398" s="61">
        <v>0</v>
      </c>
      <c r="AO1398" s="60">
        <v>0</v>
      </c>
    </row>
    <row r="1399" spans="1:41" x14ac:dyDescent="0.15">
      <c r="A1399" s="65" t="s">
        <v>1177</v>
      </c>
      <c r="B1399" s="56" t="s">
        <v>1333</v>
      </c>
      <c r="C1399" s="56" t="s">
        <v>1671</v>
      </c>
      <c r="D1399" s="56" t="s">
        <v>1525</v>
      </c>
      <c r="E1399" s="56" t="s">
        <v>397</v>
      </c>
      <c r="F1399" s="56" t="s">
        <v>2120</v>
      </c>
      <c r="G1399" s="56" t="s">
        <v>2134</v>
      </c>
      <c r="H1399" s="56" t="s">
        <v>1164</v>
      </c>
      <c r="I1399" s="56" t="s">
        <v>1822</v>
      </c>
      <c r="J1399" s="61">
        <v>0</v>
      </c>
      <c r="K1399" s="61">
        <v>0</v>
      </c>
      <c r="L1399" s="61">
        <v>0</v>
      </c>
      <c r="M1399" s="61">
        <v>0</v>
      </c>
      <c r="N1399" s="61">
        <v>0</v>
      </c>
      <c r="O1399" s="61">
        <v>0</v>
      </c>
      <c r="P1399" s="61">
        <v>0</v>
      </c>
      <c r="Q1399" s="61">
        <v>0</v>
      </c>
      <c r="R1399" s="61">
        <v>0</v>
      </c>
      <c r="S1399" s="61">
        <v>0</v>
      </c>
      <c r="T1399" s="61">
        <v>0</v>
      </c>
      <c r="U1399" s="61">
        <v>0</v>
      </c>
      <c r="V1399" s="61">
        <v>0</v>
      </c>
      <c r="W1399" s="60">
        <v>0</v>
      </c>
      <c r="X1399" s="60">
        <v>0</v>
      </c>
      <c r="Y1399" s="60">
        <v>0</v>
      </c>
      <c r="Z1399" s="60">
        <v>0</v>
      </c>
      <c r="AA1399" s="60">
        <v>0</v>
      </c>
      <c r="AB1399" s="60">
        <v>0</v>
      </c>
      <c r="AC1399" s="60">
        <v>0</v>
      </c>
      <c r="AD1399" s="61">
        <v>0</v>
      </c>
      <c r="AE1399" s="60">
        <v>0</v>
      </c>
      <c r="AF1399" s="60">
        <v>0</v>
      </c>
      <c r="AG1399" s="60">
        <v>0</v>
      </c>
      <c r="AH1399" s="60">
        <v>0</v>
      </c>
      <c r="AI1399" s="61">
        <v>0</v>
      </c>
      <c r="AJ1399" s="60">
        <v>0</v>
      </c>
      <c r="AK1399" s="60">
        <v>0</v>
      </c>
      <c r="AL1399" s="60">
        <v>0</v>
      </c>
      <c r="AM1399" s="60">
        <v>0</v>
      </c>
      <c r="AN1399" s="61">
        <v>0</v>
      </c>
      <c r="AO1399" s="60">
        <v>0</v>
      </c>
    </row>
    <row r="1400" spans="1:41" x14ac:dyDescent="0.15">
      <c r="A1400" s="56" t="s">
        <v>1178</v>
      </c>
      <c r="B1400" s="56" t="s">
        <v>1333</v>
      </c>
      <c r="C1400" s="56" t="s">
        <v>1671</v>
      </c>
      <c r="D1400" s="56" t="s">
        <v>1525</v>
      </c>
      <c r="E1400" s="56" t="s">
        <v>397</v>
      </c>
      <c r="F1400" s="56" t="s">
        <v>2120</v>
      </c>
      <c r="G1400" s="56" t="s">
        <v>2134</v>
      </c>
      <c r="H1400" s="56" t="s">
        <v>1164</v>
      </c>
      <c r="I1400" s="56" t="s">
        <v>1823</v>
      </c>
      <c r="J1400" s="61">
        <v>0</v>
      </c>
      <c r="K1400" s="61">
        <v>0</v>
      </c>
      <c r="L1400" s="61">
        <v>0</v>
      </c>
      <c r="M1400" s="61">
        <v>0</v>
      </c>
      <c r="N1400" s="61">
        <v>0</v>
      </c>
      <c r="O1400" s="61">
        <v>0</v>
      </c>
      <c r="P1400" s="61">
        <v>0</v>
      </c>
      <c r="Q1400" s="61">
        <v>0</v>
      </c>
      <c r="R1400" s="61">
        <v>0</v>
      </c>
      <c r="S1400" s="61">
        <v>0</v>
      </c>
      <c r="T1400" s="61">
        <v>0</v>
      </c>
      <c r="U1400" s="61">
        <v>0</v>
      </c>
      <c r="V1400" s="61">
        <v>0</v>
      </c>
      <c r="W1400" s="60">
        <v>0</v>
      </c>
      <c r="X1400" s="60">
        <v>0</v>
      </c>
      <c r="Y1400" s="60">
        <v>0</v>
      </c>
      <c r="Z1400" s="60">
        <v>0</v>
      </c>
      <c r="AA1400" s="60">
        <v>0</v>
      </c>
      <c r="AB1400" s="60">
        <v>0</v>
      </c>
      <c r="AC1400" s="60">
        <v>0</v>
      </c>
      <c r="AD1400" s="61">
        <v>0</v>
      </c>
      <c r="AE1400" s="60">
        <v>0</v>
      </c>
      <c r="AF1400" s="60">
        <v>0</v>
      </c>
      <c r="AG1400" s="60">
        <v>0</v>
      </c>
      <c r="AH1400" s="60">
        <v>0</v>
      </c>
      <c r="AI1400" s="61">
        <v>0</v>
      </c>
      <c r="AJ1400" s="60">
        <v>0</v>
      </c>
      <c r="AK1400" s="60">
        <v>0</v>
      </c>
      <c r="AL1400" s="60">
        <v>0</v>
      </c>
      <c r="AM1400" s="60">
        <v>0</v>
      </c>
      <c r="AN1400" s="61">
        <v>0</v>
      </c>
      <c r="AO1400" s="60">
        <v>0</v>
      </c>
    </row>
    <row r="1401" spans="1:41" x14ac:dyDescent="0.15">
      <c r="A1401" s="56" t="s">
        <v>1179</v>
      </c>
      <c r="B1401" s="56" t="s">
        <v>1333</v>
      </c>
      <c r="C1401" s="56" t="s">
        <v>1671</v>
      </c>
      <c r="D1401" s="56" t="s">
        <v>1525</v>
      </c>
      <c r="E1401" s="56" t="s">
        <v>397</v>
      </c>
      <c r="F1401" s="56" t="s">
        <v>2120</v>
      </c>
      <c r="G1401" s="56" t="s">
        <v>2134</v>
      </c>
      <c r="H1401" s="56" t="s">
        <v>1164</v>
      </c>
      <c r="I1401" s="56" t="s">
        <v>1824</v>
      </c>
      <c r="J1401" s="61">
        <v>0</v>
      </c>
      <c r="K1401" s="61">
        <v>0</v>
      </c>
      <c r="L1401" s="61">
        <v>0</v>
      </c>
      <c r="M1401" s="61">
        <v>0</v>
      </c>
      <c r="N1401" s="61">
        <v>0</v>
      </c>
      <c r="O1401" s="61">
        <v>0</v>
      </c>
      <c r="P1401" s="61">
        <v>0</v>
      </c>
      <c r="Q1401" s="61">
        <v>0</v>
      </c>
      <c r="R1401" s="61">
        <v>0</v>
      </c>
      <c r="S1401" s="61">
        <v>0</v>
      </c>
      <c r="T1401" s="61">
        <v>0</v>
      </c>
      <c r="U1401" s="61">
        <v>0</v>
      </c>
      <c r="V1401" s="61">
        <v>0</v>
      </c>
      <c r="W1401" s="60">
        <v>0</v>
      </c>
      <c r="X1401" s="60">
        <v>0</v>
      </c>
      <c r="Y1401" s="60">
        <v>0</v>
      </c>
      <c r="Z1401" s="60">
        <v>0</v>
      </c>
      <c r="AA1401" s="60">
        <v>0</v>
      </c>
      <c r="AB1401" s="60">
        <v>0</v>
      </c>
      <c r="AC1401" s="60">
        <v>0</v>
      </c>
      <c r="AD1401" s="61">
        <v>0</v>
      </c>
      <c r="AE1401" s="60">
        <v>0</v>
      </c>
      <c r="AF1401" s="60">
        <v>0</v>
      </c>
      <c r="AG1401" s="60">
        <v>0</v>
      </c>
      <c r="AH1401" s="60">
        <v>0</v>
      </c>
      <c r="AI1401" s="61">
        <v>0</v>
      </c>
      <c r="AJ1401" s="60">
        <v>0</v>
      </c>
      <c r="AK1401" s="60">
        <v>0</v>
      </c>
      <c r="AL1401" s="60">
        <v>0</v>
      </c>
      <c r="AM1401" s="60">
        <v>0</v>
      </c>
      <c r="AN1401" s="61">
        <v>0</v>
      </c>
      <c r="AO1401" s="60">
        <v>0</v>
      </c>
    </row>
    <row r="1402" spans="1:41" x14ac:dyDescent="0.15">
      <c r="A1402" s="56" t="s">
        <v>1180</v>
      </c>
      <c r="B1402" s="56" t="s">
        <v>1333</v>
      </c>
      <c r="C1402" s="56" t="s">
        <v>1671</v>
      </c>
      <c r="D1402" s="56" t="s">
        <v>1525</v>
      </c>
      <c r="E1402" s="56" t="s">
        <v>397</v>
      </c>
      <c r="F1402" s="56" t="s">
        <v>2120</v>
      </c>
      <c r="G1402" s="56" t="s">
        <v>2134</v>
      </c>
      <c r="H1402" s="56" t="s">
        <v>1164</v>
      </c>
      <c r="I1402" s="56" t="s">
        <v>1825</v>
      </c>
      <c r="J1402" s="61">
        <v>0</v>
      </c>
      <c r="K1402" s="61">
        <v>0</v>
      </c>
      <c r="L1402" s="61">
        <v>0</v>
      </c>
      <c r="M1402" s="61">
        <v>0</v>
      </c>
      <c r="N1402" s="61">
        <v>0</v>
      </c>
      <c r="O1402" s="61">
        <v>0</v>
      </c>
      <c r="P1402" s="61">
        <v>0</v>
      </c>
      <c r="Q1402" s="61">
        <v>0</v>
      </c>
      <c r="R1402" s="61">
        <v>0</v>
      </c>
      <c r="S1402" s="61">
        <v>0</v>
      </c>
      <c r="T1402" s="61">
        <v>0</v>
      </c>
      <c r="U1402" s="61">
        <v>0</v>
      </c>
      <c r="V1402" s="61">
        <v>0</v>
      </c>
      <c r="W1402" s="60">
        <v>0</v>
      </c>
      <c r="X1402" s="60">
        <v>0</v>
      </c>
      <c r="Y1402" s="60">
        <v>0</v>
      </c>
      <c r="Z1402" s="60">
        <v>0</v>
      </c>
      <c r="AA1402" s="60">
        <v>0</v>
      </c>
      <c r="AB1402" s="60">
        <v>0</v>
      </c>
      <c r="AC1402" s="60">
        <v>0</v>
      </c>
      <c r="AD1402" s="61">
        <v>0</v>
      </c>
      <c r="AE1402" s="60">
        <v>0</v>
      </c>
      <c r="AF1402" s="60">
        <v>0</v>
      </c>
      <c r="AG1402" s="60">
        <v>0</v>
      </c>
      <c r="AH1402" s="60">
        <v>0</v>
      </c>
      <c r="AI1402" s="61">
        <v>0</v>
      </c>
      <c r="AJ1402" s="60">
        <v>0</v>
      </c>
      <c r="AK1402" s="60">
        <v>0</v>
      </c>
      <c r="AL1402" s="60">
        <v>0</v>
      </c>
      <c r="AM1402" s="60">
        <v>0</v>
      </c>
      <c r="AN1402" s="61">
        <v>0</v>
      </c>
      <c r="AO1402" s="60">
        <v>0</v>
      </c>
    </row>
    <row r="1403" spans="1:41" x14ac:dyDescent="0.15">
      <c r="A1403" s="56" t="s">
        <v>1181</v>
      </c>
      <c r="B1403" s="56" t="s">
        <v>1333</v>
      </c>
      <c r="C1403" s="56" t="s">
        <v>1671</v>
      </c>
      <c r="D1403" s="56" t="s">
        <v>1525</v>
      </c>
      <c r="E1403" s="56" t="s">
        <v>397</v>
      </c>
      <c r="F1403" s="56" t="s">
        <v>2120</v>
      </c>
      <c r="G1403" s="56" t="s">
        <v>2134</v>
      </c>
      <c r="H1403" s="56" t="s">
        <v>1164</v>
      </c>
      <c r="I1403" s="56" t="s">
        <v>1826</v>
      </c>
      <c r="J1403" s="61">
        <v>0</v>
      </c>
      <c r="K1403" s="61">
        <v>0</v>
      </c>
      <c r="L1403" s="61">
        <v>0</v>
      </c>
      <c r="M1403" s="61">
        <v>0</v>
      </c>
      <c r="N1403" s="61">
        <v>0</v>
      </c>
      <c r="O1403" s="61">
        <v>0</v>
      </c>
      <c r="P1403" s="61">
        <v>0</v>
      </c>
      <c r="Q1403" s="61">
        <v>0</v>
      </c>
      <c r="R1403" s="61">
        <v>0</v>
      </c>
      <c r="S1403" s="61">
        <v>0</v>
      </c>
      <c r="T1403" s="61">
        <v>0</v>
      </c>
      <c r="U1403" s="61">
        <v>0</v>
      </c>
      <c r="V1403" s="61">
        <v>0</v>
      </c>
      <c r="W1403" s="60">
        <v>0</v>
      </c>
      <c r="X1403" s="60">
        <v>0</v>
      </c>
      <c r="Y1403" s="60">
        <v>0</v>
      </c>
      <c r="Z1403" s="60">
        <v>0</v>
      </c>
      <c r="AA1403" s="60">
        <v>0</v>
      </c>
      <c r="AB1403" s="60">
        <v>0</v>
      </c>
      <c r="AC1403" s="60">
        <v>0</v>
      </c>
      <c r="AD1403" s="61">
        <v>0</v>
      </c>
      <c r="AE1403" s="60">
        <v>0</v>
      </c>
      <c r="AF1403" s="60">
        <v>0</v>
      </c>
      <c r="AG1403" s="60">
        <v>0</v>
      </c>
      <c r="AH1403" s="60">
        <v>0</v>
      </c>
      <c r="AI1403" s="61">
        <v>0</v>
      </c>
      <c r="AJ1403" s="60">
        <v>0</v>
      </c>
      <c r="AK1403" s="60">
        <v>0</v>
      </c>
      <c r="AL1403" s="60">
        <v>0</v>
      </c>
      <c r="AM1403" s="60">
        <v>0</v>
      </c>
      <c r="AN1403" s="61">
        <v>0</v>
      </c>
      <c r="AO1403" s="60">
        <v>0</v>
      </c>
    </row>
    <row r="1404" spans="1:41" x14ac:dyDescent="0.15">
      <c r="A1404" s="56" t="s">
        <v>1182</v>
      </c>
      <c r="B1404" s="56" t="s">
        <v>1333</v>
      </c>
      <c r="C1404" s="56" t="s">
        <v>1671</v>
      </c>
      <c r="D1404" s="56" t="s">
        <v>1525</v>
      </c>
      <c r="E1404" s="56" t="s">
        <v>397</v>
      </c>
      <c r="F1404" s="56" t="s">
        <v>2120</v>
      </c>
      <c r="G1404" s="56" t="s">
        <v>2134</v>
      </c>
      <c r="H1404" s="56" t="s">
        <v>1164</v>
      </c>
      <c r="I1404" s="56" t="s">
        <v>1827</v>
      </c>
      <c r="J1404" s="61">
        <v>0</v>
      </c>
      <c r="K1404" s="61">
        <v>0</v>
      </c>
      <c r="L1404" s="61">
        <v>0</v>
      </c>
      <c r="M1404" s="61">
        <v>0</v>
      </c>
      <c r="N1404" s="61">
        <v>0</v>
      </c>
      <c r="O1404" s="61">
        <v>0</v>
      </c>
      <c r="P1404" s="61">
        <v>0</v>
      </c>
      <c r="Q1404" s="61">
        <v>0</v>
      </c>
      <c r="R1404" s="61">
        <v>0</v>
      </c>
      <c r="S1404" s="61">
        <v>0</v>
      </c>
      <c r="T1404" s="61">
        <v>0</v>
      </c>
      <c r="U1404" s="61">
        <v>0</v>
      </c>
      <c r="V1404" s="61">
        <v>0</v>
      </c>
      <c r="W1404" s="60">
        <v>0</v>
      </c>
      <c r="X1404" s="60">
        <v>0</v>
      </c>
      <c r="Y1404" s="60">
        <v>0</v>
      </c>
      <c r="Z1404" s="60">
        <v>0</v>
      </c>
      <c r="AA1404" s="60">
        <v>0</v>
      </c>
      <c r="AB1404" s="60">
        <v>0</v>
      </c>
      <c r="AC1404" s="60">
        <v>0</v>
      </c>
      <c r="AD1404" s="61">
        <v>0</v>
      </c>
      <c r="AE1404" s="60">
        <v>0</v>
      </c>
      <c r="AF1404" s="60">
        <v>0</v>
      </c>
      <c r="AG1404" s="60">
        <v>0</v>
      </c>
      <c r="AH1404" s="60">
        <v>0</v>
      </c>
      <c r="AI1404" s="61">
        <v>0</v>
      </c>
      <c r="AJ1404" s="60">
        <v>0</v>
      </c>
      <c r="AK1404" s="60">
        <v>0</v>
      </c>
      <c r="AL1404" s="60">
        <v>0</v>
      </c>
      <c r="AM1404" s="60">
        <v>0</v>
      </c>
      <c r="AN1404" s="61">
        <v>0</v>
      </c>
      <c r="AO1404" s="60">
        <v>0</v>
      </c>
    </row>
    <row r="1405" spans="1:41" x14ac:dyDescent="0.15">
      <c r="A1405" s="56" t="s">
        <v>1183</v>
      </c>
      <c r="B1405" s="56" t="s">
        <v>1333</v>
      </c>
      <c r="C1405" s="56" t="s">
        <v>1671</v>
      </c>
      <c r="D1405" s="56" t="s">
        <v>1525</v>
      </c>
      <c r="E1405" s="56" t="s">
        <v>397</v>
      </c>
      <c r="F1405" s="56" t="s">
        <v>2120</v>
      </c>
      <c r="G1405" s="56" t="s">
        <v>2134</v>
      </c>
      <c r="H1405" s="56" t="s">
        <v>1164</v>
      </c>
      <c r="I1405" s="56" t="s">
        <v>1828</v>
      </c>
      <c r="J1405" s="61">
        <v>0</v>
      </c>
      <c r="K1405" s="61">
        <v>0</v>
      </c>
      <c r="L1405" s="61">
        <v>0</v>
      </c>
      <c r="M1405" s="61">
        <v>0</v>
      </c>
      <c r="N1405" s="61">
        <v>0</v>
      </c>
      <c r="O1405" s="61">
        <v>0</v>
      </c>
      <c r="P1405" s="61">
        <v>0</v>
      </c>
      <c r="Q1405" s="61">
        <v>0</v>
      </c>
      <c r="R1405" s="61">
        <v>0</v>
      </c>
      <c r="S1405" s="61">
        <v>0</v>
      </c>
      <c r="T1405" s="61">
        <v>0</v>
      </c>
      <c r="U1405" s="61">
        <v>0</v>
      </c>
      <c r="V1405" s="61">
        <v>0</v>
      </c>
      <c r="W1405" s="60">
        <v>0</v>
      </c>
      <c r="X1405" s="60">
        <v>0</v>
      </c>
      <c r="Y1405" s="60">
        <v>0</v>
      </c>
      <c r="Z1405" s="60">
        <v>0</v>
      </c>
      <c r="AA1405" s="60">
        <v>0</v>
      </c>
      <c r="AB1405" s="60">
        <v>0</v>
      </c>
      <c r="AC1405" s="60">
        <v>0</v>
      </c>
      <c r="AD1405" s="61">
        <v>0</v>
      </c>
      <c r="AE1405" s="60">
        <v>0</v>
      </c>
      <c r="AF1405" s="60">
        <v>0</v>
      </c>
      <c r="AG1405" s="60">
        <v>0</v>
      </c>
      <c r="AH1405" s="60">
        <v>0</v>
      </c>
      <c r="AI1405" s="61">
        <v>0</v>
      </c>
      <c r="AJ1405" s="60">
        <v>0</v>
      </c>
      <c r="AK1405" s="60">
        <v>0</v>
      </c>
      <c r="AL1405" s="60">
        <v>0</v>
      </c>
      <c r="AM1405" s="60">
        <v>0</v>
      </c>
      <c r="AN1405" s="61">
        <v>0</v>
      </c>
      <c r="AO1405" s="60">
        <v>0</v>
      </c>
    </row>
    <row r="1406" spans="1:41" x14ac:dyDescent="0.15">
      <c r="A1406" s="56" t="s">
        <v>1184</v>
      </c>
      <c r="B1406" s="56" t="s">
        <v>1333</v>
      </c>
      <c r="C1406" s="56" t="s">
        <v>1671</v>
      </c>
      <c r="D1406" s="56" t="s">
        <v>1525</v>
      </c>
      <c r="E1406" s="56" t="s">
        <v>397</v>
      </c>
      <c r="F1406" s="56" t="s">
        <v>2120</v>
      </c>
      <c r="G1406" s="56" t="s">
        <v>2134</v>
      </c>
      <c r="H1406" s="56" t="s">
        <v>1164</v>
      </c>
      <c r="I1406" s="56" t="s">
        <v>1829</v>
      </c>
      <c r="J1406" s="61">
        <v>0</v>
      </c>
      <c r="K1406" s="61">
        <v>0</v>
      </c>
      <c r="L1406" s="61">
        <v>0</v>
      </c>
      <c r="M1406" s="61">
        <v>0</v>
      </c>
      <c r="N1406" s="61">
        <v>0</v>
      </c>
      <c r="O1406" s="61">
        <v>0</v>
      </c>
      <c r="P1406" s="61">
        <v>0</v>
      </c>
      <c r="Q1406" s="61">
        <v>0</v>
      </c>
      <c r="R1406" s="61">
        <v>0</v>
      </c>
      <c r="S1406" s="61">
        <v>0</v>
      </c>
      <c r="T1406" s="61">
        <v>0</v>
      </c>
      <c r="U1406" s="61">
        <v>0</v>
      </c>
      <c r="V1406" s="61">
        <v>0</v>
      </c>
      <c r="W1406" s="60">
        <v>0</v>
      </c>
      <c r="X1406" s="60">
        <v>0</v>
      </c>
      <c r="Y1406" s="60">
        <v>0</v>
      </c>
      <c r="Z1406" s="60">
        <v>0</v>
      </c>
      <c r="AA1406" s="60">
        <v>0</v>
      </c>
      <c r="AB1406" s="60">
        <v>0</v>
      </c>
      <c r="AC1406" s="60">
        <v>0</v>
      </c>
      <c r="AD1406" s="61">
        <v>0</v>
      </c>
      <c r="AE1406" s="60">
        <v>0</v>
      </c>
      <c r="AF1406" s="60">
        <v>0</v>
      </c>
      <c r="AG1406" s="60">
        <v>0</v>
      </c>
      <c r="AH1406" s="60">
        <v>0</v>
      </c>
      <c r="AI1406" s="61">
        <v>0</v>
      </c>
      <c r="AJ1406" s="60">
        <v>0</v>
      </c>
      <c r="AK1406" s="60">
        <v>0</v>
      </c>
      <c r="AL1406" s="60">
        <v>0</v>
      </c>
      <c r="AM1406" s="60">
        <v>0</v>
      </c>
      <c r="AN1406" s="61">
        <v>0</v>
      </c>
      <c r="AO1406" s="60">
        <v>0</v>
      </c>
    </row>
    <row r="1407" spans="1:41" x14ac:dyDescent="0.15">
      <c r="A1407" s="56" t="s">
        <v>1786</v>
      </c>
      <c r="B1407" s="56" t="s">
        <v>1333</v>
      </c>
      <c r="C1407" s="56" t="s">
        <v>1671</v>
      </c>
      <c r="D1407" s="56" t="s">
        <v>1525</v>
      </c>
      <c r="E1407" s="56" t="s">
        <v>397</v>
      </c>
      <c r="F1407" s="56" t="s">
        <v>2120</v>
      </c>
      <c r="G1407" s="56" t="s">
        <v>2134</v>
      </c>
      <c r="H1407" s="56" t="s">
        <v>1164</v>
      </c>
      <c r="I1407" s="56" t="s">
        <v>1830</v>
      </c>
      <c r="J1407" s="61">
        <v>0</v>
      </c>
      <c r="K1407" s="61">
        <v>30080</v>
      </c>
      <c r="L1407" s="61">
        <v>1405</v>
      </c>
      <c r="M1407" s="61">
        <v>31485</v>
      </c>
      <c r="N1407" s="61">
        <v>0</v>
      </c>
      <c r="O1407" s="61">
        <v>0</v>
      </c>
      <c r="P1407" s="61">
        <v>28700</v>
      </c>
      <c r="Q1407" s="61">
        <v>487</v>
      </c>
      <c r="R1407" s="61">
        <v>29187</v>
      </c>
      <c r="S1407" s="61">
        <v>0</v>
      </c>
      <c r="T1407" s="61">
        <v>0</v>
      </c>
      <c r="U1407" s="61">
        <v>0</v>
      </c>
      <c r="V1407" s="61">
        <v>0</v>
      </c>
      <c r="W1407" s="60">
        <v>95.412233999999998</v>
      </c>
      <c r="X1407" s="60">
        <v>34.661921700000001</v>
      </c>
      <c r="Y1407" s="60">
        <v>92.701286299999992</v>
      </c>
      <c r="Z1407" s="60">
        <v>97.172348299999996</v>
      </c>
      <c r="AA1407" s="60">
        <v>30.721328499999998</v>
      </c>
      <c r="AB1407" s="60">
        <v>92.466835700000004</v>
      </c>
      <c r="AC1407" s="60">
        <v>0.23445059999998819</v>
      </c>
      <c r="AD1407" s="61">
        <v>25163</v>
      </c>
      <c r="AE1407" s="60">
        <v>15.9917339</v>
      </c>
      <c r="AF1407" s="60">
        <v>95.412233999999998</v>
      </c>
      <c r="AG1407" s="60">
        <v>34.661921700000001</v>
      </c>
      <c r="AH1407" s="60">
        <v>92.701286299999992</v>
      </c>
      <c r="AI1407" s="61">
        <v>29187</v>
      </c>
      <c r="AJ1407" s="60">
        <v>97.172348299999996</v>
      </c>
      <c r="AK1407" s="60">
        <v>33.8092519</v>
      </c>
      <c r="AL1407" s="60">
        <v>93.068757599999998</v>
      </c>
      <c r="AM1407" s="60">
        <v>-0.36747130000000539</v>
      </c>
      <c r="AN1407" s="61">
        <v>24987</v>
      </c>
      <c r="AO1407" s="60">
        <v>16.808740499999999</v>
      </c>
    </row>
    <row r="1408" spans="1:41" x14ac:dyDescent="0.15">
      <c r="A1408" s="56" t="s">
        <v>1787</v>
      </c>
      <c r="B1408" s="56" t="s">
        <v>1333</v>
      </c>
      <c r="C1408" s="56" t="s">
        <v>1671</v>
      </c>
      <c r="D1408" s="56" t="s">
        <v>1525</v>
      </c>
      <c r="E1408" s="56" t="s">
        <v>397</v>
      </c>
      <c r="F1408" s="56" t="s">
        <v>2120</v>
      </c>
      <c r="G1408" s="56" t="s">
        <v>2134</v>
      </c>
      <c r="H1408" s="56" t="s">
        <v>1164</v>
      </c>
      <c r="I1408" s="56" t="s">
        <v>1831</v>
      </c>
      <c r="J1408" s="61">
        <v>0</v>
      </c>
      <c r="K1408" s="61">
        <v>0</v>
      </c>
      <c r="L1408" s="61">
        <v>0</v>
      </c>
      <c r="M1408" s="61">
        <v>0</v>
      </c>
      <c r="N1408" s="61">
        <v>0</v>
      </c>
      <c r="O1408" s="61">
        <v>0</v>
      </c>
      <c r="P1408" s="61">
        <v>0</v>
      </c>
      <c r="Q1408" s="61">
        <v>0</v>
      </c>
      <c r="R1408" s="61">
        <v>0</v>
      </c>
      <c r="S1408" s="61">
        <v>0</v>
      </c>
      <c r="T1408" s="61">
        <v>0</v>
      </c>
      <c r="U1408" s="61">
        <v>0</v>
      </c>
      <c r="V1408" s="61">
        <v>0</v>
      </c>
      <c r="W1408" s="60">
        <v>0</v>
      </c>
      <c r="X1408" s="60">
        <v>0</v>
      </c>
      <c r="Y1408" s="60">
        <v>0</v>
      </c>
      <c r="Z1408" s="60">
        <v>0</v>
      </c>
      <c r="AA1408" s="60">
        <v>0</v>
      </c>
      <c r="AB1408" s="60">
        <v>0</v>
      </c>
      <c r="AC1408" s="60">
        <v>0</v>
      </c>
      <c r="AD1408" s="61">
        <v>0</v>
      </c>
      <c r="AE1408" s="60">
        <v>0</v>
      </c>
      <c r="AF1408" s="60">
        <v>0</v>
      </c>
      <c r="AG1408" s="60">
        <v>0</v>
      </c>
      <c r="AH1408" s="60">
        <v>0</v>
      </c>
      <c r="AI1408" s="61">
        <v>0</v>
      </c>
      <c r="AJ1408" s="60">
        <v>0</v>
      </c>
      <c r="AK1408" s="60">
        <v>0</v>
      </c>
      <c r="AL1408" s="60">
        <v>0</v>
      </c>
      <c r="AM1408" s="60">
        <v>0</v>
      </c>
      <c r="AN1408" s="61">
        <v>0</v>
      </c>
      <c r="AO1408" s="60">
        <v>0</v>
      </c>
    </row>
    <row r="1409" spans="1:41" x14ac:dyDescent="0.15">
      <c r="A1409" s="56" t="s">
        <v>1860</v>
      </c>
      <c r="B1409" s="56" t="s">
        <v>1333</v>
      </c>
      <c r="C1409" s="56" t="s">
        <v>1671</v>
      </c>
      <c r="D1409" s="56" t="s">
        <v>1525</v>
      </c>
      <c r="E1409" s="56" t="s">
        <v>397</v>
      </c>
      <c r="F1409" s="56" t="s">
        <v>2120</v>
      </c>
      <c r="G1409" s="56" t="s">
        <v>2134</v>
      </c>
      <c r="H1409" s="56" t="s">
        <v>1164</v>
      </c>
      <c r="I1409" s="56" t="s">
        <v>1833</v>
      </c>
      <c r="J1409" s="61">
        <v>0</v>
      </c>
      <c r="K1409" s="61">
        <v>0</v>
      </c>
      <c r="L1409" s="61">
        <v>0</v>
      </c>
      <c r="M1409" s="61">
        <v>0</v>
      </c>
      <c r="N1409" s="61">
        <v>0</v>
      </c>
      <c r="O1409" s="61">
        <v>0</v>
      </c>
      <c r="P1409" s="61">
        <v>0</v>
      </c>
      <c r="Q1409" s="61">
        <v>0</v>
      </c>
      <c r="R1409" s="61">
        <v>0</v>
      </c>
      <c r="S1409" s="61">
        <v>0</v>
      </c>
      <c r="T1409" s="61">
        <v>0</v>
      </c>
      <c r="U1409" s="61">
        <v>0</v>
      </c>
      <c r="V1409" s="61">
        <v>0</v>
      </c>
      <c r="W1409" s="60">
        <v>0</v>
      </c>
      <c r="X1409" s="60">
        <v>0</v>
      </c>
      <c r="Y1409" s="60">
        <v>0</v>
      </c>
      <c r="Z1409" s="60">
        <v>0</v>
      </c>
      <c r="AA1409" s="60">
        <v>0</v>
      </c>
      <c r="AB1409" s="60">
        <v>0</v>
      </c>
      <c r="AC1409" s="60">
        <v>0</v>
      </c>
      <c r="AD1409" s="61">
        <v>0</v>
      </c>
      <c r="AE1409" s="60">
        <v>0</v>
      </c>
      <c r="AF1409" s="60">
        <v>0</v>
      </c>
      <c r="AG1409" s="60">
        <v>0</v>
      </c>
      <c r="AH1409" s="60">
        <v>0</v>
      </c>
      <c r="AI1409" s="61">
        <v>0</v>
      </c>
      <c r="AJ1409" s="60">
        <v>0</v>
      </c>
      <c r="AK1409" s="60">
        <v>0</v>
      </c>
      <c r="AL1409" s="60">
        <v>0</v>
      </c>
      <c r="AM1409" s="60">
        <v>0</v>
      </c>
      <c r="AN1409" s="61">
        <v>0</v>
      </c>
      <c r="AO1409" s="60">
        <v>0</v>
      </c>
    </row>
    <row r="1410" spans="1:41" x14ac:dyDescent="0.15">
      <c r="A1410" s="56" t="s">
        <v>1686</v>
      </c>
      <c r="B1410" s="56" t="s">
        <v>1333</v>
      </c>
      <c r="C1410" s="56" t="s">
        <v>1671</v>
      </c>
      <c r="D1410" s="56" t="s">
        <v>1525</v>
      </c>
      <c r="E1410" s="56" t="s">
        <v>397</v>
      </c>
      <c r="F1410" s="56" t="s">
        <v>2120</v>
      </c>
      <c r="G1410" s="56" t="s">
        <v>2134</v>
      </c>
      <c r="H1410" s="56" t="s">
        <v>1687</v>
      </c>
      <c r="I1410" s="56" t="s">
        <v>1875</v>
      </c>
      <c r="J1410" s="61">
        <v>0</v>
      </c>
      <c r="K1410" s="61">
        <v>180253</v>
      </c>
      <c r="L1410" s="61">
        <v>17324</v>
      </c>
      <c r="M1410" s="61">
        <v>197577</v>
      </c>
      <c r="N1410" s="61">
        <v>0</v>
      </c>
      <c r="O1410" s="61">
        <v>0</v>
      </c>
      <c r="P1410" s="61">
        <v>175860</v>
      </c>
      <c r="Q1410" s="61">
        <v>4659</v>
      </c>
      <c r="R1410" s="61">
        <v>180519</v>
      </c>
      <c r="S1410" s="61">
        <v>0</v>
      </c>
      <c r="T1410" s="61">
        <v>0</v>
      </c>
      <c r="U1410" s="61">
        <v>0</v>
      </c>
      <c r="V1410" s="61">
        <v>0</v>
      </c>
      <c r="W1410" s="60">
        <v>97.562870000000004</v>
      </c>
      <c r="X1410" s="60">
        <v>26.893327200000002</v>
      </c>
      <c r="Y1410" s="60">
        <v>91.366404000000003</v>
      </c>
      <c r="Z1410" s="60">
        <v>95.207213800000005</v>
      </c>
      <c r="AA1410" s="60">
        <v>16.291146699999999</v>
      </c>
      <c r="AB1410" s="60">
        <v>90.475903500000001</v>
      </c>
      <c r="AC1410" s="60">
        <v>0.89050050000000169</v>
      </c>
      <c r="AD1410" s="61">
        <v>180171</v>
      </c>
      <c r="AE1410" s="60">
        <v>0.19314980000000001</v>
      </c>
      <c r="AF1410" s="60">
        <v>97.562870000000004</v>
      </c>
      <c r="AG1410" s="60">
        <v>26.893327200000002</v>
      </c>
      <c r="AH1410" s="60">
        <v>91.366404000000003</v>
      </c>
      <c r="AI1410" s="61">
        <v>180519</v>
      </c>
      <c r="AJ1410" s="60">
        <v>95.207213800000005</v>
      </c>
      <c r="AK1410" s="60">
        <v>16.330814399999998</v>
      </c>
      <c r="AL1410" s="60">
        <v>90.489081299999995</v>
      </c>
      <c r="AM1410" s="60">
        <v>0.87732270000000767</v>
      </c>
      <c r="AN1410" s="61">
        <v>180142</v>
      </c>
      <c r="AO1410" s="60">
        <v>0.2092793</v>
      </c>
    </row>
    <row r="1411" spans="1:41" x14ac:dyDescent="0.15">
      <c r="A1411" s="56" t="s">
        <v>1688</v>
      </c>
      <c r="B1411" s="56" t="s">
        <v>1333</v>
      </c>
      <c r="C1411" s="56" t="s">
        <v>1671</v>
      </c>
      <c r="D1411" s="56" t="s">
        <v>1525</v>
      </c>
      <c r="E1411" s="56" t="s">
        <v>397</v>
      </c>
      <c r="F1411" s="56" t="s">
        <v>2120</v>
      </c>
      <c r="G1411" s="56" t="s">
        <v>2134</v>
      </c>
      <c r="H1411" s="56" t="s">
        <v>1687</v>
      </c>
      <c r="I1411" s="56" t="s">
        <v>1876</v>
      </c>
      <c r="J1411" s="61">
        <v>0</v>
      </c>
      <c r="K1411" s="61">
        <v>180253</v>
      </c>
      <c r="L1411" s="61">
        <v>17324</v>
      </c>
      <c r="M1411" s="61">
        <v>197577</v>
      </c>
      <c r="N1411" s="61">
        <v>0</v>
      </c>
      <c r="O1411" s="61">
        <v>0</v>
      </c>
      <c r="P1411" s="61">
        <v>175860</v>
      </c>
      <c r="Q1411" s="61">
        <v>4659</v>
      </c>
      <c r="R1411" s="61">
        <v>180519</v>
      </c>
      <c r="S1411" s="61">
        <v>0</v>
      </c>
      <c r="T1411" s="61">
        <v>0</v>
      </c>
      <c r="U1411" s="61">
        <v>0</v>
      </c>
      <c r="V1411" s="61">
        <v>0</v>
      </c>
      <c r="W1411" s="60">
        <v>97.562870000000004</v>
      </c>
      <c r="X1411" s="60">
        <v>26.893327200000002</v>
      </c>
      <c r="Y1411" s="60">
        <v>91.366404000000003</v>
      </c>
      <c r="Z1411" s="60">
        <v>95.207213800000005</v>
      </c>
      <c r="AA1411" s="60">
        <v>16.291146699999999</v>
      </c>
      <c r="AB1411" s="60">
        <v>90.475903500000001</v>
      </c>
      <c r="AC1411" s="60">
        <v>0.89050050000000169</v>
      </c>
      <c r="AD1411" s="61">
        <v>180171</v>
      </c>
      <c r="AE1411" s="60">
        <v>0.19314980000000001</v>
      </c>
      <c r="AF1411" s="60">
        <v>97.562870000000004</v>
      </c>
      <c r="AG1411" s="60">
        <v>26.893327200000002</v>
      </c>
      <c r="AH1411" s="60">
        <v>91.366404000000003</v>
      </c>
      <c r="AI1411" s="61">
        <v>180519</v>
      </c>
      <c r="AJ1411" s="60">
        <v>95.207213800000005</v>
      </c>
      <c r="AK1411" s="60">
        <v>16.330814399999998</v>
      </c>
      <c r="AL1411" s="60">
        <v>90.489081299999995</v>
      </c>
      <c r="AM1411" s="60">
        <v>0.87732270000000767</v>
      </c>
      <c r="AN1411" s="61">
        <v>180142</v>
      </c>
      <c r="AO1411" s="60">
        <v>0.2092793</v>
      </c>
    </row>
    <row r="1412" spans="1:41" x14ac:dyDescent="0.15">
      <c r="A1412" s="56" t="s">
        <v>1689</v>
      </c>
      <c r="B1412" s="56" t="s">
        <v>1333</v>
      </c>
      <c r="C1412" s="56" t="s">
        <v>1671</v>
      </c>
      <c r="D1412" s="56" t="s">
        <v>1525</v>
      </c>
      <c r="E1412" s="56" t="s">
        <v>397</v>
      </c>
      <c r="F1412" s="56" t="s">
        <v>2120</v>
      </c>
      <c r="G1412" s="56" t="s">
        <v>2134</v>
      </c>
      <c r="H1412" s="56" t="s">
        <v>1687</v>
      </c>
      <c r="I1412" s="56" t="s">
        <v>1877</v>
      </c>
      <c r="J1412" s="61">
        <v>0</v>
      </c>
      <c r="K1412" s="61">
        <v>77200</v>
      </c>
      <c r="L1412" s="61">
        <v>2316</v>
      </c>
      <c r="M1412" s="61">
        <v>79516</v>
      </c>
      <c r="N1412" s="61">
        <v>0</v>
      </c>
      <c r="O1412" s="61">
        <v>0</v>
      </c>
      <c r="P1412" s="61">
        <v>76147</v>
      </c>
      <c r="Q1412" s="61">
        <v>990</v>
      </c>
      <c r="R1412" s="61">
        <v>77137</v>
      </c>
      <c r="S1412" s="61">
        <v>0</v>
      </c>
      <c r="T1412" s="61">
        <v>0</v>
      </c>
      <c r="U1412" s="61">
        <v>0</v>
      </c>
      <c r="V1412" s="61">
        <v>0</v>
      </c>
      <c r="W1412" s="60">
        <v>98.636010399999989</v>
      </c>
      <c r="X1412" s="60">
        <v>42.746113999999999</v>
      </c>
      <c r="Y1412" s="60">
        <v>97.008149299999999</v>
      </c>
      <c r="Z1412" s="60">
        <v>99.807173599999999</v>
      </c>
      <c r="AA1412" s="60">
        <v>49.967426699999997</v>
      </c>
      <c r="AB1412" s="60">
        <v>98.918284599999993</v>
      </c>
      <c r="AC1412" s="60">
        <v>-1.9101352999999932</v>
      </c>
      <c r="AD1412" s="61">
        <v>85136</v>
      </c>
      <c r="AE1412" s="60">
        <v>-9.3955552999999998</v>
      </c>
      <c r="AF1412" s="60">
        <v>98.636010399999989</v>
      </c>
      <c r="AG1412" s="60">
        <v>42.746113999999999</v>
      </c>
      <c r="AH1412" s="60">
        <v>97.008149299999999</v>
      </c>
      <c r="AI1412" s="61">
        <v>77137</v>
      </c>
      <c r="AJ1412" s="60">
        <v>99.807173599999999</v>
      </c>
      <c r="AK1412" s="60">
        <v>50.929614899999997</v>
      </c>
      <c r="AL1412" s="60">
        <v>98.951626000000005</v>
      </c>
      <c r="AM1412" s="60">
        <v>-1.9434767000000051</v>
      </c>
      <c r="AN1412" s="61">
        <v>85107</v>
      </c>
      <c r="AO1412" s="60">
        <v>-9.3646821000000013</v>
      </c>
    </row>
    <row r="1413" spans="1:41" x14ac:dyDescent="0.15">
      <c r="A1413" s="56" t="s">
        <v>1690</v>
      </c>
      <c r="B1413" s="56" t="s">
        <v>1333</v>
      </c>
      <c r="C1413" s="56" t="s">
        <v>1671</v>
      </c>
      <c r="D1413" s="56" t="s">
        <v>1525</v>
      </c>
      <c r="E1413" s="56" t="s">
        <v>397</v>
      </c>
      <c r="F1413" s="56" t="s">
        <v>2120</v>
      </c>
      <c r="G1413" s="56" t="s">
        <v>2134</v>
      </c>
      <c r="H1413" s="56" t="s">
        <v>1687</v>
      </c>
      <c r="I1413" s="56" t="s">
        <v>1878</v>
      </c>
      <c r="J1413" s="61">
        <v>0</v>
      </c>
      <c r="K1413" s="61">
        <v>67885</v>
      </c>
      <c r="L1413" s="61">
        <v>1601</v>
      </c>
      <c r="M1413" s="61">
        <v>69486</v>
      </c>
      <c r="N1413" s="61">
        <v>0</v>
      </c>
      <c r="O1413" s="61">
        <v>0</v>
      </c>
      <c r="P1413" s="61">
        <v>67141</v>
      </c>
      <c r="Q1413" s="61">
        <v>890</v>
      </c>
      <c r="R1413" s="61">
        <v>68031</v>
      </c>
      <c r="S1413" s="61">
        <v>0</v>
      </c>
      <c r="T1413" s="61">
        <v>0</v>
      </c>
      <c r="U1413" s="61">
        <v>0</v>
      </c>
      <c r="V1413" s="61">
        <v>0</v>
      </c>
      <c r="W1413" s="60">
        <v>98.9040289</v>
      </c>
      <c r="X1413" s="60">
        <v>55.590256100000005</v>
      </c>
      <c r="Y1413" s="60">
        <v>97.906053</v>
      </c>
      <c r="Z1413" s="60">
        <v>99.888311700000003</v>
      </c>
      <c r="AA1413" s="60">
        <v>80.583756300000005</v>
      </c>
      <c r="AB1413" s="60">
        <v>99.622344600000005</v>
      </c>
      <c r="AC1413" s="60">
        <v>-1.7162916000000052</v>
      </c>
      <c r="AD1413" s="61">
        <v>56979</v>
      </c>
      <c r="AE1413" s="60">
        <v>19.3966198</v>
      </c>
      <c r="AF1413" s="60">
        <v>98.9040289</v>
      </c>
      <c r="AG1413" s="60">
        <v>55.590256100000005</v>
      </c>
      <c r="AH1413" s="60">
        <v>97.906053</v>
      </c>
      <c r="AI1413" s="61">
        <v>68031</v>
      </c>
      <c r="AJ1413" s="60">
        <v>99.888311700000003</v>
      </c>
      <c r="AK1413" s="60">
        <v>83.662714100000002</v>
      </c>
      <c r="AL1413" s="60">
        <v>99.6728825</v>
      </c>
      <c r="AM1413" s="60">
        <v>-1.7668295000000001</v>
      </c>
      <c r="AN1413" s="61">
        <v>56950</v>
      </c>
      <c r="AO1413" s="60">
        <v>19.457418799999999</v>
      </c>
    </row>
    <row r="1414" spans="1:41" x14ac:dyDescent="0.15">
      <c r="A1414" s="56" t="s">
        <v>1691</v>
      </c>
      <c r="B1414" s="56" t="s">
        <v>1333</v>
      </c>
      <c r="C1414" s="56" t="s">
        <v>1671</v>
      </c>
      <c r="D1414" s="56" t="s">
        <v>1525</v>
      </c>
      <c r="E1414" s="56" t="s">
        <v>397</v>
      </c>
      <c r="F1414" s="56" t="s">
        <v>2120</v>
      </c>
      <c r="G1414" s="56" t="s">
        <v>2134</v>
      </c>
      <c r="H1414" s="56" t="s">
        <v>1687</v>
      </c>
      <c r="I1414" s="56" t="s">
        <v>1879</v>
      </c>
      <c r="J1414" s="61">
        <v>0</v>
      </c>
      <c r="K1414" s="61">
        <v>1901</v>
      </c>
      <c r="L1414" s="61">
        <v>45</v>
      </c>
      <c r="M1414" s="61">
        <v>1946</v>
      </c>
      <c r="N1414" s="61">
        <v>0</v>
      </c>
      <c r="O1414" s="61">
        <v>0</v>
      </c>
      <c r="P1414" s="61">
        <v>1880</v>
      </c>
      <c r="Q1414" s="61">
        <v>25</v>
      </c>
      <c r="R1414" s="61">
        <v>1905</v>
      </c>
      <c r="S1414" s="61">
        <v>0</v>
      </c>
      <c r="T1414" s="61">
        <v>0</v>
      </c>
      <c r="U1414" s="61">
        <v>0</v>
      </c>
      <c r="V1414" s="61">
        <v>0</v>
      </c>
      <c r="W1414" s="60">
        <v>98.8953183</v>
      </c>
      <c r="X1414" s="60">
        <v>55.555555599999998</v>
      </c>
      <c r="Y1414" s="60">
        <v>97.893114100000005</v>
      </c>
      <c r="Z1414" s="60">
        <v>99.936668799999993</v>
      </c>
      <c r="AA1414" s="60">
        <v>81.818181800000005</v>
      </c>
      <c r="AB1414" s="60">
        <v>99.687695200000007</v>
      </c>
      <c r="AC1414" s="60">
        <v>-1.794581100000002</v>
      </c>
      <c r="AD1414" s="61">
        <v>1596</v>
      </c>
      <c r="AE1414" s="60">
        <v>19.360902299999999</v>
      </c>
      <c r="AF1414" s="60">
        <v>98.8953183</v>
      </c>
      <c r="AG1414" s="60">
        <v>55.555555599999998</v>
      </c>
      <c r="AH1414" s="60">
        <v>97.893114100000005</v>
      </c>
      <c r="AI1414" s="61">
        <v>1905</v>
      </c>
      <c r="AJ1414" s="60">
        <v>99.936668799999993</v>
      </c>
      <c r="AK1414" s="60">
        <v>85.714285700000005</v>
      </c>
      <c r="AL1414" s="60">
        <v>99.75</v>
      </c>
      <c r="AM1414" s="60">
        <v>-1.8568858999999946</v>
      </c>
      <c r="AN1414" s="61">
        <v>1595</v>
      </c>
      <c r="AO1414" s="60">
        <v>19.4357367</v>
      </c>
    </row>
    <row r="1415" spans="1:41" x14ac:dyDescent="0.15">
      <c r="A1415" s="56" t="s">
        <v>1692</v>
      </c>
      <c r="B1415" s="56" t="s">
        <v>1333</v>
      </c>
      <c r="C1415" s="56" t="s">
        <v>1671</v>
      </c>
      <c r="D1415" s="56" t="s">
        <v>1525</v>
      </c>
      <c r="E1415" s="56" t="s">
        <v>397</v>
      </c>
      <c r="F1415" s="56" t="s">
        <v>2120</v>
      </c>
      <c r="G1415" s="56" t="s">
        <v>2134</v>
      </c>
      <c r="H1415" s="56" t="s">
        <v>1687</v>
      </c>
      <c r="I1415" s="56" t="s">
        <v>1880</v>
      </c>
      <c r="J1415" s="61">
        <v>0</v>
      </c>
      <c r="K1415" s="61">
        <v>65984</v>
      </c>
      <c r="L1415" s="61">
        <v>1556</v>
      </c>
      <c r="M1415" s="61">
        <v>67540</v>
      </c>
      <c r="N1415" s="61">
        <v>0</v>
      </c>
      <c r="O1415" s="61">
        <v>0</v>
      </c>
      <c r="P1415" s="61">
        <v>65261</v>
      </c>
      <c r="Q1415" s="61">
        <v>865</v>
      </c>
      <c r="R1415" s="61">
        <v>66126</v>
      </c>
      <c r="S1415" s="61">
        <v>0</v>
      </c>
      <c r="T1415" s="61">
        <v>0</v>
      </c>
      <c r="U1415" s="61">
        <v>0</v>
      </c>
      <c r="V1415" s="61">
        <v>0</v>
      </c>
      <c r="W1415" s="60">
        <v>98.904279799999998</v>
      </c>
      <c r="X1415" s="60">
        <v>55.591259600000001</v>
      </c>
      <c r="Y1415" s="60">
        <v>97.906425799999994</v>
      </c>
      <c r="Z1415" s="60">
        <v>99.8869191</v>
      </c>
      <c r="AA1415" s="60">
        <v>80.548302899999996</v>
      </c>
      <c r="AB1415" s="60">
        <v>99.62046260000001</v>
      </c>
      <c r="AC1415" s="60">
        <v>-1.7140368000000166</v>
      </c>
      <c r="AD1415" s="61">
        <v>55383</v>
      </c>
      <c r="AE1415" s="60">
        <v>19.397649099999999</v>
      </c>
      <c r="AF1415" s="60">
        <v>98.904279799999998</v>
      </c>
      <c r="AG1415" s="60">
        <v>55.591259600000001</v>
      </c>
      <c r="AH1415" s="60">
        <v>97.906425799999994</v>
      </c>
      <c r="AI1415" s="61">
        <v>66126</v>
      </c>
      <c r="AJ1415" s="60">
        <v>99.8869191</v>
      </c>
      <c r="AK1415" s="60">
        <v>83.604336000000004</v>
      </c>
      <c r="AL1415" s="60">
        <v>99.670661899999999</v>
      </c>
      <c r="AM1415" s="60">
        <v>-1.7642361000000051</v>
      </c>
      <c r="AN1415" s="61">
        <v>55355</v>
      </c>
      <c r="AO1415" s="60">
        <v>19.458043499999999</v>
      </c>
    </row>
    <row r="1416" spans="1:41" x14ac:dyDescent="0.15">
      <c r="A1416" s="56" t="s">
        <v>1693</v>
      </c>
      <c r="B1416" s="56" t="s">
        <v>1333</v>
      </c>
      <c r="C1416" s="56" t="s">
        <v>1671</v>
      </c>
      <c r="D1416" s="56" t="s">
        <v>1525</v>
      </c>
      <c r="E1416" s="56" t="s">
        <v>397</v>
      </c>
      <c r="F1416" s="56" t="s">
        <v>2120</v>
      </c>
      <c r="G1416" s="56" t="s">
        <v>2134</v>
      </c>
      <c r="H1416" s="56" t="s">
        <v>1687</v>
      </c>
      <c r="I1416" s="56" t="s">
        <v>1881</v>
      </c>
      <c r="J1416" s="61">
        <v>0</v>
      </c>
      <c r="K1416" s="61">
        <v>163</v>
      </c>
      <c r="L1416" s="61">
        <v>0</v>
      </c>
      <c r="M1416" s="61">
        <v>163</v>
      </c>
      <c r="N1416" s="61">
        <v>0</v>
      </c>
      <c r="O1416" s="61">
        <v>0</v>
      </c>
      <c r="P1416" s="61">
        <v>0</v>
      </c>
      <c r="Q1416" s="61">
        <v>0</v>
      </c>
      <c r="R1416" s="61">
        <v>0</v>
      </c>
      <c r="S1416" s="61">
        <v>0</v>
      </c>
      <c r="T1416" s="61">
        <v>0</v>
      </c>
      <c r="U1416" s="61">
        <v>0</v>
      </c>
      <c r="V1416" s="61">
        <v>0</v>
      </c>
      <c r="W1416" s="60">
        <v>0</v>
      </c>
      <c r="X1416" s="60">
        <v>0</v>
      </c>
      <c r="Y1416" s="60">
        <v>0</v>
      </c>
      <c r="Z1416" s="60">
        <v>0</v>
      </c>
      <c r="AA1416" s="60">
        <v>0</v>
      </c>
      <c r="AB1416" s="60">
        <v>0</v>
      </c>
      <c r="AC1416" s="60">
        <v>0</v>
      </c>
      <c r="AD1416" s="61">
        <v>0</v>
      </c>
      <c r="AE1416" s="60">
        <v>0</v>
      </c>
      <c r="AF1416" s="60">
        <v>0</v>
      </c>
      <c r="AG1416" s="60">
        <v>0</v>
      </c>
      <c r="AH1416" s="60">
        <v>0</v>
      </c>
      <c r="AI1416" s="61">
        <v>0</v>
      </c>
      <c r="AJ1416" s="60">
        <v>0</v>
      </c>
      <c r="AK1416" s="60">
        <v>0</v>
      </c>
      <c r="AL1416" s="60">
        <v>0</v>
      </c>
      <c r="AM1416" s="60">
        <v>0</v>
      </c>
      <c r="AN1416" s="61">
        <v>0</v>
      </c>
      <c r="AO1416" s="60">
        <v>0</v>
      </c>
    </row>
    <row r="1417" spans="1:41" x14ac:dyDescent="0.15">
      <c r="A1417" s="56" t="s">
        <v>1694</v>
      </c>
      <c r="B1417" s="56" t="s">
        <v>1333</v>
      </c>
      <c r="C1417" s="56" t="s">
        <v>1671</v>
      </c>
      <c r="D1417" s="56" t="s">
        <v>1525</v>
      </c>
      <c r="E1417" s="56" t="s">
        <v>397</v>
      </c>
      <c r="F1417" s="56" t="s">
        <v>2120</v>
      </c>
      <c r="G1417" s="56" t="s">
        <v>2134</v>
      </c>
      <c r="H1417" s="56" t="s">
        <v>1687</v>
      </c>
      <c r="I1417" s="56" t="s">
        <v>1882</v>
      </c>
      <c r="J1417" s="61">
        <v>0</v>
      </c>
      <c r="K1417" s="61">
        <v>9315</v>
      </c>
      <c r="L1417" s="61">
        <v>715</v>
      </c>
      <c r="M1417" s="61">
        <v>10030</v>
      </c>
      <c r="N1417" s="61">
        <v>0</v>
      </c>
      <c r="O1417" s="61">
        <v>0</v>
      </c>
      <c r="P1417" s="61">
        <v>9006</v>
      </c>
      <c r="Q1417" s="61">
        <v>100</v>
      </c>
      <c r="R1417" s="61">
        <v>9106</v>
      </c>
      <c r="S1417" s="61">
        <v>0</v>
      </c>
      <c r="T1417" s="61">
        <v>0</v>
      </c>
      <c r="U1417" s="61">
        <v>0</v>
      </c>
      <c r="V1417" s="61">
        <v>0</v>
      </c>
      <c r="W1417" s="60">
        <v>96.682769700000009</v>
      </c>
      <c r="X1417" s="60">
        <v>13.986013999999999</v>
      </c>
      <c r="Y1417" s="60">
        <v>90.787637099999998</v>
      </c>
      <c r="Z1417" s="60">
        <v>99.644444399999998</v>
      </c>
      <c r="AA1417" s="60">
        <v>17.6706827</v>
      </c>
      <c r="AB1417" s="60">
        <v>97.523552199999997</v>
      </c>
      <c r="AC1417" s="60">
        <v>-6.7359150999999997</v>
      </c>
      <c r="AD1417" s="61">
        <v>28157</v>
      </c>
      <c r="AE1417" s="60">
        <v>-67.659907000000004</v>
      </c>
      <c r="AF1417" s="60">
        <v>96.682769700000009</v>
      </c>
      <c r="AG1417" s="60">
        <v>13.986013999999999</v>
      </c>
      <c r="AH1417" s="60">
        <v>90.787637099999998</v>
      </c>
      <c r="AI1417" s="61">
        <v>9106</v>
      </c>
      <c r="AJ1417" s="60">
        <v>99.644444399999998</v>
      </c>
      <c r="AK1417" s="60">
        <v>17.6706827</v>
      </c>
      <c r="AL1417" s="60">
        <v>97.523552199999997</v>
      </c>
      <c r="AM1417" s="60">
        <v>-6.7359150999999997</v>
      </c>
      <c r="AN1417" s="61">
        <v>28157</v>
      </c>
      <c r="AO1417" s="60">
        <v>-67.659907000000004</v>
      </c>
    </row>
    <row r="1418" spans="1:41" x14ac:dyDescent="0.15">
      <c r="A1418" s="56" t="s">
        <v>1695</v>
      </c>
      <c r="B1418" s="56" t="s">
        <v>1333</v>
      </c>
      <c r="C1418" s="56" t="s">
        <v>1671</v>
      </c>
      <c r="D1418" s="56" t="s">
        <v>1525</v>
      </c>
      <c r="E1418" s="56" t="s">
        <v>397</v>
      </c>
      <c r="F1418" s="56" t="s">
        <v>2120</v>
      </c>
      <c r="G1418" s="56" t="s">
        <v>2134</v>
      </c>
      <c r="H1418" s="56" t="s">
        <v>1687</v>
      </c>
      <c r="I1418" s="56" t="s">
        <v>1883</v>
      </c>
      <c r="J1418" s="61">
        <v>0</v>
      </c>
      <c r="K1418" s="61">
        <v>3775</v>
      </c>
      <c r="L1418" s="61">
        <v>715</v>
      </c>
      <c r="M1418" s="61">
        <v>4490</v>
      </c>
      <c r="N1418" s="61">
        <v>0</v>
      </c>
      <c r="O1418" s="61">
        <v>0</v>
      </c>
      <c r="P1418" s="61">
        <v>3626</v>
      </c>
      <c r="Q1418" s="61">
        <v>100</v>
      </c>
      <c r="R1418" s="61">
        <v>3726</v>
      </c>
      <c r="S1418" s="61">
        <v>0</v>
      </c>
      <c r="T1418" s="61">
        <v>0</v>
      </c>
      <c r="U1418" s="61">
        <v>0</v>
      </c>
      <c r="V1418" s="61">
        <v>0</v>
      </c>
      <c r="W1418" s="60">
        <v>96.052980099999999</v>
      </c>
      <c r="X1418" s="60">
        <v>13.986013999999999</v>
      </c>
      <c r="Y1418" s="60">
        <v>82.984409800000009</v>
      </c>
      <c r="Z1418" s="60">
        <v>97.509339999999995</v>
      </c>
      <c r="AA1418" s="60">
        <v>17.6706827</v>
      </c>
      <c r="AB1418" s="60">
        <v>84.985300300000006</v>
      </c>
      <c r="AC1418" s="60">
        <v>-2.000890499999997</v>
      </c>
      <c r="AD1418" s="61">
        <v>4047</v>
      </c>
      <c r="AE1418" s="60">
        <v>-7.9318013000000009</v>
      </c>
      <c r="AF1418" s="60">
        <v>96.052980099999999</v>
      </c>
      <c r="AG1418" s="60">
        <v>13.986013999999999</v>
      </c>
      <c r="AH1418" s="60">
        <v>82.984409800000009</v>
      </c>
      <c r="AI1418" s="61">
        <v>3726</v>
      </c>
      <c r="AJ1418" s="60">
        <v>97.509339999999995</v>
      </c>
      <c r="AK1418" s="60">
        <v>17.6706827</v>
      </c>
      <c r="AL1418" s="60">
        <v>84.985300300000006</v>
      </c>
      <c r="AM1418" s="60">
        <v>-2.000890499999997</v>
      </c>
      <c r="AN1418" s="61">
        <v>4047</v>
      </c>
      <c r="AO1418" s="60">
        <v>-7.9318013000000009</v>
      </c>
    </row>
    <row r="1419" spans="1:41" x14ac:dyDescent="0.15">
      <c r="A1419" s="56" t="s">
        <v>1696</v>
      </c>
      <c r="B1419" s="56" t="s">
        <v>1333</v>
      </c>
      <c r="C1419" s="56" t="s">
        <v>1671</v>
      </c>
      <c r="D1419" s="56" t="s">
        <v>1525</v>
      </c>
      <c r="E1419" s="56" t="s">
        <v>397</v>
      </c>
      <c r="F1419" s="56" t="s">
        <v>2120</v>
      </c>
      <c r="G1419" s="56" t="s">
        <v>2134</v>
      </c>
      <c r="H1419" s="56" t="s">
        <v>1687</v>
      </c>
      <c r="I1419" s="56" t="s">
        <v>1729</v>
      </c>
      <c r="J1419" s="61">
        <v>0</v>
      </c>
      <c r="K1419" s="61">
        <v>5540</v>
      </c>
      <c r="L1419" s="61">
        <v>0</v>
      </c>
      <c r="M1419" s="61">
        <v>5540</v>
      </c>
      <c r="N1419" s="61">
        <v>0</v>
      </c>
      <c r="O1419" s="61">
        <v>0</v>
      </c>
      <c r="P1419" s="61">
        <v>5380</v>
      </c>
      <c r="Q1419" s="61">
        <v>0</v>
      </c>
      <c r="R1419" s="61">
        <v>5380</v>
      </c>
      <c r="S1419" s="61">
        <v>0</v>
      </c>
      <c r="T1419" s="61">
        <v>0</v>
      </c>
      <c r="U1419" s="61">
        <v>0</v>
      </c>
      <c r="V1419" s="61">
        <v>0</v>
      </c>
      <c r="W1419" s="60">
        <v>97.111913400000006</v>
      </c>
      <c r="X1419" s="60">
        <v>0</v>
      </c>
      <c r="Y1419" s="60">
        <v>97.111913400000006</v>
      </c>
      <c r="Z1419" s="60">
        <v>100</v>
      </c>
      <c r="AA1419" s="60">
        <v>0</v>
      </c>
      <c r="AB1419" s="60">
        <v>100</v>
      </c>
      <c r="AC1419" s="60">
        <v>-2.8880865999999941</v>
      </c>
      <c r="AD1419" s="61">
        <v>24110</v>
      </c>
      <c r="AE1419" s="60">
        <v>-77.685607599999997</v>
      </c>
      <c r="AF1419" s="60">
        <v>97.111913400000006</v>
      </c>
      <c r="AG1419" s="60">
        <v>0</v>
      </c>
      <c r="AH1419" s="60">
        <v>97.111913400000006</v>
      </c>
      <c r="AI1419" s="61">
        <v>5380</v>
      </c>
      <c r="AJ1419" s="60">
        <v>100</v>
      </c>
      <c r="AK1419" s="60">
        <v>0</v>
      </c>
      <c r="AL1419" s="60">
        <v>100</v>
      </c>
      <c r="AM1419" s="60">
        <v>-2.8880865999999941</v>
      </c>
      <c r="AN1419" s="61">
        <v>24110</v>
      </c>
      <c r="AO1419" s="60">
        <v>-77.685607599999997</v>
      </c>
    </row>
    <row r="1420" spans="1:41" x14ac:dyDescent="0.15">
      <c r="A1420" s="56" t="s">
        <v>1697</v>
      </c>
      <c r="B1420" s="56" t="s">
        <v>1333</v>
      </c>
      <c r="C1420" s="56" t="s">
        <v>1671</v>
      </c>
      <c r="D1420" s="56" t="s">
        <v>1525</v>
      </c>
      <c r="E1420" s="56" t="s">
        <v>397</v>
      </c>
      <c r="F1420" s="56" t="s">
        <v>2120</v>
      </c>
      <c r="G1420" s="56" t="s">
        <v>2134</v>
      </c>
      <c r="H1420" s="56" t="s">
        <v>1687</v>
      </c>
      <c r="I1420" s="56" t="s">
        <v>1884</v>
      </c>
      <c r="J1420" s="61">
        <v>0</v>
      </c>
      <c r="K1420" s="61">
        <v>82465</v>
      </c>
      <c r="L1420" s="61">
        <v>12262</v>
      </c>
      <c r="M1420" s="61">
        <v>94727</v>
      </c>
      <c r="N1420" s="61">
        <v>0</v>
      </c>
      <c r="O1420" s="61">
        <v>0</v>
      </c>
      <c r="P1420" s="61">
        <v>80188</v>
      </c>
      <c r="Q1420" s="61">
        <v>3206</v>
      </c>
      <c r="R1420" s="61">
        <v>83394</v>
      </c>
      <c r="S1420" s="61">
        <v>0</v>
      </c>
      <c r="T1420" s="61">
        <v>0</v>
      </c>
      <c r="U1420" s="61">
        <v>0</v>
      </c>
      <c r="V1420" s="61">
        <v>0</v>
      </c>
      <c r="W1420" s="60">
        <v>97.238828600000005</v>
      </c>
      <c r="X1420" s="60">
        <v>26.145816300000003</v>
      </c>
      <c r="Y1420" s="60">
        <v>88.036146000000002</v>
      </c>
      <c r="Z1420" s="60">
        <v>90.797666100000001</v>
      </c>
      <c r="AA1420" s="60">
        <v>11.6292525</v>
      </c>
      <c r="AB1420" s="60">
        <v>83.228789800000001</v>
      </c>
      <c r="AC1420" s="60">
        <v>4.807356200000001</v>
      </c>
      <c r="AD1420" s="61">
        <v>75233</v>
      </c>
      <c r="AE1420" s="60">
        <v>10.847633399999999</v>
      </c>
      <c r="AF1420" s="60">
        <v>97.238828600000005</v>
      </c>
      <c r="AG1420" s="60">
        <v>26.145816300000003</v>
      </c>
      <c r="AH1420" s="60">
        <v>88.036146000000002</v>
      </c>
      <c r="AI1420" s="61">
        <v>83394</v>
      </c>
      <c r="AJ1420" s="60">
        <v>90.797666100000001</v>
      </c>
      <c r="AK1420" s="60">
        <v>11.6292525</v>
      </c>
      <c r="AL1420" s="60">
        <v>83.228789800000001</v>
      </c>
      <c r="AM1420" s="60">
        <v>4.807356200000001</v>
      </c>
      <c r="AN1420" s="61">
        <v>75233</v>
      </c>
      <c r="AO1420" s="60">
        <v>10.847633399999999</v>
      </c>
    </row>
    <row r="1421" spans="1:41" x14ac:dyDescent="0.15">
      <c r="A1421" s="56" t="s">
        <v>1698</v>
      </c>
      <c r="B1421" s="56" t="s">
        <v>1333</v>
      </c>
      <c r="C1421" s="56" t="s">
        <v>1671</v>
      </c>
      <c r="D1421" s="56" t="s">
        <v>1525</v>
      </c>
      <c r="E1421" s="56" t="s">
        <v>397</v>
      </c>
      <c r="F1421" s="56" t="s">
        <v>2120</v>
      </c>
      <c r="G1421" s="56" t="s">
        <v>2134</v>
      </c>
      <c r="H1421" s="56" t="s">
        <v>1687</v>
      </c>
      <c r="I1421" s="56" t="s">
        <v>1613</v>
      </c>
      <c r="J1421" s="61">
        <v>0</v>
      </c>
      <c r="K1421" s="61">
        <v>69750</v>
      </c>
      <c r="L1421" s="61">
        <v>12262</v>
      </c>
      <c r="M1421" s="61">
        <v>82012</v>
      </c>
      <c r="N1421" s="61">
        <v>0</v>
      </c>
      <c r="O1421" s="61">
        <v>0</v>
      </c>
      <c r="P1421" s="61">
        <v>67488</v>
      </c>
      <c r="Q1421" s="61">
        <v>3206</v>
      </c>
      <c r="R1421" s="61">
        <v>70694</v>
      </c>
      <c r="S1421" s="61">
        <v>0</v>
      </c>
      <c r="T1421" s="61">
        <v>0</v>
      </c>
      <c r="U1421" s="61">
        <v>0</v>
      </c>
      <c r="V1421" s="61">
        <v>0</v>
      </c>
      <c r="W1421" s="60">
        <v>96.756989199999992</v>
      </c>
      <c r="X1421" s="60">
        <v>26.145816300000003</v>
      </c>
      <c r="Y1421" s="60">
        <v>86.199580499999996</v>
      </c>
      <c r="Z1421" s="60">
        <v>89.433840399999994</v>
      </c>
      <c r="AA1421" s="60">
        <v>11.6292525</v>
      </c>
      <c r="AB1421" s="60">
        <v>81.012261899999999</v>
      </c>
      <c r="AC1421" s="60">
        <v>5.1873185999999976</v>
      </c>
      <c r="AD1421" s="61">
        <v>64681</v>
      </c>
      <c r="AE1421" s="60">
        <v>9.2963930999999995</v>
      </c>
      <c r="AF1421" s="60">
        <v>96.756989199999992</v>
      </c>
      <c r="AG1421" s="60">
        <v>26.145816300000003</v>
      </c>
      <c r="AH1421" s="60">
        <v>86.199580499999996</v>
      </c>
      <c r="AI1421" s="61">
        <v>70694</v>
      </c>
      <c r="AJ1421" s="60">
        <v>89.433840399999994</v>
      </c>
      <c r="AK1421" s="60">
        <v>11.6292525</v>
      </c>
      <c r="AL1421" s="60">
        <v>81.012261899999999</v>
      </c>
      <c r="AM1421" s="60">
        <v>5.1873185999999976</v>
      </c>
      <c r="AN1421" s="61">
        <v>64681</v>
      </c>
      <c r="AO1421" s="60">
        <v>9.2963930999999995</v>
      </c>
    </row>
    <row r="1422" spans="1:41" x14ac:dyDescent="0.15">
      <c r="A1422" s="56" t="s">
        <v>1699</v>
      </c>
      <c r="B1422" s="56" t="s">
        <v>1333</v>
      </c>
      <c r="C1422" s="56" t="s">
        <v>1671</v>
      </c>
      <c r="D1422" s="56" t="s">
        <v>1525</v>
      </c>
      <c r="E1422" s="56" t="s">
        <v>397</v>
      </c>
      <c r="F1422" s="56" t="s">
        <v>2120</v>
      </c>
      <c r="G1422" s="56" t="s">
        <v>2134</v>
      </c>
      <c r="H1422" s="56" t="s">
        <v>1687</v>
      </c>
      <c r="I1422" s="63" t="s">
        <v>1614</v>
      </c>
      <c r="J1422" s="61">
        <v>0</v>
      </c>
      <c r="K1422" s="61">
        <v>15903</v>
      </c>
      <c r="L1422" s="61">
        <v>2796</v>
      </c>
      <c r="M1422" s="61">
        <v>18699</v>
      </c>
      <c r="N1422" s="61">
        <v>0</v>
      </c>
      <c r="O1422" s="61">
        <v>0</v>
      </c>
      <c r="P1422" s="61">
        <v>15387</v>
      </c>
      <c r="Q1422" s="61">
        <v>731</v>
      </c>
      <c r="R1422" s="61">
        <v>16118</v>
      </c>
      <c r="S1422" s="61">
        <v>0</v>
      </c>
      <c r="T1422" s="61">
        <v>0</v>
      </c>
      <c r="U1422" s="61">
        <v>0</v>
      </c>
      <c r="V1422" s="61">
        <v>0</v>
      </c>
      <c r="W1422" s="60">
        <v>96.755329199999991</v>
      </c>
      <c r="X1422" s="60">
        <v>26.144492100000001</v>
      </c>
      <c r="Y1422" s="60">
        <v>86.197122800000002</v>
      </c>
      <c r="Z1422" s="60">
        <v>89.435101299999999</v>
      </c>
      <c r="AA1422" s="60">
        <v>11.6243655</v>
      </c>
      <c r="AB1422" s="60">
        <v>81.014118599999989</v>
      </c>
      <c r="AC1422" s="60">
        <v>5.1830042000000134</v>
      </c>
      <c r="AD1422" s="61">
        <v>14747</v>
      </c>
      <c r="AE1422" s="60">
        <v>9.2968061000000013</v>
      </c>
      <c r="AF1422" s="60">
        <v>96.755329199999991</v>
      </c>
      <c r="AG1422" s="60">
        <v>26.144492100000001</v>
      </c>
      <c r="AH1422" s="60">
        <v>86.197122800000002</v>
      </c>
      <c r="AI1422" s="61">
        <v>16118</v>
      </c>
      <c r="AJ1422" s="60">
        <v>89.435101299999999</v>
      </c>
      <c r="AK1422" s="60">
        <v>11.6243655</v>
      </c>
      <c r="AL1422" s="60">
        <v>81.014118599999989</v>
      </c>
      <c r="AM1422" s="60">
        <v>5.1830042000000134</v>
      </c>
      <c r="AN1422" s="61">
        <v>14747</v>
      </c>
      <c r="AO1422" s="60">
        <v>9.2968061000000013</v>
      </c>
    </row>
    <row r="1423" spans="1:41" x14ac:dyDescent="0.15">
      <c r="A1423" s="56" t="s">
        <v>1700</v>
      </c>
      <c r="B1423" s="56" t="s">
        <v>1333</v>
      </c>
      <c r="C1423" s="56" t="s">
        <v>1671</v>
      </c>
      <c r="D1423" s="56" t="s">
        <v>1525</v>
      </c>
      <c r="E1423" s="56" t="s">
        <v>397</v>
      </c>
      <c r="F1423" s="56" t="s">
        <v>2120</v>
      </c>
      <c r="G1423" s="56" t="s">
        <v>2134</v>
      </c>
      <c r="H1423" s="56" t="s">
        <v>1687</v>
      </c>
      <c r="I1423" s="56" t="s">
        <v>1615</v>
      </c>
      <c r="J1423" s="61">
        <v>0</v>
      </c>
      <c r="K1423" s="61">
        <v>18972</v>
      </c>
      <c r="L1423" s="61">
        <v>3335</v>
      </c>
      <c r="M1423" s="61">
        <v>22307</v>
      </c>
      <c r="N1423" s="61">
        <v>0</v>
      </c>
      <c r="O1423" s="61">
        <v>0</v>
      </c>
      <c r="P1423" s="61">
        <v>18357</v>
      </c>
      <c r="Q1423" s="61">
        <v>872</v>
      </c>
      <c r="R1423" s="61">
        <v>19229</v>
      </c>
      <c r="S1423" s="61">
        <v>0</v>
      </c>
      <c r="T1423" s="61">
        <v>0</v>
      </c>
      <c r="U1423" s="61">
        <v>0</v>
      </c>
      <c r="V1423" s="61">
        <v>0</v>
      </c>
      <c r="W1423" s="60">
        <v>96.758380799999998</v>
      </c>
      <c r="X1423" s="60">
        <v>26.146926499999999</v>
      </c>
      <c r="Y1423" s="60">
        <v>86.201640699999999</v>
      </c>
      <c r="Z1423" s="60">
        <v>89.435092400000002</v>
      </c>
      <c r="AA1423" s="60">
        <v>11.612079999999999</v>
      </c>
      <c r="AB1423" s="60">
        <v>81.010268500000009</v>
      </c>
      <c r="AC1423" s="60">
        <v>5.1913721999999893</v>
      </c>
      <c r="AD1423" s="61">
        <v>17593</v>
      </c>
      <c r="AE1423" s="60">
        <v>9.2991530999999998</v>
      </c>
      <c r="AF1423" s="60">
        <v>96.758380799999998</v>
      </c>
      <c r="AG1423" s="60">
        <v>26.146926499999999</v>
      </c>
      <c r="AH1423" s="60">
        <v>86.201640699999999</v>
      </c>
      <c r="AI1423" s="61">
        <v>19229</v>
      </c>
      <c r="AJ1423" s="60">
        <v>89.435092400000002</v>
      </c>
      <c r="AK1423" s="60">
        <v>11.612079999999999</v>
      </c>
      <c r="AL1423" s="60">
        <v>81.010268500000009</v>
      </c>
      <c r="AM1423" s="60">
        <v>5.1913721999999893</v>
      </c>
      <c r="AN1423" s="61">
        <v>17593</v>
      </c>
      <c r="AO1423" s="60">
        <v>9.2991530999999998</v>
      </c>
    </row>
    <row r="1424" spans="1:41" x14ac:dyDescent="0.15">
      <c r="A1424" s="56" t="s">
        <v>1701</v>
      </c>
      <c r="B1424" s="56" t="s">
        <v>1333</v>
      </c>
      <c r="C1424" s="56" t="s">
        <v>1671</v>
      </c>
      <c r="D1424" s="56" t="s">
        <v>1525</v>
      </c>
      <c r="E1424" s="56" t="s">
        <v>397</v>
      </c>
      <c r="F1424" s="56" t="s">
        <v>2120</v>
      </c>
      <c r="G1424" s="56" t="s">
        <v>2134</v>
      </c>
      <c r="H1424" s="56" t="s">
        <v>1687</v>
      </c>
      <c r="I1424" s="56" t="s">
        <v>1616</v>
      </c>
      <c r="J1424" s="61">
        <v>0</v>
      </c>
      <c r="K1424" s="61">
        <v>34875</v>
      </c>
      <c r="L1424" s="61">
        <v>6131</v>
      </c>
      <c r="M1424" s="61">
        <v>41006</v>
      </c>
      <c r="N1424" s="61">
        <v>0</v>
      </c>
      <c r="O1424" s="61">
        <v>0</v>
      </c>
      <c r="P1424" s="61">
        <v>33744</v>
      </c>
      <c r="Q1424" s="61">
        <v>1603</v>
      </c>
      <c r="R1424" s="61">
        <v>35347</v>
      </c>
      <c r="S1424" s="61">
        <v>0</v>
      </c>
      <c r="T1424" s="61">
        <v>0</v>
      </c>
      <c r="U1424" s="61">
        <v>0</v>
      </c>
      <c r="V1424" s="61">
        <v>0</v>
      </c>
      <c r="W1424" s="60">
        <v>96.756989199999992</v>
      </c>
      <c r="X1424" s="60">
        <v>26.145816300000003</v>
      </c>
      <c r="Y1424" s="60">
        <v>86.199580499999996</v>
      </c>
      <c r="Z1424" s="60">
        <v>89.432584300000002</v>
      </c>
      <c r="AA1424" s="60">
        <v>11.640823899999999</v>
      </c>
      <c r="AB1424" s="60">
        <v>81.012499699999992</v>
      </c>
      <c r="AC1424" s="60">
        <v>5.1870808000000039</v>
      </c>
      <c r="AD1424" s="61">
        <v>32341</v>
      </c>
      <c r="AE1424" s="60">
        <v>9.2947033000000001</v>
      </c>
      <c r="AF1424" s="60">
        <v>96.756989199999992</v>
      </c>
      <c r="AG1424" s="60">
        <v>26.145816300000003</v>
      </c>
      <c r="AH1424" s="60">
        <v>86.199580499999996</v>
      </c>
      <c r="AI1424" s="61">
        <v>35347</v>
      </c>
      <c r="AJ1424" s="60">
        <v>89.432584300000002</v>
      </c>
      <c r="AK1424" s="60">
        <v>11.640823899999999</v>
      </c>
      <c r="AL1424" s="60">
        <v>81.012499699999992</v>
      </c>
      <c r="AM1424" s="60">
        <v>5.1870808000000039</v>
      </c>
      <c r="AN1424" s="61">
        <v>32341</v>
      </c>
      <c r="AO1424" s="60">
        <v>9.2947033000000001</v>
      </c>
    </row>
    <row r="1425" spans="1:41" x14ac:dyDescent="0.15">
      <c r="A1425" s="56" t="s">
        <v>1702</v>
      </c>
      <c r="B1425" s="56" t="s">
        <v>1333</v>
      </c>
      <c r="C1425" s="56" t="s">
        <v>1671</v>
      </c>
      <c r="D1425" s="56" t="s">
        <v>1525</v>
      </c>
      <c r="E1425" s="56" t="s">
        <v>397</v>
      </c>
      <c r="F1425" s="56" t="s">
        <v>2120</v>
      </c>
      <c r="G1425" s="56" t="s">
        <v>2134</v>
      </c>
      <c r="H1425" s="56" t="s">
        <v>1687</v>
      </c>
      <c r="I1425" s="56" t="s">
        <v>1617</v>
      </c>
      <c r="J1425" s="61">
        <v>0</v>
      </c>
      <c r="K1425" s="61">
        <v>12715</v>
      </c>
      <c r="L1425" s="61">
        <v>0</v>
      </c>
      <c r="M1425" s="61">
        <v>12715</v>
      </c>
      <c r="N1425" s="61">
        <v>0</v>
      </c>
      <c r="O1425" s="61">
        <v>0</v>
      </c>
      <c r="P1425" s="61">
        <v>12700</v>
      </c>
      <c r="Q1425" s="61">
        <v>0</v>
      </c>
      <c r="R1425" s="61">
        <v>12700</v>
      </c>
      <c r="S1425" s="61">
        <v>0</v>
      </c>
      <c r="T1425" s="61">
        <v>0</v>
      </c>
      <c r="U1425" s="61">
        <v>0</v>
      </c>
      <c r="V1425" s="61">
        <v>0</v>
      </c>
      <c r="W1425" s="60">
        <v>99.882029099999997</v>
      </c>
      <c r="X1425" s="60">
        <v>0</v>
      </c>
      <c r="Y1425" s="60">
        <v>99.882029099999997</v>
      </c>
      <c r="Z1425" s="60">
        <v>100</v>
      </c>
      <c r="AA1425" s="60">
        <v>0</v>
      </c>
      <c r="AB1425" s="60">
        <v>100</v>
      </c>
      <c r="AC1425" s="60">
        <v>-0.1179709000000031</v>
      </c>
      <c r="AD1425" s="61">
        <v>10552</v>
      </c>
      <c r="AE1425" s="60">
        <v>20.3563306</v>
      </c>
      <c r="AF1425" s="60">
        <v>99.882029099999997</v>
      </c>
      <c r="AG1425" s="60">
        <v>0</v>
      </c>
      <c r="AH1425" s="60">
        <v>99.882029099999997</v>
      </c>
      <c r="AI1425" s="61">
        <v>12700</v>
      </c>
      <c r="AJ1425" s="60">
        <v>100</v>
      </c>
      <c r="AK1425" s="60">
        <v>0</v>
      </c>
      <c r="AL1425" s="60">
        <v>100</v>
      </c>
      <c r="AM1425" s="60">
        <v>-0.1179709000000031</v>
      </c>
      <c r="AN1425" s="61">
        <v>10552</v>
      </c>
      <c r="AO1425" s="60">
        <v>20.3563306</v>
      </c>
    </row>
    <row r="1426" spans="1:41" x14ac:dyDescent="0.15">
      <c r="A1426" s="56" t="s">
        <v>1703</v>
      </c>
      <c r="B1426" s="56" t="s">
        <v>1333</v>
      </c>
      <c r="C1426" s="56" t="s">
        <v>1671</v>
      </c>
      <c r="D1426" s="56" t="s">
        <v>1525</v>
      </c>
      <c r="E1426" s="56" t="s">
        <v>397</v>
      </c>
      <c r="F1426" s="56" t="s">
        <v>2120</v>
      </c>
      <c r="G1426" s="56" t="s">
        <v>2134</v>
      </c>
      <c r="H1426" s="56" t="s">
        <v>1687</v>
      </c>
      <c r="I1426" s="56" t="s">
        <v>1618</v>
      </c>
      <c r="J1426" s="61">
        <v>0</v>
      </c>
      <c r="K1426" s="61">
        <v>7716</v>
      </c>
      <c r="L1426" s="61">
        <v>2746</v>
      </c>
      <c r="M1426" s="61">
        <v>10462</v>
      </c>
      <c r="N1426" s="61">
        <v>0</v>
      </c>
      <c r="O1426" s="61">
        <v>0</v>
      </c>
      <c r="P1426" s="61">
        <v>6862</v>
      </c>
      <c r="Q1426" s="61">
        <v>463</v>
      </c>
      <c r="R1426" s="61">
        <v>7325</v>
      </c>
      <c r="S1426" s="61">
        <v>0</v>
      </c>
      <c r="T1426" s="61">
        <v>0</v>
      </c>
      <c r="U1426" s="61">
        <v>0</v>
      </c>
      <c r="V1426" s="61">
        <v>0</v>
      </c>
      <c r="W1426" s="60">
        <v>88.932089199999993</v>
      </c>
      <c r="X1426" s="60">
        <v>16.860888600000003</v>
      </c>
      <c r="Y1426" s="60">
        <v>70.015293400000004</v>
      </c>
      <c r="Z1426" s="60">
        <v>82.790320399999999</v>
      </c>
      <c r="AA1426" s="60">
        <v>9.8183881999999993</v>
      </c>
      <c r="AB1426" s="60">
        <v>68.752047199999993</v>
      </c>
      <c r="AC1426" s="60">
        <v>1.2632462000000118</v>
      </c>
      <c r="AD1426" s="61">
        <v>6297</v>
      </c>
      <c r="AE1426" s="60">
        <v>16.325234200000001</v>
      </c>
      <c r="AF1426" s="60">
        <v>88.932089199999993</v>
      </c>
      <c r="AG1426" s="60">
        <v>16.860888600000003</v>
      </c>
      <c r="AH1426" s="60">
        <v>70.015293400000004</v>
      </c>
      <c r="AI1426" s="61">
        <v>7325</v>
      </c>
      <c r="AJ1426" s="60">
        <v>82.790320399999999</v>
      </c>
      <c r="AK1426" s="60">
        <v>9.8183881999999993</v>
      </c>
      <c r="AL1426" s="60">
        <v>68.752047199999993</v>
      </c>
      <c r="AM1426" s="60">
        <v>1.2632462000000118</v>
      </c>
      <c r="AN1426" s="61">
        <v>6297</v>
      </c>
      <c r="AO1426" s="60">
        <v>16.325234200000001</v>
      </c>
    </row>
    <row r="1427" spans="1:41" x14ac:dyDescent="0.15">
      <c r="A1427" s="56" t="s">
        <v>1704</v>
      </c>
      <c r="B1427" s="56" t="s">
        <v>1333</v>
      </c>
      <c r="C1427" s="56" t="s">
        <v>1671</v>
      </c>
      <c r="D1427" s="56" t="s">
        <v>1525</v>
      </c>
      <c r="E1427" s="56" t="s">
        <v>397</v>
      </c>
      <c r="F1427" s="56" t="s">
        <v>2120</v>
      </c>
      <c r="G1427" s="56" t="s">
        <v>2134</v>
      </c>
      <c r="H1427" s="56" t="s">
        <v>1687</v>
      </c>
      <c r="I1427" s="56" t="s">
        <v>1871</v>
      </c>
      <c r="J1427" s="61">
        <v>0</v>
      </c>
      <c r="K1427" s="61">
        <v>0</v>
      </c>
      <c r="L1427" s="61">
        <v>2746</v>
      </c>
      <c r="M1427" s="61">
        <v>2746</v>
      </c>
      <c r="N1427" s="61">
        <v>0</v>
      </c>
      <c r="O1427" s="61">
        <v>0</v>
      </c>
      <c r="P1427" s="61">
        <v>0</v>
      </c>
      <c r="Q1427" s="61">
        <v>463</v>
      </c>
      <c r="R1427" s="61">
        <v>463</v>
      </c>
      <c r="S1427" s="61">
        <v>0</v>
      </c>
      <c r="T1427" s="61">
        <v>0</v>
      </c>
      <c r="U1427" s="61">
        <v>0</v>
      </c>
      <c r="V1427" s="61">
        <v>0</v>
      </c>
      <c r="W1427" s="60">
        <v>0</v>
      </c>
      <c r="X1427" s="60">
        <v>16.860888600000003</v>
      </c>
      <c r="Y1427" s="60">
        <v>16.860888600000003</v>
      </c>
      <c r="Z1427" s="60">
        <v>83.258928600000004</v>
      </c>
      <c r="AA1427" s="60">
        <v>9.8183881999999993</v>
      </c>
      <c r="AB1427" s="60">
        <v>68.768197099999995</v>
      </c>
      <c r="AC1427" s="60">
        <v>-51.907308499999992</v>
      </c>
      <c r="AD1427" s="61">
        <v>6141</v>
      </c>
      <c r="AE1427" s="60">
        <v>-92.460511300000007</v>
      </c>
      <c r="AF1427" s="60">
        <v>0</v>
      </c>
      <c r="AG1427" s="60">
        <v>16.860888600000003</v>
      </c>
      <c r="AH1427" s="60">
        <v>16.860888600000003</v>
      </c>
      <c r="AI1427" s="61">
        <v>463</v>
      </c>
      <c r="AJ1427" s="60">
        <v>83.258928600000004</v>
      </c>
      <c r="AK1427" s="60">
        <v>9.8183881999999993</v>
      </c>
      <c r="AL1427" s="60">
        <v>68.768197099999995</v>
      </c>
      <c r="AM1427" s="60">
        <v>-51.907308499999992</v>
      </c>
      <c r="AN1427" s="61">
        <v>6141</v>
      </c>
      <c r="AO1427" s="60">
        <v>-92.460511300000007</v>
      </c>
    </row>
    <row r="1428" spans="1:41" x14ac:dyDescent="0.15">
      <c r="A1428" s="56" t="s">
        <v>1705</v>
      </c>
      <c r="B1428" s="56" t="s">
        <v>1333</v>
      </c>
      <c r="C1428" s="56" t="s">
        <v>1671</v>
      </c>
      <c r="D1428" s="56" t="s">
        <v>1525</v>
      </c>
      <c r="E1428" s="56" t="s">
        <v>397</v>
      </c>
      <c r="F1428" s="56" t="s">
        <v>2120</v>
      </c>
      <c r="G1428" s="56" t="s">
        <v>2134</v>
      </c>
      <c r="H1428" s="56" t="s">
        <v>1687</v>
      </c>
      <c r="I1428" s="56" t="s">
        <v>1885</v>
      </c>
      <c r="J1428" s="61">
        <v>0</v>
      </c>
      <c r="K1428" s="61">
        <v>227</v>
      </c>
      <c r="L1428" s="61">
        <v>0</v>
      </c>
      <c r="M1428" s="61">
        <v>227</v>
      </c>
      <c r="N1428" s="61">
        <v>0</v>
      </c>
      <c r="O1428" s="61">
        <v>0</v>
      </c>
      <c r="P1428" s="61">
        <v>227</v>
      </c>
      <c r="Q1428" s="61">
        <v>0</v>
      </c>
      <c r="R1428" s="61">
        <v>227</v>
      </c>
      <c r="S1428" s="61">
        <v>0</v>
      </c>
      <c r="T1428" s="61">
        <v>0</v>
      </c>
      <c r="U1428" s="61">
        <v>0</v>
      </c>
      <c r="V1428" s="61">
        <v>0</v>
      </c>
      <c r="W1428" s="60">
        <v>100</v>
      </c>
      <c r="X1428" s="60">
        <v>0</v>
      </c>
      <c r="Y1428" s="60">
        <v>100</v>
      </c>
      <c r="Z1428" s="60">
        <v>68.122270700000001</v>
      </c>
      <c r="AA1428" s="60">
        <v>0</v>
      </c>
      <c r="AB1428" s="60">
        <v>68.122270700000001</v>
      </c>
      <c r="AC1428" s="60">
        <v>31.877729299999999</v>
      </c>
      <c r="AD1428" s="61">
        <v>156</v>
      </c>
      <c r="AE1428" s="60">
        <v>45.512820500000004</v>
      </c>
      <c r="AF1428" s="60">
        <v>100</v>
      </c>
      <c r="AG1428" s="60">
        <v>0</v>
      </c>
      <c r="AH1428" s="60">
        <v>100</v>
      </c>
      <c r="AI1428" s="61">
        <v>227</v>
      </c>
      <c r="AJ1428" s="60">
        <v>68.122270700000001</v>
      </c>
      <c r="AK1428" s="60">
        <v>0</v>
      </c>
      <c r="AL1428" s="60">
        <v>68.122270700000001</v>
      </c>
      <c r="AM1428" s="60">
        <v>31.877729299999999</v>
      </c>
      <c r="AN1428" s="61">
        <v>156</v>
      </c>
      <c r="AO1428" s="60">
        <v>45.512820500000004</v>
      </c>
    </row>
    <row r="1429" spans="1:41" x14ac:dyDescent="0.15">
      <c r="A1429" s="56" t="s">
        <v>1706</v>
      </c>
      <c r="B1429" s="56" t="s">
        <v>1333</v>
      </c>
      <c r="C1429" s="56" t="s">
        <v>1671</v>
      </c>
      <c r="D1429" s="56" t="s">
        <v>1525</v>
      </c>
      <c r="E1429" s="56" t="s">
        <v>397</v>
      </c>
      <c r="F1429" s="56" t="s">
        <v>2120</v>
      </c>
      <c r="G1429" s="56" t="s">
        <v>2134</v>
      </c>
      <c r="H1429" s="56" t="s">
        <v>1687</v>
      </c>
      <c r="I1429" s="56" t="s">
        <v>1808</v>
      </c>
      <c r="J1429" s="61">
        <v>0</v>
      </c>
      <c r="K1429" s="61">
        <v>7489</v>
      </c>
      <c r="L1429" s="61">
        <v>0</v>
      </c>
      <c r="M1429" s="61">
        <v>7489</v>
      </c>
      <c r="N1429" s="61">
        <v>0</v>
      </c>
      <c r="O1429" s="61">
        <v>0</v>
      </c>
      <c r="P1429" s="61">
        <v>6635</v>
      </c>
      <c r="Q1429" s="61">
        <v>0</v>
      </c>
      <c r="R1429" s="61">
        <v>6635</v>
      </c>
      <c r="S1429" s="61">
        <v>0</v>
      </c>
      <c r="T1429" s="61">
        <v>0</v>
      </c>
      <c r="U1429" s="61">
        <v>0</v>
      </c>
      <c r="V1429" s="61">
        <v>0</v>
      </c>
      <c r="W1429" s="60">
        <v>88.596608399999994</v>
      </c>
      <c r="X1429" s="60">
        <v>0</v>
      </c>
      <c r="Y1429" s="60">
        <v>88.596608399999994</v>
      </c>
      <c r="Z1429" s="60">
        <v>0</v>
      </c>
      <c r="AA1429" s="60">
        <v>0</v>
      </c>
      <c r="AB1429" s="60">
        <v>0</v>
      </c>
      <c r="AC1429" s="60">
        <v>88.596608399999994</v>
      </c>
      <c r="AD1429" s="61">
        <v>0</v>
      </c>
      <c r="AE1429" s="60" t="e">
        <v>#DIV/0!</v>
      </c>
      <c r="AF1429" s="60">
        <v>88.596608399999994</v>
      </c>
      <c r="AG1429" s="60">
        <v>0</v>
      </c>
      <c r="AH1429" s="60">
        <v>88.596608399999994</v>
      </c>
      <c r="AI1429" s="61">
        <v>6635</v>
      </c>
      <c r="AJ1429" s="60">
        <v>0</v>
      </c>
      <c r="AK1429" s="60">
        <v>0</v>
      </c>
      <c r="AL1429" s="60">
        <v>0</v>
      </c>
      <c r="AM1429" s="60">
        <v>88.596608399999994</v>
      </c>
      <c r="AN1429" s="61">
        <v>0</v>
      </c>
      <c r="AO1429" s="60" t="e">
        <v>#DIV/0!</v>
      </c>
    </row>
    <row r="1430" spans="1:41" x14ac:dyDescent="0.15">
      <c r="A1430" s="56" t="s">
        <v>1707</v>
      </c>
      <c r="B1430" s="56" t="s">
        <v>1333</v>
      </c>
      <c r="C1430" s="56" t="s">
        <v>1671</v>
      </c>
      <c r="D1430" s="56" t="s">
        <v>1525</v>
      </c>
      <c r="E1430" s="56" t="s">
        <v>397</v>
      </c>
      <c r="F1430" s="56" t="s">
        <v>2120</v>
      </c>
      <c r="G1430" s="56" t="s">
        <v>2134</v>
      </c>
      <c r="H1430" s="56" t="s">
        <v>1687</v>
      </c>
      <c r="I1430" s="56" t="s">
        <v>1809</v>
      </c>
      <c r="J1430" s="61">
        <v>0</v>
      </c>
      <c r="K1430" s="61">
        <v>12791</v>
      </c>
      <c r="L1430" s="61">
        <v>0</v>
      </c>
      <c r="M1430" s="61">
        <v>12791</v>
      </c>
      <c r="N1430" s="61">
        <v>0</v>
      </c>
      <c r="O1430" s="61">
        <v>0</v>
      </c>
      <c r="P1430" s="61">
        <v>12582</v>
      </c>
      <c r="Q1430" s="61">
        <v>0</v>
      </c>
      <c r="R1430" s="61">
        <v>12582</v>
      </c>
      <c r="S1430" s="61">
        <v>0</v>
      </c>
      <c r="T1430" s="61">
        <v>0</v>
      </c>
      <c r="U1430" s="61">
        <v>0</v>
      </c>
      <c r="V1430" s="61">
        <v>0</v>
      </c>
      <c r="W1430" s="60">
        <v>98.36603860000001</v>
      </c>
      <c r="X1430" s="60">
        <v>0</v>
      </c>
      <c r="Y1430" s="60">
        <v>98.36603860000001</v>
      </c>
      <c r="Z1430" s="60">
        <v>100</v>
      </c>
      <c r="AA1430" s="60">
        <v>0</v>
      </c>
      <c r="AB1430" s="60">
        <v>100</v>
      </c>
      <c r="AC1430" s="60">
        <v>-1.6339613999999898</v>
      </c>
      <c r="AD1430" s="61">
        <v>13437</v>
      </c>
      <c r="AE1430" s="60">
        <v>-6.3630275000000003</v>
      </c>
      <c r="AF1430" s="60">
        <v>98.36603860000001</v>
      </c>
      <c r="AG1430" s="60">
        <v>0</v>
      </c>
      <c r="AH1430" s="60">
        <v>98.36603860000001</v>
      </c>
      <c r="AI1430" s="61">
        <v>12582</v>
      </c>
      <c r="AJ1430" s="60">
        <v>100</v>
      </c>
      <c r="AK1430" s="60">
        <v>0</v>
      </c>
      <c r="AL1430" s="60">
        <v>100</v>
      </c>
      <c r="AM1430" s="60">
        <v>-1.6339613999999898</v>
      </c>
      <c r="AN1430" s="61">
        <v>13437</v>
      </c>
      <c r="AO1430" s="60">
        <v>-6.3630275000000003</v>
      </c>
    </row>
    <row r="1431" spans="1:41" x14ac:dyDescent="0.15">
      <c r="A1431" s="56" t="s">
        <v>1708</v>
      </c>
      <c r="B1431" s="56" t="s">
        <v>1333</v>
      </c>
      <c r="C1431" s="56" t="s">
        <v>1671</v>
      </c>
      <c r="D1431" s="56" t="s">
        <v>1525</v>
      </c>
      <c r="E1431" s="56" t="s">
        <v>397</v>
      </c>
      <c r="F1431" s="56" t="s">
        <v>2120</v>
      </c>
      <c r="G1431" s="56" t="s">
        <v>2134</v>
      </c>
      <c r="H1431" s="56" t="s">
        <v>1687</v>
      </c>
      <c r="I1431" s="56" t="s">
        <v>1810</v>
      </c>
      <c r="J1431" s="61">
        <v>0</v>
      </c>
      <c r="K1431" s="61">
        <v>81</v>
      </c>
      <c r="L1431" s="61">
        <v>0</v>
      </c>
      <c r="M1431" s="61">
        <v>81</v>
      </c>
      <c r="N1431" s="61">
        <v>0</v>
      </c>
      <c r="O1431" s="61">
        <v>0</v>
      </c>
      <c r="P1431" s="61">
        <v>81</v>
      </c>
      <c r="Q1431" s="61">
        <v>0</v>
      </c>
      <c r="R1431" s="61">
        <v>81</v>
      </c>
      <c r="S1431" s="61">
        <v>0</v>
      </c>
      <c r="T1431" s="61">
        <v>0</v>
      </c>
      <c r="U1431" s="61">
        <v>0</v>
      </c>
      <c r="V1431" s="61">
        <v>0</v>
      </c>
      <c r="W1431" s="60">
        <v>100</v>
      </c>
      <c r="X1431" s="60">
        <v>0</v>
      </c>
      <c r="Y1431" s="60">
        <v>100</v>
      </c>
      <c r="Z1431" s="60">
        <v>83.95061729999999</v>
      </c>
      <c r="AA1431" s="60">
        <v>0</v>
      </c>
      <c r="AB1431" s="60">
        <v>83.95061729999999</v>
      </c>
      <c r="AC1431" s="60">
        <v>16.04938270000001</v>
      </c>
      <c r="AD1431" s="61">
        <v>68</v>
      </c>
      <c r="AE1431" s="60">
        <v>19.117647099999999</v>
      </c>
      <c r="AF1431" s="60">
        <v>100</v>
      </c>
      <c r="AG1431" s="60">
        <v>0</v>
      </c>
      <c r="AH1431" s="60">
        <v>100</v>
      </c>
      <c r="AI1431" s="61">
        <v>81</v>
      </c>
      <c r="AJ1431" s="60">
        <v>83.95061729999999</v>
      </c>
      <c r="AK1431" s="60">
        <v>0</v>
      </c>
      <c r="AL1431" s="60">
        <v>83.95061729999999</v>
      </c>
      <c r="AM1431" s="60">
        <v>16.04938270000001</v>
      </c>
      <c r="AN1431" s="61">
        <v>68</v>
      </c>
      <c r="AO1431" s="60">
        <v>19.117647099999999</v>
      </c>
    </row>
    <row r="1432" spans="1:41" x14ac:dyDescent="0.15">
      <c r="A1432" s="56" t="s">
        <v>1709</v>
      </c>
      <c r="B1432" s="56" t="s">
        <v>1333</v>
      </c>
      <c r="C1432" s="56" t="s">
        <v>1671</v>
      </c>
      <c r="D1432" s="56" t="s">
        <v>1525</v>
      </c>
      <c r="E1432" s="56" t="s">
        <v>397</v>
      </c>
      <c r="F1432" s="56" t="s">
        <v>2120</v>
      </c>
      <c r="G1432" s="56" t="s">
        <v>2134</v>
      </c>
      <c r="H1432" s="56" t="s">
        <v>1687</v>
      </c>
      <c r="I1432" s="56" t="s">
        <v>1811</v>
      </c>
      <c r="J1432" s="61">
        <v>0</v>
      </c>
      <c r="K1432" s="61">
        <v>0</v>
      </c>
      <c r="L1432" s="61">
        <v>0</v>
      </c>
      <c r="M1432" s="61">
        <v>0</v>
      </c>
      <c r="N1432" s="61">
        <v>0</v>
      </c>
      <c r="O1432" s="61">
        <v>0</v>
      </c>
      <c r="P1432" s="61">
        <v>0</v>
      </c>
      <c r="Q1432" s="61">
        <v>0</v>
      </c>
      <c r="R1432" s="61">
        <v>0</v>
      </c>
      <c r="S1432" s="61">
        <v>0</v>
      </c>
      <c r="T1432" s="61">
        <v>0</v>
      </c>
      <c r="U1432" s="61">
        <v>0</v>
      </c>
      <c r="V1432" s="61">
        <v>0</v>
      </c>
      <c r="W1432" s="60">
        <v>0</v>
      </c>
      <c r="X1432" s="60">
        <v>0</v>
      </c>
      <c r="Y1432" s="60">
        <v>0</v>
      </c>
      <c r="Z1432" s="60">
        <v>0</v>
      </c>
      <c r="AA1432" s="60">
        <v>0</v>
      </c>
      <c r="AB1432" s="60">
        <v>0</v>
      </c>
      <c r="AC1432" s="60">
        <v>0</v>
      </c>
      <c r="AD1432" s="61">
        <v>0</v>
      </c>
      <c r="AE1432" s="60">
        <v>0</v>
      </c>
      <c r="AF1432" s="60">
        <v>0</v>
      </c>
      <c r="AG1432" s="60">
        <v>0</v>
      </c>
      <c r="AH1432" s="60">
        <v>0</v>
      </c>
      <c r="AI1432" s="61">
        <v>0</v>
      </c>
      <c r="AJ1432" s="60">
        <v>0</v>
      </c>
      <c r="AK1432" s="60">
        <v>0</v>
      </c>
      <c r="AL1432" s="60">
        <v>0</v>
      </c>
      <c r="AM1432" s="60">
        <v>0</v>
      </c>
      <c r="AN1432" s="61">
        <v>0</v>
      </c>
      <c r="AO1432" s="60">
        <v>0</v>
      </c>
    </row>
    <row r="1433" spans="1:41" x14ac:dyDescent="0.15">
      <c r="A1433" s="56" t="s">
        <v>1710</v>
      </c>
      <c r="B1433" s="56" t="s">
        <v>1333</v>
      </c>
      <c r="C1433" s="56" t="s">
        <v>1671</v>
      </c>
      <c r="D1433" s="56" t="s">
        <v>1525</v>
      </c>
      <c r="E1433" s="56" t="s">
        <v>397</v>
      </c>
      <c r="F1433" s="56" t="s">
        <v>2120</v>
      </c>
      <c r="G1433" s="56" t="s">
        <v>2134</v>
      </c>
      <c r="H1433" s="56" t="s">
        <v>1687</v>
      </c>
      <c r="I1433" s="56" t="s">
        <v>1812</v>
      </c>
      <c r="J1433" s="61">
        <v>0</v>
      </c>
      <c r="K1433" s="61">
        <v>0</v>
      </c>
      <c r="L1433" s="61">
        <v>0</v>
      </c>
      <c r="M1433" s="61">
        <v>0</v>
      </c>
      <c r="N1433" s="61">
        <v>0</v>
      </c>
      <c r="O1433" s="61">
        <v>0</v>
      </c>
      <c r="P1433" s="61">
        <v>0</v>
      </c>
      <c r="Q1433" s="61">
        <v>0</v>
      </c>
      <c r="R1433" s="61">
        <v>0</v>
      </c>
      <c r="S1433" s="61">
        <v>0</v>
      </c>
      <c r="T1433" s="61">
        <v>0</v>
      </c>
      <c r="U1433" s="61">
        <v>0</v>
      </c>
      <c r="V1433" s="61">
        <v>0</v>
      </c>
      <c r="W1433" s="60">
        <v>0</v>
      </c>
      <c r="X1433" s="60">
        <v>0</v>
      </c>
      <c r="Y1433" s="60">
        <v>0</v>
      </c>
      <c r="Z1433" s="60">
        <v>0</v>
      </c>
      <c r="AA1433" s="60">
        <v>0</v>
      </c>
      <c r="AB1433" s="60">
        <v>0</v>
      </c>
      <c r="AC1433" s="60">
        <v>0</v>
      </c>
      <c r="AD1433" s="61">
        <v>0</v>
      </c>
      <c r="AE1433" s="60">
        <v>0</v>
      </c>
      <c r="AF1433" s="60">
        <v>0</v>
      </c>
      <c r="AG1433" s="60">
        <v>0</v>
      </c>
      <c r="AH1433" s="60">
        <v>0</v>
      </c>
      <c r="AI1433" s="61">
        <v>0</v>
      </c>
      <c r="AJ1433" s="60">
        <v>0</v>
      </c>
      <c r="AK1433" s="60">
        <v>0</v>
      </c>
      <c r="AL1433" s="60">
        <v>0</v>
      </c>
      <c r="AM1433" s="60">
        <v>0</v>
      </c>
      <c r="AN1433" s="61">
        <v>0</v>
      </c>
      <c r="AO1433" s="60">
        <v>0</v>
      </c>
    </row>
    <row r="1434" spans="1:41" x14ac:dyDescent="0.15">
      <c r="A1434" s="56" t="s">
        <v>1711</v>
      </c>
      <c r="B1434" s="56" t="s">
        <v>1333</v>
      </c>
      <c r="C1434" s="56" t="s">
        <v>1671</v>
      </c>
      <c r="D1434" s="56" t="s">
        <v>1525</v>
      </c>
      <c r="E1434" s="56" t="s">
        <v>397</v>
      </c>
      <c r="F1434" s="56" t="s">
        <v>2120</v>
      </c>
      <c r="G1434" s="56" t="s">
        <v>2134</v>
      </c>
      <c r="H1434" s="56" t="s">
        <v>1687</v>
      </c>
      <c r="I1434" s="56" t="s">
        <v>1813</v>
      </c>
      <c r="J1434" s="61">
        <v>0</v>
      </c>
      <c r="K1434" s="61">
        <v>0</v>
      </c>
      <c r="L1434" s="61">
        <v>0</v>
      </c>
      <c r="M1434" s="61">
        <v>0</v>
      </c>
      <c r="N1434" s="61">
        <v>0</v>
      </c>
      <c r="O1434" s="61">
        <v>0</v>
      </c>
      <c r="P1434" s="61">
        <v>0</v>
      </c>
      <c r="Q1434" s="61">
        <v>0</v>
      </c>
      <c r="R1434" s="61">
        <v>0</v>
      </c>
      <c r="S1434" s="61">
        <v>0</v>
      </c>
      <c r="T1434" s="61">
        <v>0</v>
      </c>
      <c r="U1434" s="61">
        <v>0</v>
      </c>
      <c r="V1434" s="61">
        <v>0</v>
      </c>
      <c r="W1434" s="60">
        <v>0</v>
      </c>
      <c r="X1434" s="60">
        <v>0</v>
      </c>
      <c r="Y1434" s="60">
        <v>0</v>
      </c>
      <c r="Z1434" s="60">
        <v>0</v>
      </c>
      <c r="AA1434" s="60">
        <v>0</v>
      </c>
      <c r="AB1434" s="60">
        <v>0</v>
      </c>
      <c r="AC1434" s="60">
        <v>0</v>
      </c>
      <c r="AD1434" s="61">
        <v>0</v>
      </c>
      <c r="AE1434" s="60">
        <v>0</v>
      </c>
      <c r="AF1434" s="60">
        <v>0</v>
      </c>
      <c r="AG1434" s="60">
        <v>0</v>
      </c>
      <c r="AH1434" s="60">
        <v>0</v>
      </c>
      <c r="AI1434" s="61">
        <v>0</v>
      </c>
      <c r="AJ1434" s="60">
        <v>0</v>
      </c>
      <c r="AK1434" s="60">
        <v>0</v>
      </c>
      <c r="AL1434" s="60">
        <v>0</v>
      </c>
      <c r="AM1434" s="60">
        <v>0</v>
      </c>
      <c r="AN1434" s="61">
        <v>0</v>
      </c>
      <c r="AO1434" s="60">
        <v>0</v>
      </c>
    </row>
    <row r="1435" spans="1:41" x14ac:dyDescent="0.15">
      <c r="A1435" s="56" t="s">
        <v>1712</v>
      </c>
      <c r="B1435" s="56" t="s">
        <v>1333</v>
      </c>
      <c r="C1435" s="56" t="s">
        <v>1671</v>
      </c>
      <c r="D1435" s="56" t="s">
        <v>1525</v>
      </c>
      <c r="E1435" s="56" t="s">
        <v>397</v>
      </c>
      <c r="F1435" s="56" t="s">
        <v>2120</v>
      </c>
      <c r="G1435" s="56" t="s">
        <v>2134</v>
      </c>
      <c r="H1435" s="56" t="s">
        <v>1687</v>
      </c>
      <c r="I1435" s="56" t="s">
        <v>1814</v>
      </c>
      <c r="J1435" s="61">
        <v>0</v>
      </c>
      <c r="K1435" s="61">
        <v>0</v>
      </c>
      <c r="L1435" s="61">
        <v>0</v>
      </c>
      <c r="M1435" s="61">
        <v>0</v>
      </c>
      <c r="N1435" s="61">
        <v>0</v>
      </c>
      <c r="O1435" s="61">
        <v>0</v>
      </c>
      <c r="P1435" s="61">
        <v>0</v>
      </c>
      <c r="Q1435" s="61">
        <v>0</v>
      </c>
      <c r="R1435" s="61">
        <v>0</v>
      </c>
      <c r="S1435" s="61">
        <v>0</v>
      </c>
      <c r="T1435" s="61">
        <v>0</v>
      </c>
      <c r="U1435" s="61">
        <v>0</v>
      </c>
      <c r="V1435" s="61">
        <v>0</v>
      </c>
      <c r="W1435" s="60">
        <v>0</v>
      </c>
      <c r="X1435" s="60">
        <v>0</v>
      </c>
      <c r="Y1435" s="60">
        <v>0</v>
      </c>
      <c r="Z1435" s="60">
        <v>0</v>
      </c>
      <c r="AA1435" s="60">
        <v>0</v>
      </c>
      <c r="AB1435" s="60">
        <v>0</v>
      </c>
      <c r="AC1435" s="60">
        <v>0</v>
      </c>
      <c r="AD1435" s="61">
        <v>0</v>
      </c>
      <c r="AE1435" s="60">
        <v>0</v>
      </c>
      <c r="AF1435" s="60">
        <v>0</v>
      </c>
      <c r="AG1435" s="60">
        <v>0</v>
      </c>
      <c r="AH1435" s="60">
        <v>0</v>
      </c>
      <c r="AI1435" s="61">
        <v>0</v>
      </c>
      <c r="AJ1435" s="60">
        <v>0</v>
      </c>
      <c r="AK1435" s="60">
        <v>0</v>
      </c>
      <c r="AL1435" s="60">
        <v>0</v>
      </c>
      <c r="AM1435" s="60">
        <v>0</v>
      </c>
      <c r="AN1435" s="61">
        <v>0</v>
      </c>
      <c r="AO1435" s="60">
        <v>0</v>
      </c>
    </row>
    <row r="1436" spans="1:41" x14ac:dyDescent="0.15">
      <c r="A1436" s="56" t="s">
        <v>1713</v>
      </c>
      <c r="B1436" s="56" t="s">
        <v>1333</v>
      </c>
      <c r="C1436" s="56" t="s">
        <v>1671</v>
      </c>
      <c r="D1436" s="56" t="s">
        <v>1525</v>
      </c>
      <c r="E1436" s="56" t="s">
        <v>397</v>
      </c>
      <c r="F1436" s="56" t="s">
        <v>2120</v>
      </c>
      <c r="G1436" s="56" t="s">
        <v>2134</v>
      </c>
      <c r="H1436" s="56" t="s">
        <v>1687</v>
      </c>
      <c r="I1436" s="56" t="s">
        <v>1815</v>
      </c>
      <c r="J1436" s="61">
        <v>0</v>
      </c>
      <c r="K1436" s="61">
        <v>0</v>
      </c>
      <c r="L1436" s="61">
        <v>0</v>
      </c>
      <c r="M1436" s="61">
        <v>0</v>
      </c>
      <c r="N1436" s="61">
        <v>0</v>
      </c>
      <c r="O1436" s="61">
        <v>0</v>
      </c>
      <c r="P1436" s="61">
        <v>0</v>
      </c>
      <c r="Q1436" s="61">
        <v>0</v>
      </c>
      <c r="R1436" s="61">
        <v>0</v>
      </c>
      <c r="S1436" s="61">
        <v>0</v>
      </c>
      <c r="T1436" s="61">
        <v>0</v>
      </c>
      <c r="U1436" s="61">
        <v>0</v>
      </c>
      <c r="V1436" s="61">
        <v>0</v>
      </c>
      <c r="W1436" s="60">
        <v>0</v>
      </c>
      <c r="X1436" s="60">
        <v>0</v>
      </c>
      <c r="Y1436" s="60">
        <v>0</v>
      </c>
      <c r="Z1436" s="60">
        <v>0</v>
      </c>
      <c r="AA1436" s="60">
        <v>0</v>
      </c>
      <c r="AB1436" s="60">
        <v>0</v>
      </c>
      <c r="AC1436" s="60">
        <v>0</v>
      </c>
      <c r="AD1436" s="61">
        <v>0</v>
      </c>
      <c r="AE1436" s="60">
        <v>0</v>
      </c>
      <c r="AF1436" s="60">
        <v>0</v>
      </c>
      <c r="AG1436" s="60">
        <v>0</v>
      </c>
      <c r="AH1436" s="60">
        <v>0</v>
      </c>
      <c r="AI1436" s="61">
        <v>0</v>
      </c>
      <c r="AJ1436" s="60">
        <v>0</v>
      </c>
      <c r="AK1436" s="60">
        <v>0</v>
      </c>
      <c r="AL1436" s="60">
        <v>0</v>
      </c>
      <c r="AM1436" s="60">
        <v>0</v>
      </c>
      <c r="AN1436" s="61">
        <v>0</v>
      </c>
      <c r="AO1436" s="60">
        <v>0</v>
      </c>
    </row>
    <row r="1437" spans="1:41" x14ac:dyDescent="0.15">
      <c r="A1437" s="56" t="s">
        <v>1714</v>
      </c>
      <c r="B1437" s="56" t="s">
        <v>1333</v>
      </c>
      <c r="C1437" s="56" t="s">
        <v>1671</v>
      </c>
      <c r="D1437" s="56" t="s">
        <v>1525</v>
      </c>
      <c r="E1437" s="56" t="s">
        <v>397</v>
      </c>
      <c r="F1437" s="56" t="s">
        <v>2120</v>
      </c>
      <c r="G1437" s="56" t="s">
        <v>2134</v>
      </c>
      <c r="H1437" s="56" t="s">
        <v>1687</v>
      </c>
      <c r="I1437" s="56" t="s">
        <v>1816</v>
      </c>
      <c r="J1437" s="61">
        <v>0</v>
      </c>
      <c r="K1437" s="61">
        <v>0</v>
      </c>
      <c r="L1437" s="61">
        <v>0</v>
      </c>
      <c r="M1437" s="61">
        <v>0</v>
      </c>
      <c r="N1437" s="61">
        <v>0</v>
      </c>
      <c r="O1437" s="61">
        <v>0</v>
      </c>
      <c r="P1437" s="61">
        <v>0</v>
      </c>
      <c r="Q1437" s="61">
        <v>0</v>
      </c>
      <c r="R1437" s="61">
        <v>0</v>
      </c>
      <c r="S1437" s="61">
        <v>0</v>
      </c>
      <c r="T1437" s="61">
        <v>0</v>
      </c>
      <c r="U1437" s="61">
        <v>0</v>
      </c>
      <c r="V1437" s="61">
        <v>0</v>
      </c>
      <c r="W1437" s="60">
        <v>0</v>
      </c>
      <c r="X1437" s="60">
        <v>0</v>
      </c>
      <c r="Y1437" s="60">
        <v>0</v>
      </c>
      <c r="Z1437" s="60">
        <v>0</v>
      </c>
      <c r="AA1437" s="60">
        <v>0</v>
      </c>
      <c r="AB1437" s="60">
        <v>0</v>
      </c>
      <c r="AC1437" s="60">
        <v>0</v>
      </c>
      <c r="AD1437" s="61">
        <v>0</v>
      </c>
      <c r="AE1437" s="60">
        <v>0</v>
      </c>
      <c r="AF1437" s="60">
        <v>0</v>
      </c>
      <c r="AG1437" s="60">
        <v>0</v>
      </c>
      <c r="AH1437" s="60">
        <v>0</v>
      </c>
      <c r="AI1437" s="61">
        <v>0</v>
      </c>
      <c r="AJ1437" s="60">
        <v>0</v>
      </c>
      <c r="AK1437" s="60">
        <v>0</v>
      </c>
      <c r="AL1437" s="60">
        <v>0</v>
      </c>
      <c r="AM1437" s="60">
        <v>0</v>
      </c>
      <c r="AN1437" s="61">
        <v>0</v>
      </c>
      <c r="AO1437" s="60">
        <v>0</v>
      </c>
    </row>
    <row r="1438" spans="1:41" x14ac:dyDescent="0.15">
      <c r="A1438" s="56" t="s">
        <v>1715</v>
      </c>
      <c r="B1438" s="56" t="s">
        <v>1333</v>
      </c>
      <c r="C1438" s="56" t="s">
        <v>1671</v>
      </c>
      <c r="D1438" s="56" t="s">
        <v>1525</v>
      </c>
      <c r="E1438" s="56" t="s">
        <v>397</v>
      </c>
      <c r="F1438" s="56" t="s">
        <v>2120</v>
      </c>
      <c r="G1438" s="56" t="s">
        <v>2134</v>
      </c>
      <c r="H1438" s="56" t="s">
        <v>1687</v>
      </c>
      <c r="I1438" s="56" t="s">
        <v>1817</v>
      </c>
      <c r="J1438" s="61">
        <v>0</v>
      </c>
      <c r="K1438" s="61">
        <v>0</v>
      </c>
      <c r="L1438" s="61">
        <v>0</v>
      </c>
      <c r="M1438" s="61">
        <v>0</v>
      </c>
      <c r="N1438" s="61">
        <v>0</v>
      </c>
      <c r="O1438" s="61">
        <v>0</v>
      </c>
      <c r="P1438" s="61">
        <v>0</v>
      </c>
      <c r="Q1438" s="61">
        <v>0</v>
      </c>
      <c r="R1438" s="61">
        <v>0</v>
      </c>
      <c r="S1438" s="61">
        <v>0</v>
      </c>
      <c r="T1438" s="61">
        <v>0</v>
      </c>
      <c r="U1438" s="61">
        <v>0</v>
      </c>
      <c r="V1438" s="61">
        <v>0</v>
      </c>
      <c r="W1438" s="60">
        <v>0</v>
      </c>
      <c r="X1438" s="60">
        <v>0</v>
      </c>
      <c r="Y1438" s="60">
        <v>0</v>
      </c>
      <c r="Z1438" s="60">
        <v>0</v>
      </c>
      <c r="AA1438" s="60">
        <v>0</v>
      </c>
      <c r="AB1438" s="60">
        <v>0</v>
      </c>
      <c r="AC1438" s="60">
        <v>0</v>
      </c>
      <c r="AD1438" s="61">
        <v>0</v>
      </c>
      <c r="AE1438" s="60">
        <v>0</v>
      </c>
      <c r="AF1438" s="60">
        <v>0</v>
      </c>
      <c r="AG1438" s="60">
        <v>0</v>
      </c>
      <c r="AH1438" s="60">
        <v>0</v>
      </c>
      <c r="AI1438" s="61">
        <v>0</v>
      </c>
      <c r="AJ1438" s="60">
        <v>0</v>
      </c>
      <c r="AK1438" s="60">
        <v>0</v>
      </c>
      <c r="AL1438" s="60">
        <v>0</v>
      </c>
      <c r="AM1438" s="60">
        <v>0</v>
      </c>
      <c r="AN1438" s="61">
        <v>0</v>
      </c>
      <c r="AO1438" s="60">
        <v>0</v>
      </c>
    </row>
    <row r="1439" spans="1:41" x14ac:dyDescent="0.15">
      <c r="A1439" s="56" t="s">
        <v>1716</v>
      </c>
      <c r="B1439" s="56" t="s">
        <v>1333</v>
      </c>
      <c r="C1439" s="56" t="s">
        <v>1671</v>
      </c>
      <c r="D1439" s="56" t="s">
        <v>1525</v>
      </c>
      <c r="E1439" s="56" t="s">
        <v>397</v>
      </c>
      <c r="F1439" s="56" t="s">
        <v>2120</v>
      </c>
      <c r="G1439" s="56" t="s">
        <v>2134</v>
      </c>
      <c r="H1439" s="56" t="s">
        <v>1687</v>
      </c>
      <c r="I1439" s="56" t="s">
        <v>1818</v>
      </c>
      <c r="J1439" s="61">
        <v>0</v>
      </c>
      <c r="K1439" s="61">
        <v>0</v>
      </c>
      <c r="L1439" s="61">
        <v>0</v>
      </c>
      <c r="M1439" s="61">
        <v>0</v>
      </c>
      <c r="N1439" s="61">
        <v>0</v>
      </c>
      <c r="O1439" s="61">
        <v>0</v>
      </c>
      <c r="P1439" s="61">
        <v>0</v>
      </c>
      <c r="Q1439" s="61">
        <v>0</v>
      </c>
      <c r="R1439" s="61">
        <v>0</v>
      </c>
      <c r="S1439" s="61">
        <v>0</v>
      </c>
      <c r="T1439" s="61">
        <v>0</v>
      </c>
      <c r="U1439" s="61">
        <v>0</v>
      </c>
      <c r="V1439" s="61">
        <v>0</v>
      </c>
      <c r="W1439" s="60">
        <v>0</v>
      </c>
      <c r="X1439" s="60">
        <v>0</v>
      </c>
      <c r="Y1439" s="60">
        <v>0</v>
      </c>
      <c r="Z1439" s="60">
        <v>0</v>
      </c>
      <c r="AA1439" s="60">
        <v>0</v>
      </c>
      <c r="AB1439" s="60">
        <v>0</v>
      </c>
      <c r="AC1439" s="60">
        <v>0</v>
      </c>
      <c r="AD1439" s="61">
        <v>0</v>
      </c>
      <c r="AE1439" s="60">
        <v>0</v>
      </c>
      <c r="AF1439" s="60">
        <v>0</v>
      </c>
      <c r="AG1439" s="60">
        <v>0</v>
      </c>
      <c r="AH1439" s="60">
        <v>0</v>
      </c>
      <c r="AI1439" s="61">
        <v>0</v>
      </c>
      <c r="AJ1439" s="60">
        <v>0</v>
      </c>
      <c r="AK1439" s="60">
        <v>0</v>
      </c>
      <c r="AL1439" s="60">
        <v>0</v>
      </c>
      <c r="AM1439" s="60">
        <v>0</v>
      </c>
      <c r="AN1439" s="61">
        <v>0</v>
      </c>
      <c r="AO1439" s="60">
        <v>0</v>
      </c>
    </row>
    <row r="1440" spans="1:41" x14ac:dyDescent="0.15">
      <c r="A1440" s="56" t="s">
        <v>1717</v>
      </c>
      <c r="B1440" s="56" t="s">
        <v>1333</v>
      </c>
      <c r="C1440" s="56" t="s">
        <v>1671</v>
      </c>
      <c r="D1440" s="56" t="s">
        <v>1525</v>
      </c>
      <c r="E1440" s="56" t="s">
        <v>397</v>
      </c>
      <c r="F1440" s="56" t="s">
        <v>2120</v>
      </c>
      <c r="G1440" s="56" t="s">
        <v>2134</v>
      </c>
      <c r="H1440" s="56" t="s">
        <v>1687</v>
      </c>
      <c r="I1440" s="56" t="s">
        <v>1819</v>
      </c>
      <c r="J1440" s="61">
        <v>0</v>
      </c>
      <c r="K1440" s="61">
        <v>0</v>
      </c>
      <c r="L1440" s="61">
        <v>0</v>
      </c>
      <c r="M1440" s="61">
        <v>0</v>
      </c>
      <c r="N1440" s="61">
        <v>0</v>
      </c>
      <c r="O1440" s="61">
        <v>0</v>
      </c>
      <c r="P1440" s="61">
        <v>0</v>
      </c>
      <c r="Q1440" s="61">
        <v>0</v>
      </c>
      <c r="R1440" s="61">
        <v>0</v>
      </c>
      <c r="S1440" s="61">
        <v>0</v>
      </c>
      <c r="T1440" s="61">
        <v>0</v>
      </c>
      <c r="U1440" s="61">
        <v>0</v>
      </c>
      <c r="V1440" s="61">
        <v>0</v>
      </c>
      <c r="W1440" s="60">
        <v>0</v>
      </c>
      <c r="X1440" s="60">
        <v>0</v>
      </c>
      <c r="Y1440" s="60">
        <v>0</v>
      </c>
      <c r="Z1440" s="60">
        <v>0</v>
      </c>
      <c r="AA1440" s="60">
        <v>0</v>
      </c>
      <c r="AB1440" s="60">
        <v>0</v>
      </c>
      <c r="AC1440" s="60">
        <v>0</v>
      </c>
      <c r="AD1440" s="61">
        <v>0</v>
      </c>
      <c r="AE1440" s="60">
        <v>0</v>
      </c>
      <c r="AF1440" s="60">
        <v>0</v>
      </c>
      <c r="AG1440" s="60">
        <v>0</v>
      </c>
      <c r="AH1440" s="60">
        <v>0</v>
      </c>
      <c r="AI1440" s="61">
        <v>0</v>
      </c>
      <c r="AJ1440" s="60">
        <v>0</v>
      </c>
      <c r="AK1440" s="60">
        <v>0</v>
      </c>
      <c r="AL1440" s="60">
        <v>0</v>
      </c>
      <c r="AM1440" s="60">
        <v>0</v>
      </c>
      <c r="AN1440" s="61">
        <v>0</v>
      </c>
      <c r="AO1440" s="60">
        <v>0</v>
      </c>
    </row>
    <row r="1441" spans="1:41" x14ac:dyDescent="0.15">
      <c r="A1441" s="56" t="s">
        <v>1718</v>
      </c>
      <c r="B1441" s="56" t="s">
        <v>1333</v>
      </c>
      <c r="C1441" s="56" t="s">
        <v>1671</v>
      </c>
      <c r="D1441" s="56" t="s">
        <v>1525</v>
      </c>
      <c r="E1441" s="56" t="s">
        <v>397</v>
      </c>
      <c r="F1441" s="56" t="s">
        <v>2120</v>
      </c>
      <c r="G1441" s="56" t="s">
        <v>2134</v>
      </c>
      <c r="H1441" s="56" t="s">
        <v>1687</v>
      </c>
      <c r="I1441" s="56" t="s">
        <v>1820</v>
      </c>
      <c r="J1441" s="61">
        <v>0</v>
      </c>
      <c r="K1441" s="61">
        <v>0</v>
      </c>
      <c r="L1441" s="61">
        <v>0</v>
      </c>
      <c r="M1441" s="61">
        <v>0</v>
      </c>
      <c r="N1441" s="61">
        <v>0</v>
      </c>
      <c r="O1441" s="61">
        <v>0</v>
      </c>
      <c r="P1441" s="61">
        <v>0</v>
      </c>
      <c r="Q1441" s="61">
        <v>0</v>
      </c>
      <c r="R1441" s="61">
        <v>0</v>
      </c>
      <c r="S1441" s="61">
        <v>0</v>
      </c>
      <c r="T1441" s="61">
        <v>0</v>
      </c>
      <c r="U1441" s="61">
        <v>0</v>
      </c>
      <c r="V1441" s="61">
        <v>0</v>
      </c>
      <c r="W1441" s="60">
        <v>0</v>
      </c>
      <c r="X1441" s="60">
        <v>0</v>
      </c>
      <c r="Y1441" s="60">
        <v>0</v>
      </c>
      <c r="Z1441" s="60">
        <v>0</v>
      </c>
      <c r="AA1441" s="60">
        <v>0</v>
      </c>
      <c r="AB1441" s="60">
        <v>0</v>
      </c>
      <c r="AC1441" s="60">
        <v>0</v>
      </c>
      <c r="AD1441" s="61">
        <v>0</v>
      </c>
      <c r="AE1441" s="60">
        <v>0</v>
      </c>
      <c r="AF1441" s="60">
        <v>0</v>
      </c>
      <c r="AG1441" s="60">
        <v>0</v>
      </c>
      <c r="AH1441" s="60">
        <v>0</v>
      </c>
      <c r="AI1441" s="61">
        <v>0</v>
      </c>
      <c r="AJ1441" s="60">
        <v>0</v>
      </c>
      <c r="AK1441" s="60">
        <v>0</v>
      </c>
      <c r="AL1441" s="60">
        <v>0</v>
      </c>
      <c r="AM1441" s="60">
        <v>0</v>
      </c>
      <c r="AN1441" s="61">
        <v>0</v>
      </c>
      <c r="AO1441" s="60">
        <v>0</v>
      </c>
    </row>
    <row r="1442" spans="1:41" x14ac:dyDescent="0.15">
      <c r="A1442" s="56" t="s">
        <v>1719</v>
      </c>
      <c r="B1442" s="56" t="s">
        <v>1333</v>
      </c>
      <c r="C1442" s="56" t="s">
        <v>1671</v>
      </c>
      <c r="D1442" s="56" t="s">
        <v>1525</v>
      </c>
      <c r="E1442" s="56" t="s">
        <v>397</v>
      </c>
      <c r="F1442" s="56" t="s">
        <v>2120</v>
      </c>
      <c r="G1442" s="56" t="s">
        <v>2134</v>
      </c>
      <c r="H1442" s="56" t="s">
        <v>1687</v>
      </c>
      <c r="I1442" s="56" t="s">
        <v>1821</v>
      </c>
      <c r="J1442" s="61">
        <v>0</v>
      </c>
      <c r="K1442" s="61">
        <v>0</v>
      </c>
      <c r="L1442" s="61">
        <v>0</v>
      </c>
      <c r="M1442" s="61">
        <v>0</v>
      </c>
      <c r="N1442" s="61">
        <v>0</v>
      </c>
      <c r="O1442" s="61">
        <v>0</v>
      </c>
      <c r="P1442" s="61">
        <v>0</v>
      </c>
      <c r="Q1442" s="61">
        <v>0</v>
      </c>
      <c r="R1442" s="61">
        <v>0</v>
      </c>
      <c r="S1442" s="61">
        <v>0</v>
      </c>
      <c r="T1442" s="61">
        <v>0</v>
      </c>
      <c r="U1442" s="61">
        <v>0</v>
      </c>
      <c r="V1442" s="61">
        <v>0</v>
      </c>
      <c r="W1442" s="60">
        <v>0</v>
      </c>
      <c r="X1442" s="60">
        <v>0</v>
      </c>
      <c r="Y1442" s="60">
        <v>0</v>
      </c>
      <c r="Z1442" s="60">
        <v>0</v>
      </c>
      <c r="AA1442" s="60">
        <v>0</v>
      </c>
      <c r="AB1442" s="60">
        <v>0</v>
      </c>
      <c r="AC1442" s="60">
        <v>0</v>
      </c>
      <c r="AD1442" s="61">
        <v>0</v>
      </c>
      <c r="AE1442" s="60">
        <v>0</v>
      </c>
      <c r="AF1442" s="60">
        <v>0</v>
      </c>
      <c r="AG1442" s="60">
        <v>0</v>
      </c>
      <c r="AH1442" s="60">
        <v>0</v>
      </c>
      <c r="AI1442" s="61">
        <v>0</v>
      </c>
      <c r="AJ1442" s="60">
        <v>0</v>
      </c>
      <c r="AK1442" s="60">
        <v>0</v>
      </c>
      <c r="AL1442" s="60">
        <v>0</v>
      </c>
      <c r="AM1442" s="60">
        <v>0</v>
      </c>
      <c r="AN1442" s="61">
        <v>0</v>
      </c>
      <c r="AO1442" s="60">
        <v>0</v>
      </c>
    </row>
    <row r="1443" spans="1:41" x14ac:dyDescent="0.15">
      <c r="A1443" s="56" t="s">
        <v>1720</v>
      </c>
      <c r="B1443" s="56" t="s">
        <v>1333</v>
      </c>
      <c r="C1443" s="56" t="s">
        <v>1671</v>
      </c>
      <c r="D1443" s="56" t="s">
        <v>1525</v>
      </c>
      <c r="E1443" s="56" t="s">
        <v>397</v>
      </c>
      <c r="F1443" s="56" t="s">
        <v>2120</v>
      </c>
      <c r="G1443" s="56" t="s">
        <v>2134</v>
      </c>
      <c r="H1443" s="56" t="s">
        <v>1687</v>
      </c>
      <c r="I1443" s="56" t="s">
        <v>1822</v>
      </c>
      <c r="J1443" s="61">
        <v>0</v>
      </c>
      <c r="K1443" s="61">
        <v>0</v>
      </c>
      <c r="L1443" s="61">
        <v>0</v>
      </c>
      <c r="M1443" s="61">
        <v>0</v>
      </c>
      <c r="N1443" s="61">
        <v>0</v>
      </c>
      <c r="O1443" s="61">
        <v>0</v>
      </c>
      <c r="P1443" s="61">
        <v>0</v>
      </c>
      <c r="Q1443" s="61">
        <v>0</v>
      </c>
      <c r="R1443" s="61">
        <v>0</v>
      </c>
      <c r="S1443" s="61">
        <v>0</v>
      </c>
      <c r="T1443" s="61">
        <v>0</v>
      </c>
      <c r="U1443" s="61">
        <v>0</v>
      </c>
      <c r="V1443" s="61">
        <v>0</v>
      </c>
      <c r="W1443" s="60">
        <v>0</v>
      </c>
      <c r="X1443" s="60">
        <v>0</v>
      </c>
      <c r="Y1443" s="60">
        <v>0</v>
      </c>
      <c r="Z1443" s="60">
        <v>0</v>
      </c>
      <c r="AA1443" s="60">
        <v>0</v>
      </c>
      <c r="AB1443" s="60">
        <v>0</v>
      </c>
      <c r="AC1443" s="60">
        <v>0</v>
      </c>
      <c r="AD1443" s="61">
        <v>0</v>
      </c>
      <c r="AE1443" s="60">
        <v>0</v>
      </c>
      <c r="AF1443" s="60">
        <v>0</v>
      </c>
      <c r="AG1443" s="60">
        <v>0</v>
      </c>
      <c r="AH1443" s="60">
        <v>0</v>
      </c>
      <c r="AI1443" s="61">
        <v>0</v>
      </c>
      <c r="AJ1443" s="60">
        <v>0</v>
      </c>
      <c r="AK1443" s="60">
        <v>0</v>
      </c>
      <c r="AL1443" s="60">
        <v>0</v>
      </c>
      <c r="AM1443" s="60">
        <v>0</v>
      </c>
      <c r="AN1443" s="61">
        <v>0</v>
      </c>
      <c r="AO1443" s="60">
        <v>0</v>
      </c>
    </row>
    <row r="1444" spans="1:41" x14ac:dyDescent="0.15">
      <c r="A1444" s="56" t="s">
        <v>1721</v>
      </c>
      <c r="B1444" s="56" t="s">
        <v>1333</v>
      </c>
      <c r="C1444" s="56" t="s">
        <v>1671</v>
      </c>
      <c r="D1444" s="56" t="s">
        <v>1525</v>
      </c>
      <c r="E1444" s="56" t="s">
        <v>397</v>
      </c>
      <c r="F1444" s="56" t="s">
        <v>2120</v>
      </c>
      <c r="G1444" s="56" t="s">
        <v>2134</v>
      </c>
      <c r="H1444" s="56" t="s">
        <v>1687</v>
      </c>
      <c r="I1444" s="56" t="s">
        <v>1823</v>
      </c>
      <c r="J1444" s="61">
        <v>0</v>
      </c>
      <c r="K1444" s="61">
        <v>0</v>
      </c>
      <c r="L1444" s="61">
        <v>0</v>
      </c>
      <c r="M1444" s="61">
        <v>0</v>
      </c>
      <c r="N1444" s="61">
        <v>0</v>
      </c>
      <c r="O1444" s="61">
        <v>0</v>
      </c>
      <c r="P1444" s="61">
        <v>0</v>
      </c>
      <c r="Q1444" s="61">
        <v>0</v>
      </c>
      <c r="R1444" s="61">
        <v>0</v>
      </c>
      <c r="S1444" s="61">
        <v>0</v>
      </c>
      <c r="T1444" s="61">
        <v>0</v>
      </c>
      <c r="U1444" s="61">
        <v>0</v>
      </c>
      <c r="V1444" s="61">
        <v>0</v>
      </c>
      <c r="W1444" s="60">
        <v>0</v>
      </c>
      <c r="X1444" s="60">
        <v>0</v>
      </c>
      <c r="Y1444" s="60">
        <v>0</v>
      </c>
      <c r="Z1444" s="60">
        <v>0</v>
      </c>
      <c r="AA1444" s="60">
        <v>0</v>
      </c>
      <c r="AB1444" s="60">
        <v>0</v>
      </c>
      <c r="AC1444" s="60">
        <v>0</v>
      </c>
      <c r="AD1444" s="61">
        <v>0</v>
      </c>
      <c r="AE1444" s="60">
        <v>0</v>
      </c>
      <c r="AF1444" s="60">
        <v>0</v>
      </c>
      <c r="AG1444" s="60">
        <v>0</v>
      </c>
      <c r="AH1444" s="60">
        <v>0</v>
      </c>
      <c r="AI1444" s="61">
        <v>0</v>
      </c>
      <c r="AJ1444" s="60">
        <v>0</v>
      </c>
      <c r="AK1444" s="60">
        <v>0</v>
      </c>
      <c r="AL1444" s="60">
        <v>0</v>
      </c>
      <c r="AM1444" s="60">
        <v>0</v>
      </c>
      <c r="AN1444" s="61">
        <v>0</v>
      </c>
      <c r="AO1444" s="60">
        <v>0</v>
      </c>
    </row>
    <row r="1445" spans="1:41" x14ac:dyDescent="0.15">
      <c r="A1445" s="56" t="s">
        <v>1722</v>
      </c>
      <c r="B1445" s="56" t="s">
        <v>1333</v>
      </c>
      <c r="C1445" s="56" t="s">
        <v>1671</v>
      </c>
      <c r="D1445" s="56" t="s">
        <v>1525</v>
      </c>
      <c r="E1445" s="56" t="s">
        <v>397</v>
      </c>
      <c r="F1445" s="56" t="s">
        <v>2120</v>
      </c>
      <c r="G1445" s="56" t="s">
        <v>2134</v>
      </c>
      <c r="H1445" s="56" t="s">
        <v>1687</v>
      </c>
      <c r="I1445" s="56" t="s">
        <v>1824</v>
      </c>
      <c r="J1445" s="61">
        <v>0</v>
      </c>
      <c r="K1445" s="61">
        <v>0</v>
      </c>
      <c r="L1445" s="61">
        <v>0</v>
      </c>
      <c r="M1445" s="61">
        <v>0</v>
      </c>
      <c r="N1445" s="61">
        <v>0</v>
      </c>
      <c r="O1445" s="61">
        <v>0</v>
      </c>
      <c r="P1445" s="61">
        <v>0</v>
      </c>
      <c r="Q1445" s="61">
        <v>0</v>
      </c>
      <c r="R1445" s="61">
        <v>0</v>
      </c>
      <c r="S1445" s="61">
        <v>0</v>
      </c>
      <c r="T1445" s="61">
        <v>0</v>
      </c>
      <c r="U1445" s="61">
        <v>0</v>
      </c>
      <c r="V1445" s="61">
        <v>0</v>
      </c>
      <c r="W1445" s="60">
        <v>0</v>
      </c>
      <c r="X1445" s="60">
        <v>0</v>
      </c>
      <c r="Y1445" s="60">
        <v>0</v>
      </c>
      <c r="Z1445" s="60">
        <v>0</v>
      </c>
      <c r="AA1445" s="60">
        <v>0</v>
      </c>
      <c r="AB1445" s="60">
        <v>0</v>
      </c>
      <c r="AC1445" s="60">
        <v>0</v>
      </c>
      <c r="AD1445" s="61">
        <v>0</v>
      </c>
      <c r="AE1445" s="60">
        <v>0</v>
      </c>
      <c r="AF1445" s="60">
        <v>0</v>
      </c>
      <c r="AG1445" s="60">
        <v>0</v>
      </c>
      <c r="AH1445" s="60">
        <v>0</v>
      </c>
      <c r="AI1445" s="61">
        <v>0</v>
      </c>
      <c r="AJ1445" s="60">
        <v>0</v>
      </c>
      <c r="AK1445" s="60">
        <v>0</v>
      </c>
      <c r="AL1445" s="60">
        <v>0</v>
      </c>
      <c r="AM1445" s="60">
        <v>0</v>
      </c>
      <c r="AN1445" s="61">
        <v>0</v>
      </c>
      <c r="AO1445" s="60">
        <v>0</v>
      </c>
    </row>
    <row r="1446" spans="1:41" x14ac:dyDescent="0.15">
      <c r="A1446" s="56" t="s">
        <v>1723</v>
      </c>
      <c r="B1446" s="56" t="s">
        <v>1333</v>
      </c>
      <c r="C1446" s="56" t="s">
        <v>1671</v>
      </c>
      <c r="D1446" s="56" t="s">
        <v>1525</v>
      </c>
      <c r="E1446" s="56" t="s">
        <v>397</v>
      </c>
      <c r="F1446" s="56" t="s">
        <v>2120</v>
      </c>
      <c r="G1446" s="56" t="s">
        <v>2134</v>
      </c>
      <c r="H1446" s="56" t="s">
        <v>1687</v>
      </c>
      <c r="I1446" s="56" t="s">
        <v>1825</v>
      </c>
      <c r="J1446" s="61">
        <v>0</v>
      </c>
      <c r="K1446" s="61">
        <v>0</v>
      </c>
      <c r="L1446" s="61">
        <v>0</v>
      </c>
      <c r="M1446" s="61">
        <v>0</v>
      </c>
      <c r="N1446" s="61">
        <v>0</v>
      </c>
      <c r="O1446" s="61">
        <v>0</v>
      </c>
      <c r="P1446" s="61">
        <v>0</v>
      </c>
      <c r="Q1446" s="61">
        <v>0</v>
      </c>
      <c r="R1446" s="61">
        <v>0</v>
      </c>
      <c r="S1446" s="61">
        <v>0</v>
      </c>
      <c r="T1446" s="61">
        <v>0</v>
      </c>
      <c r="U1446" s="61">
        <v>0</v>
      </c>
      <c r="V1446" s="61">
        <v>0</v>
      </c>
      <c r="W1446" s="60">
        <v>0</v>
      </c>
      <c r="X1446" s="60">
        <v>0</v>
      </c>
      <c r="Y1446" s="60">
        <v>0</v>
      </c>
      <c r="Z1446" s="60">
        <v>0</v>
      </c>
      <c r="AA1446" s="60">
        <v>0</v>
      </c>
      <c r="AB1446" s="60">
        <v>0</v>
      </c>
      <c r="AC1446" s="60">
        <v>0</v>
      </c>
      <c r="AD1446" s="61">
        <v>0</v>
      </c>
      <c r="AE1446" s="60">
        <v>0</v>
      </c>
      <c r="AF1446" s="60">
        <v>0</v>
      </c>
      <c r="AG1446" s="60">
        <v>0</v>
      </c>
      <c r="AH1446" s="60">
        <v>0</v>
      </c>
      <c r="AI1446" s="61">
        <v>0</v>
      </c>
      <c r="AJ1446" s="60">
        <v>0</v>
      </c>
      <c r="AK1446" s="60">
        <v>0</v>
      </c>
      <c r="AL1446" s="60">
        <v>0</v>
      </c>
      <c r="AM1446" s="60">
        <v>0</v>
      </c>
      <c r="AN1446" s="61">
        <v>0</v>
      </c>
      <c r="AO1446" s="60">
        <v>0</v>
      </c>
    </row>
    <row r="1447" spans="1:41" x14ac:dyDescent="0.15">
      <c r="A1447" s="56" t="s">
        <v>1724</v>
      </c>
      <c r="B1447" s="56" t="s">
        <v>1333</v>
      </c>
      <c r="C1447" s="56" t="s">
        <v>1671</v>
      </c>
      <c r="D1447" s="56" t="s">
        <v>1525</v>
      </c>
      <c r="E1447" s="56" t="s">
        <v>397</v>
      </c>
      <c r="F1447" s="56" t="s">
        <v>2120</v>
      </c>
      <c r="G1447" s="56" t="s">
        <v>2134</v>
      </c>
      <c r="H1447" s="56" t="s">
        <v>1687</v>
      </c>
      <c r="I1447" s="56" t="s">
        <v>1826</v>
      </c>
      <c r="J1447" s="61">
        <v>0</v>
      </c>
      <c r="K1447" s="61">
        <v>0</v>
      </c>
      <c r="L1447" s="61">
        <v>0</v>
      </c>
      <c r="M1447" s="61">
        <v>0</v>
      </c>
      <c r="N1447" s="61">
        <v>0</v>
      </c>
      <c r="O1447" s="61">
        <v>0</v>
      </c>
      <c r="P1447" s="61">
        <v>0</v>
      </c>
      <c r="Q1447" s="61">
        <v>0</v>
      </c>
      <c r="R1447" s="61">
        <v>0</v>
      </c>
      <c r="S1447" s="61">
        <v>0</v>
      </c>
      <c r="T1447" s="61">
        <v>0</v>
      </c>
      <c r="U1447" s="61">
        <v>0</v>
      </c>
      <c r="V1447" s="61">
        <v>0</v>
      </c>
      <c r="W1447" s="60">
        <v>0</v>
      </c>
      <c r="X1447" s="60">
        <v>0</v>
      </c>
      <c r="Y1447" s="60">
        <v>0</v>
      </c>
      <c r="Z1447" s="60">
        <v>0</v>
      </c>
      <c r="AA1447" s="60">
        <v>0</v>
      </c>
      <c r="AB1447" s="60">
        <v>0</v>
      </c>
      <c r="AC1447" s="60">
        <v>0</v>
      </c>
      <c r="AD1447" s="61">
        <v>0</v>
      </c>
      <c r="AE1447" s="60">
        <v>0</v>
      </c>
      <c r="AF1447" s="60">
        <v>0</v>
      </c>
      <c r="AG1447" s="60">
        <v>0</v>
      </c>
      <c r="AH1447" s="60">
        <v>0</v>
      </c>
      <c r="AI1447" s="61">
        <v>0</v>
      </c>
      <c r="AJ1447" s="60">
        <v>0</v>
      </c>
      <c r="AK1447" s="60">
        <v>0</v>
      </c>
      <c r="AL1447" s="60">
        <v>0</v>
      </c>
      <c r="AM1447" s="60">
        <v>0</v>
      </c>
      <c r="AN1447" s="61">
        <v>0</v>
      </c>
      <c r="AO1447" s="60">
        <v>0</v>
      </c>
    </row>
    <row r="1448" spans="1:41" x14ac:dyDescent="0.15">
      <c r="A1448" s="56" t="s">
        <v>1725</v>
      </c>
      <c r="B1448" s="56" t="s">
        <v>1333</v>
      </c>
      <c r="C1448" s="56" t="s">
        <v>1671</v>
      </c>
      <c r="D1448" s="56" t="s">
        <v>1525</v>
      </c>
      <c r="E1448" s="56" t="s">
        <v>397</v>
      </c>
      <c r="F1448" s="56" t="s">
        <v>2120</v>
      </c>
      <c r="G1448" s="56" t="s">
        <v>2134</v>
      </c>
      <c r="H1448" s="56" t="s">
        <v>1687</v>
      </c>
      <c r="I1448" s="56" t="s">
        <v>1827</v>
      </c>
      <c r="J1448" s="61">
        <v>0</v>
      </c>
      <c r="K1448" s="61">
        <v>0</v>
      </c>
      <c r="L1448" s="61">
        <v>0</v>
      </c>
      <c r="M1448" s="61">
        <v>0</v>
      </c>
      <c r="N1448" s="61">
        <v>0</v>
      </c>
      <c r="O1448" s="61">
        <v>0</v>
      </c>
      <c r="P1448" s="61">
        <v>0</v>
      </c>
      <c r="Q1448" s="61">
        <v>0</v>
      </c>
      <c r="R1448" s="61">
        <v>0</v>
      </c>
      <c r="S1448" s="61">
        <v>0</v>
      </c>
      <c r="T1448" s="61">
        <v>0</v>
      </c>
      <c r="U1448" s="61">
        <v>0</v>
      </c>
      <c r="V1448" s="61">
        <v>0</v>
      </c>
      <c r="W1448" s="60">
        <v>0</v>
      </c>
      <c r="X1448" s="60">
        <v>0</v>
      </c>
      <c r="Y1448" s="60">
        <v>0</v>
      </c>
      <c r="Z1448" s="60">
        <v>0</v>
      </c>
      <c r="AA1448" s="60">
        <v>0</v>
      </c>
      <c r="AB1448" s="60">
        <v>0</v>
      </c>
      <c r="AC1448" s="60">
        <v>0</v>
      </c>
      <c r="AD1448" s="61">
        <v>0</v>
      </c>
      <c r="AE1448" s="60">
        <v>0</v>
      </c>
      <c r="AF1448" s="60">
        <v>0</v>
      </c>
      <c r="AG1448" s="60">
        <v>0</v>
      </c>
      <c r="AH1448" s="60">
        <v>0</v>
      </c>
      <c r="AI1448" s="61">
        <v>0</v>
      </c>
      <c r="AJ1448" s="60">
        <v>0</v>
      </c>
      <c r="AK1448" s="60">
        <v>0</v>
      </c>
      <c r="AL1448" s="60">
        <v>0</v>
      </c>
      <c r="AM1448" s="60">
        <v>0</v>
      </c>
      <c r="AN1448" s="61">
        <v>0</v>
      </c>
      <c r="AO1448" s="60">
        <v>0</v>
      </c>
    </row>
    <row r="1449" spans="1:41" x14ac:dyDescent="0.15">
      <c r="A1449" s="56" t="s">
        <v>1726</v>
      </c>
      <c r="B1449" s="56" t="s">
        <v>1333</v>
      </c>
      <c r="C1449" s="56" t="s">
        <v>1671</v>
      </c>
      <c r="D1449" s="56" t="s">
        <v>1525</v>
      </c>
      <c r="E1449" s="56" t="s">
        <v>397</v>
      </c>
      <c r="F1449" s="56" t="s">
        <v>2120</v>
      </c>
      <c r="G1449" s="56" t="s">
        <v>2134</v>
      </c>
      <c r="H1449" s="56" t="s">
        <v>1687</v>
      </c>
      <c r="I1449" s="56" t="s">
        <v>1828</v>
      </c>
      <c r="J1449" s="61">
        <v>0</v>
      </c>
      <c r="K1449" s="61">
        <v>0</v>
      </c>
      <c r="L1449" s="61">
        <v>0</v>
      </c>
      <c r="M1449" s="61">
        <v>0</v>
      </c>
      <c r="N1449" s="61">
        <v>0</v>
      </c>
      <c r="O1449" s="61">
        <v>0</v>
      </c>
      <c r="P1449" s="61">
        <v>0</v>
      </c>
      <c r="Q1449" s="61">
        <v>0</v>
      </c>
      <c r="R1449" s="61">
        <v>0</v>
      </c>
      <c r="S1449" s="61">
        <v>0</v>
      </c>
      <c r="T1449" s="61">
        <v>0</v>
      </c>
      <c r="U1449" s="61">
        <v>0</v>
      </c>
      <c r="V1449" s="61">
        <v>0</v>
      </c>
      <c r="W1449" s="60">
        <v>0</v>
      </c>
      <c r="X1449" s="60">
        <v>0</v>
      </c>
      <c r="Y1449" s="60">
        <v>0</v>
      </c>
      <c r="Z1449" s="60">
        <v>0</v>
      </c>
      <c r="AA1449" s="60">
        <v>0</v>
      </c>
      <c r="AB1449" s="60">
        <v>0</v>
      </c>
      <c r="AC1449" s="60">
        <v>0</v>
      </c>
      <c r="AD1449" s="61">
        <v>0</v>
      </c>
      <c r="AE1449" s="60">
        <v>0</v>
      </c>
      <c r="AF1449" s="60">
        <v>0</v>
      </c>
      <c r="AG1449" s="60">
        <v>0</v>
      </c>
      <c r="AH1449" s="60">
        <v>0</v>
      </c>
      <c r="AI1449" s="61">
        <v>0</v>
      </c>
      <c r="AJ1449" s="60">
        <v>0</v>
      </c>
      <c r="AK1449" s="60">
        <v>0</v>
      </c>
      <c r="AL1449" s="60">
        <v>0</v>
      </c>
      <c r="AM1449" s="60">
        <v>0</v>
      </c>
      <c r="AN1449" s="61">
        <v>0</v>
      </c>
      <c r="AO1449" s="60">
        <v>0</v>
      </c>
    </row>
    <row r="1450" spans="1:41" x14ac:dyDescent="0.15">
      <c r="A1450" s="56" t="s">
        <v>1727</v>
      </c>
      <c r="B1450" s="56" t="s">
        <v>1333</v>
      </c>
      <c r="C1450" s="56" t="s">
        <v>1671</v>
      </c>
      <c r="D1450" s="56" t="s">
        <v>1525</v>
      </c>
      <c r="E1450" s="56" t="s">
        <v>397</v>
      </c>
      <c r="F1450" s="56" t="s">
        <v>2120</v>
      </c>
      <c r="G1450" s="56" t="s">
        <v>2134</v>
      </c>
      <c r="H1450" s="56" t="s">
        <v>1687</v>
      </c>
      <c r="I1450" s="56" t="s">
        <v>1829</v>
      </c>
      <c r="J1450" s="61">
        <v>0</v>
      </c>
      <c r="K1450" s="61">
        <v>0</v>
      </c>
      <c r="L1450" s="61">
        <v>0</v>
      </c>
      <c r="M1450" s="61">
        <v>0</v>
      </c>
      <c r="N1450" s="61">
        <v>0</v>
      </c>
      <c r="O1450" s="61">
        <v>0</v>
      </c>
      <c r="P1450" s="61">
        <v>0</v>
      </c>
      <c r="Q1450" s="61">
        <v>0</v>
      </c>
      <c r="R1450" s="61">
        <v>0</v>
      </c>
      <c r="S1450" s="61">
        <v>0</v>
      </c>
      <c r="T1450" s="61">
        <v>0</v>
      </c>
      <c r="U1450" s="61">
        <v>0</v>
      </c>
      <c r="V1450" s="61">
        <v>0</v>
      </c>
      <c r="W1450" s="60">
        <v>0</v>
      </c>
      <c r="X1450" s="60">
        <v>0</v>
      </c>
      <c r="Y1450" s="60">
        <v>0</v>
      </c>
      <c r="Z1450" s="60">
        <v>0</v>
      </c>
      <c r="AA1450" s="60">
        <v>0</v>
      </c>
      <c r="AB1450" s="60">
        <v>0</v>
      </c>
      <c r="AC1450" s="60">
        <v>0</v>
      </c>
      <c r="AD1450" s="61">
        <v>0</v>
      </c>
      <c r="AE1450" s="60">
        <v>0</v>
      </c>
      <c r="AF1450" s="60">
        <v>0</v>
      </c>
      <c r="AG1450" s="60">
        <v>0</v>
      </c>
      <c r="AH1450" s="60">
        <v>0</v>
      </c>
      <c r="AI1450" s="61">
        <v>0</v>
      </c>
      <c r="AJ1450" s="60">
        <v>0</v>
      </c>
      <c r="AK1450" s="60">
        <v>0</v>
      </c>
      <c r="AL1450" s="60">
        <v>0</v>
      </c>
      <c r="AM1450" s="60">
        <v>0</v>
      </c>
      <c r="AN1450" s="61">
        <v>0</v>
      </c>
      <c r="AO1450" s="60">
        <v>0</v>
      </c>
    </row>
    <row r="1451" spans="1:41" x14ac:dyDescent="0.15">
      <c r="A1451" s="56" t="s">
        <v>1788</v>
      </c>
      <c r="B1451" s="56" t="s">
        <v>1333</v>
      </c>
      <c r="C1451" s="56" t="s">
        <v>1671</v>
      </c>
      <c r="D1451" s="56" t="s">
        <v>1525</v>
      </c>
      <c r="E1451" s="56" t="s">
        <v>397</v>
      </c>
      <c r="F1451" s="56" t="s">
        <v>2120</v>
      </c>
      <c r="G1451" s="56" t="s">
        <v>2134</v>
      </c>
      <c r="H1451" s="56" t="s">
        <v>1687</v>
      </c>
      <c r="I1451" s="56" t="s">
        <v>1830</v>
      </c>
      <c r="J1451" s="61">
        <v>0</v>
      </c>
      <c r="K1451" s="61">
        <v>180253</v>
      </c>
      <c r="L1451" s="61">
        <v>17324</v>
      </c>
      <c r="M1451" s="61">
        <v>197577</v>
      </c>
      <c r="N1451" s="61">
        <v>0</v>
      </c>
      <c r="O1451" s="61">
        <v>0</v>
      </c>
      <c r="P1451" s="61">
        <v>175860</v>
      </c>
      <c r="Q1451" s="61">
        <v>4659</v>
      </c>
      <c r="R1451" s="61">
        <v>180519</v>
      </c>
      <c r="S1451" s="61">
        <v>0</v>
      </c>
      <c r="T1451" s="61">
        <v>0</v>
      </c>
      <c r="U1451" s="61">
        <v>0</v>
      </c>
      <c r="V1451" s="61">
        <v>0</v>
      </c>
      <c r="W1451" s="60">
        <v>97.562870000000004</v>
      </c>
      <c r="X1451" s="60">
        <v>26.893327200000002</v>
      </c>
      <c r="Y1451" s="60">
        <v>91.366404000000003</v>
      </c>
      <c r="Z1451" s="60">
        <v>95.207213800000005</v>
      </c>
      <c r="AA1451" s="60">
        <v>16.291146699999999</v>
      </c>
      <c r="AB1451" s="60">
        <v>90.475903500000001</v>
      </c>
      <c r="AC1451" s="60">
        <v>0.89050050000000169</v>
      </c>
      <c r="AD1451" s="61">
        <v>180171</v>
      </c>
      <c r="AE1451" s="60">
        <v>0.19314980000000001</v>
      </c>
      <c r="AF1451" s="60">
        <v>97.562870000000004</v>
      </c>
      <c r="AG1451" s="60">
        <v>26.893327200000002</v>
      </c>
      <c r="AH1451" s="60">
        <v>91.366404000000003</v>
      </c>
      <c r="AI1451" s="61">
        <v>180519</v>
      </c>
      <c r="AJ1451" s="60">
        <v>95.207213800000005</v>
      </c>
      <c r="AK1451" s="60">
        <v>16.330814399999998</v>
      </c>
      <c r="AL1451" s="60">
        <v>90.489081299999995</v>
      </c>
      <c r="AM1451" s="60">
        <v>0.87732270000000767</v>
      </c>
      <c r="AN1451" s="61">
        <v>180142</v>
      </c>
      <c r="AO1451" s="60">
        <v>0.2092793</v>
      </c>
    </row>
    <row r="1452" spans="1:41" x14ac:dyDescent="0.15">
      <c r="A1452" s="56" t="s">
        <v>1789</v>
      </c>
      <c r="B1452" s="56" t="s">
        <v>1333</v>
      </c>
      <c r="C1452" s="56" t="s">
        <v>1671</v>
      </c>
      <c r="D1452" s="56" t="s">
        <v>1525</v>
      </c>
      <c r="E1452" s="56" t="s">
        <v>397</v>
      </c>
      <c r="F1452" s="56" t="s">
        <v>2120</v>
      </c>
      <c r="G1452" s="56" t="s">
        <v>2134</v>
      </c>
      <c r="H1452" s="56" t="s">
        <v>1687</v>
      </c>
      <c r="I1452" s="56" t="s">
        <v>1831</v>
      </c>
      <c r="J1452" s="61">
        <v>0</v>
      </c>
      <c r="K1452" s="61">
        <v>0</v>
      </c>
      <c r="L1452" s="61">
        <v>0</v>
      </c>
      <c r="M1452" s="61">
        <v>0</v>
      </c>
      <c r="N1452" s="61">
        <v>0</v>
      </c>
      <c r="O1452" s="61">
        <v>0</v>
      </c>
      <c r="P1452" s="61">
        <v>0</v>
      </c>
      <c r="Q1452" s="61">
        <v>0</v>
      </c>
      <c r="R1452" s="61">
        <v>0</v>
      </c>
      <c r="S1452" s="61">
        <v>0</v>
      </c>
      <c r="T1452" s="61">
        <v>0</v>
      </c>
      <c r="U1452" s="61">
        <v>0</v>
      </c>
      <c r="V1452" s="61">
        <v>0</v>
      </c>
      <c r="W1452" s="60">
        <v>0</v>
      </c>
      <c r="X1452" s="60">
        <v>0</v>
      </c>
      <c r="Y1452" s="60">
        <v>0</v>
      </c>
      <c r="Z1452" s="60">
        <v>0</v>
      </c>
      <c r="AA1452" s="60">
        <v>0</v>
      </c>
      <c r="AB1452" s="60">
        <v>0</v>
      </c>
      <c r="AC1452" s="60">
        <v>0</v>
      </c>
      <c r="AD1452" s="61">
        <v>0</v>
      </c>
      <c r="AE1452" s="60">
        <v>0</v>
      </c>
      <c r="AF1452" s="60">
        <v>0</v>
      </c>
      <c r="AG1452" s="60">
        <v>0</v>
      </c>
      <c r="AH1452" s="60">
        <v>0</v>
      </c>
      <c r="AI1452" s="61">
        <v>0</v>
      </c>
      <c r="AJ1452" s="60">
        <v>0</v>
      </c>
      <c r="AK1452" s="60">
        <v>0</v>
      </c>
      <c r="AL1452" s="60">
        <v>0</v>
      </c>
      <c r="AM1452" s="60">
        <v>0</v>
      </c>
      <c r="AN1452" s="61">
        <v>0</v>
      </c>
      <c r="AO1452" s="60">
        <v>0</v>
      </c>
    </row>
    <row r="1453" spans="1:41" x14ac:dyDescent="0.15">
      <c r="A1453" s="56" t="s">
        <v>1861</v>
      </c>
      <c r="B1453" s="56" t="s">
        <v>1333</v>
      </c>
      <c r="C1453" s="56" t="s">
        <v>1671</v>
      </c>
      <c r="D1453" s="56" t="s">
        <v>1525</v>
      </c>
      <c r="E1453" s="56" t="s">
        <v>397</v>
      </c>
      <c r="F1453" s="56" t="s">
        <v>2120</v>
      </c>
      <c r="G1453" s="56" t="s">
        <v>2134</v>
      </c>
      <c r="H1453" s="56" t="s">
        <v>1687</v>
      </c>
      <c r="I1453" s="56" t="s">
        <v>1833</v>
      </c>
      <c r="J1453" s="61">
        <v>0</v>
      </c>
      <c r="K1453" s="61">
        <v>0</v>
      </c>
      <c r="L1453" s="61">
        <v>0</v>
      </c>
      <c r="M1453" s="61">
        <v>0</v>
      </c>
      <c r="N1453" s="61">
        <v>0</v>
      </c>
      <c r="O1453" s="61">
        <v>0</v>
      </c>
      <c r="P1453" s="61">
        <v>0</v>
      </c>
      <c r="Q1453" s="61">
        <v>0</v>
      </c>
      <c r="R1453" s="61">
        <v>0</v>
      </c>
      <c r="S1453" s="61">
        <v>0</v>
      </c>
      <c r="T1453" s="61">
        <v>0</v>
      </c>
      <c r="U1453" s="61">
        <v>0</v>
      </c>
      <c r="V1453" s="61">
        <v>0</v>
      </c>
      <c r="W1453" s="60">
        <v>0</v>
      </c>
      <c r="X1453" s="60">
        <v>0</v>
      </c>
      <c r="Y1453" s="60">
        <v>0</v>
      </c>
      <c r="Z1453" s="60">
        <v>0</v>
      </c>
      <c r="AA1453" s="60">
        <v>0</v>
      </c>
      <c r="AB1453" s="60">
        <v>0</v>
      </c>
      <c r="AC1453" s="60">
        <v>0</v>
      </c>
      <c r="AD1453" s="61">
        <v>0</v>
      </c>
      <c r="AE1453" s="60">
        <v>0</v>
      </c>
      <c r="AF1453" s="60">
        <v>0</v>
      </c>
      <c r="AG1453" s="60">
        <v>0</v>
      </c>
      <c r="AH1453" s="60">
        <v>0</v>
      </c>
      <c r="AI1453" s="61">
        <v>0</v>
      </c>
      <c r="AJ1453" s="60">
        <v>0</v>
      </c>
      <c r="AK1453" s="60">
        <v>0</v>
      </c>
      <c r="AL1453" s="60">
        <v>0</v>
      </c>
      <c r="AM1453" s="60">
        <v>0</v>
      </c>
      <c r="AN1453" s="61">
        <v>0</v>
      </c>
      <c r="AO1453" s="60">
        <v>0</v>
      </c>
    </row>
    <row r="1454" spans="1:41" x14ac:dyDescent="0.15">
      <c r="A1454" s="56" t="s">
        <v>630</v>
      </c>
      <c r="B1454" s="56" t="s">
        <v>1333</v>
      </c>
      <c r="C1454" s="56" t="s">
        <v>1671</v>
      </c>
      <c r="D1454" s="56" t="s">
        <v>1525</v>
      </c>
      <c r="E1454" s="56" t="s">
        <v>397</v>
      </c>
      <c r="F1454" s="56" t="s">
        <v>2120</v>
      </c>
      <c r="G1454" s="56" t="s">
        <v>2134</v>
      </c>
      <c r="H1454" s="56" t="s">
        <v>1185</v>
      </c>
      <c r="I1454" s="56" t="s">
        <v>1875</v>
      </c>
      <c r="J1454" s="61">
        <v>0</v>
      </c>
      <c r="K1454" s="61">
        <v>89128</v>
      </c>
      <c r="L1454" s="61">
        <v>1904</v>
      </c>
      <c r="M1454" s="61">
        <v>91032</v>
      </c>
      <c r="N1454" s="61">
        <v>0</v>
      </c>
      <c r="O1454" s="61">
        <v>0</v>
      </c>
      <c r="P1454" s="61">
        <v>86129</v>
      </c>
      <c r="Q1454" s="61">
        <v>455</v>
      </c>
      <c r="R1454" s="61">
        <v>86584</v>
      </c>
      <c r="S1454" s="61">
        <v>0</v>
      </c>
      <c r="T1454" s="61">
        <v>0</v>
      </c>
      <c r="U1454" s="61">
        <v>0</v>
      </c>
      <c r="V1454" s="61">
        <v>0</v>
      </c>
      <c r="W1454" s="60">
        <v>96.635176400000006</v>
      </c>
      <c r="X1454" s="60">
        <v>23.8970588</v>
      </c>
      <c r="Y1454" s="60">
        <v>95.113806100000005</v>
      </c>
      <c r="Z1454" s="60">
        <v>82.5681467</v>
      </c>
      <c r="AA1454" s="60">
        <v>31.295137199999999</v>
      </c>
      <c r="AB1454" s="60">
        <v>81.360429999999994</v>
      </c>
      <c r="AC1454" s="60">
        <v>13.753376100000011</v>
      </c>
      <c r="AD1454" s="61">
        <v>71742</v>
      </c>
      <c r="AE1454" s="60">
        <v>20.688020999999999</v>
      </c>
      <c r="AF1454" s="60">
        <v>96.635176400000006</v>
      </c>
      <c r="AG1454" s="60">
        <v>23.8970588</v>
      </c>
      <c r="AH1454" s="60">
        <v>95.113806100000005</v>
      </c>
      <c r="AI1454" s="61">
        <v>86584</v>
      </c>
      <c r="AJ1454" s="60">
        <v>82.5681467</v>
      </c>
      <c r="AK1454" s="60">
        <v>31.295137199999999</v>
      </c>
      <c r="AL1454" s="60">
        <v>81.360429999999994</v>
      </c>
      <c r="AM1454" s="60">
        <v>13.753376100000011</v>
      </c>
      <c r="AN1454" s="61">
        <v>71742</v>
      </c>
      <c r="AO1454" s="60">
        <v>20.688020999999999</v>
      </c>
    </row>
    <row r="1455" spans="1:41" x14ac:dyDescent="0.15">
      <c r="A1455" s="56" t="s">
        <v>631</v>
      </c>
      <c r="B1455" s="56" t="s">
        <v>1333</v>
      </c>
      <c r="C1455" s="56" t="s">
        <v>1671</v>
      </c>
      <c r="D1455" s="56" t="s">
        <v>1525</v>
      </c>
      <c r="E1455" s="56" t="s">
        <v>397</v>
      </c>
      <c r="F1455" s="56" t="s">
        <v>2120</v>
      </c>
      <c r="G1455" s="56" t="s">
        <v>2134</v>
      </c>
      <c r="H1455" s="56" t="s">
        <v>1185</v>
      </c>
      <c r="I1455" s="56" t="s">
        <v>1876</v>
      </c>
      <c r="J1455" s="61">
        <v>0</v>
      </c>
      <c r="K1455" s="61">
        <v>89128</v>
      </c>
      <c r="L1455" s="61">
        <v>1904</v>
      </c>
      <c r="M1455" s="61">
        <v>91032</v>
      </c>
      <c r="N1455" s="61">
        <v>0</v>
      </c>
      <c r="O1455" s="61">
        <v>0</v>
      </c>
      <c r="P1455" s="61">
        <v>86129</v>
      </c>
      <c r="Q1455" s="61">
        <v>455</v>
      </c>
      <c r="R1455" s="61">
        <v>86584</v>
      </c>
      <c r="S1455" s="61">
        <v>0</v>
      </c>
      <c r="T1455" s="61">
        <v>0</v>
      </c>
      <c r="U1455" s="61">
        <v>0</v>
      </c>
      <c r="V1455" s="61">
        <v>0</v>
      </c>
      <c r="W1455" s="60">
        <v>96.635176400000006</v>
      </c>
      <c r="X1455" s="60">
        <v>23.8970588</v>
      </c>
      <c r="Y1455" s="60">
        <v>95.113806100000005</v>
      </c>
      <c r="Z1455" s="60">
        <v>82.5681467</v>
      </c>
      <c r="AA1455" s="60">
        <v>31.295137199999999</v>
      </c>
      <c r="AB1455" s="60">
        <v>81.360429999999994</v>
      </c>
      <c r="AC1455" s="60">
        <v>13.753376100000011</v>
      </c>
      <c r="AD1455" s="61">
        <v>71742</v>
      </c>
      <c r="AE1455" s="60">
        <v>20.688020999999999</v>
      </c>
      <c r="AF1455" s="60">
        <v>96.635176400000006</v>
      </c>
      <c r="AG1455" s="60">
        <v>23.8970588</v>
      </c>
      <c r="AH1455" s="60">
        <v>95.113806100000005</v>
      </c>
      <c r="AI1455" s="61">
        <v>86584</v>
      </c>
      <c r="AJ1455" s="60">
        <v>82.5681467</v>
      </c>
      <c r="AK1455" s="60">
        <v>31.295137199999999</v>
      </c>
      <c r="AL1455" s="60">
        <v>81.360429999999994</v>
      </c>
      <c r="AM1455" s="60">
        <v>13.753376100000011</v>
      </c>
      <c r="AN1455" s="61">
        <v>71742</v>
      </c>
      <c r="AO1455" s="60">
        <v>20.688020999999999</v>
      </c>
    </row>
    <row r="1456" spans="1:41" x14ac:dyDescent="0.15">
      <c r="A1456" s="56" t="s">
        <v>632</v>
      </c>
      <c r="B1456" s="56" t="s">
        <v>1333</v>
      </c>
      <c r="C1456" s="56" t="s">
        <v>1671</v>
      </c>
      <c r="D1456" s="56" t="s">
        <v>1525</v>
      </c>
      <c r="E1456" s="56" t="s">
        <v>397</v>
      </c>
      <c r="F1456" s="56" t="s">
        <v>2120</v>
      </c>
      <c r="G1456" s="56" t="s">
        <v>2134</v>
      </c>
      <c r="H1456" s="56" t="s">
        <v>1185</v>
      </c>
      <c r="I1456" s="56" t="s">
        <v>1877</v>
      </c>
      <c r="J1456" s="61">
        <v>0</v>
      </c>
      <c r="K1456" s="61">
        <v>47550</v>
      </c>
      <c r="L1456" s="61">
        <v>1705</v>
      </c>
      <c r="M1456" s="61">
        <v>49255</v>
      </c>
      <c r="N1456" s="61">
        <v>0</v>
      </c>
      <c r="O1456" s="61">
        <v>0</v>
      </c>
      <c r="P1456" s="61">
        <v>44654</v>
      </c>
      <c r="Q1456" s="61">
        <v>286</v>
      </c>
      <c r="R1456" s="61">
        <v>44940</v>
      </c>
      <c r="S1456" s="61">
        <v>0</v>
      </c>
      <c r="T1456" s="61">
        <v>0</v>
      </c>
      <c r="U1456" s="61">
        <v>0</v>
      </c>
      <c r="V1456" s="61">
        <v>0</v>
      </c>
      <c r="W1456" s="60">
        <v>93.909568899999996</v>
      </c>
      <c r="X1456" s="60">
        <v>16.774193500000003</v>
      </c>
      <c r="Y1456" s="60">
        <v>91.239468099999996</v>
      </c>
      <c r="Z1456" s="60">
        <v>83.869735500000004</v>
      </c>
      <c r="AA1456" s="60">
        <v>32.418952599999997</v>
      </c>
      <c r="AB1456" s="60">
        <v>81.519287300000002</v>
      </c>
      <c r="AC1456" s="60">
        <v>9.7201807999999943</v>
      </c>
      <c r="AD1456" s="61">
        <v>35778</v>
      </c>
      <c r="AE1456" s="60">
        <v>25.607915500000001</v>
      </c>
      <c r="AF1456" s="60">
        <v>93.909568899999996</v>
      </c>
      <c r="AG1456" s="60">
        <v>16.774193500000003</v>
      </c>
      <c r="AH1456" s="60">
        <v>91.239468099999996</v>
      </c>
      <c r="AI1456" s="61">
        <v>44940</v>
      </c>
      <c r="AJ1456" s="60">
        <v>83.869735500000004</v>
      </c>
      <c r="AK1456" s="60">
        <v>32.418952599999997</v>
      </c>
      <c r="AL1456" s="60">
        <v>81.519287300000002</v>
      </c>
      <c r="AM1456" s="60">
        <v>9.7201807999999943</v>
      </c>
      <c r="AN1456" s="61">
        <v>35778</v>
      </c>
      <c r="AO1456" s="60">
        <v>25.607915500000001</v>
      </c>
    </row>
    <row r="1457" spans="1:41" x14ac:dyDescent="0.15">
      <c r="A1457" s="56" t="s">
        <v>633</v>
      </c>
      <c r="B1457" s="56" t="s">
        <v>1333</v>
      </c>
      <c r="C1457" s="56" t="s">
        <v>1671</v>
      </c>
      <c r="D1457" s="56" t="s">
        <v>1525</v>
      </c>
      <c r="E1457" s="56" t="s">
        <v>397</v>
      </c>
      <c r="F1457" s="56" t="s">
        <v>2120</v>
      </c>
      <c r="G1457" s="56" t="s">
        <v>2134</v>
      </c>
      <c r="H1457" s="56" t="s">
        <v>1185</v>
      </c>
      <c r="I1457" s="56" t="s">
        <v>1878</v>
      </c>
      <c r="J1457" s="61">
        <v>0</v>
      </c>
      <c r="K1457" s="61">
        <v>38564</v>
      </c>
      <c r="L1457" s="61">
        <v>1705</v>
      </c>
      <c r="M1457" s="61">
        <v>40269</v>
      </c>
      <c r="N1457" s="61">
        <v>0</v>
      </c>
      <c r="O1457" s="61">
        <v>0</v>
      </c>
      <c r="P1457" s="61">
        <v>35668</v>
      </c>
      <c r="Q1457" s="61">
        <v>286</v>
      </c>
      <c r="R1457" s="61">
        <v>35954</v>
      </c>
      <c r="S1457" s="61">
        <v>0</v>
      </c>
      <c r="T1457" s="61">
        <v>0</v>
      </c>
      <c r="U1457" s="61">
        <v>0</v>
      </c>
      <c r="V1457" s="61">
        <v>0</v>
      </c>
      <c r="W1457" s="60">
        <v>92.490405600000003</v>
      </c>
      <c r="X1457" s="60">
        <v>16.774193500000003</v>
      </c>
      <c r="Y1457" s="60">
        <v>89.284561299999993</v>
      </c>
      <c r="Z1457" s="60">
        <v>91.718015699999995</v>
      </c>
      <c r="AA1457" s="60">
        <v>32.418952599999997</v>
      </c>
      <c r="AB1457" s="60">
        <v>88.768142900000001</v>
      </c>
      <c r="AC1457" s="60">
        <v>0.51641839999999206</v>
      </c>
      <c r="AD1457" s="61">
        <v>35778</v>
      </c>
      <c r="AE1457" s="60">
        <v>0.49192239999999998</v>
      </c>
      <c r="AF1457" s="60">
        <v>92.490405600000003</v>
      </c>
      <c r="AG1457" s="60">
        <v>16.774193500000003</v>
      </c>
      <c r="AH1457" s="60">
        <v>89.284561299999993</v>
      </c>
      <c r="AI1457" s="61">
        <v>35954</v>
      </c>
      <c r="AJ1457" s="60">
        <v>91.718015699999995</v>
      </c>
      <c r="AK1457" s="60">
        <v>32.418952599999997</v>
      </c>
      <c r="AL1457" s="60">
        <v>88.768142900000001</v>
      </c>
      <c r="AM1457" s="60">
        <v>0.51641839999999206</v>
      </c>
      <c r="AN1457" s="61">
        <v>35778</v>
      </c>
      <c r="AO1457" s="60">
        <v>0.49192239999999998</v>
      </c>
    </row>
    <row r="1458" spans="1:41" x14ac:dyDescent="0.15">
      <c r="A1458" s="56" t="s">
        <v>634</v>
      </c>
      <c r="B1458" s="56" t="s">
        <v>1333</v>
      </c>
      <c r="C1458" s="56" t="s">
        <v>1671</v>
      </c>
      <c r="D1458" s="56" t="s">
        <v>1525</v>
      </c>
      <c r="E1458" s="56" t="s">
        <v>397</v>
      </c>
      <c r="F1458" s="56" t="s">
        <v>2120</v>
      </c>
      <c r="G1458" s="56" t="s">
        <v>2134</v>
      </c>
      <c r="H1458" s="56" t="s">
        <v>1185</v>
      </c>
      <c r="I1458" s="56" t="s">
        <v>1879</v>
      </c>
      <c r="J1458" s="61">
        <v>0</v>
      </c>
      <c r="K1458" s="61">
        <v>1190</v>
      </c>
      <c r="L1458" s="61">
        <v>59</v>
      </c>
      <c r="M1458" s="61">
        <v>1249</v>
      </c>
      <c r="N1458" s="61">
        <v>0</v>
      </c>
      <c r="O1458" s="61">
        <v>0</v>
      </c>
      <c r="P1458" s="61">
        <v>1176</v>
      </c>
      <c r="Q1458" s="61">
        <v>21</v>
      </c>
      <c r="R1458" s="61">
        <v>1197</v>
      </c>
      <c r="S1458" s="61">
        <v>0</v>
      </c>
      <c r="T1458" s="61">
        <v>0</v>
      </c>
      <c r="U1458" s="61">
        <v>0</v>
      </c>
      <c r="V1458" s="61">
        <v>0</v>
      </c>
      <c r="W1458" s="60">
        <v>98.823529399999998</v>
      </c>
      <c r="X1458" s="60">
        <v>35.593220299999999</v>
      </c>
      <c r="Y1458" s="60">
        <v>95.836669299999997</v>
      </c>
      <c r="Z1458" s="60">
        <v>98.467087499999991</v>
      </c>
      <c r="AA1458" s="60">
        <v>34.615384599999999</v>
      </c>
      <c r="AB1458" s="60">
        <v>95.607235099999997</v>
      </c>
      <c r="AC1458" s="60">
        <v>0.22943420000000003</v>
      </c>
      <c r="AD1458" s="61">
        <v>1110</v>
      </c>
      <c r="AE1458" s="60">
        <v>7.8378378</v>
      </c>
      <c r="AF1458" s="60">
        <v>98.823529399999998</v>
      </c>
      <c r="AG1458" s="60">
        <v>35.593220299999999</v>
      </c>
      <c r="AH1458" s="60">
        <v>95.836669299999997</v>
      </c>
      <c r="AI1458" s="61">
        <v>1197</v>
      </c>
      <c r="AJ1458" s="60">
        <v>98.467087499999991</v>
      </c>
      <c r="AK1458" s="60">
        <v>34.615384599999999</v>
      </c>
      <c r="AL1458" s="60">
        <v>95.607235099999997</v>
      </c>
      <c r="AM1458" s="60">
        <v>0.22943420000000003</v>
      </c>
      <c r="AN1458" s="61">
        <v>1110</v>
      </c>
      <c r="AO1458" s="60">
        <v>7.8378378</v>
      </c>
    </row>
    <row r="1459" spans="1:41" x14ac:dyDescent="0.15">
      <c r="A1459" s="56" t="s">
        <v>635</v>
      </c>
      <c r="B1459" s="56" t="s">
        <v>1333</v>
      </c>
      <c r="C1459" s="56" t="s">
        <v>1671</v>
      </c>
      <c r="D1459" s="56" t="s">
        <v>1525</v>
      </c>
      <c r="E1459" s="56" t="s">
        <v>397</v>
      </c>
      <c r="F1459" s="56" t="s">
        <v>2120</v>
      </c>
      <c r="G1459" s="56" t="s">
        <v>2134</v>
      </c>
      <c r="H1459" s="56" t="s">
        <v>1185</v>
      </c>
      <c r="I1459" s="56" t="s">
        <v>1880</v>
      </c>
      <c r="J1459" s="61">
        <v>0</v>
      </c>
      <c r="K1459" s="61">
        <v>37374</v>
      </c>
      <c r="L1459" s="61">
        <v>1646</v>
      </c>
      <c r="M1459" s="61">
        <v>39020</v>
      </c>
      <c r="N1459" s="61">
        <v>0</v>
      </c>
      <c r="O1459" s="61">
        <v>0</v>
      </c>
      <c r="P1459" s="61">
        <v>34492</v>
      </c>
      <c r="Q1459" s="61">
        <v>265</v>
      </c>
      <c r="R1459" s="61">
        <v>34757</v>
      </c>
      <c r="S1459" s="61">
        <v>0</v>
      </c>
      <c r="T1459" s="61">
        <v>0</v>
      </c>
      <c r="U1459" s="61">
        <v>0</v>
      </c>
      <c r="V1459" s="61">
        <v>0</v>
      </c>
      <c r="W1459" s="60">
        <v>92.288756899999996</v>
      </c>
      <c r="X1459" s="60">
        <v>16.099635500000002</v>
      </c>
      <c r="Y1459" s="60">
        <v>89.074833400000003</v>
      </c>
      <c r="Z1459" s="60">
        <v>91.51676479999999</v>
      </c>
      <c r="AA1459" s="60">
        <v>32.360471099999998</v>
      </c>
      <c r="AB1459" s="60">
        <v>88.565297399999992</v>
      </c>
      <c r="AC1459" s="60">
        <v>0.50953600000001131</v>
      </c>
      <c r="AD1459" s="61">
        <v>34668</v>
      </c>
      <c r="AE1459" s="60">
        <v>0.25672089999999997</v>
      </c>
      <c r="AF1459" s="60">
        <v>92.288756899999996</v>
      </c>
      <c r="AG1459" s="60">
        <v>16.099635500000002</v>
      </c>
      <c r="AH1459" s="60">
        <v>89.074833400000003</v>
      </c>
      <c r="AI1459" s="61">
        <v>34757</v>
      </c>
      <c r="AJ1459" s="60">
        <v>91.51676479999999</v>
      </c>
      <c r="AK1459" s="60">
        <v>32.360471099999998</v>
      </c>
      <c r="AL1459" s="60">
        <v>88.565297399999992</v>
      </c>
      <c r="AM1459" s="60">
        <v>0.50953600000001131</v>
      </c>
      <c r="AN1459" s="61">
        <v>34668</v>
      </c>
      <c r="AO1459" s="60">
        <v>0.25672089999999997</v>
      </c>
    </row>
    <row r="1460" spans="1:41" x14ac:dyDescent="0.15">
      <c r="A1460" s="56" t="s">
        <v>636</v>
      </c>
      <c r="B1460" s="56" t="s">
        <v>1333</v>
      </c>
      <c r="C1460" s="56" t="s">
        <v>1671</v>
      </c>
      <c r="D1460" s="56" t="s">
        <v>1525</v>
      </c>
      <c r="E1460" s="56" t="s">
        <v>397</v>
      </c>
      <c r="F1460" s="56" t="s">
        <v>2120</v>
      </c>
      <c r="G1460" s="56" t="s">
        <v>2134</v>
      </c>
      <c r="H1460" s="56" t="s">
        <v>1185</v>
      </c>
      <c r="I1460" s="56" t="s">
        <v>1881</v>
      </c>
      <c r="J1460" s="61">
        <v>0</v>
      </c>
      <c r="K1460" s="61">
        <v>60</v>
      </c>
      <c r="L1460" s="61">
        <v>0</v>
      </c>
      <c r="M1460" s="61">
        <v>60</v>
      </c>
      <c r="N1460" s="61">
        <v>0</v>
      </c>
      <c r="O1460" s="61">
        <v>0</v>
      </c>
      <c r="P1460" s="61">
        <v>60</v>
      </c>
      <c r="Q1460" s="61">
        <v>0</v>
      </c>
      <c r="R1460" s="61">
        <v>60</v>
      </c>
      <c r="S1460" s="61">
        <v>0</v>
      </c>
      <c r="T1460" s="61">
        <v>0</v>
      </c>
      <c r="U1460" s="61">
        <v>0</v>
      </c>
      <c r="V1460" s="61">
        <v>0</v>
      </c>
      <c r="W1460" s="60">
        <v>100</v>
      </c>
      <c r="X1460" s="60">
        <v>0</v>
      </c>
      <c r="Y1460" s="60">
        <v>100</v>
      </c>
      <c r="Z1460" s="60">
        <v>100</v>
      </c>
      <c r="AA1460" s="60">
        <v>0</v>
      </c>
      <c r="AB1460" s="60">
        <v>100</v>
      </c>
      <c r="AC1460" s="60">
        <v>0</v>
      </c>
      <c r="AD1460" s="61">
        <v>988</v>
      </c>
      <c r="AE1460" s="60">
        <v>-93.927125500000002</v>
      </c>
      <c r="AF1460" s="60">
        <v>100</v>
      </c>
      <c r="AG1460" s="60">
        <v>0</v>
      </c>
      <c r="AH1460" s="60">
        <v>100</v>
      </c>
      <c r="AI1460" s="61">
        <v>60</v>
      </c>
      <c r="AJ1460" s="60">
        <v>100</v>
      </c>
      <c r="AK1460" s="60">
        <v>0</v>
      </c>
      <c r="AL1460" s="60">
        <v>100</v>
      </c>
      <c r="AM1460" s="60">
        <v>0</v>
      </c>
      <c r="AN1460" s="61">
        <v>988</v>
      </c>
      <c r="AO1460" s="60">
        <v>-93.927125500000002</v>
      </c>
    </row>
    <row r="1461" spans="1:41" x14ac:dyDescent="0.15">
      <c r="A1461" s="56" t="s">
        <v>637</v>
      </c>
      <c r="B1461" s="56" t="s">
        <v>1333</v>
      </c>
      <c r="C1461" s="56" t="s">
        <v>1671</v>
      </c>
      <c r="D1461" s="56" t="s">
        <v>1525</v>
      </c>
      <c r="E1461" s="56" t="s">
        <v>397</v>
      </c>
      <c r="F1461" s="56" t="s">
        <v>2120</v>
      </c>
      <c r="G1461" s="56" t="s">
        <v>2134</v>
      </c>
      <c r="H1461" s="56" t="s">
        <v>1185</v>
      </c>
      <c r="I1461" s="56" t="s">
        <v>1882</v>
      </c>
      <c r="J1461" s="61">
        <v>0</v>
      </c>
      <c r="K1461" s="61">
        <v>8986</v>
      </c>
      <c r="L1461" s="61">
        <v>0</v>
      </c>
      <c r="M1461" s="61">
        <v>8986</v>
      </c>
      <c r="N1461" s="61">
        <v>0</v>
      </c>
      <c r="O1461" s="61">
        <v>0</v>
      </c>
      <c r="P1461" s="61">
        <v>8986</v>
      </c>
      <c r="Q1461" s="61">
        <v>0</v>
      </c>
      <c r="R1461" s="61">
        <v>8986</v>
      </c>
      <c r="S1461" s="61">
        <v>0</v>
      </c>
      <c r="T1461" s="61">
        <v>0</v>
      </c>
      <c r="U1461" s="61">
        <v>0</v>
      </c>
      <c r="V1461" s="61">
        <v>0</v>
      </c>
      <c r="W1461" s="60">
        <v>100</v>
      </c>
      <c r="X1461" s="60">
        <v>0</v>
      </c>
      <c r="Y1461" s="60">
        <v>100</v>
      </c>
      <c r="Z1461" s="60">
        <v>0</v>
      </c>
      <c r="AA1461" s="60">
        <v>0</v>
      </c>
      <c r="AB1461" s="60">
        <v>0</v>
      </c>
      <c r="AC1461" s="60">
        <v>100</v>
      </c>
      <c r="AD1461" s="61">
        <v>0</v>
      </c>
      <c r="AE1461" s="60" t="e">
        <v>#DIV/0!</v>
      </c>
      <c r="AF1461" s="60">
        <v>100</v>
      </c>
      <c r="AG1461" s="60">
        <v>0</v>
      </c>
      <c r="AH1461" s="60">
        <v>100</v>
      </c>
      <c r="AI1461" s="61">
        <v>8986</v>
      </c>
      <c r="AJ1461" s="60">
        <v>0</v>
      </c>
      <c r="AK1461" s="60">
        <v>0</v>
      </c>
      <c r="AL1461" s="60">
        <v>0</v>
      </c>
      <c r="AM1461" s="60">
        <v>100</v>
      </c>
      <c r="AN1461" s="61">
        <v>0</v>
      </c>
      <c r="AO1461" s="60" t="e">
        <v>#DIV/0!</v>
      </c>
    </row>
    <row r="1462" spans="1:41" x14ac:dyDescent="0.15">
      <c r="A1462" s="56" t="s">
        <v>638</v>
      </c>
      <c r="B1462" s="56" t="s">
        <v>1333</v>
      </c>
      <c r="C1462" s="56" t="s">
        <v>1671</v>
      </c>
      <c r="D1462" s="56" t="s">
        <v>1525</v>
      </c>
      <c r="E1462" s="56" t="s">
        <v>397</v>
      </c>
      <c r="F1462" s="56" t="s">
        <v>2120</v>
      </c>
      <c r="G1462" s="56" t="s">
        <v>2134</v>
      </c>
      <c r="H1462" s="56" t="s">
        <v>1185</v>
      </c>
      <c r="I1462" s="56" t="s">
        <v>1883</v>
      </c>
      <c r="J1462" s="61">
        <v>0</v>
      </c>
      <c r="K1462" s="61">
        <v>2100</v>
      </c>
      <c r="L1462" s="61">
        <v>0</v>
      </c>
      <c r="M1462" s="61">
        <v>2100</v>
      </c>
      <c r="N1462" s="61">
        <v>0</v>
      </c>
      <c r="O1462" s="61">
        <v>0</v>
      </c>
      <c r="P1462" s="61">
        <v>2100</v>
      </c>
      <c r="Q1462" s="61">
        <v>0</v>
      </c>
      <c r="R1462" s="61">
        <v>2100</v>
      </c>
      <c r="S1462" s="61">
        <v>0</v>
      </c>
      <c r="T1462" s="61">
        <v>0</v>
      </c>
      <c r="U1462" s="61">
        <v>0</v>
      </c>
      <c r="V1462" s="61">
        <v>0</v>
      </c>
      <c r="W1462" s="60">
        <v>100</v>
      </c>
      <c r="X1462" s="60">
        <v>0</v>
      </c>
      <c r="Y1462" s="60">
        <v>100</v>
      </c>
      <c r="Z1462" s="60">
        <v>0</v>
      </c>
      <c r="AA1462" s="60">
        <v>0</v>
      </c>
      <c r="AB1462" s="60">
        <v>0</v>
      </c>
      <c r="AC1462" s="60">
        <v>100</v>
      </c>
      <c r="AD1462" s="61">
        <v>0</v>
      </c>
      <c r="AE1462" s="60" t="e">
        <v>#DIV/0!</v>
      </c>
      <c r="AF1462" s="60">
        <v>100</v>
      </c>
      <c r="AG1462" s="60">
        <v>0</v>
      </c>
      <c r="AH1462" s="60">
        <v>100</v>
      </c>
      <c r="AI1462" s="61">
        <v>2100</v>
      </c>
      <c r="AJ1462" s="60">
        <v>0</v>
      </c>
      <c r="AK1462" s="60">
        <v>0</v>
      </c>
      <c r="AL1462" s="60">
        <v>0</v>
      </c>
      <c r="AM1462" s="60">
        <v>100</v>
      </c>
      <c r="AN1462" s="61">
        <v>0</v>
      </c>
      <c r="AO1462" s="60" t="e">
        <v>#DIV/0!</v>
      </c>
    </row>
    <row r="1463" spans="1:41" x14ac:dyDescent="0.15">
      <c r="A1463" s="56" t="s">
        <v>639</v>
      </c>
      <c r="B1463" s="56" t="s">
        <v>1333</v>
      </c>
      <c r="C1463" s="56" t="s">
        <v>1671</v>
      </c>
      <c r="D1463" s="56" t="s">
        <v>1525</v>
      </c>
      <c r="E1463" s="56" t="s">
        <v>397</v>
      </c>
      <c r="F1463" s="56" t="s">
        <v>2120</v>
      </c>
      <c r="G1463" s="56" t="s">
        <v>2134</v>
      </c>
      <c r="H1463" s="56" t="s">
        <v>1185</v>
      </c>
      <c r="I1463" s="63" t="s">
        <v>1729</v>
      </c>
      <c r="J1463" s="61">
        <v>0</v>
      </c>
      <c r="K1463" s="61">
        <v>6886</v>
      </c>
      <c r="L1463" s="61">
        <v>0</v>
      </c>
      <c r="M1463" s="61">
        <v>6886</v>
      </c>
      <c r="N1463" s="61">
        <v>0</v>
      </c>
      <c r="O1463" s="61">
        <v>0</v>
      </c>
      <c r="P1463" s="61">
        <v>6886</v>
      </c>
      <c r="Q1463" s="61">
        <v>0</v>
      </c>
      <c r="R1463" s="61">
        <v>6886</v>
      </c>
      <c r="S1463" s="61">
        <v>0</v>
      </c>
      <c r="T1463" s="61">
        <v>0</v>
      </c>
      <c r="U1463" s="61">
        <v>0</v>
      </c>
      <c r="V1463" s="61">
        <v>0</v>
      </c>
      <c r="W1463" s="60">
        <v>100</v>
      </c>
      <c r="X1463" s="60">
        <v>0</v>
      </c>
      <c r="Y1463" s="60">
        <v>100</v>
      </c>
      <c r="Z1463" s="60">
        <v>0</v>
      </c>
      <c r="AA1463" s="60">
        <v>0</v>
      </c>
      <c r="AB1463" s="60">
        <v>0</v>
      </c>
      <c r="AC1463" s="60">
        <v>100</v>
      </c>
      <c r="AD1463" s="61">
        <v>0</v>
      </c>
      <c r="AE1463" s="60" t="e">
        <v>#DIV/0!</v>
      </c>
      <c r="AF1463" s="60">
        <v>100</v>
      </c>
      <c r="AG1463" s="60">
        <v>0</v>
      </c>
      <c r="AH1463" s="60">
        <v>100</v>
      </c>
      <c r="AI1463" s="61">
        <v>6886</v>
      </c>
      <c r="AJ1463" s="60">
        <v>0</v>
      </c>
      <c r="AK1463" s="60">
        <v>0</v>
      </c>
      <c r="AL1463" s="60">
        <v>0</v>
      </c>
      <c r="AM1463" s="60">
        <v>100</v>
      </c>
      <c r="AN1463" s="61">
        <v>0</v>
      </c>
      <c r="AO1463" s="60" t="e">
        <v>#DIV/0!</v>
      </c>
    </row>
    <row r="1464" spans="1:41" x14ac:dyDescent="0.15">
      <c r="A1464" s="56" t="s">
        <v>640</v>
      </c>
      <c r="B1464" s="56" t="s">
        <v>1333</v>
      </c>
      <c r="C1464" s="56" t="s">
        <v>1671</v>
      </c>
      <c r="D1464" s="56" t="s">
        <v>1525</v>
      </c>
      <c r="E1464" s="56" t="s">
        <v>397</v>
      </c>
      <c r="F1464" s="56" t="s">
        <v>2120</v>
      </c>
      <c r="G1464" s="56" t="s">
        <v>2134</v>
      </c>
      <c r="H1464" s="56" t="s">
        <v>1185</v>
      </c>
      <c r="I1464" s="56" t="s">
        <v>1884</v>
      </c>
      <c r="J1464" s="61">
        <v>0</v>
      </c>
      <c r="K1464" s="61">
        <v>33693</v>
      </c>
      <c r="L1464" s="61">
        <v>120</v>
      </c>
      <c r="M1464" s="61">
        <v>33813</v>
      </c>
      <c r="N1464" s="61">
        <v>0</v>
      </c>
      <c r="O1464" s="61">
        <v>0</v>
      </c>
      <c r="P1464" s="61">
        <v>33628</v>
      </c>
      <c r="Q1464" s="61">
        <v>104</v>
      </c>
      <c r="R1464" s="61">
        <v>33732</v>
      </c>
      <c r="S1464" s="61">
        <v>0</v>
      </c>
      <c r="T1464" s="61">
        <v>0</v>
      </c>
      <c r="U1464" s="61">
        <v>0</v>
      </c>
      <c r="V1464" s="61">
        <v>0</v>
      </c>
      <c r="W1464" s="60">
        <v>99.807081600000004</v>
      </c>
      <c r="X1464" s="60">
        <v>86.666666699999993</v>
      </c>
      <c r="Y1464" s="60">
        <v>99.760447200000002</v>
      </c>
      <c r="Z1464" s="60">
        <v>99.543303199999997</v>
      </c>
      <c r="AA1464" s="60">
        <v>0</v>
      </c>
      <c r="AB1464" s="60">
        <v>99.515758599999998</v>
      </c>
      <c r="AC1464" s="60">
        <v>0.24468860000000348</v>
      </c>
      <c r="AD1464" s="61">
        <v>35964</v>
      </c>
      <c r="AE1464" s="60">
        <v>-6.2062062000000005</v>
      </c>
      <c r="AF1464" s="60">
        <v>99.807081600000004</v>
      </c>
      <c r="AG1464" s="60">
        <v>86.666666699999993</v>
      </c>
      <c r="AH1464" s="60">
        <v>99.760447200000002</v>
      </c>
      <c r="AI1464" s="61">
        <v>33732</v>
      </c>
      <c r="AJ1464" s="60">
        <v>99.543303199999997</v>
      </c>
      <c r="AK1464" s="60">
        <v>0</v>
      </c>
      <c r="AL1464" s="60">
        <v>99.515758599999998</v>
      </c>
      <c r="AM1464" s="60">
        <v>0.24468860000000348</v>
      </c>
      <c r="AN1464" s="61">
        <v>35964</v>
      </c>
      <c r="AO1464" s="60">
        <v>-6.2062062000000005</v>
      </c>
    </row>
    <row r="1465" spans="1:41" x14ac:dyDescent="0.15">
      <c r="A1465" s="56" t="s">
        <v>641</v>
      </c>
      <c r="B1465" s="56" t="s">
        <v>1333</v>
      </c>
      <c r="C1465" s="56" t="s">
        <v>1671</v>
      </c>
      <c r="D1465" s="56" t="s">
        <v>1525</v>
      </c>
      <c r="E1465" s="56" t="s">
        <v>397</v>
      </c>
      <c r="F1465" s="56" t="s">
        <v>2120</v>
      </c>
      <c r="G1465" s="56" t="s">
        <v>2134</v>
      </c>
      <c r="H1465" s="56" t="s">
        <v>1185</v>
      </c>
      <c r="I1465" s="56" t="s">
        <v>1613</v>
      </c>
      <c r="J1465" s="61">
        <v>0</v>
      </c>
      <c r="K1465" s="61">
        <v>25790</v>
      </c>
      <c r="L1465" s="61">
        <v>120</v>
      </c>
      <c r="M1465" s="61">
        <v>25910</v>
      </c>
      <c r="N1465" s="61">
        <v>0</v>
      </c>
      <c r="O1465" s="61">
        <v>0</v>
      </c>
      <c r="P1465" s="61">
        <v>25725</v>
      </c>
      <c r="Q1465" s="61">
        <v>104</v>
      </c>
      <c r="R1465" s="61">
        <v>25829</v>
      </c>
      <c r="S1465" s="61">
        <v>0</v>
      </c>
      <c r="T1465" s="61">
        <v>0</v>
      </c>
      <c r="U1465" s="61">
        <v>0</v>
      </c>
      <c r="V1465" s="61">
        <v>0</v>
      </c>
      <c r="W1465" s="60">
        <v>99.747964300000007</v>
      </c>
      <c r="X1465" s="60">
        <v>86.666666699999993</v>
      </c>
      <c r="Y1465" s="60">
        <v>99.687379399999998</v>
      </c>
      <c r="Z1465" s="60">
        <v>99.3775464</v>
      </c>
      <c r="AA1465" s="60">
        <v>0</v>
      </c>
      <c r="AB1465" s="60">
        <v>99.340070900000001</v>
      </c>
      <c r="AC1465" s="60">
        <v>0.34730849999999691</v>
      </c>
      <c r="AD1465" s="61">
        <v>26343</v>
      </c>
      <c r="AE1465" s="60">
        <v>-1.9511825</v>
      </c>
      <c r="AF1465" s="60">
        <v>99.747964300000007</v>
      </c>
      <c r="AG1465" s="60">
        <v>86.666666699999993</v>
      </c>
      <c r="AH1465" s="60">
        <v>99.687379399999998</v>
      </c>
      <c r="AI1465" s="61">
        <v>25829</v>
      </c>
      <c r="AJ1465" s="60">
        <v>99.3775464</v>
      </c>
      <c r="AK1465" s="60">
        <v>0</v>
      </c>
      <c r="AL1465" s="60">
        <v>99.340070900000001</v>
      </c>
      <c r="AM1465" s="60">
        <v>0.34730849999999691</v>
      </c>
      <c r="AN1465" s="61">
        <v>26343</v>
      </c>
      <c r="AO1465" s="60">
        <v>-1.9511825</v>
      </c>
    </row>
    <row r="1466" spans="1:41" x14ac:dyDescent="0.15">
      <c r="A1466" s="56" t="s">
        <v>642</v>
      </c>
      <c r="B1466" s="56" t="s">
        <v>1333</v>
      </c>
      <c r="C1466" s="56" t="s">
        <v>1671</v>
      </c>
      <c r="D1466" s="56" t="s">
        <v>1525</v>
      </c>
      <c r="E1466" s="56" t="s">
        <v>397</v>
      </c>
      <c r="F1466" s="56" t="s">
        <v>2120</v>
      </c>
      <c r="G1466" s="56" t="s">
        <v>2134</v>
      </c>
      <c r="H1466" s="56" t="s">
        <v>1185</v>
      </c>
      <c r="I1466" s="56" t="s">
        <v>1614</v>
      </c>
      <c r="J1466" s="61">
        <v>0</v>
      </c>
      <c r="K1466" s="61">
        <v>2114</v>
      </c>
      <c r="L1466" s="61">
        <v>20</v>
      </c>
      <c r="M1466" s="61">
        <v>2134</v>
      </c>
      <c r="N1466" s="61">
        <v>0</v>
      </c>
      <c r="O1466" s="61">
        <v>0</v>
      </c>
      <c r="P1466" s="61">
        <v>2109</v>
      </c>
      <c r="Q1466" s="61">
        <v>20</v>
      </c>
      <c r="R1466" s="61">
        <v>2129</v>
      </c>
      <c r="S1466" s="61">
        <v>0</v>
      </c>
      <c r="T1466" s="61">
        <v>0</v>
      </c>
      <c r="U1466" s="61">
        <v>0</v>
      </c>
      <c r="V1466" s="61">
        <v>0</v>
      </c>
      <c r="W1466" s="60">
        <v>99.763481600000006</v>
      </c>
      <c r="X1466" s="60">
        <v>100</v>
      </c>
      <c r="Y1466" s="60">
        <v>99.765698200000003</v>
      </c>
      <c r="Z1466" s="60">
        <v>99.669030700000008</v>
      </c>
      <c r="AA1466" s="60">
        <v>0</v>
      </c>
      <c r="AB1466" s="60">
        <v>99.669030700000008</v>
      </c>
      <c r="AC1466" s="60">
        <v>9.6667499999995243E-2</v>
      </c>
      <c r="AD1466" s="61">
        <v>2108</v>
      </c>
      <c r="AE1466" s="60">
        <v>0.99620490000000006</v>
      </c>
      <c r="AF1466" s="60">
        <v>99.763481600000006</v>
      </c>
      <c r="AG1466" s="60">
        <v>100</v>
      </c>
      <c r="AH1466" s="60">
        <v>99.765698200000003</v>
      </c>
      <c r="AI1466" s="61">
        <v>2129</v>
      </c>
      <c r="AJ1466" s="60">
        <v>99.669030700000008</v>
      </c>
      <c r="AK1466" s="60">
        <v>0</v>
      </c>
      <c r="AL1466" s="60">
        <v>99.669030700000008</v>
      </c>
      <c r="AM1466" s="60">
        <v>9.6667499999995243E-2</v>
      </c>
      <c r="AN1466" s="61">
        <v>2108</v>
      </c>
      <c r="AO1466" s="60">
        <v>0.99620490000000006</v>
      </c>
    </row>
    <row r="1467" spans="1:41" x14ac:dyDescent="0.15">
      <c r="A1467" s="56" t="s">
        <v>643</v>
      </c>
      <c r="B1467" s="56" t="s">
        <v>1333</v>
      </c>
      <c r="C1467" s="56" t="s">
        <v>1671</v>
      </c>
      <c r="D1467" s="56" t="s">
        <v>1525</v>
      </c>
      <c r="E1467" s="56" t="s">
        <v>397</v>
      </c>
      <c r="F1467" s="56" t="s">
        <v>2120</v>
      </c>
      <c r="G1467" s="56" t="s">
        <v>2134</v>
      </c>
      <c r="H1467" s="56" t="s">
        <v>1185</v>
      </c>
      <c r="I1467" s="56" t="s">
        <v>1615</v>
      </c>
      <c r="J1467" s="61">
        <v>0</v>
      </c>
      <c r="K1467" s="61">
        <v>6639</v>
      </c>
      <c r="L1467" s="61">
        <v>48</v>
      </c>
      <c r="M1467" s="61">
        <v>6687</v>
      </c>
      <c r="N1467" s="61">
        <v>0</v>
      </c>
      <c r="O1467" s="61">
        <v>0</v>
      </c>
      <c r="P1467" s="61">
        <v>6622</v>
      </c>
      <c r="Q1467" s="61">
        <v>32</v>
      </c>
      <c r="R1467" s="61">
        <v>6654</v>
      </c>
      <c r="S1467" s="61">
        <v>0</v>
      </c>
      <c r="T1467" s="61">
        <v>0</v>
      </c>
      <c r="U1467" s="61">
        <v>0</v>
      </c>
      <c r="V1467" s="61">
        <v>0</v>
      </c>
      <c r="W1467" s="60">
        <v>99.743937299999999</v>
      </c>
      <c r="X1467" s="60">
        <v>66.666666699999993</v>
      </c>
      <c r="Y1467" s="60">
        <v>99.506505199999992</v>
      </c>
      <c r="Z1467" s="60">
        <v>97.757847499999997</v>
      </c>
      <c r="AA1467" s="60">
        <v>0</v>
      </c>
      <c r="AB1467" s="60">
        <v>97.606916799999993</v>
      </c>
      <c r="AC1467" s="60">
        <v>1.899588399999999</v>
      </c>
      <c r="AD1467" s="61">
        <v>6322</v>
      </c>
      <c r="AE1467" s="60">
        <v>5.2515026999999996</v>
      </c>
      <c r="AF1467" s="60">
        <v>99.743937299999999</v>
      </c>
      <c r="AG1467" s="60">
        <v>66.666666699999993</v>
      </c>
      <c r="AH1467" s="60">
        <v>99.506505199999992</v>
      </c>
      <c r="AI1467" s="61">
        <v>6654</v>
      </c>
      <c r="AJ1467" s="60">
        <v>97.757847499999997</v>
      </c>
      <c r="AK1467" s="60">
        <v>0</v>
      </c>
      <c r="AL1467" s="60">
        <v>97.606916799999993</v>
      </c>
      <c r="AM1467" s="60">
        <v>1.899588399999999</v>
      </c>
      <c r="AN1467" s="61">
        <v>6322</v>
      </c>
      <c r="AO1467" s="60">
        <v>5.2515026999999996</v>
      </c>
    </row>
    <row r="1468" spans="1:41" x14ac:dyDescent="0.15">
      <c r="A1468" s="56" t="s">
        <v>644</v>
      </c>
      <c r="B1468" s="56" t="s">
        <v>1333</v>
      </c>
      <c r="C1468" s="56" t="s">
        <v>1671</v>
      </c>
      <c r="D1468" s="56" t="s">
        <v>1525</v>
      </c>
      <c r="E1468" s="56" t="s">
        <v>397</v>
      </c>
      <c r="F1468" s="56" t="s">
        <v>2120</v>
      </c>
      <c r="G1468" s="56" t="s">
        <v>2134</v>
      </c>
      <c r="H1468" s="56" t="s">
        <v>1185</v>
      </c>
      <c r="I1468" s="56" t="s">
        <v>1616</v>
      </c>
      <c r="J1468" s="61">
        <v>0</v>
      </c>
      <c r="K1468" s="61">
        <v>17037</v>
      </c>
      <c r="L1468" s="61">
        <v>52</v>
      </c>
      <c r="M1468" s="61">
        <v>17089</v>
      </c>
      <c r="N1468" s="61">
        <v>0</v>
      </c>
      <c r="O1468" s="61">
        <v>0</v>
      </c>
      <c r="P1468" s="61">
        <v>16994</v>
      </c>
      <c r="Q1468" s="61">
        <v>52</v>
      </c>
      <c r="R1468" s="61">
        <v>17046</v>
      </c>
      <c r="S1468" s="61">
        <v>0</v>
      </c>
      <c r="T1468" s="61">
        <v>0</v>
      </c>
      <c r="U1468" s="61">
        <v>0</v>
      </c>
      <c r="V1468" s="61">
        <v>0</v>
      </c>
      <c r="W1468" s="60">
        <v>99.747608099999994</v>
      </c>
      <c r="X1468" s="60">
        <v>100</v>
      </c>
      <c r="Y1468" s="60">
        <v>99.748376100000002</v>
      </c>
      <c r="Z1468" s="60">
        <v>99.927479599999998</v>
      </c>
      <c r="AA1468" s="60">
        <v>0</v>
      </c>
      <c r="AB1468" s="60">
        <v>99.927479599999998</v>
      </c>
      <c r="AC1468" s="60">
        <v>-0.17910349999999653</v>
      </c>
      <c r="AD1468" s="61">
        <v>17913</v>
      </c>
      <c r="AE1468" s="60">
        <v>-4.8400603000000002</v>
      </c>
      <c r="AF1468" s="60">
        <v>99.747608099999994</v>
      </c>
      <c r="AG1468" s="60">
        <v>100</v>
      </c>
      <c r="AH1468" s="60">
        <v>99.748376100000002</v>
      </c>
      <c r="AI1468" s="61">
        <v>17046</v>
      </c>
      <c r="AJ1468" s="60">
        <v>99.927479599999998</v>
      </c>
      <c r="AK1468" s="60">
        <v>0</v>
      </c>
      <c r="AL1468" s="60">
        <v>99.927479599999998</v>
      </c>
      <c r="AM1468" s="60">
        <v>-0.17910349999999653</v>
      </c>
      <c r="AN1468" s="61">
        <v>17913</v>
      </c>
      <c r="AO1468" s="60">
        <v>-4.8400603000000002</v>
      </c>
    </row>
    <row r="1469" spans="1:41" x14ac:dyDescent="0.15">
      <c r="A1469" s="56" t="s">
        <v>645</v>
      </c>
      <c r="B1469" s="56" t="s">
        <v>1333</v>
      </c>
      <c r="C1469" s="56" t="s">
        <v>1671</v>
      </c>
      <c r="D1469" s="56" t="s">
        <v>1525</v>
      </c>
      <c r="E1469" s="56" t="s">
        <v>397</v>
      </c>
      <c r="F1469" s="56" t="s">
        <v>2120</v>
      </c>
      <c r="G1469" s="56" t="s">
        <v>2134</v>
      </c>
      <c r="H1469" s="56" t="s">
        <v>1185</v>
      </c>
      <c r="I1469" s="56" t="s">
        <v>1617</v>
      </c>
      <c r="J1469" s="61">
        <v>0</v>
      </c>
      <c r="K1469" s="61">
        <v>7903</v>
      </c>
      <c r="L1469" s="61">
        <v>0</v>
      </c>
      <c r="M1469" s="61">
        <v>7903</v>
      </c>
      <c r="N1469" s="61">
        <v>0</v>
      </c>
      <c r="O1469" s="61">
        <v>0</v>
      </c>
      <c r="P1469" s="61">
        <v>7903</v>
      </c>
      <c r="Q1469" s="61">
        <v>0</v>
      </c>
      <c r="R1469" s="61">
        <v>7903</v>
      </c>
      <c r="S1469" s="61">
        <v>0</v>
      </c>
      <c r="T1469" s="61">
        <v>0</v>
      </c>
      <c r="U1469" s="61">
        <v>0</v>
      </c>
      <c r="V1469" s="61">
        <v>0</v>
      </c>
      <c r="W1469" s="60">
        <v>100</v>
      </c>
      <c r="X1469" s="60">
        <v>0</v>
      </c>
      <c r="Y1469" s="60">
        <v>100</v>
      </c>
      <c r="Z1469" s="60">
        <v>100</v>
      </c>
      <c r="AA1469" s="60">
        <v>0</v>
      </c>
      <c r="AB1469" s="60">
        <v>100</v>
      </c>
      <c r="AC1469" s="60">
        <v>0</v>
      </c>
      <c r="AD1469" s="61">
        <v>9621</v>
      </c>
      <c r="AE1469" s="60">
        <v>-17.856771599999998</v>
      </c>
      <c r="AF1469" s="60">
        <v>100</v>
      </c>
      <c r="AG1469" s="60">
        <v>0</v>
      </c>
      <c r="AH1469" s="60">
        <v>100</v>
      </c>
      <c r="AI1469" s="61">
        <v>7903</v>
      </c>
      <c r="AJ1469" s="60">
        <v>100</v>
      </c>
      <c r="AK1469" s="60">
        <v>0</v>
      </c>
      <c r="AL1469" s="60">
        <v>100</v>
      </c>
      <c r="AM1469" s="60">
        <v>0</v>
      </c>
      <c r="AN1469" s="61">
        <v>9621</v>
      </c>
      <c r="AO1469" s="60">
        <v>-17.856771599999998</v>
      </c>
    </row>
    <row r="1470" spans="1:41" x14ac:dyDescent="0.15">
      <c r="A1470" s="56" t="s">
        <v>646</v>
      </c>
      <c r="B1470" s="56" t="s">
        <v>1333</v>
      </c>
      <c r="C1470" s="56" t="s">
        <v>1671</v>
      </c>
      <c r="D1470" s="56" t="s">
        <v>1525</v>
      </c>
      <c r="E1470" s="56" t="s">
        <v>397</v>
      </c>
      <c r="F1470" s="56" t="s">
        <v>2120</v>
      </c>
      <c r="G1470" s="56" t="s">
        <v>2134</v>
      </c>
      <c r="H1470" s="56" t="s">
        <v>1185</v>
      </c>
      <c r="I1470" s="56" t="s">
        <v>1618</v>
      </c>
      <c r="J1470" s="61">
        <v>0</v>
      </c>
      <c r="K1470" s="61">
        <v>3466</v>
      </c>
      <c r="L1470" s="61">
        <v>79</v>
      </c>
      <c r="M1470" s="61">
        <v>3545</v>
      </c>
      <c r="N1470" s="61">
        <v>0</v>
      </c>
      <c r="O1470" s="61">
        <v>0</v>
      </c>
      <c r="P1470" s="61">
        <v>3428</v>
      </c>
      <c r="Q1470" s="61">
        <v>65</v>
      </c>
      <c r="R1470" s="61">
        <v>3493</v>
      </c>
      <c r="S1470" s="61">
        <v>0</v>
      </c>
      <c r="T1470" s="61">
        <v>0</v>
      </c>
      <c r="U1470" s="61">
        <v>0</v>
      </c>
      <c r="V1470" s="61">
        <v>0</v>
      </c>
      <c r="W1470" s="60">
        <v>98.903635300000005</v>
      </c>
      <c r="X1470" s="60">
        <v>82.278480999999999</v>
      </c>
      <c r="Y1470" s="60">
        <v>98.533145300000001</v>
      </c>
      <c r="Z1470" s="60">
        <v>0</v>
      </c>
      <c r="AA1470" s="60">
        <v>0</v>
      </c>
      <c r="AB1470" s="60">
        <v>0</v>
      </c>
      <c r="AC1470" s="60">
        <v>98.533145300000001</v>
      </c>
      <c r="AD1470" s="61">
        <v>0</v>
      </c>
      <c r="AE1470" s="60" t="e">
        <v>#DIV/0!</v>
      </c>
      <c r="AF1470" s="60">
        <v>98.903635300000005</v>
      </c>
      <c r="AG1470" s="60">
        <v>82.278480999999999</v>
      </c>
      <c r="AH1470" s="60">
        <v>98.533145300000001</v>
      </c>
      <c r="AI1470" s="61">
        <v>3493</v>
      </c>
      <c r="AJ1470" s="60">
        <v>0</v>
      </c>
      <c r="AK1470" s="60">
        <v>0</v>
      </c>
      <c r="AL1470" s="60">
        <v>0</v>
      </c>
      <c r="AM1470" s="60">
        <v>98.533145300000001</v>
      </c>
      <c r="AN1470" s="61">
        <v>0</v>
      </c>
      <c r="AO1470" s="60" t="e">
        <v>#DIV/0!</v>
      </c>
    </row>
    <row r="1471" spans="1:41" x14ac:dyDescent="0.15">
      <c r="A1471" s="56" t="s">
        <v>647</v>
      </c>
      <c r="B1471" s="56" t="s">
        <v>1333</v>
      </c>
      <c r="C1471" s="56" t="s">
        <v>1671</v>
      </c>
      <c r="D1471" s="56" t="s">
        <v>1525</v>
      </c>
      <c r="E1471" s="56" t="s">
        <v>397</v>
      </c>
      <c r="F1471" s="56" t="s">
        <v>2120</v>
      </c>
      <c r="G1471" s="56" t="s">
        <v>2134</v>
      </c>
      <c r="H1471" s="56" t="s">
        <v>1185</v>
      </c>
      <c r="I1471" s="56" t="s">
        <v>1871</v>
      </c>
      <c r="J1471" s="61">
        <v>0</v>
      </c>
      <c r="K1471" s="61">
        <v>0</v>
      </c>
      <c r="L1471" s="61">
        <v>79</v>
      </c>
      <c r="M1471" s="61">
        <v>79</v>
      </c>
      <c r="N1471" s="61">
        <v>0</v>
      </c>
      <c r="O1471" s="61">
        <v>0</v>
      </c>
      <c r="P1471" s="61">
        <v>0</v>
      </c>
      <c r="Q1471" s="61">
        <v>65</v>
      </c>
      <c r="R1471" s="61">
        <v>65</v>
      </c>
      <c r="S1471" s="61">
        <v>0</v>
      </c>
      <c r="T1471" s="61">
        <v>0</v>
      </c>
      <c r="U1471" s="61">
        <v>0</v>
      </c>
      <c r="V1471" s="61">
        <v>0</v>
      </c>
      <c r="W1471" s="60">
        <v>0</v>
      </c>
      <c r="X1471" s="60">
        <v>82.278480999999999</v>
      </c>
      <c r="Y1471" s="60">
        <v>82.278480999999999</v>
      </c>
      <c r="Z1471" s="60">
        <v>0</v>
      </c>
      <c r="AA1471" s="60">
        <v>0</v>
      </c>
      <c r="AB1471" s="60">
        <v>0</v>
      </c>
      <c r="AC1471" s="60">
        <v>82.278480999999999</v>
      </c>
      <c r="AD1471" s="61">
        <v>0</v>
      </c>
      <c r="AE1471" s="60" t="e">
        <v>#DIV/0!</v>
      </c>
      <c r="AF1471" s="60">
        <v>0</v>
      </c>
      <c r="AG1471" s="60">
        <v>82.278480999999999</v>
      </c>
      <c r="AH1471" s="60">
        <v>82.278480999999999</v>
      </c>
      <c r="AI1471" s="61">
        <v>65</v>
      </c>
      <c r="AJ1471" s="60">
        <v>0</v>
      </c>
      <c r="AK1471" s="60">
        <v>0</v>
      </c>
      <c r="AL1471" s="60">
        <v>0</v>
      </c>
      <c r="AM1471" s="60">
        <v>82.278480999999999</v>
      </c>
      <c r="AN1471" s="61">
        <v>0</v>
      </c>
      <c r="AO1471" s="60" t="e">
        <v>#DIV/0!</v>
      </c>
    </row>
    <row r="1472" spans="1:41" x14ac:dyDescent="0.15">
      <c r="A1472" s="56" t="s">
        <v>648</v>
      </c>
      <c r="B1472" s="56" t="s">
        <v>1333</v>
      </c>
      <c r="C1472" s="56" t="s">
        <v>1671</v>
      </c>
      <c r="D1472" s="56" t="s">
        <v>1525</v>
      </c>
      <c r="E1472" s="56" t="s">
        <v>397</v>
      </c>
      <c r="F1472" s="56" t="s">
        <v>2120</v>
      </c>
      <c r="G1472" s="56" t="s">
        <v>2134</v>
      </c>
      <c r="H1472" s="56" t="s">
        <v>1185</v>
      </c>
      <c r="I1472" s="56" t="s">
        <v>1885</v>
      </c>
      <c r="J1472" s="61">
        <v>0</v>
      </c>
      <c r="K1472" s="61">
        <v>231</v>
      </c>
      <c r="L1472" s="61">
        <v>0</v>
      </c>
      <c r="M1472" s="61">
        <v>231</v>
      </c>
      <c r="N1472" s="61">
        <v>0</v>
      </c>
      <c r="O1472" s="61">
        <v>0</v>
      </c>
      <c r="P1472" s="61">
        <v>231</v>
      </c>
      <c r="Q1472" s="61">
        <v>0</v>
      </c>
      <c r="R1472" s="61">
        <v>231</v>
      </c>
      <c r="S1472" s="61">
        <v>0</v>
      </c>
      <c r="T1472" s="61">
        <v>0</v>
      </c>
      <c r="U1472" s="61">
        <v>0</v>
      </c>
      <c r="V1472" s="61">
        <v>0</v>
      </c>
      <c r="W1472" s="60">
        <v>100</v>
      </c>
      <c r="X1472" s="60">
        <v>0</v>
      </c>
      <c r="Y1472" s="60">
        <v>100</v>
      </c>
      <c r="Z1472" s="60">
        <v>0</v>
      </c>
      <c r="AA1472" s="60">
        <v>0</v>
      </c>
      <c r="AB1472" s="60">
        <v>0</v>
      </c>
      <c r="AC1472" s="60">
        <v>100</v>
      </c>
      <c r="AD1472" s="61">
        <v>0</v>
      </c>
      <c r="AE1472" s="60" t="e">
        <v>#DIV/0!</v>
      </c>
      <c r="AF1472" s="60">
        <v>100</v>
      </c>
      <c r="AG1472" s="60">
        <v>0</v>
      </c>
      <c r="AH1472" s="60">
        <v>100</v>
      </c>
      <c r="AI1472" s="61">
        <v>231</v>
      </c>
      <c r="AJ1472" s="60">
        <v>0</v>
      </c>
      <c r="AK1472" s="60">
        <v>0</v>
      </c>
      <c r="AL1472" s="60">
        <v>0</v>
      </c>
      <c r="AM1472" s="60">
        <v>100</v>
      </c>
      <c r="AN1472" s="61">
        <v>0</v>
      </c>
      <c r="AO1472" s="60" t="e">
        <v>#DIV/0!</v>
      </c>
    </row>
    <row r="1473" spans="1:41" x14ac:dyDescent="0.15">
      <c r="A1473" s="56" t="s">
        <v>649</v>
      </c>
      <c r="B1473" s="56" t="s">
        <v>1333</v>
      </c>
      <c r="C1473" s="56" t="s">
        <v>1671</v>
      </c>
      <c r="D1473" s="56" t="s">
        <v>1525</v>
      </c>
      <c r="E1473" s="56" t="s">
        <v>397</v>
      </c>
      <c r="F1473" s="56" t="s">
        <v>2120</v>
      </c>
      <c r="G1473" s="56" t="s">
        <v>2134</v>
      </c>
      <c r="H1473" s="56" t="s">
        <v>1185</v>
      </c>
      <c r="I1473" s="56" t="s">
        <v>1808</v>
      </c>
      <c r="J1473" s="61">
        <v>0</v>
      </c>
      <c r="K1473" s="61">
        <v>3235</v>
      </c>
      <c r="L1473" s="61">
        <v>0</v>
      </c>
      <c r="M1473" s="61">
        <v>3235</v>
      </c>
      <c r="N1473" s="61">
        <v>0</v>
      </c>
      <c r="O1473" s="61">
        <v>0</v>
      </c>
      <c r="P1473" s="61">
        <v>3197</v>
      </c>
      <c r="Q1473" s="61">
        <v>0</v>
      </c>
      <c r="R1473" s="61">
        <v>3197</v>
      </c>
      <c r="S1473" s="61">
        <v>0</v>
      </c>
      <c r="T1473" s="61">
        <v>0</v>
      </c>
      <c r="U1473" s="61">
        <v>0</v>
      </c>
      <c r="V1473" s="61">
        <v>0</v>
      </c>
      <c r="W1473" s="60">
        <v>98.825347800000003</v>
      </c>
      <c r="X1473" s="60">
        <v>0</v>
      </c>
      <c r="Y1473" s="60">
        <v>98.825347800000003</v>
      </c>
      <c r="Z1473" s="60">
        <v>0</v>
      </c>
      <c r="AA1473" s="60">
        <v>0</v>
      </c>
      <c r="AB1473" s="60">
        <v>0</v>
      </c>
      <c r="AC1473" s="60">
        <v>98.825347800000003</v>
      </c>
      <c r="AD1473" s="61">
        <v>0</v>
      </c>
      <c r="AE1473" s="60" t="e">
        <v>#DIV/0!</v>
      </c>
      <c r="AF1473" s="60">
        <v>98.825347800000003</v>
      </c>
      <c r="AG1473" s="60">
        <v>0</v>
      </c>
      <c r="AH1473" s="60">
        <v>98.825347800000003</v>
      </c>
      <c r="AI1473" s="61">
        <v>3197</v>
      </c>
      <c r="AJ1473" s="60">
        <v>0</v>
      </c>
      <c r="AK1473" s="60">
        <v>0</v>
      </c>
      <c r="AL1473" s="60">
        <v>0</v>
      </c>
      <c r="AM1473" s="60">
        <v>98.825347800000003</v>
      </c>
      <c r="AN1473" s="61">
        <v>0</v>
      </c>
      <c r="AO1473" s="60" t="e">
        <v>#DIV/0!</v>
      </c>
    </row>
    <row r="1474" spans="1:41" x14ac:dyDescent="0.15">
      <c r="A1474" s="56" t="s">
        <v>650</v>
      </c>
      <c r="B1474" s="56" t="s">
        <v>1333</v>
      </c>
      <c r="C1474" s="56" t="s">
        <v>1671</v>
      </c>
      <c r="D1474" s="56" t="s">
        <v>1525</v>
      </c>
      <c r="E1474" s="56" t="s">
        <v>397</v>
      </c>
      <c r="F1474" s="56" t="s">
        <v>2120</v>
      </c>
      <c r="G1474" s="56" t="s">
        <v>2134</v>
      </c>
      <c r="H1474" s="56" t="s">
        <v>1185</v>
      </c>
      <c r="I1474" s="56" t="s">
        <v>1809</v>
      </c>
      <c r="J1474" s="61">
        <v>0</v>
      </c>
      <c r="K1474" s="61">
        <v>4419</v>
      </c>
      <c r="L1474" s="61">
        <v>0</v>
      </c>
      <c r="M1474" s="61">
        <v>4419</v>
      </c>
      <c r="N1474" s="61">
        <v>0</v>
      </c>
      <c r="O1474" s="61">
        <v>0</v>
      </c>
      <c r="P1474" s="61">
        <v>4419</v>
      </c>
      <c r="Q1474" s="61">
        <v>0</v>
      </c>
      <c r="R1474" s="61">
        <v>4419</v>
      </c>
      <c r="S1474" s="61">
        <v>0</v>
      </c>
      <c r="T1474" s="61">
        <v>0</v>
      </c>
      <c r="U1474" s="61">
        <v>0</v>
      </c>
      <c r="V1474" s="61">
        <v>0</v>
      </c>
      <c r="W1474" s="60">
        <v>100</v>
      </c>
      <c r="X1474" s="60">
        <v>0</v>
      </c>
      <c r="Y1474" s="60">
        <v>100</v>
      </c>
      <c r="Z1474" s="60">
        <v>0</v>
      </c>
      <c r="AA1474" s="60">
        <v>0</v>
      </c>
      <c r="AB1474" s="60">
        <v>0</v>
      </c>
      <c r="AC1474" s="60">
        <v>100</v>
      </c>
      <c r="AD1474" s="61">
        <v>0</v>
      </c>
      <c r="AE1474" s="60" t="e">
        <v>#DIV/0!</v>
      </c>
      <c r="AF1474" s="60">
        <v>100</v>
      </c>
      <c r="AG1474" s="60">
        <v>0</v>
      </c>
      <c r="AH1474" s="60">
        <v>100</v>
      </c>
      <c r="AI1474" s="61">
        <v>4419</v>
      </c>
      <c r="AJ1474" s="60">
        <v>0</v>
      </c>
      <c r="AK1474" s="60">
        <v>0</v>
      </c>
      <c r="AL1474" s="60">
        <v>0</v>
      </c>
      <c r="AM1474" s="60">
        <v>100</v>
      </c>
      <c r="AN1474" s="61">
        <v>0</v>
      </c>
      <c r="AO1474" s="60" t="e">
        <v>#DIV/0!</v>
      </c>
    </row>
    <row r="1475" spans="1:41" x14ac:dyDescent="0.15">
      <c r="A1475" s="56" t="s">
        <v>1186</v>
      </c>
      <c r="B1475" s="56" t="s">
        <v>1333</v>
      </c>
      <c r="C1475" s="56" t="s">
        <v>1671</v>
      </c>
      <c r="D1475" s="56" t="s">
        <v>1525</v>
      </c>
      <c r="E1475" s="56" t="s">
        <v>397</v>
      </c>
      <c r="F1475" s="56" t="s">
        <v>2120</v>
      </c>
      <c r="G1475" s="56" t="s">
        <v>2134</v>
      </c>
      <c r="H1475" s="56" t="s">
        <v>1185</v>
      </c>
      <c r="I1475" s="56" t="s">
        <v>1810</v>
      </c>
      <c r="J1475" s="61">
        <v>0</v>
      </c>
      <c r="K1475" s="61">
        <v>0</v>
      </c>
      <c r="L1475" s="61">
        <v>0</v>
      </c>
      <c r="M1475" s="61">
        <v>0</v>
      </c>
      <c r="N1475" s="61">
        <v>0</v>
      </c>
      <c r="O1475" s="61">
        <v>0</v>
      </c>
      <c r="P1475" s="61">
        <v>0</v>
      </c>
      <c r="Q1475" s="61">
        <v>0</v>
      </c>
      <c r="R1475" s="61">
        <v>0</v>
      </c>
      <c r="S1475" s="61">
        <v>0</v>
      </c>
      <c r="T1475" s="61">
        <v>0</v>
      </c>
      <c r="U1475" s="61">
        <v>0</v>
      </c>
      <c r="V1475" s="61">
        <v>0</v>
      </c>
      <c r="W1475" s="60">
        <v>0</v>
      </c>
      <c r="X1475" s="60">
        <v>0</v>
      </c>
      <c r="Y1475" s="60">
        <v>0</v>
      </c>
      <c r="Z1475" s="60">
        <v>0</v>
      </c>
      <c r="AA1475" s="60">
        <v>0</v>
      </c>
      <c r="AB1475" s="60">
        <v>0</v>
      </c>
      <c r="AC1475" s="60">
        <v>0</v>
      </c>
      <c r="AD1475" s="61">
        <v>0</v>
      </c>
      <c r="AE1475" s="60">
        <v>0</v>
      </c>
      <c r="AF1475" s="60">
        <v>0</v>
      </c>
      <c r="AG1475" s="60">
        <v>0</v>
      </c>
      <c r="AH1475" s="60">
        <v>0</v>
      </c>
      <c r="AI1475" s="61">
        <v>0</v>
      </c>
      <c r="AJ1475" s="60">
        <v>0</v>
      </c>
      <c r="AK1475" s="60">
        <v>0</v>
      </c>
      <c r="AL1475" s="60">
        <v>0</v>
      </c>
      <c r="AM1475" s="60">
        <v>0</v>
      </c>
      <c r="AN1475" s="61">
        <v>0</v>
      </c>
      <c r="AO1475" s="60">
        <v>0</v>
      </c>
    </row>
    <row r="1476" spans="1:41" x14ac:dyDescent="0.15">
      <c r="A1476" s="56" t="s">
        <v>1187</v>
      </c>
      <c r="B1476" s="56" t="s">
        <v>1333</v>
      </c>
      <c r="C1476" s="56" t="s">
        <v>1671</v>
      </c>
      <c r="D1476" s="56" t="s">
        <v>1525</v>
      </c>
      <c r="E1476" s="56" t="s">
        <v>397</v>
      </c>
      <c r="F1476" s="56" t="s">
        <v>2120</v>
      </c>
      <c r="G1476" s="56" t="s">
        <v>2134</v>
      </c>
      <c r="H1476" s="56" t="s">
        <v>1185</v>
      </c>
      <c r="I1476" s="56" t="s">
        <v>1811</v>
      </c>
      <c r="J1476" s="61">
        <v>0</v>
      </c>
      <c r="K1476" s="61">
        <v>0</v>
      </c>
      <c r="L1476" s="61">
        <v>0</v>
      </c>
      <c r="M1476" s="61">
        <v>0</v>
      </c>
      <c r="N1476" s="61">
        <v>0</v>
      </c>
      <c r="O1476" s="61">
        <v>0</v>
      </c>
      <c r="P1476" s="61">
        <v>0</v>
      </c>
      <c r="Q1476" s="61">
        <v>0</v>
      </c>
      <c r="R1476" s="61">
        <v>0</v>
      </c>
      <c r="S1476" s="61">
        <v>0</v>
      </c>
      <c r="T1476" s="61">
        <v>0</v>
      </c>
      <c r="U1476" s="61">
        <v>0</v>
      </c>
      <c r="V1476" s="61">
        <v>0</v>
      </c>
      <c r="W1476" s="60">
        <v>0</v>
      </c>
      <c r="X1476" s="60">
        <v>0</v>
      </c>
      <c r="Y1476" s="60">
        <v>0</v>
      </c>
      <c r="Z1476" s="60">
        <v>0</v>
      </c>
      <c r="AA1476" s="60">
        <v>0</v>
      </c>
      <c r="AB1476" s="60">
        <v>0</v>
      </c>
      <c r="AC1476" s="60">
        <v>0</v>
      </c>
      <c r="AD1476" s="61">
        <v>0</v>
      </c>
      <c r="AE1476" s="60">
        <v>0</v>
      </c>
      <c r="AF1476" s="60">
        <v>0</v>
      </c>
      <c r="AG1476" s="60">
        <v>0</v>
      </c>
      <c r="AH1476" s="60">
        <v>0</v>
      </c>
      <c r="AI1476" s="61">
        <v>0</v>
      </c>
      <c r="AJ1476" s="60">
        <v>0</v>
      </c>
      <c r="AK1476" s="60">
        <v>0</v>
      </c>
      <c r="AL1476" s="60">
        <v>0</v>
      </c>
      <c r="AM1476" s="60">
        <v>0</v>
      </c>
      <c r="AN1476" s="61">
        <v>0</v>
      </c>
      <c r="AO1476" s="60">
        <v>0</v>
      </c>
    </row>
    <row r="1477" spans="1:41" x14ac:dyDescent="0.15">
      <c r="A1477" s="56" t="s">
        <v>1188</v>
      </c>
      <c r="B1477" s="56" t="s">
        <v>1333</v>
      </c>
      <c r="C1477" s="56" t="s">
        <v>1671</v>
      </c>
      <c r="D1477" s="56" t="s">
        <v>1525</v>
      </c>
      <c r="E1477" s="56" t="s">
        <v>397</v>
      </c>
      <c r="F1477" s="56" t="s">
        <v>2120</v>
      </c>
      <c r="G1477" s="56" t="s">
        <v>2134</v>
      </c>
      <c r="H1477" s="56" t="s">
        <v>1185</v>
      </c>
      <c r="I1477" s="56" t="s">
        <v>1812</v>
      </c>
      <c r="J1477" s="61">
        <v>0</v>
      </c>
      <c r="K1477" s="61">
        <v>0</v>
      </c>
      <c r="L1477" s="61">
        <v>0</v>
      </c>
      <c r="M1477" s="61">
        <v>0</v>
      </c>
      <c r="N1477" s="61">
        <v>0</v>
      </c>
      <c r="O1477" s="61">
        <v>0</v>
      </c>
      <c r="P1477" s="61">
        <v>0</v>
      </c>
      <c r="Q1477" s="61">
        <v>0</v>
      </c>
      <c r="R1477" s="61">
        <v>0</v>
      </c>
      <c r="S1477" s="61">
        <v>0</v>
      </c>
      <c r="T1477" s="61">
        <v>0</v>
      </c>
      <c r="U1477" s="61">
        <v>0</v>
      </c>
      <c r="V1477" s="61">
        <v>0</v>
      </c>
      <c r="W1477" s="60">
        <v>0</v>
      </c>
      <c r="X1477" s="60">
        <v>0</v>
      </c>
      <c r="Y1477" s="60">
        <v>0</v>
      </c>
      <c r="Z1477" s="60">
        <v>0</v>
      </c>
      <c r="AA1477" s="60">
        <v>0</v>
      </c>
      <c r="AB1477" s="60">
        <v>0</v>
      </c>
      <c r="AC1477" s="60">
        <v>0</v>
      </c>
      <c r="AD1477" s="61">
        <v>0</v>
      </c>
      <c r="AE1477" s="60">
        <v>0</v>
      </c>
      <c r="AF1477" s="60">
        <v>0</v>
      </c>
      <c r="AG1477" s="60">
        <v>0</v>
      </c>
      <c r="AH1477" s="60">
        <v>0</v>
      </c>
      <c r="AI1477" s="61">
        <v>0</v>
      </c>
      <c r="AJ1477" s="60">
        <v>0</v>
      </c>
      <c r="AK1477" s="60">
        <v>0</v>
      </c>
      <c r="AL1477" s="60">
        <v>0</v>
      </c>
      <c r="AM1477" s="60">
        <v>0</v>
      </c>
      <c r="AN1477" s="61">
        <v>0</v>
      </c>
      <c r="AO1477" s="60">
        <v>0</v>
      </c>
    </row>
    <row r="1478" spans="1:41" x14ac:dyDescent="0.15">
      <c r="A1478" s="56" t="s">
        <v>1189</v>
      </c>
      <c r="B1478" s="56" t="s">
        <v>1333</v>
      </c>
      <c r="C1478" s="56" t="s">
        <v>1671</v>
      </c>
      <c r="D1478" s="56" t="s">
        <v>1525</v>
      </c>
      <c r="E1478" s="56" t="s">
        <v>397</v>
      </c>
      <c r="F1478" s="56" t="s">
        <v>2120</v>
      </c>
      <c r="G1478" s="56" t="s">
        <v>2134</v>
      </c>
      <c r="H1478" s="56" t="s">
        <v>1185</v>
      </c>
      <c r="I1478" s="56" t="s">
        <v>1813</v>
      </c>
      <c r="J1478" s="61">
        <v>0</v>
      </c>
      <c r="K1478" s="61">
        <v>0</v>
      </c>
      <c r="L1478" s="61">
        <v>0</v>
      </c>
      <c r="M1478" s="61">
        <v>0</v>
      </c>
      <c r="N1478" s="61">
        <v>0</v>
      </c>
      <c r="O1478" s="61">
        <v>0</v>
      </c>
      <c r="P1478" s="61">
        <v>0</v>
      </c>
      <c r="Q1478" s="61">
        <v>0</v>
      </c>
      <c r="R1478" s="61">
        <v>0</v>
      </c>
      <c r="S1478" s="61">
        <v>0</v>
      </c>
      <c r="T1478" s="61">
        <v>0</v>
      </c>
      <c r="U1478" s="61">
        <v>0</v>
      </c>
      <c r="V1478" s="61">
        <v>0</v>
      </c>
      <c r="W1478" s="60">
        <v>0</v>
      </c>
      <c r="X1478" s="60">
        <v>0</v>
      </c>
      <c r="Y1478" s="60">
        <v>0</v>
      </c>
      <c r="Z1478" s="60">
        <v>0</v>
      </c>
      <c r="AA1478" s="60">
        <v>0</v>
      </c>
      <c r="AB1478" s="60">
        <v>0</v>
      </c>
      <c r="AC1478" s="60">
        <v>0</v>
      </c>
      <c r="AD1478" s="61">
        <v>0</v>
      </c>
      <c r="AE1478" s="60">
        <v>0</v>
      </c>
      <c r="AF1478" s="60">
        <v>0</v>
      </c>
      <c r="AG1478" s="60">
        <v>0</v>
      </c>
      <c r="AH1478" s="60">
        <v>0</v>
      </c>
      <c r="AI1478" s="61">
        <v>0</v>
      </c>
      <c r="AJ1478" s="60">
        <v>0</v>
      </c>
      <c r="AK1478" s="60">
        <v>0</v>
      </c>
      <c r="AL1478" s="60">
        <v>0</v>
      </c>
      <c r="AM1478" s="60">
        <v>0</v>
      </c>
      <c r="AN1478" s="61">
        <v>0</v>
      </c>
      <c r="AO1478" s="60">
        <v>0</v>
      </c>
    </row>
    <row r="1479" spans="1:41" x14ac:dyDescent="0.15">
      <c r="A1479" s="56" t="s">
        <v>1190</v>
      </c>
      <c r="B1479" s="56" t="s">
        <v>1333</v>
      </c>
      <c r="C1479" s="56" t="s">
        <v>1671</v>
      </c>
      <c r="D1479" s="56" t="s">
        <v>1525</v>
      </c>
      <c r="E1479" s="56" t="s">
        <v>397</v>
      </c>
      <c r="F1479" s="56" t="s">
        <v>2120</v>
      </c>
      <c r="G1479" s="56" t="s">
        <v>2134</v>
      </c>
      <c r="H1479" s="56" t="s">
        <v>1185</v>
      </c>
      <c r="I1479" s="56" t="s">
        <v>1814</v>
      </c>
      <c r="J1479" s="61">
        <v>0</v>
      </c>
      <c r="K1479" s="61">
        <v>0</v>
      </c>
      <c r="L1479" s="61">
        <v>0</v>
      </c>
      <c r="M1479" s="61">
        <v>0</v>
      </c>
      <c r="N1479" s="61">
        <v>0</v>
      </c>
      <c r="O1479" s="61">
        <v>0</v>
      </c>
      <c r="P1479" s="61">
        <v>0</v>
      </c>
      <c r="Q1479" s="61">
        <v>0</v>
      </c>
      <c r="R1479" s="61">
        <v>0</v>
      </c>
      <c r="S1479" s="61">
        <v>0</v>
      </c>
      <c r="T1479" s="61">
        <v>0</v>
      </c>
      <c r="U1479" s="61">
        <v>0</v>
      </c>
      <c r="V1479" s="61">
        <v>0</v>
      </c>
      <c r="W1479" s="60">
        <v>0</v>
      </c>
      <c r="X1479" s="60">
        <v>0</v>
      </c>
      <c r="Y1479" s="60">
        <v>0</v>
      </c>
      <c r="Z1479" s="60">
        <v>0</v>
      </c>
      <c r="AA1479" s="60">
        <v>0</v>
      </c>
      <c r="AB1479" s="60">
        <v>0</v>
      </c>
      <c r="AC1479" s="60">
        <v>0</v>
      </c>
      <c r="AD1479" s="61">
        <v>0</v>
      </c>
      <c r="AE1479" s="60">
        <v>0</v>
      </c>
      <c r="AF1479" s="60">
        <v>0</v>
      </c>
      <c r="AG1479" s="60">
        <v>0</v>
      </c>
      <c r="AH1479" s="60">
        <v>0</v>
      </c>
      <c r="AI1479" s="61">
        <v>0</v>
      </c>
      <c r="AJ1479" s="60">
        <v>0</v>
      </c>
      <c r="AK1479" s="60">
        <v>0</v>
      </c>
      <c r="AL1479" s="60">
        <v>0</v>
      </c>
      <c r="AM1479" s="60">
        <v>0</v>
      </c>
      <c r="AN1479" s="61">
        <v>0</v>
      </c>
      <c r="AO1479" s="60">
        <v>0</v>
      </c>
    </row>
    <row r="1480" spans="1:41" x14ac:dyDescent="0.15">
      <c r="A1480" s="56" t="s">
        <v>1191</v>
      </c>
      <c r="B1480" s="56" t="s">
        <v>1333</v>
      </c>
      <c r="C1480" s="56" t="s">
        <v>1671</v>
      </c>
      <c r="D1480" s="56" t="s">
        <v>1525</v>
      </c>
      <c r="E1480" s="56" t="s">
        <v>397</v>
      </c>
      <c r="F1480" s="56" t="s">
        <v>2120</v>
      </c>
      <c r="G1480" s="56" t="s">
        <v>2134</v>
      </c>
      <c r="H1480" s="56" t="s">
        <v>1185</v>
      </c>
      <c r="I1480" s="56" t="s">
        <v>1815</v>
      </c>
      <c r="J1480" s="61">
        <v>0</v>
      </c>
      <c r="K1480" s="61">
        <v>0</v>
      </c>
      <c r="L1480" s="61">
        <v>0</v>
      </c>
      <c r="M1480" s="61">
        <v>0</v>
      </c>
      <c r="N1480" s="61">
        <v>0</v>
      </c>
      <c r="O1480" s="61">
        <v>0</v>
      </c>
      <c r="P1480" s="61">
        <v>0</v>
      </c>
      <c r="Q1480" s="61">
        <v>0</v>
      </c>
      <c r="R1480" s="61">
        <v>0</v>
      </c>
      <c r="S1480" s="61">
        <v>0</v>
      </c>
      <c r="T1480" s="61">
        <v>0</v>
      </c>
      <c r="U1480" s="61">
        <v>0</v>
      </c>
      <c r="V1480" s="61">
        <v>0</v>
      </c>
      <c r="W1480" s="60">
        <v>0</v>
      </c>
      <c r="X1480" s="60">
        <v>0</v>
      </c>
      <c r="Y1480" s="60">
        <v>0</v>
      </c>
      <c r="Z1480" s="60">
        <v>0</v>
      </c>
      <c r="AA1480" s="60">
        <v>0</v>
      </c>
      <c r="AB1480" s="60">
        <v>0</v>
      </c>
      <c r="AC1480" s="60">
        <v>0</v>
      </c>
      <c r="AD1480" s="61">
        <v>0</v>
      </c>
      <c r="AE1480" s="60">
        <v>0</v>
      </c>
      <c r="AF1480" s="60">
        <v>0</v>
      </c>
      <c r="AG1480" s="60">
        <v>0</v>
      </c>
      <c r="AH1480" s="60">
        <v>0</v>
      </c>
      <c r="AI1480" s="61">
        <v>0</v>
      </c>
      <c r="AJ1480" s="60">
        <v>0</v>
      </c>
      <c r="AK1480" s="60">
        <v>0</v>
      </c>
      <c r="AL1480" s="60">
        <v>0</v>
      </c>
      <c r="AM1480" s="60">
        <v>0</v>
      </c>
      <c r="AN1480" s="61">
        <v>0</v>
      </c>
      <c r="AO1480" s="60">
        <v>0</v>
      </c>
    </row>
    <row r="1481" spans="1:41" x14ac:dyDescent="0.15">
      <c r="A1481" s="56" t="s">
        <v>1192</v>
      </c>
      <c r="B1481" s="56" t="s">
        <v>1333</v>
      </c>
      <c r="C1481" s="56" t="s">
        <v>1671</v>
      </c>
      <c r="D1481" s="56" t="s">
        <v>1525</v>
      </c>
      <c r="E1481" s="56" t="s">
        <v>397</v>
      </c>
      <c r="F1481" s="56" t="s">
        <v>2120</v>
      </c>
      <c r="G1481" s="56" t="s">
        <v>2134</v>
      </c>
      <c r="H1481" s="56" t="s">
        <v>1185</v>
      </c>
      <c r="I1481" s="56" t="s">
        <v>1816</v>
      </c>
      <c r="J1481" s="61">
        <v>0</v>
      </c>
      <c r="K1481" s="61">
        <v>0</v>
      </c>
      <c r="L1481" s="61">
        <v>0</v>
      </c>
      <c r="M1481" s="61">
        <v>0</v>
      </c>
      <c r="N1481" s="61">
        <v>0</v>
      </c>
      <c r="O1481" s="61">
        <v>0</v>
      </c>
      <c r="P1481" s="61">
        <v>0</v>
      </c>
      <c r="Q1481" s="61">
        <v>0</v>
      </c>
      <c r="R1481" s="61">
        <v>0</v>
      </c>
      <c r="S1481" s="61">
        <v>0</v>
      </c>
      <c r="T1481" s="61">
        <v>0</v>
      </c>
      <c r="U1481" s="61">
        <v>0</v>
      </c>
      <c r="V1481" s="61">
        <v>0</v>
      </c>
      <c r="W1481" s="60">
        <v>0</v>
      </c>
      <c r="X1481" s="60">
        <v>0</v>
      </c>
      <c r="Y1481" s="60">
        <v>0</v>
      </c>
      <c r="Z1481" s="60">
        <v>0</v>
      </c>
      <c r="AA1481" s="60">
        <v>0</v>
      </c>
      <c r="AB1481" s="60">
        <v>0</v>
      </c>
      <c r="AC1481" s="60">
        <v>0</v>
      </c>
      <c r="AD1481" s="61">
        <v>0</v>
      </c>
      <c r="AE1481" s="60">
        <v>0</v>
      </c>
      <c r="AF1481" s="60">
        <v>0</v>
      </c>
      <c r="AG1481" s="60">
        <v>0</v>
      </c>
      <c r="AH1481" s="60">
        <v>0</v>
      </c>
      <c r="AI1481" s="61">
        <v>0</v>
      </c>
      <c r="AJ1481" s="60">
        <v>0</v>
      </c>
      <c r="AK1481" s="60">
        <v>0</v>
      </c>
      <c r="AL1481" s="60">
        <v>0</v>
      </c>
      <c r="AM1481" s="60">
        <v>0</v>
      </c>
      <c r="AN1481" s="61">
        <v>0</v>
      </c>
      <c r="AO1481" s="60">
        <v>0</v>
      </c>
    </row>
    <row r="1482" spans="1:41" x14ac:dyDescent="0.15">
      <c r="A1482" s="56" t="s">
        <v>1193</v>
      </c>
      <c r="B1482" s="56" t="s">
        <v>1333</v>
      </c>
      <c r="C1482" s="56" t="s">
        <v>1671</v>
      </c>
      <c r="D1482" s="56" t="s">
        <v>1525</v>
      </c>
      <c r="E1482" s="56" t="s">
        <v>397</v>
      </c>
      <c r="F1482" s="56" t="s">
        <v>2120</v>
      </c>
      <c r="G1482" s="56" t="s">
        <v>2134</v>
      </c>
      <c r="H1482" s="56" t="s">
        <v>1185</v>
      </c>
      <c r="I1482" s="56" t="s">
        <v>1817</v>
      </c>
      <c r="J1482" s="61">
        <v>0</v>
      </c>
      <c r="K1482" s="61">
        <v>0</v>
      </c>
      <c r="L1482" s="61">
        <v>0</v>
      </c>
      <c r="M1482" s="61">
        <v>0</v>
      </c>
      <c r="N1482" s="61">
        <v>0</v>
      </c>
      <c r="O1482" s="61">
        <v>0</v>
      </c>
      <c r="P1482" s="61">
        <v>0</v>
      </c>
      <c r="Q1482" s="61">
        <v>0</v>
      </c>
      <c r="R1482" s="61">
        <v>0</v>
      </c>
      <c r="S1482" s="61">
        <v>0</v>
      </c>
      <c r="T1482" s="61">
        <v>0</v>
      </c>
      <c r="U1482" s="61">
        <v>0</v>
      </c>
      <c r="V1482" s="61">
        <v>0</v>
      </c>
      <c r="W1482" s="60">
        <v>0</v>
      </c>
      <c r="X1482" s="60">
        <v>0</v>
      </c>
      <c r="Y1482" s="60">
        <v>0</v>
      </c>
      <c r="Z1482" s="60">
        <v>0</v>
      </c>
      <c r="AA1482" s="60">
        <v>0</v>
      </c>
      <c r="AB1482" s="60">
        <v>0</v>
      </c>
      <c r="AC1482" s="60">
        <v>0</v>
      </c>
      <c r="AD1482" s="61">
        <v>0</v>
      </c>
      <c r="AE1482" s="60">
        <v>0</v>
      </c>
      <c r="AF1482" s="60">
        <v>0</v>
      </c>
      <c r="AG1482" s="60">
        <v>0</v>
      </c>
      <c r="AH1482" s="60">
        <v>0</v>
      </c>
      <c r="AI1482" s="61">
        <v>0</v>
      </c>
      <c r="AJ1482" s="60">
        <v>0</v>
      </c>
      <c r="AK1482" s="60">
        <v>0</v>
      </c>
      <c r="AL1482" s="60">
        <v>0</v>
      </c>
      <c r="AM1482" s="60">
        <v>0</v>
      </c>
      <c r="AN1482" s="61">
        <v>0</v>
      </c>
      <c r="AO1482" s="60">
        <v>0</v>
      </c>
    </row>
    <row r="1483" spans="1:41" x14ac:dyDescent="0.15">
      <c r="A1483" s="56" t="s">
        <v>1194</v>
      </c>
      <c r="B1483" s="56" t="s">
        <v>1333</v>
      </c>
      <c r="C1483" s="56" t="s">
        <v>1671</v>
      </c>
      <c r="D1483" s="56" t="s">
        <v>1525</v>
      </c>
      <c r="E1483" s="56" t="s">
        <v>397</v>
      </c>
      <c r="F1483" s="56" t="s">
        <v>2120</v>
      </c>
      <c r="G1483" s="56" t="s">
        <v>2134</v>
      </c>
      <c r="H1483" s="56" t="s">
        <v>1185</v>
      </c>
      <c r="I1483" s="56" t="s">
        <v>1818</v>
      </c>
      <c r="J1483" s="61">
        <v>0</v>
      </c>
      <c r="K1483" s="61">
        <v>0</v>
      </c>
      <c r="L1483" s="61">
        <v>0</v>
      </c>
      <c r="M1483" s="61">
        <v>0</v>
      </c>
      <c r="N1483" s="61">
        <v>0</v>
      </c>
      <c r="O1483" s="61">
        <v>0</v>
      </c>
      <c r="P1483" s="61">
        <v>0</v>
      </c>
      <c r="Q1483" s="61">
        <v>0</v>
      </c>
      <c r="R1483" s="61">
        <v>0</v>
      </c>
      <c r="S1483" s="61">
        <v>0</v>
      </c>
      <c r="T1483" s="61">
        <v>0</v>
      </c>
      <c r="U1483" s="61">
        <v>0</v>
      </c>
      <c r="V1483" s="61">
        <v>0</v>
      </c>
      <c r="W1483" s="60">
        <v>0</v>
      </c>
      <c r="X1483" s="60">
        <v>0</v>
      </c>
      <c r="Y1483" s="60">
        <v>0</v>
      </c>
      <c r="Z1483" s="60">
        <v>0</v>
      </c>
      <c r="AA1483" s="60">
        <v>0</v>
      </c>
      <c r="AB1483" s="60">
        <v>0</v>
      </c>
      <c r="AC1483" s="60">
        <v>0</v>
      </c>
      <c r="AD1483" s="61">
        <v>0</v>
      </c>
      <c r="AE1483" s="60">
        <v>0</v>
      </c>
      <c r="AF1483" s="60">
        <v>0</v>
      </c>
      <c r="AG1483" s="60">
        <v>0</v>
      </c>
      <c r="AH1483" s="60">
        <v>0</v>
      </c>
      <c r="AI1483" s="61">
        <v>0</v>
      </c>
      <c r="AJ1483" s="60">
        <v>0</v>
      </c>
      <c r="AK1483" s="60">
        <v>0</v>
      </c>
      <c r="AL1483" s="60">
        <v>0</v>
      </c>
      <c r="AM1483" s="60">
        <v>0</v>
      </c>
      <c r="AN1483" s="61">
        <v>0</v>
      </c>
      <c r="AO1483" s="60">
        <v>0</v>
      </c>
    </row>
    <row r="1484" spans="1:41" x14ac:dyDescent="0.15">
      <c r="A1484" s="56" t="s">
        <v>1195</v>
      </c>
      <c r="B1484" s="56" t="s">
        <v>1333</v>
      </c>
      <c r="C1484" s="56" t="s">
        <v>1671</v>
      </c>
      <c r="D1484" s="56" t="s">
        <v>1525</v>
      </c>
      <c r="E1484" s="56" t="s">
        <v>397</v>
      </c>
      <c r="F1484" s="56" t="s">
        <v>2120</v>
      </c>
      <c r="G1484" s="56" t="s">
        <v>2134</v>
      </c>
      <c r="H1484" s="56" t="s">
        <v>1185</v>
      </c>
      <c r="I1484" s="56" t="s">
        <v>1819</v>
      </c>
      <c r="J1484" s="61">
        <v>0</v>
      </c>
      <c r="K1484" s="61">
        <v>0</v>
      </c>
      <c r="L1484" s="61">
        <v>0</v>
      </c>
      <c r="M1484" s="61">
        <v>0</v>
      </c>
      <c r="N1484" s="61">
        <v>0</v>
      </c>
      <c r="O1484" s="61">
        <v>0</v>
      </c>
      <c r="P1484" s="61">
        <v>0</v>
      </c>
      <c r="Q1484" s="61">
        <v>0</v>
      </c>
      <c r="R1484" s="61">
        <v>0</v>
      </c>
      <c r="S1484" s="61">
        <v>0</v>
      </c>
      <c r="T1484" s="61">
        <v>0</v>
      </c>
      <c r="U1484" s="61">
        <v>0</v>
      </c>
      <c r="V1484" s="61">
        <v>0</v>
      </c>
      <c r="W1484" s="60">
        <v>0</v>
      </c>
      <c r="X1484" s="60">
        <v>0</v>
      </c>
      <c r="Y1484" s="60">
        <v>0</v>
      </c>
      <c r="Z1484" s="60">
        <v>0</v>
      </c>
      <c r="AA1484" s="60">
        <v>0</v>
      </c>
      <c r="AB1484" s="60">
        <v>0</v>
      </c>
      <c r="AC1484" s="60">
        <v>0</v>
      </c>
      <c r="AD1484" s="61">
        <v>0</v>
      </c>
      <c r="AE1484" s="60">
        <v>0</v>
      </c>
      <c r="AF1484" s="60">
        <v>0</v>
      </c>
      <c r="AG1484" s="60">
        <v>0</v>
      </c>
      <c r="AH1484" s="60">
        <v>0</v>
      </c>
      <c r="AI1484" s="61">
        <v>0</v>
      </c>
      <c r="AJ1484" s="60">
        <v>0</v>
      </c>
      <c r="AK1484" s="60">
        <v>0</v>
      </c>
      <c r="AL1484" s="60">
        <v>0</v>
      </c>
      <c r="AM1484" s="60">
        <v>0</v>
      </c>
      <c r="AN1484" s="61">
        <v>0</v>
      </c>
      <c r="AO1484" s="60">
        <v>0</v>
      </c>
    </row>
    <row r="1485" spans="1:41" x14ac:dyDescent="0.15">
      <c r="A1485" s="56" t="s">
        <v>1196</v>
      </c>
      <c r="B1485" s="56" t="s">
        <v>1333</v>
      </c>
      <c r="C1485" s="56" t="s">
        <v>1671</v>
      </c>
      <c r="D1485" s="56" t="s">
        <v>1525</v>
      </c>
      <c r="E1485" s="56" t="s">
        <v>397</v>
      </c>
      <c r="F1485" s="56" t="s">
        <v>2120</v>
      </c>
      <c r="G1485" s="56" t="s">
        <v>2134</v>
      </c>
      <c r="H1485" s="56" t="s">
        <v>1185</v>
      </c>
      <c r="I1485" s="56" t="s">
        <v>1820</v>
      </c>
      <c r="J1485" s="61">
        <v>0</v>
      </c>
      <c r="K1485" s="61">
        <v>0</v>
      </c>
      <c r="L1485" s="61">
        <v>0</v>
      </c>
      <c r="M1485" s="61">
        <v>0</v>
      </c>
      <c r="N1485" s="61">
        <v>0</v>
      </c>
      <c r="O1485" s="61">
        <v>0</v>
      </c>
      <c r="P1485" s="61">
        <v>0</v>
      </c>
      <c r="Q1485" s="61">
        <v>0</v>
      </c>
      <c r="R1485" s="61">
        <v>0</v>
      </c>
      <c r="S1485" s="61">
        <v>0</v>
      </c>
      <c r="T1485" s="61">
        <v>0</v>
      </c>
      <c r="U1485" s="61">
        <v>0</v>
      </c>
      <c r="V1485" s="61">
        <v>0</v>
      </c>
      <c r="W1485" s="60">
        <v>0</v>
      </c>
      <c r="X1485" s="60">
        <v>0</v>
      </c>
      <c r="Y1485" s="60">
        <v>0</v>
      </c>
      <c r="Z1485" s="60">
        <v>0</v>
      </c>
      <c r="AA1485" s="60">
        <v>0</v>
      </c>
      <c r="AB1485" s="60">
        <v>0</v>
      </c>
      <c r="AC1485" s="60">
        <v>0</v>
      </c>
      <c r="AD1485" s="61">
        <v>0</v>
      </c>
      <c r="AE1485" s="60">
        <v>0</v>
      </c>
      <c r="AF1485" s="60">
        <v>0</v>
      </c>
      <c r="AG1485" s="60">
        <v>0</v>
      </c>
      <c r="AH1485" s="60">
        <v>0</v>
      </c>
      <c r="AI1485" s="61">
        <v>0</v>
      </c>
      <c r="AJ1485" s="60">
        <v>0</v>
      </c>
      <c r="AK1485" s="60">
        <v>0</v>
      </c>
      <c r="AL1485" s="60">
        <v>0</v>
      </c>
      <c r="AM1485" s="60">
        <v>0</v>
      </c>
      <c r="AN1485" s="61">
        <v>0</v>
      </c>
      <c r="AO1485" s="60">
        <v>0</v>
      </c>
    </row>
    <row r="1486" spans="1:41" x14ac:dyDescent="0.15">
      <c r="A1486" s="56" t="s">
        <v>1197</v>
      </c>
      <c r="B1486" s="56" t="s">
        <v>1333</v>
      </c>
      <c r="C1486" s="56" t="s">
        <v>1671</v>
      </c>
      <c r="D1486" s="56" t="s">
        <v>1525</v>
      </c>
      <c r="E1486" s="56" t="s">
        <v>397</v>
      </c>
      <c r="F1486" s="56" t="s">
        <v>2120</v>
      </c>
      <c r="G1486" s="56" t="s">
        <v>2134</v>
      </c>
      <c r="H1486" s="56" t="s">
        <v>1185</v>
      </c>
      <c r="I1486" s="56" t="s">
        <v>1821</v>
      </c>
      <c r="J1486" s="61">
        <v>0</v>
      </c>
      <c r="K1486" s="61">
        <v>0</v>
      </c>
      <c r="L1486" s="61">
        <v>0</v>
      </c>
      <c r="M1486" s="61">
        <v>0</v>
      </c>
      <c r="N1486" s="61">
        <v>0</v>
      </c>
      <c r="O1486" s="61">
        <v>0</v>
      </c>
      <c r="P1486" s="61">
        <v>0</v>
      </c>
      <c r="Q1486" s="61">
        <v>0</v>
      </c>
      <c r="R1486" s="61">
        <v>0</v>
      </c>
      <c r="S1486" s="61">
        <v>0</v>
      </c>
      <c r="T1486" s="61">
        <v>0</v>
      </c>
      <c r="U1486" s="61">
        <v>0</v>
      </c>
      <c r="V1486" s="61">
        <v>0</v>
      </c>
      <c r="W1486" s="60">
        <v>0</v>
      </c>
      <c r="X1486" s="60">
        <v>0</v>
      </c>
      <c r="Y1486" s="60">
        <v>0</v>
      </c>
      <c r="Z1486" s="60">
        <v>0</v>
      </c>
      <c r="AA1486" s="60">
        <v>0</v>
      </c>
      <c r="AB1486" s="60">
        <v>0</v>
      </c>
      <c r="AC1486" s="60">
        <v>0</v>
      </c>
      <c r="AD1486" s="61">
        <v>0</v>
      </c>
      <c r="AE1486" s="60">
        <v>0</v>
      </c>
      <c r="AF1486" s="60">
        <v>0</v>
      </c>
      <c r="AG1486" s="60">
        <v>0</v>
      </c>
      <c r="AH1486" s="60">
        <v>0</v>
      </c>
      <c r="AI1486" s="61">
        <v>0</v>
      </c>
      <c r="AJ1486" s="60">
        <v>0</v>
      </c>
      <c r="AK1486" s="60">
        <v>0</v>
      </c>
      <c r="AL1486" s="60">
        <v>0</v>
      </c>
      <c r="AM1486" s="60">
        <v>0</v>
      </c>
      <c r="AN1486" s="61">
        <v>0</v>
      </c>
      <c r="AO1486" s="60">
        <v>0</v>
      </c>
    </row>
    <row r="1487" spans="1:41" x14ac:dyDescent="0.15">
      <c r="A1487" s="56" t="s">
        <v>1198</v>
      </c>
      <c r="B1487" s="56" t="s">
        <v>1333</v>
      </c>
      <c r="C1487" s="56" t="s">
        <v>1671</v>
      </c>
      <c r="D1487" s="56" t="s">
        <v>1525</v>
      </c>
      <c r="E1487" s="56" t="s">
        <v>397</v>
      </c>
      <c r="F1487" s="56" t="s">
        <v>2120</v>
      </c>
      <c r="G1487" s="56" t="s">
        <v>2134</v>
      </c>
      <c r="H1487" s="56" t="s">
        <v>1185</v>
      </c>
      <c r="I1487" s="56" t="s">
        <v>1822</v>
      </c>
      <c r="J1487" s="61">
        <v>0</v>
      </c>
      <c r="K1487" s="61">
        <v>0</v>
      </c>
      <c r="L1487" s="61">
        <v>0</v>
      </c>
      <c r="M1487" s="61">
        <v>0</v>
      </c>
      <c r="N1487" s="61">
        <v>0</v>
      </c>
      <c r="O1487" s="61">
        <v>0</v>
      </c>
      <c r="P1487" s="61">
        <v>0</v>
      </c>
      <c r="Q1487" s="61">
        <v>0</v>
      </c>
      <c r="R1487" s="61">
        <v>0</v>
      </c>
      <c r="S1487" s="61">
        <v>0</v>
      </c>
      <c r="T1487" s="61">
        <v>0</v>
      </c>
      <c r="U1487" s="61">
        <v>0</v>
      </c>
      <c r="V1487" s="61">
        <v>0</v>
      </c>
      <c r="W1487" s="60">
        <v>0</v>
      </c>
      <c r="X1487" s="60">
        <v>0</v>
      </c>
      <c r="Y1487" s="60">
        <v>0</v>
      </c>
      <c r="Z1487" s="60">
        <v>0</v>
      </c>
      <c r="AA1487" s="60">
        <v>0</v>
      </c>
      <c r="AB1487" s="60">
        <v>0</v>
      </c>
      <c r="AC1487" s="60">
        <v>0</v>
      </c>
      <c r="AD1487" s="61">
        <v>0</v>
      </c>
      <c r="AE1487" s="60">
        <v>0</v>
      </c>
      <c r="AF1487" s="60">
        <v>0</v>
      </c>
      <c r="AG1487" s="60">
        <v>0</v>
      </c>
      <c r="AH1487" s="60">
        <v>0</v>
      </c>
      <c r="AI1487" s="61">
        <v>0</v>
      </c>
      <c r="AJ1487" s="60">
        <v>0</v>
      </c>
      <c r="AK1487" s="60">
        <v>0</v>
      </c>
      <c r="AL1487" s="60">
        <v>0</v>
      </c>
      <c r="AM1487" s="60">
        <v>0</v>
      </c>
      <c r="AN1487" s="61">
        <v>0</v>
      </c>
      <c r="AO1487" s="60">
        <v>0</v>
      </c>
    </row>
    <row r="1488" spans="1:41" x14ac:dyDescent="0.15">
      <c r="A1488" s="56" t="s">
        <v>1199</v>
      </c>
      <c r="B1488" s="56" t="s">
        <v>1333</v>
      </c>
      <c r="C1488" s="56" t="s">
        <v>1671</v>
      </c>
      <c r="D1488" s="56" t="s">
        <v>1525</v>
      </c>
      <c r="E1488" s="56" t="s">
        <v>397</v>
      </c>
      <c r="F1488" s="56" t="s">
        <v>2120</v>
      </c>
      <c r="G1488" s="56" t="s">
        <v>2134</v>
      </c>
      <c r="H1488" s="56" t="s">
        <v>1185</v>
      </c>
      <c r="I1488" s="56" t="s">
        <v>1823</v>
      </c>
      <c r="J1488" s="61">
        <v>0</v>
      </c>
      <c r="K1488" s="61">
        <v>0</v>
      </c>
      <c r="L1488" s="61">
        <v>0</v>
      </c>
      <c r="M1488" s="61">
        <v>0</v>
      </c>
      <c r="N1488" s="61">
        <v>0</v>
      </c>
      <c r="O1488" s="61">
        <v>0</v>
      </c>
      <c r="P1488" s="61">
        <v>0</v>
      </c>
      <c r="Q1488" s="61">
        <v>0</v>
      </c>
      <c r="R1488" s="61">
        <v>0</v>
      </c>
      <c r="S1488" s="61">
        <v>0</v>
      </c>
      <c r="T1488" s="61">
        <v>0</v>
      </c>
      <c r="U1488" s="61">
        <v>0</v>
      </c>
      <c r="V1488" s="61">
        <v>0</v>
      </c>
      <c r="W1488" s="60">
        <v>0</v>
      </c>
      <c r="X1488" s="60">
        <v>0</v>
      </c>
      <c r="Y1488" s="60">
        <v>0</v>
      </c>
      <c r="Z1488" s="60">
        <v>0</v>
      </c>
      <c r="AA1488" s="60">
        <v>0</v>
      </c>
      <c r="AB1488" s="60">
        <v>0</v>
      </c>
      <c r="AC1488" s="60">
        <v>0</v>
      </c>
      <c r="AD1488" s="61">
        <v>0</v>
      </c>
      <c r="AE1488" s="60">
        <v>0</v>
      </c>
      <c r="AF1488" s="60">
        <v>0</v>
      </c>
      <c r="AG1488" s="60">
        <v>0</v>
      </c>
      <c r="AH1488" s="60">
        <v>0</v>
      </c>
      <c r="AI1488" s="61">
        <v>0</v>
      </c>
      <c r="AJ1488" s="60">
        <v>0</v>
      </c>
      <c r="AK1488" s="60">
        <v>0</v>
      </c>
      <c r="AL1488" s="60">
        <v>0</v>
      </c>
      <c r="AM1488" s="60">
        <v>0</v>
      </c>
      <c r="AN1488" s="61">
        <v>0</v>
      </c>
      <c r="AO1488" s="60">
        <v>0</v>
      </c>
    </row>
    <row r="1489" spans="1:41" x14ac:dyDescent="0.15">
      <c r="A1489" s="56" t="s">
        <v>1200</v>
      </c>
      <c r="B1489" s="56" t="s">
        <v>1333</v>
      </c>
      <c r="C1489" s="56" t="s">
        <v>1671</v>
      </c>
      <c r="D1489" s="56" t="s">
        <v>1525</v>
      </c>
      <c r="E1489" s="56" t="s">
        <v>397</v>
      </c>
      <c r="F1489" s="56" t="s">
        <v>2120</v>
      </c>
      <c r="G1489" s="56" t="s">
        <v>2134</v>
      </c>
      <c r="H1489" s="56" t="s">
        <v>1185</v>
      </c>
      <c r="I1489" s="56" t="s">
        <v>1824</v>
      </c>
      <c r="J1489" s="61">
        <v>0</v>
      </c>
      <c r="K1489" s="61">
        <v>0</v>
      </c>
      <c r="L1489" s="61">
        <v>0</v>
      </c>
      <c r="M1489" s="61">
        <v>0</v>
      </c>
      <c r="N1489" s="61">
        <v>0</v>
      </c>
      <c r="O1489" s="61">
        <v>0</v>
      </c>
      <c r="P1489" s="61">
        <v>0</v>
      </c>
      <c r="Q1489" s="61">
        <v>0</v>
      </c>
      <c r="R1489" s="61">
        <v>0</v>
      </c>
      <c r="S1489" s="61">
        <v>0</v>
      </c>
      <c r="T1489" s="61">
        <v>0</v>
      </c>
      <c r="U1489" s="61">
        <v>0</v>
      </c>
      <c r="V1489" s="61">
        <v>0</v>
      </c>
      <c r="W1489" s="60">
        <v>0</v>
      </c>
      <c r="X1489" s="60">
        <v>0</v>
      </c>
      <c r="Y1489" s="60">
        <v>0</v>
      </c>
      <c r="Z1489" s="60">
        <v>0</v>
      </c>
      <c r="AA1489" s="60">
        <v>0</v>
      </c>
      <c r="AB1489" s="60">
        <v>0</v>
      </c>
      <c r="AC1489" s="60">
        <v>0</v>
      </c>
      <c r="AD1489" s="61">
        <v>0</v>
      </c>
      <c r="AE1489" s="60">
        <v>0</v>
      </c>
      <c r="AF1489" s="60">
        <v>0</v>
      </c>
      <c r="AG1489" s="60">
        <v>0</v>
      </c>
      <c r="AH1489" s="60">
        <v>0</v>
      </c>
      <c r="AI1489" s="61">
        <v>0</v>
      </c>
      <c r="AJ1489" s="60">
        <v>0</v>
      </c>
      <c r="AK1489" s="60">
        <v>0</v>
      </c>
      <c r="AL1489" s="60">
        <v>0</v>
      </c>
      <c r="AM1489" s="60">
        <v>0</v>
      </c>
      <c r="AN1489" s="61">
        <v>0</v>
      </c>
      <c r="AO1489" s="60">
        <v>0</v>
      </c>
    </row>
    <row r="1490" spans="1:41" x14ac:dyDescent="0.15">
      <c r="A1490" s="56" t="s">
        <v>1201</v>
      </c>
      <c r="B1490" s="56" t="s">
        <v>1333</v>
      </c>
      <c r="C1490" s="56" t="s">
        <v>1671</v>
      </c>
      <c r="D1490" s="56" t="s">
        <v>1525</v>
      </c>
      <c r="E1490" s="56" t="s">
        <v>397</v>
      </c>
      <c r="F1490" s="56" t="s">
        <v>2120</v>
      </c>
      <c r="G1490" s="56" t="s">
        <v>2134</v>
      </c>
      <c r="H1490" s="56" t="s">
        <v>1185</v>
      </c>
      <c r="I1490" s="56" t="s">
        <v>1825</v>
      </c>
      <c r="J1490" s="61">
        <v>0</v>
      </c>
      <c r="K1490" s="61">
        <v>0</v>
      </c>
      <c r="L1490" s="61">
        <v>0</v>
      </c>
      <c r="M1490" s="61">
        <v>0</v>
      </c>
      <c r="N1490" s="61">
        <v>0</v>
      </c>
      <c r="O1490" s="61">
        <v>0</v>
      </c>
      <c r="P1490" s="61">
        <v>0</v>
      </c>
      <c r="Q1490" s="61">
        <v>0</v>
      </c>
      <c r="R1490" s="61">
        <v>0</v>
      </c>
      <c r="S1490" s="61">
        <v>0</v>
      </c>
      <c r="T1490" s="61">
        <v>0</v>
      </c>
      <c r="U1490" s="61">
        <v>0</v>
      </c>
      <c r="V1490" s="61">
        <v>0</v>
      </c>
      <c r="W1490" s="60">
        <v>0</v>
      </c>
      <c r="X1490" s="60">
        <v>0</v>
      </c>
      <c r="Y1490" s="60">
        <v>0</v>
      </c>
      <c r="Z1490" s="60">
        <v>0</v>
      </c>
      <c r="AA1490" s="60">
        <v>0</v>
      </c>
      <c r="AB1490" s="60">
        <v>0</v>
      </c>
      <c r="AC1490" s="60">
        <v>0</v>
      </c>
      <c r="AD1490" s="61">
        <v>0</v>
      </c>
      <c r="AE1490" s="60">
        <v>0</v>
      </c>
      <c r="AF1490" s="60">
        <v>0</v>
      </c>
      <c r="AG1490" s="60">
        <v>0</v>
      </c>
      <c r="AH1490" s="60">
        <v>0</v>
      </c>
      <c r="AI1490" s="61">
        <v>0</v>
      </c>
      <c r="AJ1490" s="60">
        <v>0</v>
      </c>
      <c r="AK1490" s="60">
        <v>0</v>
      </c>
      <c r="AL1490" s="60">
        <v>0</v>
      </c>
      <c r="AM1490" s="60">
        <v>0</v>
      </c>
      <c r="AN1490" s="61">
        <v>0</v>
      </c>
      <c r="AO1490" s="60">
        <v>0</v>
      </c>
    </row>
    <row r="1491" spans="1:41" x14ac:dyDescent="0.15">
      <c r="A1491" s="56" t="s">
        <v>1202</v>
      </c>
      <c r="B1491" s="56" t="s">
        <v>1333</v>
      </c>
      <c r="C1491" s="56" t="s">
        <v>1671</v>
      </c>
      <c r="D1491" s="56" t="s">
        <v>1525</v>
      </c>
      <c r="E1491" s="56" t="s">
        <v>397</v>
      </c>
      <c r="F1491" s="56" t="s">
        <v>2120</v>
      </c>
      <c r="G1491" s="56" t="s">
        <v>2134</v>
      </c>
      <c r="H1491" s="56" t="s">
        <v>1185</v>
      </c>
      <c r="I1491" s="56" t="s">
        <v>1826</v>
      </c>
      <c r="J1491" s="61">
        <v>0</v>
      </c>
      <c r="K1491" s="61">
        <v>0</v>
      </c>
      <c r="L1491" s="61">
        <v>0</v>
      </c>
      <c r="M1491" s="61">
        <v>0</v>
      </c>
      <c r="N1491" s="61">
        <v>0</v>
      </c>
      <c r="O1491" s="61">
        <v>0</v>
      </c>
      <c r="P1491" s="61">
        <v>0</v>
      </c>
      <c r="Q1491" s="61">
        <v>0</v>
      </c>
      <c r="R1491" s="61">
        <v>0</v>
      </c>
      <c r="S1491" s="61">
        <v>0</v>
      </c>
      <c r="T1491" s="61">
        <v>0</v>
      </c>
      <c r="U1491" s="61">
        <v>0</v>
      </c>
      <c r="V1491" s="61">
        <v>0</v>
      </c>
      <c r="W1491" s="60">
        <v>0</v>
      </c>
      <c r="X1491" s="60">
        <v>0</v>
      </c>
      <c r="Y1491" s="60">
        <v>0</v>
      </c>
      <c r="Z1491" s="60">
        <v>0</v>
      </c>
      <c r="AA1491" s="60">
        <v>0</v>
      </c>
      <c r="AB1491" s="60">
        <v>0</v>
      </c>
      <c r="AC1491" s="60">
        <v>0</v>
      </c>
      <c r="AD1491" s="61">
        <v>0</v>
      </c>
      <c r="AE1491" s="60">
        <v>0</v>
      </c>
      <c r="AF1491" s="60">
        <v>0</v>
      </c>
      <c r="AG1491" s="60">
        <v>0</v>
      </c>
      <c r="AH1491" s="60">
        <v>0</v>
      </c>
      <c r="AI1491" s="61">
        <v>0</v>
      </c>
      <c r="AJ1491" s="60">
        <v>0</v>
      </c>
      <c r="AK1491" s="60">
        <v>0</v>
      </c>
      <c r="AL1491" s="60">
        <v>0</v>
      </c>
      <c r="AM1491" s="60">
        <v>0</v>
      </c>
      <c r="AN1491" s="61">
        <v>0</v>
      </c>
      <c r="AO1491" s="60">
        <v>0</v>
      </c>
    </row>
    <row r="1492" spans="1:41" x14ac:dyDescent="0.15">
      <c r="A1492" s="56" t="s">
        <v>1203</v>
      </c>
      <c r="B1492" s="56" t="s">
        <v>1333</v>
      </c>
      <c r="C1492" s="56" t="s">
        <v>1671</v>
      </c>
      <c r="D1492" s="56" t="s">
        <v>1525</v>
      </c>
      <c r="E1492" s="56" t="s">
        <v>397</v>
      </c>
      <c r="F1492" s="56" t="s">
        <v>2120</v>
      </c>
      <c r="G1492" s="56" t="s">
        <v>2134</v>
      </c>
      <c r="H1492" s="56" t="s">
        <v>1185</v>
      </c>
      <c r="I1492" s="56" t="s">
        <v>1827</v>
      </c>
      <c r="J1492" s="61">
        <v>0</v>
      </c>
      <c r="K1492" s="61">
        <v>0</v>
      </c>
      <c r="L1492" s="61">
        <v>0</v>
      </c>
      <c r="M1492" s="61">
        <v>0</v>
      </c>
      <c r="N1492" s="61">
        <v>0</v>
      </c>
      <c r="O1492" s="61">
        <v>0</v>
      </c>
      <c r="P1492" s="61">
        <v>0</v>
      </c>
      <c r="Q1492" s="61">
        <v>0</v>
      </c>
      <c r="R1492" s="61">
        <v>0</v>
      </c>
      <c r="S1492" s="61">
        <v>0</v>
      </c>
      <c r="T1492" s="61">
        <v>0</v>
      </c>
      <c r="U1492" s="61">
        <v>0</v>
      </c>
      <c r="V1492" s="61">
        <v>0</v>
      </c>
      <c r="W1492" s="60">
        <v>0</v>
      </c>
      <c r="X1492" s="60">
        <v>0</v>
      </c>
      <c r="Y1492" s="60">
        <v>0</v>
      </c>
      <c r="Z1492" s="60">
        <v>0</v>
      </c>
      <c r="AA1492" s="60">
        <v>0</v>
      </c>
      <c r="AB1492" s="60">
        <v>0</v>
      </c>
      <c r="AC1492" s="60">
        <v>0</v>
      </c>
      <c r="AD1492" s="61">
        <v>0</v>
      </c>
      <c r="AE1492" s="60">
        <v>0</v>
      </c>
      <c r="AF1492" s="60">
        <v>0</v>
      </c>
      <c r="AG1492" s="60">
        <v>0</v>
      </c>
      <c r="AH1492" s="60">
        <v>0</v>
      </c>
      <c r="AI1492" s="61">
        <v>0</v>
      </c>
      <c r="AJ1492" s="60">
        <v>0</v>
      </c>
      <c r="AK1492" s="60">
        <v>0</v>
      </c>
      <c r="AL1492" s="60">
        <v>0</v>
      </c>
      <c r="AM1492" s="60">
        <v>0</v>
      </c>
      <c r="AN1492" s="61">
        <v>0</v>
      </c>
      <c r="AO1492" s="60">
        <v>0</v>
      </c>
    </row>
    <row r="1493" spans="1:41" x14ac:dyDescent="0.15">
      <c r="A1493" s="56" t="s">
        <v>1204</v>
      </c>
      <c r="B1493" s="56" t="s">
        <v>1333</v>
      </c>
      <c r="C1493" s="56" t="s">
        <v>1671</v>
      </c>
      <c r="D1493" s="56" t="s">
        <v>1525</v>
      </c>
      <c r="E1493" s="56" t="s">
        <v>397</v>
      </c>
      <c r="F1493" s="56" t="s">
        <v>2120</v>
      </c>
      <c r="G1493" s="56" t="s">
        <v>2134</v>
      </c>
      <c r="H1493" s="56" t="s">
        <v>1185</v>
      </c>
      <c r="I1493" s="56" t="s">
        <v>1828</v>
      </c>
      <c r="J1493" s="61">
        <v>0</v>
      </c>
      <c r="K1493" s="61">
        <v>0</v>
      </c>
      <c r="L1493" s="61">
        <v>0</v>
      </c>
      <c r="M1493" s="61">
        <v>0</v>
      </c>
      <c r="N1493" s="61">
        <v>0</v>
      </c>
      <c r="O1493" s="61">
        <v>0</v>
      </c>
      <c r="P1493" s="61">
        <v>0</v>
      </c>
      <c r="Q1493" s="61">
        <v>0</v>
      </c>
      <c r="R1493" s="61">
        <v>0</v>
      </c>
      <c r="S1493" s="61">
        <v>0</v>
      </c>
      <c r="T1493" s="61">
        <v>0</v>
      </c>
      <c r="U1493" s="61">
        <v>0</v>
      </c>
      <c r="V1493" s="61">
        <v>0</v>
      </c>
      <c r="W1493" s="60">
        <v>0</v>
      </c>
      <c r="X1493" s="60">
        <v>0</v>
      </c>
      <c r="Y1493" s="60">
        <v>0</v>
      </c>
      <c r="Z1493" s="60">
        <v>0</v>
      </c>
      <c r="AA1493" s="60">
        <v>0</v>
      </c>
      <c r="AB1493" s="60">
        <v>0</v>
      </c>
      <c r="AC1493" s="60">
        <v>0</v>
      </c>
      <c r="AD1493" s="61">
        <v>0</v>
      </c>
      <c r="AE1493" s="60">
        <v>0</v>
      </c>
      <c r="AF1493" s="60">
        <v>0</v>
      </c>
      <c r="AG1493" s="60">
        <v>0</v>
      </c>
      <c r="AH1493" s="60">
        <v>0</v>
      </c>
      <c r="AI1493" s="61">
        <v>0</v>
      </c>
      <c r="AJ1493" s="60">
        <v>0</v>
      </c>
      <c r="AK1493" s="60">
        <v>0</v>
      </c>
      <c r="AL1493" s="60">
        <v>0</v>
      </c>
      <c r="AM1493" s="60">
        <v>0</v>
      </c>
      <c r="AN1493" s="61">
        <v>0</v>
      </c>
      <c r="AO1493" s="60">
        <v>0</v>
      </c>
    </row>
    <row r="1494" spans="1:41" x14ac:dyDescent="0.15">
      <c r="A1494" s="56" t="s">
        <v>1205</v>
      </c>
      <c r="B1494" s="56" t="s">
        <v>1333</v>
      </c>
      <c r="C1494" s="56" t="s">
        <v>1671</v>
      </c>
      <c r="D1494" s="56" t="s">
        <v>1525</v>
      </c>
      <c r="E1494" s="56" t="s">
        <v>397</v>
      </c>
      <c r="F1494" s="56" t="s">
        <v>2120</v>
      </c>
      <c r="G1494" s="56" t="s">
        <v>2134</v>
      </c>
      <c r="H1494" s="56" t="s">
        <v>1185</v>
      </c>
      <c r="I1494" s="56" t="s">
        <v>1829</v>
      </c>
      <c r="J1494" s="61">
        <v>0</v>
      </c>
      <c r="K1494" s="61">
        <v>0</v>
      </c>
      <c r="L1494" s="61">
        <v>0</v>
      </c>
      <c r="M1494" s="61">
        <v>0</v>
      </c>
      <c r="N1494" s="61">
        <v>0</v>
      </c>
      <c r="O1494" s="61">
        <v>0</v>
      </c>
      <c r="P1494" s="61">
        <v>0</v>
      </c>
      <c r="Q1494" s="61">
        <v>0</v>
      </c>
      <c r="R1494" s="61">
        <v>0</v>
      </c>
      <c r="S1494" s="61">
        <v>0</v>
      </c>
      <c r="T1494" s="61">
        <v>0</v>
      </c>
      <c r="U1494" s="61">
        <v>0</v>
      </c>
      <c r="V1494" s="61">
        <v>0</v>
      </c>
      <c r="W1494" s="60">
        <v>0</v>
      </c>
      <c r="X1494" s="60">
        <v>0</v>
      </c>
      <c r="Y1494" s="60">
        <v>0</v>
      </c>
      <c r="Z1494" s="60">
        <v>0</v>
      </c>
      <c r="AA1494" s="60">
        <v>0</v>
      </c>
      <c r="AB1494" s="60">
        <v>0</v>
      </c>
      <c r="AC1494" s="60">
        <v>0</v>
      </c>
      <c r="AD1494" s="61">
        <v>0</v>
      </c>
      <c r="AE1494" s="60">
        <v>0</v>
      </c>
      <c r="AF1494" s="60">
        <v>0</v>
      </c>
      <c r="AG1494" s="60">
        <v>0</v>
      </c>
      <c r="AH1494" s="60">
        <v>0</v>
      </c>
      <c r="AI1494" s="61">
        <v>0</v>
      </c>
      <c r="AJ1494" s="60">
        <v>0</v>
      </c>
      <c r="AK1494" s="60">
        <v>0</v>
      </c>
      <c r="AL1494" s="60">
        <v>0</v>
      </c>
      <c r="AM1494" s="60">
        <v>0</v>
      </c>
      <c r="AN1494" s="61">
        <v>0</v>
      </c>
      <c r="AO1494" s="60">
        <v>0</v>
      </c>
    </row>
    <row r="1495" spans="1:41" x14ac:dyDescent="0.15">
      <c r="A1495" s="56" t="s">
        <v>1790</v>
      </c>
      <c r="B1495" s="56" t="s">
        <v>1333</v>
      </c>
      <c r="C1495" s="56" t="s">
        <v>1671</v>
      </c>
      <c r="D1495" s="56" t="s">
        <v>1525</v>
      </c>
      <c r="E1495" s="56" t="s">
        <v>397</v>
      </c>
      <c r="F1495" s="56" t="s">
        <v>2120</v>
      </c>
      <c r="G1495" s="56" t="s">
        <v>2134</v>
      </c>
      <c r="H1495" s="56" t="s">
        <v>1185</v>
      </c>
      <c r="I1495" s="56" t="s">
        <v>1830</v>
      </c>
      <c r="J1495" s="61">
        <v>0</v>
      </c>
      <c r="K1495" s="61">
        <v>89128</v>
      </c>
      <c r="L1495" s="61">
        <v>1904</v>
      </c>
      <c r="M1495" s="61">
        <v>91032</v>
      </c>
      <c r="N1495" s="61">
        <v>0</v>
      </c>
      <c r="O1495" s="61">
        <v>0</v>
      </c>
      <c r="P1495" s="61">
        <v>86129</v>
      </c>
      <c r="Q1495" s="61">
        <v>455</v>
      </c>
      <c r="R1495" s="61">
        <v>86584</v>
      </c>
      <c r="S1495" s="61">
        <v>0</v>
      </c>
      <c r="T1495" s="61">
        <v>0</v>
      </c>
      <c r="U1495" s="61">
        <v>0</v>
      </c>
      <c r="V1495" s="61">
        <v>0</v>
      </c>
      <c r="W1495" s="60">
        <v>96.635176400000006</v>
      </c>
      <c r="X1495" s="60">
        <v>23.8970588</v>
      </c>
      <c r="Y1495" s="60">
        <v>95.113806100000005</v>
      </c>
      <c r="Z1495" s="60">
        <v>82.5681467</v>
      </c>
      <c r="AA1495" s="60">
        <v>31.295137199999999</v>
      </c>
      <c r="AB1495" s="60">
        <v>81.360429999999994</v>
      </c>
      <c r="AC1495" s="60">
        <v>13.753376100000011</v>
      </c>
      <c r="AD1495" s="61">
        <v>71742</v>
      </c>
      <c r="AE1495" s="60">
        <v>20.688020999999999</v>
      </c>
      <c r="AF1495" s="60">
        <v>96.635176400000006</v>
      </c>
      <c r="AG1495" s="60">
        <v>23.8970588</v>
      </c>
      <c r="AH1495" s="60">
        <v>95.113806100000005</v>
      </c>
      <c r="AI1495" s="61">
        <v>86584</v>
      </c>
      <c r="AJ1495" s="60">
        <v>82.5681467</v>
      </c>
      <c r="AK1495" s="60">
        <v>31.295137199999999</v>
      </c>
      <c r="AL1495" s="60">
        <v>81.360429999999994</v>
      </c>
      <c r="AM1495" s="60">
        <v>13.753376100000011</v>
      </c>
      <c r="AN1495" s="61">
        <v>71742</v>
      </c>
      <c r="AO1495" s="60">
        <v>20.688020999999999</v>
      </c>
    </row>
    <row r="1496" spans="1:41" x14ac:dyDescent="0.15">
      <c r="A1496" s="56" t="s">
        <v>1791</v>
      </c>
      <c r="B1496" s="56" t="s">
        <v>1333</v>
      </c>
      <c r="C1496" s="56" t="s">
        <v>1671</v>
      </c>
      <c r="D1496" s="56" t="s">
        <v>1525</v>
      </c>
      <c r="E1496" s="56" t="s">
        <v>397</v>
      </c>
      <c r="F1496" s="56" t="s">
        <v>2120</v>
      </c>
      <c r="G1496" s="56" t="s">
        <v>2134</v>
      </c>
      <c r="H1496" s="56" t="s">
        <v>1185</v>
      </c>
      <c r="I1496" s="56" t="s">
        <v>1831</v>
      </c>
      <c r="J1496" s="61">
        <v>0</v>
      </c>
      <c r="K1496" s="61">
        <v>0</v>
      </c>
      <c r="L1496" s="61">
        <v>0</v>
      </c>
      <c r="M1496" s="61">
        <v>0</v>
      </c>
      <c r="N1496" s="61">
        <v>0</v>
      </c>
      <c r="O1496" s="61">
        <v>0</v>
      </c>
      <c r="P1496" s="61">
        <v>0</v>
      </c>
      <c r="Q1496" s="61">
        <v>0</v>
      </c>
      <c r="R1496" s="61">
        <v>0</v>
      </c>
      <c r="S1496" s="61">
        <v>0</v>
      </c>
      <c r="T1496" s="61">
        <v>0</v>
      </c>
      <c r="U1496" s="61">
        <v>0</v>
      </c>
      <c r="V1496" s="61">
        <v>0</v>
      </c>
      <c r="W1496" s="60">
        <v>0</v>
      </c>
      <c r="X1496" s="60">
        <v>0</v>
      </c>
      <c r="Y1496" s="60">
        <v>0</v>
      </c>
      <c r="Z1496" s="60">
        <v>0</v>
      </c>
      <c r="AA1496" s="60">
        <v>0</v>
      </c>
      <c r="AB1496" s="60">
        <v>0</v>
      </c>
      <c r="AC1496" s="60">
        <v>0</v>
      </c>
      <c r="AD1496" s="61">
        <v>0</v>
      </c>
      <c r="AE1496" s="60">
        <v>0</v>
      </c>
      <c r="AF1496" s="60">
        <v>0</v>
      </c>
      <c r="AG1496" s="60">
        <v>0</v>
      </c>
      <c r="AH1496" s="60">
        <v>0</v>
      </c>
      <c r="AI1496" s="61">
        <v>0</v>
      </c>
      <c r="AJ1496" s="60">
        <v>0</v>
      </c>
      <c r="AK1496" s="60">
        <v>0</v>
      </c>
      <c r="AL1496" s="60">
        <v>0</v>
      </c>
      <c r="AM1496" s="60">
        <v>0</v>
      </c>
      <c r="AN1496" s="61">
        <v>0</v>
      </c>
      <c r="AO1496" s="60">
        <v>0</v>
      </c>
    </row>
    <row r="1497" spans="1:41" x14ac:dyDescent="0.15">
      <c r="A1497" s="56" t="s">
        <v>1862</v>
      </c>
      <c r="B1497" s="56" t="s">
        <v>1333</v>
      </c>
      <c r="C1497" s="56" t="s">
        <v>1671</v>
      </c>
      <c r="D1497" s="56" t="s">
        <v>1525</v>
      </c>
      <c r="E1497" s="56" t="s">
        <v>397</v>
      </c>
      <c r="F1497" s="56" t="s">
        <v>2120</v>
      </c>
      <c r="G1497" s="56" t="s">
        <v>2134</v>
      </c>
      <c r="H1497" s="56" t="s">
        <v>1185</v>
      </c>
      <c r="I1497" s="56" t="s">
        <v>1833</v>
      </c>
      <c r="J1497" s="61">
        <v>0</v>
      </c>
      <c r="K1497" s="61">
        <v>0</v>
      </c>
      <c r="L1497" s="61">
        <v>0</v>
      </c>
      <c r="M1497" s="61">
        <v>0</v>
      </c>
      <c r="N1497" s="61">
        <v>0</v>
      </c>
      <c r="O1497" s="61">
        <v>0</v>
      </c>
      <c r="P1497" s="61">
        <v>0</v>
      </c>
      <c r="Q1497" s="61">
        <v>0</v>
      </c>
      <c r="R1497" s="61">
        <v>0</v>
      </c>
      <c r="S1497" s="61">
        <v>0</v>
      </c>
      <c r="T1497" s="61">
        <v>0</v>
      </c>
      <c r="U1497" s="61">
        <v>0</v>
      </c>
      <c r="V1497" s="61">
        <v>0</v>
      </c>
      <c r="W1497" s="60">
        <v>0</v>
      </c>
      <c r="X1497" s="60">
        <v>0</v>
      </c>
      <c r="Y1497" s="60">
        <v>0</v>
      </c>
      <c r="Z1497" s="60">
        <v>0</v>
      </c>
      <c r="AA1497" s="60">
        <v>0</v>
      </c>
      <c r="AB1497" s="60">
        <v>0</v>
      </c>
      <c r="AC1497" s="60">
        <v>0</v>
      </c>
      <c r="AD1497" s="61">
        <v>0</v>
      </c>
      <c r="AE1497" s="60">
        <v>0</v>
      </c>
      <c r="AF1497" s="60">
        <v>0</v>
      </c>
      <c r="AG1497" s="60">
        <v>0</v>
      </c>
      <c r="AH1497" s="60">
        <v>0</v>
      </c>
      <c r="AI1497" s="61">
        <v>0</v>
      </c>
      <c r="AJ1497" s="60">
        <v>0</v>
      </c>
      <c r="AK1497" s="60">
        <v>0</v>
      </c>
      <c r="AL1497" s="60">
        <v>0</v>
      </c>
      <c r="AM1497" s="60">
        <v>0</v>
      </c>
      <c r="AN1497" s="61">
        <v>0</v>
      </c>
      <c r="AO1497" s="60">
        <v>0</v>
      </c>
    </row>
    <row r="1498" spans="1:41" x14ac:dyDescent="0.15">
      <c r="A1498" s="56" t="s">
        <v>651</v>
      </c>
      <c r="B1498" s="56" t="s">
        <v>1333</v>
      </c>
      <c r="C1498" s="56" t="s">
        <v>1671</v>
      </c>
      <c r="D1498" s="56" t="s">
        <v>1525</v>
      </c>
      <c r="E1498" s="56" t="s">
        <v>399</v>
      </c>
      <c r="F1498" s="56" t="s">
        <v>2120</v>
      </c>
      <c r="G1498" s="56" t="s">
        <v>2134</v>
      </c>
      <c r="H1498" s="56" t="s">
        <v>1206</v>
      </c>
      <c r="I1498" s="56" t="s">
        <v>1875</v>
      </c>
      <c r="J1498" s="61">
        <v>0</v>
      </c>
      <c r="K1498" s="61">
        <v>86085</v>
      </c>
      <c r="L1498" s="61">
        <v>12617</v>
      </c>
      <c r="M1498" s="61">
        <v>98702</v>
      </c>
      <c r="N1498" s="61">
        <v>0</v>
      </c>
      <c r="O1498" s="61">
        <v>0</v>
      </c>
      <c r="P1498" s="61">
        <v>80351</v>
      </c>
      <c r="Q1498" s="61">
        <v>2202</v>
      </c>
      <c r="R1498" s="61">
        <v>82553</v>
      </c>
      <c r="S1498" s="61">
        <v>0</v>
      </c>
      <c r="T1498" s="61">
        <v>234</v>
      </c>
      <c r="U1498" s="61">
        <v>10</v>
      </c>
      <c r="V1498" s="61">
        <v>244</v>
      </c>
      <c r="W1498" s="60">
        <v>93.339141499999997</v>
      </c>
      <c r="X1498" s="60">
        <v>17.452643300000002</v>
      </c>
      <c r="Y1498" s="60">
        <v>83.638629399999999</v>
      </c>
      <c r="Z1498" s="60">
        <v>93.318812600000001</v>
      </c>
      <c r="AA1498" s="60">
        <v>17.589027900000001</v>
      </c>
      <c r="AB1498" s="60">
        <v>83.145679999999999</v>
      </c>
      <c r="AC1498" s="60">
        <v>0.49294940000000054</v>
      </c>
      <c r="AD1498" s="61">
        <v>77170</v>
      </c>
      <c r="AE1498" s="60">
        <v>6.9755085999999995</v>
      </c>
      <c r="AF1498" s="60">
        <v>93.593551599999998</v>
      </c>
      <c r="AG1498" s="60">
        <v>17.4664869</v>
      </c>
      <c r="AH1498" s="60">
        <v>83.845903800000002</v>
      </c>
      <c r="AI1498" s="61">
        <v>82309</v>
      </c>
      <c r="AJ1498" s="60">
        <v>93.629960800000006</v>
      </c>
      <c r="AK1498" s="60">
        <v>17.589027900000001</v>
      </c>
      <c r="AL1498" s="60">
        <v>83.385559600000008</v>
      </c>
      <c r="AM1498" s="60">
        <v>0.46034419999999443</v>
      </c>
      <c r="AN1498" s="61">
        <v>76903</v>
      </c>
      <c r="AO1498" s="60">
        <v>7.0296346999999999</v>
      </c>
    </row>
    <row r="1499" spans="1:41" x14ac:dyDescent="0.15">
      <c r="A1499" s="56" t="s">
        <v>652</v>
      </c>
      <c r="B1499" s="56" t="s">
        <v>1333</v>
      </c>
      <c r="C1499" s="56" t="s">
        <v>1671</v>
      </c>
      <c r="D1499" s="56" t="s">
        <v>1525</v>
      </c>
      <c r="E1499" s="56" t="s">
        <v>399</v>
      </c>
      <c r="F1499" s="56" t="s">
        <v>2120</v>
      </c>
      <c r="G1499" s="56" t="s">
        <v>2134</v>
      </c>
      <c r="H1499" s="56" t="s">
        <v>1206</v>
      </c>
      <c r="I1499" s="56" t="s">
        <v>1876</v>
      </c>
      <c r="J1499" s="61">
        <v>0</v>
      </c>
      <c r="K1499" s="61">
        <v>86085</v>
      </c>
      <c r="L1499" s="61">
        <v>12617</v>
      </c>
      <c r="M1499" s="61">
        <v>98702</v>
      </c>
      <c r="N1499" s="61">
        <v>0</v>
      </c>
      <c r="O1499" s="61">
        <v>0</v>
      </c>
      <c r="P1499" s="61">
        <v>80351</v>
      </c>
      <c r="Q1499" s="61">
        <v>2202</v>
      </c>
      <c r="R1499" s="61">
        <v>82553</v>
      </c>
      <c r="S1499" s="61">
        <v>0</v>
      </c>
      <c r="T1499" s="61">
        <v>234</v>
      </c>
      <c r="U1499" s="61">
        <v>10</v>
      </c>
      <c r="V1499" s="61">
        <v>244</v>
      </c>
      <c r="W1499" s="60">
        <v>93.339141499999997</v>
      </c>
      <c r="X1499" s="60">
        <v>17.452643300000002</v>
      </c>
      <c r="Y1499" s="60">
        <v>83.638629399999999</v>
      </c>
      <c r="Z1499" s="60">
        <v>93.318812600000001</v>
      </c>
      <c r="AA1499" s="60">
        <v>17.589027900000001</v>
      </c>
      <c r="AB1499" s="60">
        <v>83.145679999999999</v>
      </c>
      <c r="AC1499" s="60">
        <v>0.49294940000000054</v>
      </c>
      <c r="AD1499" s="61">
        <v>77170</v>
      </c>
      <c r="AE1499" s="60">
        <v>6.9755085999999995</v>
      </c>
      <c r="AF1499" s="60">
        <v>93.593551599999998</v>
      </c>
      <c r="AG1499" s="60">
        <v>17.4664869</v>
      </c>
      <c r="AH1499" s="60">
        <v>83.845903800000002</v>
      </c>
      <c r="AI1499" s="61">
        <v>82309</v>
      </c>
      <c r="AJ1499" s="60">
        <v>93.629960800000006</v>
      </c>
      <c r="AK1499" s="60">
        <v>17.589027900000001</v>
      </c>
      <c r="AL1499" s="60">
        <v>83.385559600000008</v>
      </c>
      <c r="AM1499" s="60">
        <v>0.46034419999999443</v>
      </c>
      <c r="AN1499" s="61">
        <v>76903</v>
      </c>
      <c r="AO1499" s="60">
        <v>7.0296346999999999</v>
      </c>
    </row>
    <row r="1500" spans="1:41" x14ac:dyDescent="0.15">
      <c r="A1500" s="56" t="s">
        <v>653</v>
      </c>
      <c r="B1500" s="56" t="s">
        <v>1333</v>
      </c>
      <c r="C1500" s="56" t="s">
        <v>1671</v>
      </c>
      <c r="D1500" s="56" t="s">
        <v>1525</v>
      </c>
      <c r="E1500" s="56" t="s">
        <v>399</v>
      </c>
      <c r="F1500" s="56" t="s">
        <v>2120</v>
      </c>
      <c r="G1500" s="56" t="s">
        <v>2134</v>
      </c>
      <c r="H1500" s="56" t="s">
        <v>1206</v>
      </c>
      <c r="I1500" s="56" t="s">
        <v>1877</v>
      </c>
      <c r="J1500" s="61">
        <v>0</v>
      </c>
      <c r="K1500" s="61">
        <v>45031</v>
      </c>
      <c r="L1500" s="61">
        <v>1986</v>
      </c>
      <c r="M1500" s="61">
        <v>47017</v>
      </c>
      <c r="N1500" s="61">
        <v>0</v>
      </c>
      <c r="O1500" s="61">
        <v>0</v>
      </c>
      <c r="P1500" s="61">
        <v>42202</v>
      </c>
      <c r="Q1500" s="61">
        <v>868</v>
      </c>
      <c r="R1500" s="61">
        <v>43070</v>
      </c>
      <c r="S1500" s="61">
        <v>0</v>
      </c>
      <c r="T1500" s="61">
        <v>0</v>
      </c>
      <c r="U1500" s="61">
        <v>0</v>
      </c>
      <c r="V1500" s="61">
        <v>0</v>
      </c>
      <c r="W1500" s="60">
        <v>93.717661200000009</v>
      </c>
      <c r="X1500" s="60">
        <v>43.705941599999996</v>
      </c>
      <c r="Y1500" s="60">
        <v>91.605164099999996</v>
      </c>
      <c r="Z1500" s="60">
        <v>93.051516399999997</v>
      </c>
      <c r="AA1500" s="60">
        <v>61.115297700000006</v>
      </c>
      <c r="AB1500" s="60">
        <v>91.987750700000007</v>
      </c>
      <c r="AC1500" s="60">
        <v>-0.38258660000001043</v>
      </c>
      <c r="AD1500" s="61">
        <v>36647</v>
      </c>
      <c r="AE1500" s="60">
        <v>17.5266734</v>
      </c>
      <c r="AF1500" s="60">
        <v>93.717661200000009</v>
      </c>
      <c r="AG1500" s="60">
        <v>43.705941599999996</v>
      </c>
      <c r="AH1500" s="60">
        <v>91.605164099999996</v>
      </c>
      <c r="AI1500" s="61">
        <v>43070</v>
      </c>
      <c r="AJ1500" s="60">
        <v>93.167637299999996</v>
      </c>
      <c r="AK1500" s="60">
        <v>61.115297700000006</v>
      </c>
      <c r="AL1500" s="60">
        <v>92.098715799999994</v>
      </c>
      <c r="AM1500" s="60">
        <v>-0.4935516999999976</v>
      </c>
      <c r="AN1500" s="61">
        <v>36599</v>
      </c>
      <c r="AO1500" s="60">
        <v>17.680810999999999</v>
      </c>
    </row>
    <row r="1501" spans="1:41" x14ac:dyDescent="0.15">
      <c r="A1501" s="56" t="s">
        <v>654</v>
      </c>
      <c r="B1501" s="56" t="s">
        <v>1333</v>
      </c>
      <c r="C1501" s="56" t="s">
        <v>1671</v>
      </c>
      <c r="D1501" s="56" t="s">
        <v>1525</v>
      </c>
      <c r="E1501" s="56" t="s">
        <v>399</v>
      </c>
      <c r="F1501" s="56" t="s">
        <v>2120</v>
      </c>
      <c r="G1501" s="56" t="s">
        <v>2134</v>
      </c>
      <c r="H1501" s="56" t="s">
        <v>1206</v>
      </c>
      <c r="I1501" s="56" t="s">
        <v>1878</v>
      </c>
      <c r="J1501" s="61">
        <v>0</v>
      </c>
      <c r="K1501" s="61">
        <v>39700</v>
      </c>
      <c r="L1501" s="61">
        <v>1494</v>
      </c>
      <c r="M1501" s="61">
        <v>41194</v>
      </c>
      <c r="N1501" s="61">
        <v>0</v>
      </c>
      <c r="O1501" s="61">
        <v>0</v>
      </c>
      <c r="P1501" s="61">
        <v>37616</v>
      </c>
      <c r="Q1501" s="61">
        <v>376</v>
      </c>
      <c r="R1501" s="61">
        <v>37992</v>
      </c>
      <c r="S1501" s="61">
        <v>0</v>
      </c>
      <c r="T1501" s="61">
        <v>0</v>
      </c>
      <c r="U1501" s="61">
        <v>0</v>
      </c>
      <c r="V1501" s="61">
        <v>0</v>
      </c>
      <c r="W1501" s="60">
        <v>94.750629700000005</v>
      </c>
      <c r="X1501" s="60">
        <v>25.167336000000002</v>
      </c>
      <c r="Y1501" s="60">
        <v>92.227023399999993</v>
      </c>
      <c r="Z1501" s="60">
        <v>92.26679</v>
      </c>
      <c r="AA1501" s="60">
        <v>61.115297700000006</v>
      </c>
      <c r="AB1501" s="60">
        <v>91.116306300000005</v>
      </c>
      <c r="AC1501" s="60">
        <v>1.110717099999988</v>
      </c>
      <c r="AD1501" s="61">
        <v>32739</v>
      </c>
      <c r="AE1501" s="60">
        <v>16.0450838</v>
      </c>
      <c r="AF1501" s="60">
        <v>94.750629700000005</v>
      </c>
      <c r="AG1501" s="60">
        <v>25.167336000000002</v>
      </c>
      <c r="AH1501" s="60">
        <v>92.227023399999993</v>
      </c>
      <c r="AI1501" s="61">
        <v>37992</v>
      </c>
      <c r="AJ1501" s="60">
        <v>92.394953099999995</v>
      </c>
      <c r="AK1501" s="60">
        <v>61.115297700000006</v>
      </c>
      <c r="AL1501" s="60">
        <v>91.238190799999998</v>
      </c>
      <c r="AM1501" s="60">
        <v>0.98883259999999495</v>
      </c>
      <c r="AN1501" s="61">
        <v>32691</v>
      </c>
      <c r="AO1501" s="60">
        <v>16.2154721</v>
      </c>
    </row>
    <row r="1502" spans="1:41" x14ac:dyDescent="0.15">
      <c r="A1502" s="56" t="s">
        <v>655</v>
      </c>
      <c r="B1502" s="56" t="s">
        <v>1333</v>
      </c>
      <c r="C1502" s="56" t="s">
        <v>1671</v>
      </c>
      <c r="D1502" s="56" t="s">
        <v>1525</v>
      </c>
      <c r="E1502" s="56" t="s">
        <v>399</v>
      </c>
      <c r="F1502" s="56" t="s">
        <v>2120</v>
      </c>
      <c r="G1502" s="56" t="s">
        <v>2134</v>
      </c>
      <c r="H1502" s="56" t="s">
        <v>1206</v>
      </c>
      <c r="I1502" s="56" t="s">
        <v>1879</v>
      </c>
      <c r="J1502" s="61">
        <v>0</v>
      </c>
      <c r="K1502" s="61">
        <v>1744</v>
      </c>
      <c r="L1502" s="61">
        <v>63</v>
      </c>
      <c r="M1502" s="61">
        <v>1807</v>
      </c>
      <c r="N1502" s="61">
        <v>0</v>
      </c>
      <c r="O1502" s="61">
        <v>0</v>
      </c>
      <c r="P1502" s="61">
        <v>1653</v>
      </c>
      <c r="Q1502" s="61">
        <v>16</v>
      </c>
      <c r="R1502" s="61">
        <v>1669</v>
      </c>
      <c r="S1502" s="61">
        <v>0</v>
      </c>
      <c r="T1502" s="61">
        <v>0</v>
      </c>
      <c r="U1502" s="61">
        <v>0</v>
      </c>
      <c r="V1502" s="61">
        <v>0</v>
      </c>
      <c r="W1502" s="60">
        <v>94.782110100000011</v>
      </c>
      <c r="X1502" s="60">
        <v>25.396825400000001</v>
      </c>
      <c r="Y1502" s="60">
        <v>92.363032700000005</v>
      </c>
      <c r="Z1502" s="60">
        <v>92.247596200000004</v>
      </c>
      <c r="AA1502" s="60">
        <v>61.538461499999997</v>
      </c>
      <c r="AB1502" s="60">
        <v>91.317016299999992</v>
      </c>
      <c r="AC1502" s="60">
        <v>1.0460164000000134</v>
      </c>
      <c r="AD1502" s="61">
        <v>1567</v>
      </c>
      <c r="AE1502" s="60">
        <v>6.5092533999999995</v>
      </c>
      <c r="AF1502" s="60">
        <v>94.782110100000011</v>
      </c>
      <c r="AG1502" s="60">
        <v>25.396825400000001</v>
      </c>
      <c r="AH1502" s="60">
        <v>92.363032700000005</v>
      </c>
      <c r="AI1502" s="61">
        <v>1669</v>
      </c>
      <c r="AJ1502" s="60">
        <v>92.637296300000003</v>
      </c>
      <c r="AK1502" s="60">
        <v>61.538461499999997</v>
      </c>
      <c r="AL1502" s="60">
        <v>91.691047400000002</v>
      </c>
      <c r="AM1502" s="60">
        <v>0.67198530000000289</v>
      </c>
      <c r="AN1502" s="61">
        <v>1560</v>
      </c>
      <c r="AO1502" s="60">
        <v>6.9871794999999999</v>
      </c>
    </row>
    <row r="1503" spans="1:41" x14ac:dyDescent="0.15">
      <c r="A1503" s="56" t="s">
        <v>656</v>
      </c>
      <c r="B1503" s="56" t="s">
        <v>1333</v>
      </c>
      <c r="C1503" s="56" t="s">
        <v>1671</v>
      </c>
      <c r="D1503" s="56" t="s">
        <v>1525</v>
      </c>
      <c r="E1503" s="56" t="s">
        <v>399</v>
      </c>
      <c r="F1503" s="56" t="s">
        <v>2120</v>
      </c>
      <c r="G1503" s="56" t="s">
        <v>2134</v>
      </c>
      <c r="H1503" s="56" t="s">
        <v>1206</v>
      </c>
      <c r="I1503" s="56" t="s">
        <v>1880</v>
      </c>
      <c r="J1503" s="61">
        <v>0</v>
      </c>
      <c r="K1503" s="61">
        <v>37956</v>
      </c>
      <c r="L1503" s="61">
        <v>1431</v>
      </c>
      <c r="M1503" s="61">
        <v>39387</v>
      </c>
      <c r="N1503" s="61">
        <v>0</v>
      </c>
      <c r="O1503" s="61">
        <v>0</v>
      </c>
      <c r="P1503" s="61">
        <v>35963</v>
      </c>
      <c r="Q1503" s="61">
        <v>360</v>
      </c>
      <c r="R1503" s="61">
        <v>36323</v>
      </c>
      <c r="S1503" s="61">
        <v>0</v>
      </c>
      <c r="T1503" s="61">
        <v>0</v>
      </c>
      <c r="U1503" s="61">
        <v>0</v>
      </c>
      <c r="V1503" s="61">
        <v>0</v>
      </c>
      <c r="W1503" s="60">
        <v>94.749183299999999</v>
      </c>
      <c r="X1503" s="60">
        <v>25.157232699999998</v>
      </c>
      <c r="Y1503" s="60">
        <v>92.22078350000001</v>
      </c>
      <c r="Z1503" s="60">
        <v>92.267759600000005</v>
      </c>
      <c r="AA1503" s="60">
        <v>61.098039199999995</v>
      </c>
      <c r="AB1503" s="60">
        <v>91.10624</v>
      </c>
      <c r="AC1503" s="60">
        <v>1.1145435000000106</v>
      </c>
      <c r="AD1503" s="61">
        <v>31172</v>
      </c>
      <c r="AE1503" s="60">
        <v>16.524445</v>
      </c>
      <c r="AF1503" s="60">
        <v>94.749183299999999</v>
      </c>
      <c r="AG1503" s="60">
        <v>25.157232699999998</v>
      </c>
      <c r="AH1503" s="60">
        <v>92.22078350000001</v>
      </c>
      <c r="AI1503" s="61">
        <v>36323</v>
      </c>
      <c r="AJ1503" s="60">
        <v>92.382747199999997</v>
      </c>
      <c r="AK1503" s="60">
        <v>61.098039199999995</v>
      </c>
      <c r="AL1503" s="60">
        <v>91.215544000000008</v>
      </c>
      <c r="AM1503" s="60">
        <v>1.0052395000000018</v>
      </c>
      <c r="AN1503" s="61">
        <v>31131</v>
      </c>
      <c r="AO1503" s="60">
        <v>16.677909499999998</v>
      </c>
    </row>
    <row r="1504" spans="1:41" x14ac:dyDescent="0.15">
      <c r="A1504" s="56" t="s">
        <v>657</v>
      </c>
      <c r="B1504" s="56" t="s">
        <v>1333</v>
      </c>
      <c r="C1504" s="56" t="s">
        <v>1671</v>
      </c>
      <c r="D1504" s="56" t="s">
        <v>1525</v>
      </c>
      <c r="E1504" s="56" t="s">
        <v>399</v>
      </c>
      <c r="F1504" s="56" t="s">
        <v>2120</v>
      </c>
      <c r="G1504" s="56" t="s">
        <v>2134</v>
      </c>
      <c r="H1504" s="56" t="s">
        <v>1206</v>
      </c>
      <c r="I1504" s="63" t="s">
        <v>1881</v>
      </c>
      <c r="J1504" s="61">
        <v>0</v>
      </c>
      <c r="K1504" s="61">
        <v>324</v>
      </c>
      <c r="L1504" s="61">
        <v>0</v>
      </c>
      <c r="M1504" s="61">
        <v>324</v>
      </c>
      <c r="N1504" s="61">
        <v>0</v>
      </c>
      <c r="O1504" s="61">
        <v>0</v>
      </c>
      <c r="P1504" s="61">
        <v>324</v>
      </c>
      <c r="Q1504" s="61">
        <v>0</v>
      </c>
      <c r="R1504" s="61">
        <v>324</v>
      </c>
      <c r="S1504" s="61">
        <v>0</v>
      </c>
      <c r="T1504" s="61">
        <v>0</v>
      </c>
      <c r="U1504" s="61">
        <v>0</v>
      </c>
      <c r="V1504" s="61">
        <v>0</v>
      </c>
      <c r="W1504" s="60">
        <v>100</v>
      </c>
      <c r="X1504" s="60">
        <v>0</v>
      </c>
      <c r="Y1504" s="60">
        <v>100</v>
      </c>
      <c r="Z1504" s="60">
        <v>100</v>
      </c>
      <c r="AA1504" s="60">
        <v>0</v>
      </c>
      <c r="AB1504" s="60">
        <v>100</v>
      </c>
      <c r="AC1504" s="60">
        <v>0</v>
      </c>
      <c r="AD1504" s="61">
        <v>356</v>
      </c>
      <c r="AE1504" s="60">
        <v>-8.9887639999999998</v>
      </c>
      <c r="AF1504" s="60">
        <v>100</v>
      </c>
      <c r="AG1504" s="60">
        <v>0</v>
      </c>
      <c r="AH1504" s="60">
        <v>100</v>
      </c>
      <c r="AI1504" s="61">
        <v>324</v>
      </c>
      <c r="AJ1504" s="60">
        <v>100</v>
      </c>
      <c r="AK1504" s="60">
        <v>0</v>
      </c>
      <c r="AL1504" s="60">
        <v>100</v>
      </c>
      <c r="AM1504" s="60">
        <v>0</v>
      </c>
      <c r="AN1504" s="61">
        <v>356</v>
      </c>
      <c r="AO1504" s="60">
        <v>-8.9887639999999998</v>
      </c>
    </row>
    <row r="1505" spans="1:41" x14ac:dyDescent="0.15">
      <c r="A1505" s="56" t="s">
        <v>658</v>
      </c>
      <c r="B1505" s="56" t="s">
        <v>1333</v>
      </c>
      <c r="C1505" s="56" t="s">
        <v>1671</v>
      </c>
      <c r="D1505" s="56" t="s">
        <v>1525</v>
      </c>
      <c r="E1505" s="56" t="s">
        <v>399</v>
      </c>
      <c r="F1505" s="56" t="s">
        <v>2120</v>
      </c>
      <c r="G1505" s="56" t="s">
        <v>2134</v>
      </c>
      <c r="H1505" s="56" t="s">
        <v>1206</v>
      </c>
      <c r="I1505" s="56" t="s">
        <v>1882</v>
      </c>
      <c r="J1505" s="61">
        <v>0</v>
      </c>
      <c r="K1505" s="61">
        <v>5331</v>
      </c>
      <c r="L1505" s="61">
        <v>492</v>
      </c>
      <c r="M1505" s="61">
        <v>5823</v>
      </c>
      <c r="N1505" s="61">
        <v>0</v>
      </c>
      <c r="O1505" s="61">
        <v>0</v>
      </c>
      <c r="P1505" s="61">
        <v>4586</v>
      </c>
      <c r="Q1505" s="61">
        <v>492</v>
      </c>
      <c r="R1505" s="61">
        <v>5078</v>
      </c>
      <c r="S1505" s="61">
        <v>0</v>
      </c>
      <c r="T1505" s="61">
        <v>0</v>
      </c>
      <c r="U1505" s="61">
        <v>0</v>
      </c>
      <c r="V1505" s="61">
        <v>0</v>
      </c>
      <c r="W1505" s="60">
        <v>86.025136000000003</v>
      </c>
      <c r="X1505" s="60">
        <v>100</v>
      </c>
      <c r="Y1505" s="60">
        <v>87.205907600000003</v>
      </c>
      <c r="Z1505" s="60">
        <v>100</v>
      </c>
      <c r="AA1505" s="60">
        <v>0</v>
      </c>
      <c r="AB1505" s="60">
        <v>100</v>
      </c>
      <c r="AC1505" s="60">
        <v>-12.794092399999997</v>
      </c>
      <c r="AD1505" s="61">
        <v>3908</v>
      </c>
      <c r="AE1505" s="60">
        <v>29.938587500000004</v>
      </c>
      <c r="AF1505" s="60">
        <v>86.025136000000003</v>
      </c>
      <c r="AG1505" s="60">
        <v>100</v>
      </c>
      <c r="AH1505" s="60">
        <v>87.205907600000003</v>
      </c>
      <c r="AI1505" s="61">
        <v>5078</v>
      </c>
      <c r="AJ1505" s="60">
        <v>100</v>
      </c>
      <c r="AK1505" s="60">
        <v>0</v>
      </c>
      <c r="AL1505" s="60">
        <v>100</v>
      </c>
      <c r="AM1505" s="60">
        <v>-12.794092399999997</v>
      </c>
      <c r="AN1505" s="61">
        <v>3908</v>
      </c>
      <c r="AO1505" s="60">
        <v>29.938587500000004</v>
      </c>
    </row>
    <row r="1506" spans="1:41" x14ac:dyDescent="0.15">
      <c r="A1506" s="56" t="s">
        <v>659</v>
      </c>
      <c r="B1506" s="56" t="s">
        <v>1333</v>
      </c>
      <c r="C1506" s="56" t="s">
        <v>1671</v>
      </c>
      <c r="D1506" s="56" t="s">
        <v>1525</v>
      </c>
      <c r="E1506" s="56" t="s">
        <v>399</v>
      </c>
      <c r="F1506" s="56" t="s">
        <v>2120</v>
      </c>
      <c r="G1506" s="56" t="s">
        <v>2134</v>
      </c>
      <c r="H1506" s="56" t="s">
        <v>1206</v>
      </c>
      <c r="I1506" s="56" t="s">
        <v>1883</v>
      </c>
      <c r="J1506" s="61">
        <v>0</v>
      </c>
      <c r="K1506" s="61">
        <v>3605</v>
      </c>
      <c r="L1506" s="61">
        <v>455</v>
      </c>
      <c r="M1506" s="61">
        <v>4060</v>
      </c>
      <c r="N1506" s="61">
        <v>0</v>
      </c>
      <c r="O1506" s="61">
        <v>0</v>
      </c>
      <c r="P1506" s="61">
        <v>2860</v>
      </c>
      <c r="Q1506" s="61">
        <v>455</v>
      </c>
      <c r="R1506" s="61">
        <v>3315</v>
      </c>
      <c r="S1506" s="61">
        <v>0</v>
      </c>
      <c r="T1506" s="61">
        <v>0</v>
      </c>
      <c r="U1506" s="61">
        <v>0</v>
      </c>
      <c r="V1506" s="61">
        <v>0</v>
      </c>
      <c r="W1506" s="60">
        <v>79.334258000000005</v>
      </c>
      <c r="X1506" s="60">
        <v>100</v>
      </c>
      <c r="Y1506" s="60">
        <v>81.650246299999992</v>
      </c>
      <c r="Z1506" s="60">
        <v>100</v>
      </c>
      <c r="AA1506" s="60">
        <v>0</v>
      </c>
      <c r="AB1506" s="60">
        <v>100</v>
      </c>
      <c r="AC1506" s="60">
        <v>-18.349753700000008</v>
      </c>
      <c r="AD1506" s="61">
        <v>2881</v>
      </c>
      <c r="AE1506" s="60">
        <v>15.064213800000001</v>
      </c>
      <c r="AF1506" s="60">
        <v>79.334258000000005</v>
      </c>
      <c r="AG1506" s="60">
        <v>100</v>
      </c>
      <c r="AH1506" s="60">
        <v>81.650246299999992</v>
      </c>
      <c r="AI1506" s="61">
        <v>3315</v>
      </c>
      <c r="AJ1506" s="60">
        <v>100</v>
      </c>
      <c r="AK1506" s="60">
        <v>0</v>
      </c>
      <c r="AL1506" s="60">
        <v>100</v>
      </c>
      <c r="AM1506" s="60">
        <v>-18.349753700000008</v>
      </c>
      <c r="AN1506" s="61">
        <v>2881</v>
      </c>
      <c r="AO1506" s="60">
        <v>15.064213800000001</v>
      </c>
    </row>
    <row r="1507" spans="1:41" x14ac:dyDescent="0.15">
      <c r="A1507" s="56" t="s">
        <v>660</v>
      </c>
      <c r="B1507" s="56" t="s">
        <v>1333</v>
      </c>
      <c r="C1507" s="56" t="s">
        <v>1671</v>
      </c>
      <c r="D1507" s="56" t="s">
        <v>1525</v>
      </c>
      <c r="E1507" s="56" t="s">
        <v>399</v>
      </c>
      <c r="F1507" s="56" t="s">
        <v>2120</v>
      </c>
      <c r="G1507" s="56" t="s">
        <v>2134</v>
      </c>
      <c r="H1507" s="56" t="s">
        <v>1206</v>
      </c>
      <c r="I1507" s="56" t="s">
        <v>1729</v>
      </c>
      <c r="J1507" s="61">
        <v>0</v>
      </c>
      <c r="K1507" s="61">
        <v>1726</v>
      </c>
      <c r="L1507" s="61">
        <v>37</v>
      </c>
      <c r="M1507" s="61">
        <v>1763</v>
      </c>
      <c r="N1507" s="61">
        <v>0</v>
      </c>
      <c r="O1507" s="61">
        <v>0</v>
      </c>
      <c r="P1507" s="61">
        <v>1726</v>
      </c>
      <c r="Q1507" s="61">
        <v>37</v>
      </c>
      <c r="R1507" s="61">
        <v>1763</v>
      </c>
      <c r="S1507" s="61">
        <v>0</v>
      </c>
      <c r="T1507" s="61">
        <v>0</v>
      </c>
      <c r="U1507" s="61">
        <v>0</v>
      </c>
      <c r="V1507" s="61">
        <v>0</v>
      </c>
      <c r="W1507" s="60">
        <v>100</v>
      </c>
      <c r="X1507" s="60">
        <v>100</v>
      </c>
      <c r="Y1507" s="60">
        <v>100</v>
      </c>
      <c r="Z1507" s="60">
        <v>100</v>
      </c>
      <c r="AA1507" s="60">
        <v>0</v>
      </c>
      <c r="AB1507" s="60">
        <v>100</v>
      </c>
      <c r="AC1507" s="60">
        <v>0</v>
      </c>
      <c r="AD1507" s="61">
        <v>1027</v>
      </c>
      <c r="AE1507" s="60">
        <v>71.665043799999992</v>
      </c>
      <c r="AF1507" s="60">
        <v>100</v>
      </c>
      <c r="AG1507" s="60">
        <v>100</v>
      </c>
      <c r="AH1507" s="60">
        <v>100</v>
      </c>
      <c r="AI1507" s="61">
        <v>1763</v>
      </c>
      <c r="AJ1507" s="60">
        <v>100</v>
      </c>
      <c r="AK1507" s="60">
        <v>0</v>
      </c>
      <c r="AL1507" s="60">
        <v>100</v>
      </c>
      <c r="AM1507" s="60">
        <v>0</v>
      </c>
      <c r="AN1507" s="61">
        <v>1027</v>
      </c>
      <c r="AO1507" s="60">
        <v>71.665043799999992</v>
      </c>
    </row>
    <row r="1508" spans="1:41" x14ac:dyDescent="0.15">
      <c r="A1508" s="56" t="s">
        <v>661</v>
      </c>
      <c r="B1508" s="56" t="s">
        <v>1333</v>
      </c>
      <c r="C1508" s="56" t="s">
        <v>1671</v>
      </c>
      <c r="D1508" s="56" t="s">
        <v>1525</v>
      </c>
      <c r="E1508" s="56" t="s">
        <v>399</v>
      </c>
      <c r="F1508" s="56" t="s">
        <v>2120</v>
      </c>
      <c r="G1508" s="56" t="s">
        <v>2134</v>
      </c>
      <c r="H1508" s="56" t="s">
        <v>1206</v>
      </c>
      <c r="I1508" s="56" t="s">
        <v>1884</v>
      </c>
      <c r="J1508" s="61">
        <v>0</v>
      </c>
      <c r="K1508" s="61">
        <v>28982</v>
      </c>
      <c r="L1508" s="61">
        <v>10008</v>
      </c>
      <c r="M1508" s="61">
        <v>38990</v>
      </c>
      <c r="N1508" s="61">
        <v>0</v>
      </c>
      <c r="O1508" s="61">
        <v>0</v>
      </c>
      <c r="P1508" s="61">
        <v>26743</v>
      </c>
      <c r="Q1508" s="61">
        <v>1243</v>
      </c>
      <c r="R1508" s="61">
        <v>27986</v>
      </c>
      <c r="S1508" s="61">
        <v>0</v>
      </c>
      <c r="T1508" s="61">
        <v>234</v>
      </c>
      <c r="U1508" s="61">
        <v>10</v>
      </c>
      <c r="V1508" s="61">
        <v>244</v>
      </c>
      <c r="W1508" s="60">
        <v>92.274515199999996</v>
      </c>
      <c r="X1508" s="60">
        <v>12.420063900000001</v>
      </c>
      <c r="Y1508" s="60">
        <v>71.777378800000008</v>
      </c>
      <c r="Z1508" s="60">
        <v>92.45583160000001</v>
      </c>
      <c r="AA1508" s="60">
        <v>11.2852374</v>
      </c>
      <c r="AB1508" s="60">
        <v>70.751301799999993</v>
      </c>
      <c r="AC1508" s="60">
        <v>1.026077000000015</v>
      </c>
      <c r="AD1508" s="61">
        <v>28534</v>
      </c>
      <c r="AE1508" s="60">
        <v>-1.9205158999999998</v>
      </c>
      <c r="AF1508" s="60">
        <v>93.025601800000004</v>
      </c>
      <c r="AG1508" s="60">
        <v>12.432486500000001</v>
      </c>
      <c r="AH1508" s="60">
        <v>72.229391399999997</v>
      </c>
      <c r="AI1508" s="61">
        <v>27742</v>
      </c>
      <c r="AJ1508" s="60">
        <v>93.146247500000001</v>
      </c>
      <c r="AK1508" s="60">
        <v>11.2852374</v>
      </c>
      <c r="AL1508" s="60">
        <v>71.137593199999998</v>
      </c>
      <c r="AM1508" s="60">
        <v>1.0917981999999995</v>
      </c>
      <c r="AN1508" s="61">
        <v>28315</v>
      </c>
      <c r="AO1508" s="60">
        <v>-2.0236624000000001</v>
      </c>
    </row>
    <row r="1509" spans="1:41" x14ac:dyDescent="0.15">
      <c r="A1509" s="56" t="s">
        <v>662</v>
      </c>
      <c r="B1509" s="56" t="s">
        <v>1333</v>
      </c>
      <c r="C1509" s="56" t="s">
        <v>1671</v>
      </c>
      <c r="D1509" s="56" t="s">
        <v>1525</v>
      </c>
      <c r="E1509" s="56" t="s">
        <v>399</v>
      </c>
      <c r="F1509" s="56" t="s">
        <v>2120</v>
      </c>
      <c r="G1509" s="56" t="s">
        <v>2134</v>
      </c>
      <c r="H1509" s="56" t="s">
        <v>1206</v>
      </c>
      <c r="I1509" s="56" t="s">
        <v>1613</v>
      </c>
      <c r="J1509" s="61">
        <v>0</v>
      </c>
      <c r="K1509" s="61">
        <v>28959</v>
      </c>
      <c r="L1509" s="61">
        <v>10008</v>
      </c>
      <c r="M1509" s="61">
        <v>38967</v>
      </c>
      <c r="N1509" s="61">
        <v>0</v>
      </c>
      <c r="O1509" s="61">
        <v>0</v>
      </c>
      <c r="P1509" s="61">
        <v>26720</v>
      </c>
      <c r="Q1509" s="61">
        <v>1243</v>
      </c>
      <c r="R1509" s="61">
        <v>27963</v>
      </c>
      <c r="S1509" s="61">
        <v>0</v>
      </c>
      <c r="T1509" s="61">
        <v>234</v>
      </c>
      <c r="U1509" s="61">
        <v>10</v>
      </c>
      <c r="V1509" s="61">
        <v>244</v>
      </c>
      <c r="W1509" s="60">
        <v>92.268379400000001</v>
      </c>
      <c r="X1509" s="60">
        <v>12.420063900000001</v>
      </c>
      <c r="Y1509" s="60">
        <v>71.760720599999999</v>
      </c>
      <c r="Z1509" s="60">
        <v>92.449954300000002</v>
      </c>
      <c r="AA1509" s="60">
        <v>11.2852374</v>
      </c>
      <c r="AB1509" s="60">
        <v>70.734611900000004</v>
      </c>
      <c r="AC1509" s="60">
        <v>1.0261086999999947</v>
      </c>
      <c r="AD1509" s="61">
        <v>28511</v>
      </c>
      <c r="AE1509" s="60">
        <v>-1.9220652</v>
      </c>
      <c r="AF1509" s="60">
        <v>93.0200174</v>
      </c>
      <c r="AG1509" s="60">
        <v>12.432486500000001</v>
      </c>
      <c r="AH1509" s="60">
        <v>72.212896700000002</v>
      </c>
      <c r="AI1509" s="61">
        <v>27719</v>
      </c>
      <c r="AJ1509" s="60">
        <v>93.140868099999992</v>
      </c>
      <c r="AK1509" s="60">
        <v>11.2852374</v>
      </c>
      <c r="AL1509" s="60">
        <v>71.121033699999998</v>
      </c>
      <c r="AM1509" s="60">
        <v>1.0918630000000036</v>
      </c>
      <c r="AN1509" s="61">
        <v>28292</v>
      </c>
      <c r="AO1509" s="60">
        <v>-2.0253074999999998</v>
      </c>
    </row>
    <row r="1510" spans="1:41" x14ac:dyDescent="0.15">
      <c r="A1510" s="56" t="s">
        <v>663</v>
      </c>
      <c r="B1510" s="56" t="s">
        <v>1333</v>
      </c>
      <c r="C1510" s="56" t="s">
        <v>1671</v>
      </c>
      <c r="D1510" s="56" t="s">
        <v>1525</v>
      </c>
      <c r="E1510" s="56" t="s">
        <v>399</v>
      </c>
      <c r="F1510" s="56" t="s">
        <v>2120</v>
      </c>
      <c r="G1510" s="56" t="s">
        <v>2134</v>
      </c>
      <c r="H1510" s="56" t="s">
        <v>1206</v>
      </c>
      <c r="I1510" s="56" t="s">
        <v>1614</v>
      </c>
      <c r="J1510" s="61">
        <v>0</v>
      </c>
      <c r="K1510" s="61">
        <v>3407</v>
      </c>
      <c r="L1510" s="61">
        <v>1310</v>
      </c>
      <c r="M1510" s="61">
        <v>4717</v>
      </c>
      <c r="N1510" s="61">
        <v>0</v>
      </c>
      <c r="O1510" s="61">
        <v>0</v>
      </c>
      <c r="P1510" s="61">
        <v>3145</v>
      </c>
      <c r="Q1510" s="61">
        <v>75</v>
      </c>
      <c r="R1510" s="61">
        <v>3220</v>
      </c>
      <c r="S1510" s="61">
        <v>0</v>
      </c>
      <c r="T1510" s="61">
        <v>60</v>
      </c>
      <c r="U1510" s="61">
        <v>10</v>
      </c>
      <c r="V1510" s="61">
        <v>70</v>
      </c>
      <c r="W1510" s="60">
        <v>92.309950100000009</v>
      </c>
      <c r="X1510" s="60">
        <v>5.7251908</v>
      </c>
      <c r="Y1510" s="60">
        <v>68.263726899999995</v>
      </c>
      <c r="Z1510" s="60">
        <v>92.361927100000003</v>
      </c>
      <c r="AA1510" s="60">
        <v>11.310452399999999</v>
      </c>
      <c r="AB1510" s="60">
        <v>70.187793400000004</v>
      </c>
      <c r="AC1510" s="60">
        <v>-1.9240665000000092</v>
      </c>
      <c r="AD1510" s="61">
        <v>3289</v>
      </c>
      <c r="AE1510" s="60">
        <v>-2.0979021000000002</v>
      </c>
      <c r="AF1510" s="60">
        <v>93.964744499999995</v>
      </c>
      <c r="AG1510" s="60">
        <v>5.7692307999999999</v>
      </c>
      <c r="AH1510" s="60">
        <v>69.292016399999994</v>
      </c>
      <c r="AI1510" s="61">
        <v>3150</v>
      </c>
      <c r="AJ1510" s="60">
        <v>93.878769800000001</v>
      </c>
      <c r="AK1510" s="60">
        <v>11.310452399999999</v>
      </c>
      <c r="AL1510" s="60">
        <v>71.021377700000002</v>
      </c>
      <c r="AM1510" s="60">
        <v>-1.7293613000000079</v>
      </c>
      <c r="AN1510" s="61">
        <v>3234</v>
      </c>
      <c r="AO1510" s="60">
        <v>-2.5974026000000001</v>
      </c>
    </row>
    <row r="1511" spans="1:41" x14ac:dyDescent="0.15">
      <c r="A1511" s="56" t="s">
        <v>664</v>
      </c>
      <c r="B1511" s="56" t="s">
        <v>1333</v>
      </c>
      <c r="C1511" s="56" t="s">
        <v>1671</v>
      </c>
      <c r="D1511" s="56" t="s">
        <v>1525</v>
      </c>
      <c r="E1511" s="56" t="s">
        <v>399</v>
      </c>
      <c r="F1511" s="56" t="s">
        <v>2120</v>
      </c>
      <c r="G1511" s="56" t="s">
        <v>2134</v>
      </c>
      <c r="H1511" s="56" t="s">
        <v>1206</v>
      </c>
      <c r="I1511" s="56" t="s">
        <v>1615</v>
      </c>
      <c r="J1511" s="61">
        <v>0</v>
      </c>
      <c r="K1511" s="61">
        <v>14173</v>
      </c>
      <c r="L1511" s="61">
        <v>8698</v>
      </c>
      <c r="M1511" s="61">
        <v>22871</v>
      </c>
      <c r="N1511" s="61">
        <v>0</v>
      </c>
      <c r="O1511" s="61">
        <v>0</v>
      </c>
      <c r="P1511" s="61">
        <v>13077</v>
      </c>
      <c r="Q1511" s="61">
        <v>1168</v>
      </c>
      <c r="R1511" s="61">
        <v>14245</v>
      </c>
      <c r="S1511" s="61">
        <v>0</v>
      </c>
      <c r="T1511" s="61">
        <v>174</v>
      </c>
      <c r="U1511" s="61">
        <v>0</v>
      </c>
      <c r="V1511" s="61">
        <v>174</v>
      </c>
      <c r="W1511" s="60">
        <v>92.266986500000002</v>
      </c>
      <c r="X1511" s="60">
        <v>13.428374300000002</v>
      </c>
      <c r="Y1511" s="60">
        <v>62.284115299999996</v>
      </c>
      <c r="Z1511" s="60">
        <v>92.390154499999994</v>
      </c>
      <c r="AA1511" s="60">
        <v>11.2818354</v>
      </c>
      <c r="AB1511" s="60">
        <v>59.845445699999999</v>
      </c>
      <c r="AC1511" s="60">
        <v>2.4386695999999972</v>
      </c>
      <c r="AD1511" s="61">
        <v>14172</v>
      </c>
      <c r="AE1511" s="60">
        <v>0.51510020000000001</v>
      </c>
      <c r="AF1511" s="60">
        <v>93.413815299999996</v>
      </c>
      <c r="AG1511" s="60">
        <v>13.428374300000002</v>
      </c>
      <c r="AH1511" s="60">
        <v>62.761598399999997</v>
      </c>
      <c r="AI1511" s="61">
        <v>14071</v>
      </c>
      <c r="AJ1511" s="60">
        <v>93.471280800000002</v>
      </c>
      <c r="AK1511" s="60">
        <v>11.2818354</v>
      </c>
      <c r="AL1511" s="60">
        <v>60.262788599999993</v>
      </c>
      <c r="AM1511" s="60">
        <v>2.4988098000000036</v>
      </c>
      <c r="AN1511" s="61">
        <v>14008</v>
      </c>
      <c r="AO1511" s="60">
        <v>0.449743</v>
      </c>
    </row>
    <row r="1512" spans="1:41" x14ac:dyDescent="0.15">
      <c r="A1512" s="56" t="s">
        <v>665</v>
      </c>
      <c r="B1512" s="56" t="s">
        <v>1333</v>
      </c>
      <c r="C1512" s="56" t="s">
        <v>1671</v>
      </c>
      <c r="D1512" s="56" t="s">
        <v>1525</v>
      </c>
      <c r="E1512" s="56" t="s">
        <v>399</v>
      </c>
      <c r="F1512" s="56" t="s">
        <v>2120</v>
      </c>
      <c r="G1512" s="56" t="s">
        <v>2134</v>
      </c>
      <c r="H1512" s="56" t="s">
        <v>1206</v>
      </c>
      <c r="I1512" s="56" t="s">
        <v>1616</v>
      </c>
      <c r="J1512" s="61">
        <v>0</v>
      </c>
      <c r="K1512" s="61">
        <v>11379</v>
      </c>
      <c r="L1512" s="61">
        <v>0</v>
      </c>
      <c r="M1512" s="61">
        <v>11379</v>
      </c>
      <c r="N1512" s="61">
        <v>0</v>
      </c>
      <c r="O1512" s="61">
        <v>0</v>
      </c>
      <c r="P1512" s="61">
        <v>10498</v>
      </c>
      <c r="Q1512" s="61">
        <v>0</v>
      </c>
      <c r="R1512" s="61">
        <v>10498</v>
      </c>
      <c r="S1512" s="61">
        <v>0</v>
      </c>
      <c r="T1512" s="61">
        <v>0</v>
      </c>
      <c r="U1512" s="61">
        <v>0</v>
      </c>
      <c r="V1512" s="61">
        <v>0</v>
      </c>
      <c r="W1512" s="60">
        <v>92.257667600000005</v>
      </c>
      <c r="X1512" s="60">
        <v>0</v>
      </c>
      <c r="Y1512" s="60">
        <v>92.257667600000005</v>
      </c>
      <c r="Z1512" s="60">
        <v>92.546063700000005</v>
      </c>
      <c r="AA1512" s="60">
        <v>0</v>
      </c>
      <c r="AB1512" s="60">
        <v>92.546063700000005</v>
      </c>
      <c r="AC1512" s="60">
        <v>-0.28839609999999993</v>
      </c>
      <c r="AD1512" s="61">
        <v>11050</v>
      </c>
      <c r="AE1512" s="60">
        <v>-4.9954751000000002</v>
      </c>
      <c r="AF1512" s="60">
        <v>92.257667600000005</v>
      </c>
      <c r="AG1512" s="60">
        <v>0</v>
      </c>
      <c r="AH1512" s="60">
        <v>92.257667600000005</v>
      </c>
      <c r="AI1512" s="61">
        <v>10498</v>
      </c>
      <c r="AJ1512" s="60">
        <v>92.546063700000005</v>
      </c>
      <c r="AK1512" s="60">
        <v>0</v>
      </c>
      <c r="AL1512" s="60">
        <v>92.546063700000005</v>
      </c>
      <c r="AM1512" s="60">
        <v>-0.28839609999999993</v>
      </c>
      <c r="AN1512" s="61">
        <v>11050</v>
      </c>
      <c r="AO1512" s="60">
        <v>-4.9954751000000002</v>
      </c>
    </row>
    <row r="1513" spans="1:41" x14ac:dyDescent="0.15">
      <c r="A1513" s="56" t="s">
        <v>666</v>
      </c>
      <c r="B1513" s="56" t="s">
        <v>1333</v>
      </c>
      <c r="C1513" s="56" t="s">
        <v>1671</v>
      </c>
      <c r="D1513" s="56" t="s">
        <v>1525</v>
      </c>
      <c r="E1513" s="56" t="s">
        <v>399</v>
      </c>
      <c r="F1513" s="56" t="s">
        <v>2120</v>
      </c>
      <c r="G1513" s="56" t="s">
        <v>2134</v>
      </c>
      <c r="H1513" s="56" t="s">
        <v>1206</v>
      </c>
      <c r="I1513" s="56" t="s">
        <v>1617</v>
      </c>
      <c r="J1513" s="61">
        <v>0</v>
      </c>
      <c r="K1513" s="61">
        <v>23</v>
      </c>
      <c r="L1513" s="61">
        <v>0</v>
      </c>
      <c r="M1513" s="61">
        <v>23</v>
      </c>
      <c r="N1513" s="61">
        <v>0</v>
      </c>
      <c r="O1513" s="61">
        <v>0</v>
      </c>
      <c r="P1513" s="61">
        <v>23</v>
      </c>
      <c r="Q1513" s="61">
        <v>0</v>
      </c>
      <c r="R1513" s="61">
        <v>23</v>
      </c>
      <c r="S1513" s="61">
        <v>0</v>
      </c>
      <c r="T1513" s="61">
        <v>0</v>
      </c>
      <c r="U1513" s="61">
        <v>0</v>
      </c>
      <c r="V1513" s="61">
        <v>0</v>
      </c>
      <c r="W1513" s="60">
        <v>100</v>
      </c>
      <c r="X1513" s="60">
        <v>0</v>
      </c>
      <c r="Y1513" s="60">
        <v>100</v>
      </c>
      <c r="Z1513" s="60">
        <v>100</v>
      </c>
      <c r="AA1513" s="60">
        <v>0</v>
      </c>
      <c r="AB1513" s="60">
        <v>100</v>
      </c>
      <c r="AC1513" s="60">
        <v>0</v>
      </c>
      <c r="AD1513" s="61">
        <v>23</v>
      </c>
      <c r="AE1513" s="60">
        <v>0</v>
      </c>
      <c r="AF1513" s="60">
        <v>100</v>
      </c>
      <c r="AG1513" s="60">
        <v>0</v>
      </c>
      <c r="AH1513" s="60">
        <v>100</v>
      </c>
      <c r="AI1513" s="61">
        <v>23</v>
      </c>
      <c r="AJ1513" s="60">
        <v>100</v>
      </c>
      <c r="AK1513" s="60">
        <v>0</v>
      </c>
      <c r="AL1513" s="60">
        <v>100</v>
      </c>
      <c r="AM1513" s="60">
        <v>0</v>
      </c>
      <c r="AN1513" s="61">
        <v>23</v>
      </c>
      <c r="AO1513" s="60">
        <v>0</v>
      </c>
    </row>
    <row r="1514" spans="1:41" x14ac:dyDescent="0.15">
      <c r="A1514" s="56" t="s">
        <v>667</v>
      </c>
      <c r="B1514" s="56" t="s">
        <v>1333</v>
      </c>
      <c r="C1514" s="56" t="s">
        <v>1671</v>
      </c>
      <c r="D1514" s="56" t="s">
        <v>1525</v>
      </c>
      <c r="E1514" s="56" t="s">
        <v>399</v>
      </c>
      <c r="F1514" s="56" t="s">
        <v>2120</v>
      </c>
      <c r="G1514" s="56" t="s">
        <v>2134</v>
      </c>
      <c r="H1514" s="56" t="s">
        <v>1206</v>
      </c>
      <c r="I1514" s="56" t="s">
        <v>1618</v>
      </c>
      <c r="J1514" s="61">
        <v>0</v>
      </c>
      <c r="K1514" s="61">
        <v>6176</v>
      </c>
      <c r="L1514" s="61">
        <v>623</v>
      </c>
      <c r="M1514" s="61">
        <v>6799</v>
      </c>
      <c r="N1514" s="61">
        <v>0</v>
      </c>
      <c r="O1514" s="61">
        <v>0</v>
      </c>
      <c r="P1514" s="61">
        <v>5510</v>
      </c>
      <c r="Q1514" s="61">
        <v>91</v>
      </c>
      <c r="R1514" s="61">
        <v>5601</v>
      </c>
      <c r="S1514" s="61">
        <v>0</v>
      </c>
      <c r="T1514" s="61">
        <v>0</v>
      </c>
      <c r="U1514" s="61">
        <v>0</v>
      </c>
      <c r="V1514" s="61">
        <v>0</v>
      </c>
      <c r="W1514" s="60">
        <v>89.21632120000001</v>
      </c>
      <c r="X1514" s="60">
        <v>14.606741600000001</v>
      </c>
      <c r="Y1514" s="60">
        <v>82.379761700000003</v>
      </c>
      <c r="Z1514" s="60">
        <v>92.389875099999998</v>
      </c>
      <c r="AA1514" s="60">
        <v>46.218487400000001</v>
      </c>
      <c r="AB1514" s="60">
        <v>89.830771600000006</v>
      </c>
      <c r="AC1514" s="60">
        <v>-7.4510099000000025</v>
      </c>
      <c r="AD1514" s="61">
        <v>5786</v>
      </c>
      <c r="AE1514" s="60">
        <v>-3.1973729999999998</v>
      </c>
      <c r="AF1514" s="60">
        <v>89.21632120000001</v>
      </c>
      <c r="AG1514" s="60">
        <v>14.606741600000001</v>
      </c>
      <c r="AH1514" s="60">
        <v>82.379761700000003</v>
      </c>
      <c r="AI1514" s="61">
        <v>5601</v>
      </c>
      <c r="AJ1514" s="60">
        <v>92.389875099999998</v>
      </c>
      <c r="AK1514" s="60">
        <v>46.218487400000001</v>
      </c>
      <c r="AL1514" s="60">
        <v>89.830771600000006</v>
      </c>
      <c r="AM1514" s="60">
        <v>-7.4510099000000025</v>
      </c>
      <c r="AN1514" s="61">
        <v>5786</v>
      </c>
      <c r="AO1514" s="60">
        <v>-3.1973729999999998</v>
      </c>
    </row>
    <row r="1515" spans="1:41" x14ac:dyDescent="0.15">
      <c r="A1515" s="56" t="s">
        <v>668</v>
      </c>
      <c r="B1515" s="56" t="s">
        <v>1333</v>
      </c>
      <c r="C1515" s="56" t="s">
        <v>1671</v>
      </c>
      <c r="D1515" s="56" t="s">
        <v>1525</v>
      </c>
      <c r="E1515" s="56" t="s">
        <v>399</v>
      </c>
      <c r="F1515" s="56" t="s">
        <v>2120</v>
      </c>
      <c r="G1515" s="56" t="s">
        <v>2134</v>
      </c>
      <c r="H1515" s="56" t="s">
        <v>1206</v>
      </c>
      <c r="I1515" s="56" t="s">
        <v>1871</v>
      </c>
      <c r="J1515" s="61">
        <v>0</v>
      </c>
      <c r="K1515" s="61">
        <v>0</v>
      </c>
      <c r="L1515" s="61">
        <v>623</v>
      </c>
      <c r="M1515" s="61">
        <v>623</v>
      </c>
      <c r="N1515" s="61">
        <v>0</v>
      </c>
      <c r="O1515" s="61">
        <v>0</v>
      </c>
      <c r="P1515" s="61">
        <v>0</v>
      </c>
      <c r="Q1515" s="61">
        <v>91</v>
      </c>
      <c r="R1515" s="61">
        <v>91</v>
      </c>
      <c r="S1515" s="61">
        <v>0</v>
      </c>
      <c r="T1515" s="61">
        <v>0</v>
      </c>
      <c r="U1515" s="61">
        <v>0</v>
      </c>
      <c r="V1515" s="61">
        <v>0</v>
      </c>
      <c r="W1515" s="60">
        <v>0</v>
      </c>
      <c r="X1515" s="60">
        <v>14.606741600000001</v>
      </c>
      <c r="Y1515" s="60">
        <v>14.606741600000001</v>
      </c>
      <c r="Z1515" s="60">
        <v>92.389875099999998</v>
      </c>
      <c r="AA1515" s="60">
        <v>46.218487400000001</v>
      </c>
      <c r="AB1515" s="60">
        <v>89.830771600000006</v>
      </c>
      <c r="AC1515" s="60">
        <v>-75.224029999999999</v>
      </c>
      <c r="AD1515" s="61">
        <v>5786</v>
      </c>
      <c r="AE1515" s="60">
        <v>-98.427238200000005</v>
      </c>
      <c r="AF1515" s="60">
        <v>0</v>
      </c>
      <c r="AG1515" s="60">
        <v>14.606741600000001</v>
      </c>
      <c r="AH1515" s="60">
        <v>14.606741600000001</v>
      </c>
      <c r="AI1515" s="61">
        <v>91</v>
      </c>
      <c r="AJ1515" s="60">
        <v>92.389875099999998</v>
      </c>
      <c r="AK1515" s="60">
        <v>46.218487400000001</v>
      </c>
      <c r="AL1515" s="60">
        <v>89.830771600000006</v>
      </c>
      <c r="AM1515" s="60">
        <v>-75.224029999999999</v>
      </c>
      <c r="AN1515" s="61">
        <v>5786</v>
      </c>
      <c r="AO1515" s="60">
        <v>-98.427238200000005</v>
      </c>
    </row>
    <row r="1516" spans="1:41" x14ac:dyDescent="0.15">
      <c r="A1516" s="56" t="s">
        <v>669</v>
      </c>
      <c r="B1516" s="56" t="s">
        <v>1333</v>
      </c>
      <c r="C1516" s="56" t="s">
        <v>1671</v>
      </c>
      <c r="D1516" s="56" t="s">
        <v>1525</v>
      </c>
      <c r="E1516" s="56" t="s">
        <v>399</v>
      </c>
      <c r="F1516" s="56" t="s">
        <v>2120</v>
      </c>
      <c r="G1516" s="56" t="s">
        <v>2134</v>
      </c>
      <c r="H1516" s="56" t="s">
        <v>1206</v>
      </c>
      <c r="I1516" s="56" t="s">
        <v>1885</v>
      </c>
      <c r="J1516" s="61">
        <v>0</v>
      </c>
      <c r="K1516" s="61">
        <v>51</v>
      </c>
      <c r="L1516" s="61">
        <v>0</v>
      </c>
      <c r="M1516" s="61">
        <v>51</v>
      </c>
      <c r="N1516" s="61">
        <v>0</v>
      </c>
      <c r="O1516" s="61">
        <v>0</v>
      </c>
      <c r="P1516" s="61">
        <v>51</v>
      </c>
      <c r="Q1516" s="61">
        <v>0</v>
      </c>
      <c r="R1516" s="61">
        <v>51</v>
      </c>
      <c r="S1516" s="61">
        <v>0</v>
      </c>
      <c r="T1516" s="61">
        <v>0</v>
      </c>
      <c r="U1516" s="61">
        <v>0</v>
      </c>
      <c r="V1516" s="61">
        <v>0</v>
      </c>
      <c r="W1516" s="60">
        <v>100</v>
      </c>
      <c r="X1516" s="60">
        <v>0</v>
      </c>
      <c r="Y1516" s="60">
        <v>100</v>
      </c>
      <c r="Z1516" s="60">
        <v>0</v>
      </c>
      <c r="AA1516" s="60">
        <v>0</v>
      </c>
      <c r="AB1516" s="60">
        <v>0</v>
      </c>
      <c r="AC1516" s="60">
        <v>100</v>
      </c>
      <c r="AD1516" s="61">
        <v>0</v>
      </c>
      <c r="AE1516" s="60" t="e">
        <v>#DIV/0!</v>
      </c>
      <c r="AF1516" s="60">
        <v>100</v>
      </c>
      <c r="AG1516" s="60">
        <v>0</v>
      </c>
      <c r="AH1516" s="60">
        <v>100</v>
      </c>
      <c r="AI1516" s="61">
        <v>51</v>
      </c>
      <c r="AJ1516" s="60">
        <v>0</v>
      </c>
      <c r="AK1516" s="60">
        <v>0</v>
      </c>
      <c r="AL1516" s="60">
        <v>0</v>
      </c>
      <c r="AM1516" s="60">
        <v>100</v>
      </c>
      <c r="AN1516" s="61">
        <v>0</v>
      </c>
      <c r="AO1516" s="60" t="e">
        <v>#DIV/0!</v>
      </c>
    </row>
    <row r="1517" spans="1:41" x14ac:dyDescent="0.15">
      <c r="A1517" s="56" t="s">
        <v>670</v>
      </c>
      <c r="B1517" s="56" t="s">
        <v>1333</v>
      </c>
      <c r="C1517" s="56" t="s">
        <v>1671</v>
      </c>
      <c r="D1517" s="56" t="s">
        <v>1525</v>
      </c>
      <c r="E1517" s="56" t="s">
        <v>399</v>
      </c>
      <c r="F1517" s="56" t="s">
        <v>2120</v>
      </c>
      <c r="G1517" s="56" t="s">
        <v>2134</v>
      </c>
      <c r="H1517" s="56" t="s">
        <v>1206</v>
      </c>
      <c r="I1517" s="56" t="s">
        <v>1808</v>
      </c>
      <c r="J1517" s="61">
        <v>0</v>
      </c>
      <c r="K1517" s="61">
        <v>6125</v>
      </c>
      <c r="L1517" s="61">
        <v>0</v>
      </c>
      <c r="M1517" s="61">
        <v>6125</v>
      </c>
      <c r="N1517" s="61">
        <v>0</v>
      </c>
      <c r="O1517" s="61">
        <v>0</v>
      </c>
      <c r="P1517" s="61">
        <v>5459</v>
      </c>
      <c r="Q1517" s="61">
        <v>0</v>
      </c>
      <c r="R1517" s="61">
        <v>5459</v>
      </c>
      <c r="S1517" s="61">
        <v>0</v>
      </c>
      <c r="T1517" s="61">
        <v>0</v>
      </c>
      <c r="U1517" s="61">
        <v>0</v>
      </c>
      <c r="V1517" s="61">
        <v>0</v>
      </c>
      <c r="W1517" s="60">
        <v>89.126530599999995</v>
      </c>
      <c r="X1517" s="60">
        <v>0</v>
      </c>
      <c r="Y1517" s="60">
        <v>89.126530599999995</v>
      </c>
      <c r="Z1517" s="60">
        <v>0</v>
      </c>
      <c r="AA1517" s="60">
        <v>0</v>
      </c>
      <c r="AB1517" s="60">
        <v>0</v>
      </c>
      <c r="AC1517" s="60">
        <v>89.126530599999995</v>
      </c>
      <c r="AD1517" s="61">
        <v>0</v>
      </c>
      <c r="AE1517" s="60" t="e">
        <v>#DIV/0!</v>
      </c>
      <c r="AF1517" s="60">
        <v>89.126530599999995</v>
      </c>
      <c r="AG1517" s="60">
        <v>0</v>
      </c>
      <c r="AH1517" s="60">
        <v>89.126530599999995</v>
      </c>
      <c r="AI1517" s="61">
        <v>5459</v>
      </c>
      <c r="AJ1517" s="60">
        <v>0</v>
      </c>
      <c r="AK1517" s="60">
        <v>0</v>
      </c>
      <c r="AL1517" s="60">
        <v>0</v>
      </c>
      <c r="AM1517" s="60">
        <v>89.126530599999995</v>
      </c>
      <c r="AN1517" s="61">
        <v>0</v>
      </c>
      <c r="AO1517" s="60" t="e">
        <v>#DIV/0!</v>
      </c>
    </row>
    <row r="1518" spans="1:41" x14ac:dyDescent="0.15">
      <c r="A1518" s="56" t="s">
        <v>671</v>
      </c>
      <c r="B1518" s="56" t="s">
        <v>1333</v>
      </c>
      <c r="C1518" s="56" t="s">
        <v>1671</v>
      </c>
      <c r="D1518" s="56" t="s">
        <v>1525</v>
      </c>
      <c r="E1518" s="56" t="s">
        <v>399</v>
      </c>
      <c r="F1518" s="56" t="s">
        <v>2120</v>
      </c>
      <c r="G1518" s="56" t="s">
        <v>2134</v>
      </c>
      <c r="H1518" s="56" t="s">
        <v>1206</v>
      </c>
      <c r="I1518" s="56" t="s">
        <v>1809</v>
      </c>
      <c r="J1518" s="61">
        <v>0</v>
      </c>
      <c r="K1518" s="61">
        <v>5896</v>
      </c>
      <c r="L1518" s="61">
        <v>0</v>
      </c>
      <c r="M1518" s="61">
        <v>5896</v>
      </c>
      <c r="N1518" s="61">
        <v>0</v>
      </c>
      <c r="O1518" s="61">
        <v>0</v>
      </c>
      <c r="P1518" s="61">
        <v>5896</v>
      </c>
      <c r="Q1518" s="61">
        <v>0</v>
      </c>
      <c r="R1518" s="61">
        <v>5896</v>
      </c>
      <c r="S1518" s="61">
        <v>0</v>
      </c>
      <c r="T1518" s="61">
        <v>0</v>
      </c>
      <c r="U1518" s="61">
        <v>0</v>
      </c>
      <c r="V1518" s="61">
        <v>0</v>
      </c>
      <c r="W1518" s="60">
        <v>100</v>
      </c>
      <c r="X1518" s="60">
        <v>0</v>
      </c>
      <c r="Y1518" s="60">
        <v>100</v>
      </c>
      <c r="Z1518" s="60">
        <v>100</v>
      </c>
      <c r="AA1518" s="60">
        <v>0</v>
      </c>
      <c r="AB1518" s="60">
        <v>100</v>
      </c>
      <c r="AC1518" s="60">
        <v>0</v>
      </c>
      <c r="AD1518" s="61">
        <v>6203</v>
      </c>
      <c r="AE1518" s="60">
        <v>-4.9492181000000004</v>
      </c>
      <c r="AF1518" s="60">
        <v>100</v>
      </c>
      <c r="AG1518" s="60">
        <v>0</v>
      </c>
      <c r="AH1518" s="60">
        <v>100</v>
      </c>
      <c r="AI1518" s="61">
        <v>5896</v>
      </c>
      <c r="AJ1518" s="60">
        <v>100</v>
      </c>
      <c r="AK1518" s="60">
        <v>0</v>
      </c>
      <c r="AL1518" s="60">
        <v>100</v>
      </c>
      <c r="AM1518" s="60">
        <v>0</v>
      </c>
      <c r="AN1518" s="61">
        <v>6203</v>
      </c>
      <c r="AO1518" s="60">
        <v>-4.9492181000000004</v>
      </c>
    </row>
    <row r="1519" spans="1:41" x14ac:dyDescent="0.15">
      <c r="A1519" s="56" t="s">
        <v>1207</v>
      </c>
      <c r="B1519" s="56" t="s">
        <v>1333</v>
      </c>
      <c r="C1519" s="56" t="s">
        <v>1671</v>
      </c>
      <c r="D1519" s="56" t="s">
        <v>1525</v>
      </c>
      <c r="E1519" s="56" t="s">
        <v>399</v>
      </c>
      <c r="F1519" s="56" t="s">
        <v>2120</v>
      </c>
      <c r="G1519" s="56" t="s">
        <v>2134</v>
      </c>
      <c r="H1519" s="56" t="s">
        <v>1206</v>
      </c>
      <c r="I1519" s="56" t="s">
        <v>1810</v>
      </c>
      <c r="J1519" s="61">
        <v>0</v>
      </c>
      <c r="K1519" s="61">
        <v>0</v>
      </c>
      <c r="L1519" s="61">
        <v>0</v>
      </c>
      <c r="M1519" s="61">
        <v>0</v>
      </c>
      <c r="N1519" s="61">
        <v>0</v>
      </c>
      <c r="O1519" s="61">
        <v>0</v>
      </c>
      <c r="P1519" s="61">
        <v>0</v>
      </c>
      <c r="Q1519" s="61">
        <v>0</v>
      </c>
      <c r="R1519" s="61">
        <v>0</v>
      </c>
      <c r="S1519" s="61">
        <v>0</v>
      </c>
      <c r="T1519" s="61">
        <v>0</v>
      </c>
      <c r="U1519" s="61">
        <v>0</v>
      </c>
      <c r="V1519" s="61">
        <v>0</v>
      </c>
      <c r="W1519" s="60">
        <v>0</v>
      </c>
      <c r="X1519" s="60">
        <v>0</v>
      </c>
      <c r="Y1519" s="60">
        <v>0</v>
      </c>
      <c r="Z1519" s="60">
        <v>0</v>
      </c>
      <c r="AA1519" s="60">
        <v>0</v>
      </c>
      <c r="AB1519" s="60">
        <v>0</v>
      </c>
      <c r="AC1519" s="60">
        <v>0</v>
      </c>
      <c r="AD1519" s="61">
        <v>0</v>
      </c>
      <c r="AE1519" s="60">
        <v>0</v>
      </c>
      <c r="AF1519" s="60">
        <v>0</v>
      </c>
      <c r="AG1519" s="60">
        <v>0</v>
      </c>
      <c r="AH1519" s="60">
        <v>0</v>
      </c>
      <c r="AI1519" s="61">
        <v>0</v>
      </c>
      <c r="AJ1519" s="60">
        <v>0</v>
      </c>
      <c r="AK1519" s="60">
        <v>0</v>
      </c>
      <c r="AL1519" s="60">
        <v>0</v>
      </c>
      <c r="AM1519" s="60">
        <v>0</v>
      </c>
      <c r="AN1519" s="61">
        <v>0</v>
      </c>
      <c r="AO1519" s="60">
        <v>0</v>
      </c>
    </row>
    <row r="1520" spans="1:41" x14ac:dyDescent="0.15">
      <c r="A1520" s="56" t="s">
        <v>1208</v>
      </c>
      <c r="B1520" s="56" t="s">
        <v>1333</v>
      </c>
      <c r="C1520" s="56" t="s">
        <v>1671</v>
      </c>
      <c r="D1520" s="56" t="s">
        <v>1525</v>
      </c>
      <c r="E1520" s="56" t="s">
        <v>399</v>
      </c>
      <c r="F1520" s="56" t="s">
        <v>2120</v>
      </c>
      <c r="G1520" s="56" t="s">
        <v>2134</v>
      </c>
      <c r="H1520" s="56" t="s">
        <v>1206</v>
      </c>
      <c r="I1520" s="56" t="s">
        <v>1811</v>
      </c>
      <c r="J1520" s="61">
        <v>0</v>
      </c>
      <c r="K1520" s="61">
        <v>0</v>
      </c>
      <c r="L1520" s="61">
        <v>0</v>
      </c>
      <c r="M1520" s="61">
        <v>0</v>
      </c>
      <c r="N1520" s="61">
        <v>0</v>
      </c>
      <c r="O1520" s="61">
        <v>0</v>
      </c>
      <c r="P1520" s="61">
        <v>0</v>
      </c>
      <c r="Q1520" s="61">
        <v>0</v>
      </c>
      <c r="R1520" s="61">
        <v>0</v>
      </c>
      <c r="S1520" s="61">
        <v>0</v>
      </c>
      <c r="T1520" s="61">
        <v>0</v>
      </c>
      <c r="U1520" s="61">
        <v>0</v>
      </c>
      <c r="V1520" s="61">
        <v>0</v>
      </c>
      <c r="W1520" s="60">
        <v>0</v>
      </c>
      <c r="X1520" s="60">
        <v>0</v>
      </c>
      <c r="Y1520" s="60">
        <v>0</v>
      </c>
      <c r="Z1520" s="60">
        <v>0</v>
      </c>
      <c r="AA1520" s="60">
        <v>0</v>
      </c>
      <c r="AB1520" s="60">
        <v>0</v>
      </c>
      <c r="AC1520" s="60">
        <v>0</v>
      </c>
      <c r="AD1520" s="61">
        <v>0</v>
      </c>
      <c r="AE1520" s="60">
        <v>0</v>
      </c>
      <c r="AF1520" s="60">
        <v>0</v>
      </c>
      <c r="AG1520" s="60">
        <v>0</v>
      </c>
      <c r="AH1520" s="60">
        <v>0</v>
      </c>
      <c r="AI1520" s="61">
        <v>0</v>
      </c>
      <c r="AJ1520" s="60">
        <v>0</v>
      </c>
      <c r="AK1520" s="60">
        <v>0</v>
      </c>
      <c r="AL1520" s="60">
        <v>0</v>
      </c>
      <c r="AM1520" s="60">
        <v>0</v>
      </c>
      <c r="AN1520" s="61">
        <v>0</v>
      </c>
      <c r="AO1520" s="60">
        <v>0</v>
      </c>
    </row>
    <row r="1521" spans="1:41" x14ac:dyDescent="0.15">
      <c r="A1521" s="56" t="s">
        <v>1209</v>
      </c>
      <c r="B1521" s="56" t="s">
        <v>1333</v>
      </c>
      <c r="C1521" s="56" t="s">
        <v>1671</v>
      </c>
      <c r="D1521" s="56" t="s">
        <v>1525</v>
      </c>
      <c r="E1521" s="56" t="s">
        <v>399</v>
      </c>
      <c r="F1521" s="56" t="s">
        <v>2120</v>
      </c>
      <c r="G1521" s="56" t="s">
        <v>2134</v>
      </c>
      <c r="H1521" s="56" t="s">
        <v>1206</v>
      </c>
      <c r="I1521" s="56" t="s">
        <v>1812</v>
      </c>
      <c r="J1521" s="61">
        <v>0</v>
      </c>
      <c r="K1521" s="61">
        <v>0</v>
      </c>
      <c r="L1521" s="61">
        <v>0</v>
      </c>
      <c r="M1521" s="61">
        <v>0</v>
      </c>
      <c r="N1521" s="61">
        <v>0</v>
      </c>
      <c r="O1521" s="61">
        <v>0</v>
      </c>
      <c r="P1521" s="61">
        <v>0</v>
      </c>
      <c r="Q1521" s="61">
        <v>0</v>
      </c>
      <c r="R1521" s="61">
        <v>0</v>
      </c>
      <c r="S1521" s="61">
        <v>0</v>
      </c>
      <c r="T1521" s="61">
        <v>0</v>
      </c>
      <c r="U1521" s="61">
        <v>0</v>
      </c>
      <c r="V1521" s="61">
        <v>0</v>
      </c>
      <c r="W1521" s="60">
        <v>0</v>
      </c>
      <c r="X1521" s="60">
        <v>0</v>
      </c>
      <c r="Y1521" s="60">
        <v>0</v>
      </c>
      <c r="Z1521" s="60">
        <v>0</v>
      </c>
      <c r="AA1521" s="60">
        <v>0</v>
      </c>
      <c r="AB1521" s="60">
        <v>0</v>
      </c>
      <c r="AC1521" s="60">
        <v>0</v>
      </c>
      <c r="AD1521" s="61">
        <v>0</v>
      </c>
      <c r="AE1521" s="60">
        <v>0</v>
      </c>
      <c r="AF1521" s="60">
        <v>0</v>
      </c>
      <c r="AG1521" s="60">
        <v>0</v>
      </c>
      <c r="AH1521" s="60">
        <v>0</v>
      </c>
      <c r="AI1521" s="61">
        <v>0</v>
      </c>
      <c r="AJ1521" s="60">
        <v>0</v>
      </c>
      <c r="AK1521" s="60">
        <v>0</v>
      </c>
      <c r="AL1521" s="60">
        <v>0</v>
      </c>
      <c r="AM1521" s="60">
        <v>0</v>
      </c>
      <c r="AN1521" s="61">
        <v>0</v>
      </c>
      <c r="AO1521" s="60">
        <v>0</v>
      </c>
    </row>
    <row r="1522" spans="1:41" x14ac:dyDescent="0.15">
      <c r="A1522" s="56" t="s">
        <v>1210</v>
      </c>
      <c r="B1522" s="56" t="s">
        <v>1333</v>
      </c>
      <c r="C1522" s="56" t="s">
        <v>1671</v>
      </c>
      <c r="D1522" s="56" t="s">
        <v>1525</v>
      </c>
      <c r="E1522" s="56" t="s">
        <v>399</v>
      </c>
      <c r="F1522" s="56" t="s">
        <v>2120</v>
      </c>
      <c r="G1522" s="56" t="s">
        <v>2134</v>
      </c>
      <c r="H1522" s="56" t="s">
        <v>1206</v>
      </c>
      <c r="I1522" s="56" t="s">
        <v>1813</v>
      </c>
      <c r="J1522" s="61">
        <v>0</v>
      </c>
      <c r="K1522" s="61">
        <v>0</v>
      </c>
      <c r="L1522" s="61">
        <v>0</v>
      </c>
      <c r="M1522" s="61">
        <v>0</v>
      </c>
      <c r="N1522" s="61">
        <v>0</v>
      </c>
      <c r="O1522" s="61">
        <v>0</v>
      </c>
      <c r="P1522" s="61">
        <v>0</v>
      </c>
      <c r="Q1522" s="61">
        <v>0</v>
      </c>
      <c r="R1522" s="61">
        <v>0</v>
      </c>
      <c r="S1522" s="61">
        <v>0</v>
      </c>
      <c r="T1522" s="61">
        <v>0</v>
      </c>
      <c r="U1522" s="61">
        <v>0</v>
      </c>
      <c r="V1522" s="61">
        <v>0</v>
      </c>
      <c r="W1522" s="60">
        <v>0</v>
      </c>
      <c r="X1522" s="60">
        <v>0</v>
      </c>
      <c r="Y1522" s="60">
        <v>0</v>
      </c>
      <c r="Z1522" s="60">
        <v>0</v>
      </c>
      <c r="AA1522" s="60">
        <v>0</v>
      </c>
      <c r="AB1522" s="60">
        <v>0</v>
      </c>
      <c r="AC1522" s="60">
        <v>0</v>
      </c>
      <c r="AD1522" s="61">
        <v>0</v>
      </c>
      <c r="AE1522" s="60">
        <v>0</v>
      </c>
      <c r="AF1522" s="60">
        <v>0</v>
      </c>
      <c r="AG1522" s="60">
        <v>0</v>
      </c>
      <c r="AH1522" s="60">
        <v>0</v>
      </c>
      <c r="AI1522" s="61">
        <v>0</v>
      </c>
      <c r="AJ1522" s="60">
        <v>0</v>
      </c>
      <c r="AK1522" s="60">
        <v>0</v>
      </c>
      <c r="AL1522" s="60">
        <v>0</v>
      </c>
      <c r="AM1522" s="60">
        <v>0</v>
      </c>
      <c r="AN1522" s="61">
        <v>0</v>
      </c>
      <c r="AO1522" s="60">
        <v>0</v>
      </c>
    </row>
    <row r="1523" spans="1:41" x14ac:dyDescent="0.15">
      <c r="A1523" s="56" t="s">
        <v>1211</v>
      </c>
      <c r="B1523" s="56" t="s">
        <v>1333</v>
      </c>
      <c r="C1523" s="56" t="s">
        <v>1671</v>
      </c>
      <c r="D1523" s="56" t="s">
        <v>1525</v>
      </c>
      <c r="E1523" s="56" t="s">
        <v>399</v>
      </c>
      <c r="F1523" s="56" t="s">
        <v>2120</v>
      </c>
      <c r="G1523" s="56" t="s">
        <v>2134</v>
      </c>
      <c r="H1523" s="56" t="s">
        <v>1206</v>
      </c>
      <c r="I1523" s="56" t="s">
        <v>1814</v>
      </c>
      <c r="J1523" s="61">
        <v>0</v>
      </c>
      <c r="K1523" s="61">
        <v>0</v>
      </c>
      <c r="L1523" s="61">
        <v>0</v>
      </c>
      <c r="M1523" s="61">
        <v>0</v>
      </c>
      <c r="N1523" s="61">
        <v>0</v>
      </c>
      <c r="O1523" s="61">
        <v>0</v>
      </c>
      <c r="P1523" s="61">
        <v>0</v>
      </c>
      <c r="Q1523" s="61">
        <v>0</v>
      </c>
      <c r="R1523" s="61">
        <v>0</v>
      </c>
      <c r="S1523" s="61">
        <v>0</v>
      </c>
      <c r="T1523" s="61">
        <v>0</v>
      </c>
      <c r="U1523" s="61">
        <v>0</v>
      </c>
      <c r="V1523" s="61">
        <v>0</v>
      </c>
      <c r="W1523" s="60">
        <v>0</v>
      </c>
      <c r="X1523" s="60">
        <v>0</v>
      </c>
      <c r="Y1523" s="60">
        <v>0</v>
      </c>
      <c r="Z1523" s="60">
        <v>0</v>
      </c>
      <c r="AA1523" s="60">
        <v>0</v>
      </c>
      <c r="AB1523" s="60">
        <v>0</v>
      </c>
      <c r="AC1523" s="60">
        <v>0</v>
      </c>
      <c r="AD1523" s="61">
        <v>0</v>
      </c>
      <c r="AE1523" s="60">
        <v>0</v>
      </c>
      <c r="AF1523" s="60">
        <v>0</v>
      </c>
      <c r="AG1523" s="60">
        <v>0</v>
      </c>
      <c r="AH1523" s="60">
        <v>0</v>
      </c>
      <c r="AI1523" s="61">
        <v>0</v>
      </c>
      <c r="AJ1523" s="60">
        <v>0</v>
      </c>
      <c r="AK1523" s="60">
        <v>0</v>
      </c>
      <c r="AL1523" s="60">
        <v>0</v>
      </c>
      <c r="AM1523" s="60">
        <v>0</v>
      </c>
      <c r="AN1523" s="61">
        <v>0</v>
      </c>
      <c r="AO1523" s="60">
        <v>0</v>
      </c>
    </row>
    <row r="1524" spans="1:41" x14ac:dyDescent="0.15">
      <c r="A1524" s="56" t="s">
        <v>1212</v>
      </c>
      <c r="B1524" s="56" t="s">
        <v>1333</v>
      </c>
      <c r="C1524" s="56" t="s">
        <v>1671</v>
      </c>
      <c r="D1524" s="56" t="s">
        <v>1525</v>
      </c>
      <c r="E1524" s="56" t="s">
        <v>399</v>
      </c>
      <c r="F1524" s="56" t="s">
        <v>2120</v>
      </c>
      <c r="G1524" s="56" t="s">
        <v>2134</v>
      </c>
      <c r="H1524" s="56" t="s">
        <v>1206</v>
      </c>
      <c r="I1524" s="56" t="s">
        <v>1815</v>
      </c>
      <c r="J1524" s="61">
        <v>0</v>
      </c>
      <c r="K1524" s="61">
        <v>0</v>
      </c>
      <c r="L1524" s="61">
        <v>0</v>
      </c>
      <c r="M1524" s="61">
        <v>0</v>
      </c>
      <c r="N1524" s="61">
        <v>0</v>
      </c>
      <c r="O1524" s="61">
        <v>0</v>
      </c>
      <c r="P1524" s="61">
        <v>0</v>
      </c>
      <c r="Q1524" s="61">
        <v>0</v>
      </c>
      <c r="R1524" s="61">
        <v>0</v>
      </c>
      <c r="S1524" s="61">
        <v>0</v>
      </c>
      <c r="T1524" s="61">
        <v>0</v>
      </c>
      <c r="U1524" s="61">
        <v>0</v>
      </c>
      <c r="V1524" s="61">
        <v>0</v>
      </c>
      <c r="W1524" s="60">
        <v>0</v>
      </c>
      <c r="X1524" s="60">
        <v>0</v>
      </c>
      <c r="Y1524" s="60">
        <v>0</v>
      </c>
      <c r="Z1524" s="60">
        <v>0</v>
      </c>
      <c r="AA1524" s="60">
        <v>0</v>
      </c>
      <c r="AB1524" s="60">
        <v>0</v>
      </c>
      <c r="AC1524" s="60">
        <v>0</v>
      </c>
      <c r="AD1524" s="61">
        <v>0</v>
      </c>
      <c r="AE1524" s="60">
        <v>0</v>
      </c>
      <c r="AF1524" s="60">
        <v>0</v>
      </c>
      <c r="AG1524" s="60">
        <v>0</v>
      </c>
      <c r="AH1524" s="60">
        <v>0</v>
      </c>
      <c r="AI1524" s="61">
        <v>0</v>
      </c>
      <c r="AJ1524" s="60">
        <v>0</v>
      </c>
      <c r="AK1524" s="60">
        <v>0</v>
      </c>
      <c r="AL1524" s="60">
        <v>0</v>
      </c>
      <c r="AM1524" s="60">
        <v>0</v>
      </c>
      <c r="AN1524" s="61">
        <v>0</v>
      </c>
      <c r="AO1524" s="60">
        <v>0</v>
      </c>
    </row>
    <row r="1525" spans="1:41" x14ac:dyDescent="0.15">
      <c r="A1525" s="56" t="s">
        <v>1213</v>
      </c>
      <c r="B1525" s="56" t="s">
        <v>1333</v>
      </c>
      <c r="C1525" s="56" t="s">
        <v>1671</v>
      </c>
      <c r="D1525" s="56" t="s">
        <v>1525</v>
      </c>
      <c r="E1525" s="56" t="s">
        <v>399</v>
      </c>
      <c r="F1525" s="56" t="s">
        <v>2120</v>
      </c>
      <c r="G1525" s="56" t="s">
        <v>2134</v>
      </c>
      <c r="H1525" s="56" t="s">
        <v>1206</v>
      </c>
      <c r="I1525" s="56" t="s">
        <v>1816</v>
      </c>
      <c r="J1525" s="61">
        <v>0</v>
      </c>
      <c r="K1525" s="61">
        <v>2110</v>
      </c>
      <c r="L1525" s="61">
        <v>0</v>
      </c>
      <c r="M1525" s="61">
        <v>2110</v>
      </c>
      <c r="N1525" s="61">
        <v>0</v>
      </c>
      <c r="O1525" s="61">
        <v>0</v>
      </c>
      <c r="P1525" s="61">
        <v>2110</v>
      </c>
      <c r="Q1525" s="61">
        <v>0</v>
      </c>
      <c r="R1525" s="61">
        <v>2110</v>
      </c>
      <c r="S1525" s="61">
        <v>0</v>
      </c>
      <c r="T1525" s="61">
        <v>0</v>
      </c>
      <c r="U1525" s="61">
        <v>0</v>
      </c>
      <c r="V1525" s="61">
        <v>0</v>
      </c>
      <c r="W1525" s="60">
        <v>100</v>
      </c>
      <c r="X1525" s="60">
        <v>0</v>
      </c>
      <c r="Y1525" s="60">
        <v>100</v>
      </c>
      <c r="Z1525" s="60">
        <v>93.401162800000009</v>
      </c>
      <c r="AA1525" s="60">
        <v>0</v>
      </c>
      <c r="AB1525" s="60">
        <v>93.401162800000009</v>
      </c>
      <c r="AC1525" s="60">
        <v>6.5988371999999913</v>
      </c>
      <c r="AD1525" s="61">
        <v>3213</v>
      </c>
      <c r="AE1525" s="60">
        <v>-34.329287299999997</v>
      </c>
      <c r="AF1525" s="60">
        <v>100</v>
      </c>
      <c r="AG1525" s="60">
        <v>0</v>
      </c>
      <c r="AH1525" s="60">
        <v>100</v>
      </c>
      <c r="AI1525" s="61">
        <v>2110</v>
      </c>
      <c r="AJ1525" s="60">
        <v>93.401162800000009</v>
      </c>
      <c r="AK1525" s="60">
        <v>0</v>
      </c>
      <c r="AL1525" s="60">
        <v>93.401162800000009</v>
      </c>
      <c r="AM1525" s="60">
        <v>6.5988371999999913</v>
      </c>
      <c r="AN1525" s="61">
        <v>3213</v>
      </c>
      <c r="AO1525" s="60">
        <v>-34.329287299999997</v>
      </c>
    </row>
    <row r="1526" spans="1:41" x14ac:dyDescent="0.15">
      <c r="A1526" s="56" t="s">
        <v>1214</v>
      </c>
      <c r="B1526" s="56" t="s">
        <v>1333</v>
      </c>
      <c r="C1526" s="56" t="s">
        <v>1671</v>
      </c>
      <c r="D1526" s="56" t="s">
        <v>1525</v>
      </c>
      <c r="E1526" s="56" t="s">
        <v>399</v>
      </c>
      <c r="F1526" s="56" t="s">
        <v>2120</v>
      </c>
      <c r="G1526" s="56" t="s">
        <v>2134</v>
      </c>
      <c r="H1526" s="56" t="s">
        <v>1206</v>
      </c>
      <c r="I1526" s="56" t="s">
        <v>1817</v>
      </c>
      <c r="J1526" s="61">
        <v>0</v>
      </c>
      <c r="K1526" s="61">
        <v>0</v>
      </c>
      <c r="L1526" s="61">
        <v>0</v>
      </c>
      <c r="M1526" s="61">
        <v>0</v>
      </c>
      <c r="N1526" s="61">
        <v>0</v>
      </c>
      <c r="O1526" s="61">
        <v>0</v>
      </c>
      <c r="P1526" s="61">
        <v>0</v>
      </c>
      <c r="Q1526" s="61">
        <v>0</v>
      </c>
      <c r="R1526" s="61">
        <v>0</v>
      </c>
      <c r="S1526" s="61">
        <v>0</v>
      </c>
      <c r="T1526" s="61">
        <v>0</v>
      </c>
      <c r="U1526" s="61">
        <v>0</v>
      </c>
      <c r="V1526" s="61">
        <v>0</v>
      </c>
      <c r="W1526" s="60">
        <v>0</v>
      </c>
      <c r="X1526" s="60">
        <v>0</v>
      </c>
      <c r="Y1526" s="60">
        <v>0</v>
      </c>
      <c r="Z1526" s="60">
        <v>0</v>
      </c>
      <c r="AA1526" s="60">
        <v>0</v>
      </c>
      <c r="AB1526" s="60">
        <v>0</v>
      </c>
      <c r="AC1526" s="60">
        <v>0</v>
      </c>
      <c r="AD1526" s="61">
        <v>0</v>
      </c>
      <c r="AE1526" s="60">
        <v>0</v>
      </c>
      <c r="AF1526" s="60">
        <v>0</v>
      </c>
      <c r="AG1526" s="60">
        <v>0</v>
      </c>
      <c r="AH1526" s="60">
        <v>0</v>
      </c>
      <c r="AI1526" s="61">
        <v>0</v>
      </c>
      <c r="AJ1526" s="60">
        <v>0</v>
      </c>
      <c r="AK1526" s="60">
        <v>0</v>
      </c>
      <c r="AL1526" s="60">
        <v>0</v>
      </c>
      <c r="AM1526" s="60">
        <v>0</v>
      </c>
      <c r="AN1526" s="61">
        <v>0</v>
      </c>
      <c r="AO1526" s="60">
        <v>0</v>
      </c>
    </row>
    <row r="1527" spans="1:41" x14ac:dyDescent="0.15">
      <c r="A1527" s="56" t="s">
        <v>1215</v>
      </c>
      <c r="B1527" s="56" t="s">
        <v>1333</v>
      </c>
      <c r="C1527" s="56" t="s">
        <v>1671</v>
      </c>
      <c r="D1527" s="56" t="s">
        <v>1525</v>
      </c>
      <c r="E1527" s="56" t="s">
        <v>399</v>
      </c>
      <c r="F1527" s="56" t="s">
        <v>2120</v>
      </c>
      <c r="G1527" s="56" t="s">
        <v>2134</v>
      </c>
      <c r="H1527" s="56" t="s">
        <v>1206</v>
      </c>
      <c r="I1527" s="56" t="s">
        <v>1818</v>
      </c>
      <c r="J1527" s="61">
        <v>0</v>
      </c>
      <c r="K1527" s="61">
        <v>0</v>
      </c>
      <c r="L1527" s="61">
        <v>0</v>
      </c>
      <c r="M1527" s="61">
        <v>0</v>
      </c>
      <c r="N1527" s="61">
        <v>0</v>
      </c>
      <c r="O1527" s="61">
        <v>0</v>
      </c>
      <c r="P1527" s="61">
        <v>0</v>
      </c>
      <c r="Q1527" s="61">
        <v>0</v>
      </c>
      <c r="R1527" s="61">
        <v>0</v>
      </c>
      <c r="S1527" s="61">
        <v>0</v>
      </c>
      <c r="T1527" s="61">
        <v>0</v>
      </c>
      <c r="U1527" s="61">
        <v>0</v>
      </c>
      <c r="V1527" s="61">
        <v>0</v>
      </c>
      <c r="W1527" s="60">
        <v>0</v>
      </c>
      <c r="X1527" s="60">
        <v>0</v>
      </c>
      <c r="Y1527" s="60">
        <v>0</v>
      </c>
      <c r="Z1527" s="60">
        <v>0</v>
      </c>
      <c r="AA1527" s="60">
        <v>0</v>
      </c>
      <c r="AB1527" s="60">
        <v>0</v>
      </c>
      <c r="AC1527" s="60">
        <v>0</v>
      </c>
      <c r="AD1527" s="61">
        <v>0</v>
      </c>
      <c r="AE1527" s="60">
        <v>0</v>
      </c>
      <c r="AF1527" s="60">
        <v>0</v>
      </c>
      <c r="AG1527" s="60">
        <v>0</v>
      </c>
      <c r="AH1527" s="60">
        <v>0</v>
      </c>
      <c r="AI1527" s="61">
        <v>0</v>
      </c>
      <c r="AJ1527" s="60">
        <v>0</v>
      </c>
      <c r="AK1527" s="60">
        <v>0</v>
      </c>
      <c r="AL1527" s="60">
        <v>0</v>
      </c>
      <c r="AM1527" s="60">
        <v>0</v>
      </c>
      <c r="AN1527" s="61">
        <v>0</v>
      </c>
      <c r="AO1527" s="60">
        <v>0</v>
      </c>
    </row>
    <row r="1528" spans="1:41" x14ac:dyDescent="0.15">
      <c r="A1528" s="56" t="s">
        <v>1216</v>
      </c>
      <c r="B1528" s="56" t="s">
        <v>1333</v>
      </c>
      <c r="C1528" s="56" t="s">
        <v>1671</v>
      </c>
      <c r="D1528" s="56" t="s">
        <v>1525</v>
      </c>
      <c r="E1528" s="56" t="s">
        <v>399</v>
      </c>
      <c r="F1528" s="56" t="s">
        <v>2120</v>
      </c>
      <c r="G1528" s="56" t="s">
        <v>2134</v>
      </c>
      <c r="H1528" s="56" t="s">
        <v>1206</v>
      </c>
      <c r="I1528" s="56" t="s">
        <v>1819</v>
      </c>
      <c r="J1528" s="61">
        <v>0</v>
      </c>
      <c r="K1528" s="61">
        <v>0</v>
      </c>
      <c r="L1528" s="61">
        <v>0</v>
      </c>
      <c r="M1528" s="61">
        <v>0</v>
      </c>
      <c r="N1528" s="61">
        <v>0</v>
      </c>
      <c r="O1528" s="61">
        <v>0</v>
      </c>
      <c r="P1528" s="61">
        <v>0</v>
      </c>
      <c r="Q1528" s="61">
        <v>0</v>
      </c>
      <c r="R1528" s="61">
        <v>0</v>
      </c>
      <c r="S1528" s="61">
        <v>0</v>
      </c>
      <c r="T1528" s="61">
        <v>0</v>
      </c>
      <c r="U1528" s="61">
        <v>0</v>
      </c>
      <c r="V1528" s="61">
        <v>0</v>
      </c>
      <c r="W1528" s="60">
        <v>0</v>
      </c>
      <c r="X1528" s="60">
        <v>0</v>
      </c>
      <c r="Y1528" s="60">
        <v>0</v>
      </c>
      <c r="Z1528" s="60">
        <v>0</v>
      </c>
      <c r="AA1528" s="60">
        <v>0</v>
      </c>
      <c r="AB1528" s="60">
        <v>0</v>
      </c>
      <c r="AC1528" s="60">
        <v>0</v>
      </c>
      <c r="AD1528" s="61">
        <v>0</v>
      </c>
      <c r="AE1528" s="60">
        <v>0</v>
      </c>
      <c r="AF1528" s="60">
        <v>0</v>
      </c>
      <c r="AG1528" s="60">
        <v>0</v>
      </c>
      <c r="AH1528" s="60">
        <v>0</v>
      </c>
      <c r="AI1528" s="61">
        <v>0</v>
      </c>
      <c r="AJ1528" s="60">
        <v>0</v>
      </c>
      <c r="AK1528" s="60">
        <v>0</v>
      </c>
      <c r="AL1528" s="60">
        <v>0</v>
      </c>
      <c r="AM1528" s="60">
        <v>0</v>
      </c>
      <c r="AN1528" s="61">
        <v>0</v>
      </c>
      <c r="AO1528" s="60">
        <v>0</v>
      </c>
    </row>
    <row r="1529" spans="1:41" x14ac:dyDescent="0.15">
      <c r="A1529" s="56" t="s">
        <v>1217</v>
      </c>
      <c r="B1529" s="56" t="s">
        <v>1333</v>
      </c>
      <c r="C1529" s="56" t="s">
        <v>1671</v>
      </c>
      <c r="D1529" s="56" t="s">
        <v>1525</v>
      </c>
      <c r="E1529" s="56" t="s">
        <v>399</v>
      </c>
      <c r="F1529" s="56" t="s">
        <v>2120</v>
      </c>
      <c r="G1529" s="56" t="s">
        <v>2134</v>
      </c>
      <c r="H1529" s="56" t="s">
        <v>1206</v>
      </c>
      <c r="I1529" s="56" t="s">
        <v>1820</v>
      </c>
      <c r="J1529" s="61">
        <v>0</v>
      </c>
      <c r="K1529" s="61">
        <v>0</v>
      </c>
      <c r="L1529" s="61">
        <v>0</v>
      </c>
      <c r="M1529" s="61">
        <v>0</v>
      </c>
      <c r="N1529" s="61">
        <v>0</v>
      </c>
      <c r="O1529" s="61">
        <v>0</v>
      </c>
      <c r="P1529" s="61">
        <v>0</v>
      </c>
      <c r="Q1529" s="61">
        <v>0</v>
      </c>
      <c r="R1529" s="61">
        <v>0</v>
      </c>
      <c r="S1529" s="61">
        <v>0</v>
      </c>
      <c r="T1529" s="61">
        <v>0</v>
      </c>
      <c r="U1529" s="61">
        <v>0</v>
      </c>
      <c r="V1529" s="61">
        <v>0</v>
      </c>
      <c r="W1529" s="60">
        <v>0</v>
      </c>
      <c r="X1529" s="60">
        <v>0</v>
      </c>
      <c r="Y1529" s="60">
        <v>0</v>
      </c>
      <c r="Z1529" s="60">
        <v>0</v>
      </c>
      <c r="AA1529" s="60">
        <v>0</v>
      </c>
      <c r="AB1529" s="60">
        <v>0</v>
      </c>
      <c r="AC1529" s="60">
        <v>0</v>
      </c>
      <c r="AD1529" s="61">
        <v>0</v>
      </c>
      <c r="AE1529" s="60">
        <v>0</v>
      </c>
      <c r="AF1529" s="60">
        <v>0</v>
      </c>
      <c r="AG1529" s="60">
        <v>0</v>
      </c>
      <c r="AH1529" s="60">
        <v>0</v>
      </c>
      <c r="AI1529" s="61">
        <v>0</v>
      </c>
      <c r="AJ1529" s="60">
        <v>0</v>
      </c>
      <c r="AK1529" s="60">
        <v>0</v>
      </c>
      <c r="AL1529" s="60">
        <v>0</v>
      </c>
      <c r="AM1529" s="60">
        <v>0</v>
      </c>
      <c r="AN1529" s="61">
        <v>0</v>
      </c>
      <c r="AO1529" s="60">
        <v>0</v>
      </c>
    </row>
    <row r="1530" spans="1:41" x14ac:dyDescent="0.15">
      <c r="A1530" s="56" t="s">
        <v>1218</v>
      </c>
      <c r="B1530" s="56" t="s">
        <v>1333</v>
      </c>
      <c r="C1530" s="56" t="s">
        <v>1671</v>
      </c>
      <c r="D1530" s="56" t="s">
        <v>1525</v>
      </c>
      <c r="E1530" s="56" t="s">
        <v>399</v>
      </c>
      <c r="F1530" s="56" t="s">
        <v>2120</v>
      </c>
      <c r="G1530" s="56" t="s">
        <v>2134</v>
      </c>
      <c r="H1530" s="56" t="s">
        <v>1206</v>
      </c>
      <c r="I1530" s="56" t="s">
        <v>1821</v>
      </c>
      <c r="J1530" s="61">
        <v>0</v>
      </c>
      <c r="K1530" s="61">
        <v>0</v>
      </c>
      <c r="L1530" s="61">
        <v>0</v>
      </c>
      <c r="M1530" s="61">
        <v>0</v>
      </c>
      <c r="N1530" s="61">
        <v>0</v>
      </c>
      <c r="O1530" s="61">
        <v>0</v>
      </c>
      <c r="P1530" s="61">
        <v>0</v>
      </c>
      <c r="Q1530" s="61">
        <v>0</v>
      </c>
      <c r="R1530" s="61">
        <v>0</v>
      </c>
      <c r="S1530" s="61">
        <v>0</v>
      </c>
      <c r="T1530" s="61">
        <v>0</v>
      </c>
      <c r="U1530" s="61">
        <v>0</v>
      </c>
      <c r="V1530" s="61">
        <v>0</v>
      </c>
      <c r="W1530" s="60">
        <v>0</v>
      </c>
      <c r="X1530" s="60">
        <v>0</v>
      </c>
      <c r="Y1530" s="60">
        <v>0</v>
      </c>
      <c r="Z1530" s="60">
        <v>0</v>
      </c>
      <c r="AA1530" s="60">
        <v>0</v>
      </c>
      <c r="AB1530" s="60">
        <v>0</v>
      </c>
      <c r="AC1530" s="60">
        <v>0</v>
      </c>
      <c r="AD1530" s="61">
        <v>0</v>
      </c>
      <c r="AE1530" s="60">
        <v>0</v>
      </c>
      <c r="AF1530" s="60">
        <v>0</v>
      </c>
      <c r="AG1530" s="60">
        <v>0</v>
      </c>
      <c r="AH1530" s="60">
        <v>0</v>
      </c>
      <c r="AI1530" s="61">
        <v>0</v>
      </c>
      <c r="AJ1530" s="60">
        <v>0</v>
      </c>
      <c r="AK1530" s="60">
        <v>0</v>
      </c>
      <c r="AL1530" s="60">
        <v>0</v>
      </c>
      <c r="AM1530" s="60">
        <v>0</v>
      </c>
      <c r="AN1530" s="61">
        <v>0</v>
      </c>
      <c r="AO1530" s="60">
        <v>0</v>
      </c>
    </row>
    <row r="1531" spans="1:41" x14ac:dyDescent="0.15">
      <c r="A1531" s="56" t="s">
        <v>1219</v>
      </c>
      <c r="B1531" s="56" t="s">
        <v>1333</v>
      </c>
      <c r="C1531" s="56" t="s">
        <v>1671</v>
      </c>
      <c r="D1531" s="56" t="s">
        <v>1525</v>
      </c>
      <c r="E1531" s="56" t="s">
        <v>399</v>
      </c>
      <c r="F1531" s="56" t="s">
        <v>2120</v>
      </c>
      <c r="G1531" s="56" t="s">
        <v>2134</v>
      </c>
      <c r="H1531" s="56" t="s">
        <v>1206</v>
      </c>
      <c r="I1531" s="56" t="s">
        <v>1822</v>
      </c>
      <c r="J1531" s="61">
        <v>0</v>
      </c>
      <c r="K1531" s="61">
        <v>0</v>
      </c>
      <c r="L1531" s="61">
        <v>0</v>
      </c>
      <c r="M1531" s="61">
        <v>0</v>
      </c>
      <c r="N1531" s="61">
        <v>0</v>
      </c>
      <c r="O1531" s="61">
        <v>0</v>
      </c>
      <c r="P1531" s="61">
        <v>0</v>
      </c>
      <c r="Q1531" s="61">
        <v>0</v>
      </c>
      <c r="R1531" s="61">
        <v>0</v>
      </c>
      <c r="S1531" s="61">
        <v>0</v>
      </c>
      <c r="T1531" s="61">
        <v>0</v>
      </c>
      <c r="U1531" s="61">
        <v>0</v>
      </c>
      <c r="V1531" s="61">
        <v>0</v>
      </c>
      <c r="W1531" s="60">
        <v>0</v>
      </c>
      <c r="X1531" s="60">
        <v>0</v>
      </c>
      <c r="Y1531" s="60">
        <v>0</v>
      </c>
      <c r="Z1531" s="60">
        <v>0</v>
      </c>
      <c r="AA1531" s="60">
        <v>0</v>
      </c>
      <c r="AB1531" s="60">
        <v>0</v>
      </c>
      <c r="AC1531" s="60">
        <v>0</v>
      </c>
      <c r="AD1531" s="61">
        <v>0</v>
      </c>
      <c r="AE1531" s="60">
        <v>0</v>
      </c>
      <c r="AF1531" s="60">
        <v>0</v>
      </c>
      <c r="AG1531" s="60">
        <v>0</v>
      </c>
      <c r="AH1531" s="60">
        <v>0</v>
      </c>
      <c r="AI1531" s="61">
        <v>0</v>
      </c>
      <c r="AJ1531" s="60">
        <v>0</v>
      </c>
      <c r="AK1531" s="60">
        <v>0</v>
      </c>
      <c r="AL1531" s="60">
        <v>0</v>
      </c>
      <c r="AM1531" s="60">
        <v>0</v>
      </c>
      <c r="AN1531" s="61">
        <v>0</v>
      </c>
      <c r="AO1531" s="60">
        <v>0</v>
      </c>
    </row>
    <row r="1532" spans="1:41" x14ac:dyDescent="0.15">
      <c r="A1532" s="56" t="s">
        <v>1220</v>
      </c>
      <c r="B1532" s="56" t="s">
        <v>1333</v>
      </c>
      <c r="C1532" s="56" t="s">
        <v>1671</v>
      </c>
      <c r="D1532" s="56" t="s">
        <v>1525</v>
      </c>
      <c r="E1532" s="56" t="s">
        <v>399</v>
      </c>
      <c r="F1532" s="56" t="s">
        <v>2120</v>
      </c>
      <c r="G1532" s="56" t="s">
        <v>2134</v>
      </c>
      <c r="H1532" s="56" t="s">
        <v>1206</v>
      </c>
      <c r="I1532" s="56" t="s">
        <v>1823</v>
      </c>
      <c r="J1532" s="61">
        <v>0</v>
      </c>
      <c r="K1532" s="61">
        <v>0</v>
      </c>
      <c r="L1532" s="61">
        <v>0</v>
      </c>
      <c r="M1532" s="61">
        <v>0</v>
      </c>
      <c r="N1532" s="61">
        <v>0</v>
      </c>
      <c r="O1532" s="61">
        <v>0</v>
      </c>
      <c r="P1532" s="61">
        <v>0</v>
      </c>
      <c r="Q1532" s="61">
        <v>0</v>
      </c>
      <c r="R1532" s="61">
        <v>0</v>
      </c>
      <c r="S1532" s="61">
        <v>0</v>
      </c>
      <c r="T1532" s="61">
        <v>0</v>
      </c>
      <c r="U1532" s="61">
        <v>0</v>
      </c>
      <c r="V1532" s="61">
        <v>0</v>
      </c>
      <c r="W1532" s="60">
        <v>0</v>
      </c>
      <c r="X1532" s="60">
        <v>0</v>
      </c>
      <c r="Y1532" s="60">
        <v>0</v>
      </c>
      <c r="Z1532" s="60">
        <v>0</v>
      </c>
      <c r="AA1532" s="60">
        <v>0</v>
      </c>
      <c r="AB1532" s="60">
        <v>0</v>
      </c>
      <c r="AC1532" s="60">
        <v>0</v>
      </c>
      <c r="AD1532" s="61">
        <v>0</v>
      </c>
      <c r="AE1532" s="60">
        <v>0</v>
      </c>
      <c r="AF1532" s="60">
        <v>0</v>
      </c>
      <c r="AG1532" s="60">
        <v>0</v>
      </c>
      <c r="AH1532" s="60">
        <v>0</v>
      </c>
      <c r="AI1532" s="61">
        <v>0</v>
      </c>
      <c r="AJ1532" s="60">
        <v>0</v>
      </c>
      <c r="AK1532" s="60">
        <v>0</v>
      </c>
      <c r="AL1532" s="60">
        <v>0</v>
      </c>
      <c r="AM1532" s="60">
        <v>0</v>
      </c>
      <c r="AN1532" s="61">
        <v>0</v>
      </c>
      <c r="AO1532" s="60">
        <v>0</v>
      </c>
    </row>
    <row r="1533" spans="1:41" x14ac:dyDescent="0.15">
      <c r="A1533" s="56" t="s">
        <v>1221</v>
      </c>
      <c r="B1533" s="56" t="s">
        <v>1333</v>
      </c>
      <c r="C1533" s="56" t="s">
        <v>1671</v>
      </c>
      <c r="D1533" s="56" t="s">
        <v>1525</v>
      </c>
      <c r="E1533" s="56" t="s">
        <v>399</v>
      </c>
      <c r="F1533" s="56" t="s">
        <v>2120</v>
      </c>
      <c r="G1533" s="56" t="s">
        <v>2134</v>
      </c>
      <c r="H1533" s="56" t="s">
        <v>1206</v>
      </c>
      <c r="I1533" s="56" t="s">
        <v>1824</v>
      </c>
      <c r="J1533" s="61">
        <v>0</v>
      </c>
      <c r="K1533" s="61">
        <v>0</v>
      </c>
      <c r="L1533" s="61">
        <v>0</v>
      </c>
      <c r="M1533" s="61">
        <v>0</v>
      </c>
      <c r="N1533" s="61">
        <v>0</v>
      </c>
      <c r="O1533" s="61">
        <v>0</v>
      </c>
      <c r="P1533" s="61">
        <v>0</v>
      </c>
      <c r="Q1533" s="61">
        <v>0</v>
      </c>
      <c r="R1533" s="61">
        <v>0</v>
      </c>
      <c r="S1533" s="61">
        <v>0</v>
      </c>
      <c r="T1533" s="61">
        <v>0</v>
      </c>
      <c r="U1533" s="61">
        <v>0</v>
      </c>
      <c r="V1533" s="61">
        <v>0</v>
      </c>
      <c r="W1533" s="60">
        <v>0</v>
      </c>
      <c r="X1533" s="60">
        <v>0</v>
      </c>
      <c r="Y1533" s="60">
        <v>0</v>
      </c>
      <c r="Z1533" s="60">
        <v>0</v>
      </c>
      <c r="AA1533" s="60">
        <v>0</v>
      </c>
      <c r="AB1533" s="60">
        <v>0</v>
      </c>
      <c r="AC1533" s="60">
        <v>0</v>
      </c>
      <c r="AD1533" s="61">
        <v>0</v>
      </c>
      <c r="AE1533" s="60">
        <v>0</v>
      </c>
      <c r="AF1533" s="60">
        <v>0</v>
      </c>
      <c r="AG1533" s="60">
        <v>0</v>
      </c>
      <c r="AH1533" s="60">
        <v>0</v>
      </c>
      <c r="AI1533" s="61">
        <v>0</v>
      </c>
      <c r="AJ1533" s="60">
        <v>0</v>
      </c>
      <c r="AK1533" s="60">
        <v>0</v>
      </c>
      <c r="AL1533" s="60">
        <v>0</v>
      </c>
      <c r="AM1533" s="60">
        <v>0</v>
      </c>
      <c r="AN1533" s="61">
        <v>0</v>
      </c>
      <c r="AO1533" s="60">
        <v>0</v>
      </c>
    </row>
    <row r="1534" spans="1:41" x14ac:dyDescent="0.15">
      <c r="A1534" s="56" t="s">
        <v>1222</v>
      </c>
      <c r="B1534" s="56" t="s">
        <v>1333</v>
      </c>
      <c r="C1534" s="56" t="s">
        <v>1671</v>
      </c>
      <c r="D1534" s="56" t="s">
        <v>1525</v>
      </c>
      <c r="E1534" s="56" t="s">
        <v>399</v>
      </c>
      <c r="F1534" s="56" t="s">
        <v>2120</v>
      </c>
      <c r="G1534" s="56" t="s">
        <v>2134</v>
      </c>
      <c r="H1534" s="56" t="s">
        <v>1206</v>
      </c>
      <c r="I1534" s="56" t="s">
        <v>1825</v>
      </c>
      <c r="J1534" s="61">
        <v>0</v>
      </c>
      <c r="K1534" s="61">
        <v>0</v>
      </c>
      <c r="L1534" s="61">
        <v>0</v>
      </c>
      <c r="M1534" s="61">
        <v>0</v>
      </c>
      <c r="N1534" s="61">
        <v>0</v>
      </c>
      <c r="O1534" s="61">
        <v>0</v>
      </c>
      <c r="P1534" s="61">
        <v>0</v>
      </c>
      <c r="Q1534" s="61">
        <v>0</v>
      </c>
      <c r="R1534" s="61">
        <v>0</v>
      </c>
      <c r="S1534" s="61">
        <v>0</v>
      </c>
      <c r="T1534" s="61">
        <v>0</v>
      </c>
      <c r="U1534" s="61">
        <v>0</v>
      </c>
      <c r="V1534" s="61">
        <v>0</v>
      </c>
      <c r="W1534" s="60">
        <v>0</v>
      </c>
      <c r="X1534" s="60">
        <v>0</v>
      </c>
      <c r="Y1534" s="60">
        <v>0</v>
      </c>
      <c r="Z1534" s="60">
        <v>0</v>
      </c>
      <c r="AA1534" s="60">
        <v>0</v>
      </c>
      <c r="AB1534" s="60">
        <v>0</v>
      </c>
      <c r="AC1534" s="60">
        <v>0</v>
      </c>
      <c r="AD1534" s="61">
        <v>0</v>
      </c>
      <c r="AE1534" s="60">
        <v>0</v>
      </c>
      <c r="AF1534" s="60">
        <v>0</v>
      </c>
      <c r="AG1534" s="60">
        <v>0</v>
      </c>
      <c r="AH1534" s="60">
        <v>0</v>
      </c>
      <c r="AI1534" s="61">
        <v>0</v>
      </c>
      <c r="AJ1534" s="60">
        <v>0</v>
      </c>
      <c r="AK1534" s="60">
        <v>0</v>
      </c>
      <c r="AL1534" s="60">
        <v>0</v>
      </c>
      <c r="AM1534" s="60">
        <v>0</v>
      </c>
      <c r="AN1534" s="61">
        <v>0</v>
      </c>
      <c r="AO1534" s="60">
        <v>0</v>
      </c>
    </row>
    <row r="1535" spans="1:41" x14ac:dyDescent="0.15">
      <c r="A1535" s="56" t="s">
        <v>1223</v>
      </c>
      <c r="B1535" s="56" t="s">
        <v>1333</v>
      </c>
      <c r="C1535" s="56" t="s">
        <v>1671</v>
      </c>
      <c r="D1535" s="56" t="s">
        <v>1525</v>
      </c>
      <c r="E1535" s="56" t="s">
        <v>399</v>
      </c>
      <c r="F1535" s="56" t="s">
        <v>2120</v>
      </c>
      <c r="G1535" s="56" t="s">
        <v>2134</v>
      </c>
      <c r="H1535" s="56" t="s">
        <v>1206</v>
      </c>
      <c r="I1535" s="56" t="s">
        <v>1826</v>
      </c>
      <c r="J1535" s="61">
        <v>0</v>
      </c>
      <c r="K1535" s="61">
        <v>0</v>
      </c>
      <c r="L1535" s="61">
        <v>0</v>
      </c>
      <c r="M1535" s="61">
        <v>0</v>
      </c>
      <c r="N1535" s="61">
        <v>0</v>
      </c>
      <c r="O1535" s="61">
        <v>0</v>
      </c>
      <c r="P1535" s="61">
        <v>0</v>
      </c>
      <c r="Q1535" s="61">
        <v>0</v>
      </c>
      <c r="R1535" s="61">
        <v>0</v>
      </c>
      <c r="S1535" s="61">
        <v>0</v>
      </c>
      <c r="T1535" s="61">
        <v>0</v>
      </c>
      <c r="U1535" s="61">
        <v>0</v>
      </c>
      <c r="V1535" s="61">
        <v>0</v>
      </c>
      <c r="W1535" s="60">
        <v>0</v>
      </c>
      <c r="X1535" s="60">
        <v>0</v>
      </c>
      <c r="Y1535" s="60">
        <v>0</v>
      </c>
      <c r="Z1535" s="60">
        <v>0</v>
      </c>
      <c r="AA1535" s="60">
        <v>0</v>
      </c>
      <c r="AB1535" s="60">
        <v>0</v>
      </c>
      <c r="AC1535" s="60">
        <v>0</v>
      </c>
      <c r="AD1535" s="61">
        <v>0</v>
      </c>
      <c r="AE1535" s="60">
        <v>0</v>
      </c>
      <c r="AF1535" s="60">
        <v>0</v>
      </c>
      <c r="AG1535" s="60">
        <v>0</v>
      </c>
      <c r="AH1535" s="60">
        <v>0</v>
      </c>
      <c r="AI1535" s="61">
        <v>0</v>
      </c>
      <c r="AJ1535" s="60">
        <v>0</v>
      </c>
      <c r="AK1535" s="60">
        <v>0</v>
      </c>
      <c r="AL1535" s="60">
        <v>0</v>
      </c>
      <c r="AM1535" s="60">
        <v>0</v>
      </c>
      <c r="AN1535" s="61">
        <v>0</v>
      </c>
      <c r="AO1535" s="60">
        <v>0</v>
      </c>
    </row>
    <row r="1536" spans="1:41" x14ac:dyDescent="0.15">
      <c r="A1536" s="56" t="s">
        <v>1224</v>
      </c>
      <c r="B1536" s="56" t="s">
        <v>1333</v>
      </c>
      <c r="C1536" s="56" t="s">
        <v>1671</v>
      </c>
      <c r="D1536" s="56" t="s">
        <v>1525</v>
      </c>
      <c r="E1536" s="56" t="s">
        <v>399</v>
      </c>
      <c r="F1536" s="56" t="s">
        <v>2120</v>
      </c>
      <c r="G1536" s="56" t="s">
        <v>2134</v>
      </c>
      <c r="H1536" s="56" t="s">
        <v>1206</v>
      </c>
      <c r="I1536" s="56" t="s">
        <v>1827</v>
      </c>
      <c r="J1536" s="61">
        <v>0</v>
      </c>
      <c r="K1536" s="61">
        <v>0</v>
      </c>
      <c r="L1536" s="61">
        <v>0</v>
      </c>
      <c r="M1536" s="61">
        <v>0</v>
      </c>
      <c r="N1536" s="61">
        <v>0</v>
      </c>
      <c r="O1536" s="61">
        <v>0</v>
      </c>
      <c r="P1536" s="61">
        <v>0</v>
      </c>
      <c r="Q1536" s="61">
        <v>0</v>
      </c>
      <c r="R1536" s="61">
        <v>0</v>
      </c>
      <c r="S1536" s="61">
        <v>0</v>
      </c>
      <c r="T1536" s="61">
        <v>0</v>
      </c>
      <c r="U1536" s="61">
        <v>0</v>
      </c>
      <c r="V1536" s="61">
        <v>0</v>
      </c>
      <c r="W1536" s="60">
        <v>0</v>
      </c>
      <c r="X1536" s="60">
        <v>0</v>
      </c>
      <c r="Y1536" s="60">
        <v>0</v>
      </c>
      <c r="Z1536" s="60">
        <v>0</v>
      </c>
      <c r="AA1536" s="60">
        <v>0</v>
      </c>
      <c r="AB1536" s="60">
        <v>0</v>
      </c>
      <c r="AC1536" s="60">
        <v>0</v>
      </c>
      <c r="AD1536" s="61">
        <v>0</v>
      </c>
      <c r="AE1536" s="60">
        <v>0</v>
      </c>
      <c r="AF1536" s="60">
        <v>0</v>
      </c>
      <c r="AG1536" s="60">
        <v>0</v>
      </c>
      <c r="AH1536" s="60">
        <v>0</v>
      </c>
      <c r="AI1536" s="61">
        <v>0</v>
      </c>
      <c r="AJ1536" s="60">
        <v>0</v>
      </c>
      <c r="AK1536" s="60">
        <v>0</v>
      </c>
      <c r="AL1536" s="60">
        <v>0</v>
      </c>
      <c r="AM1536" s="60">
        <v>0</v>
      </c>
      <c r="AN1536" s="61">
        <v>0</v>
      </c>
      <c r="AO1536" s="60">
        <v>0</v>
      </c>
    </row>
    <row r="1537" spans="1:41" x14ac:dyDescent="0.15">
      <c r="A1537" s="56" t="s">
        <v>1225</v>
      </c>
      <c r="B1537" s="56" t="s">
        <v>1333</v>
      </c>
      <c r="C1537" s="56" t="s">
        <v>1671</v>
      </c>
      <c r="D1537" s="56" t="s">
        <v>1525</v>
      </c>
      <c r="E1537" s="56" t="s">
        <v>399</v>
      </c>
      <c r="F1537" s="56" t="s">
        <v>2120</v>
      </c>
      <c r="G1537" s="56" t="s">
        <v>2134</v>
      </c>
      <c r="H1537" s="56" t="s">
        <v>1206</v>
      </c>
      <c r="I1537" s="56" t="s">
        <v>1828</v>
      </c>
      <c r="J1537" s="61">
        <v>0</v>
      </c>
      <c r="K1537" s="61">
        <v>2110</v>
      </c>
      <c r="L1537" s="61">
        <v>0</v>
      </c>
      <c r="M1537" s="61">
        <v>2110</v>
      </c>
      <c r="N1537" s="61">
        <v>0</v>
      </c>
      <c r="O1537" s="61">
        <v>0</v>
      </c>
      <c r="P1537" s="61">
        <v>2110</v>
      </c>
      <c r="Q1537" s="61">
        <v>0</v>
      </c>
      <c r="R1537" s="61">
        <v>2110</v>
      </c>
      <c r="S1537" s="61">
        <v>0</v>
      </c>
      <c r="T1537" s="61">
        <v>0</v>
      </c>
      <c r="U1537" s="61">
        <v>0</v>
      </c>
      <c r="V1537" s="61">
        <v>0</v>
      </c>
      <c r="W1537" s="60">
        <v>100</v>
      </c>
      <c r="X1537" s="60">
        <v>0</v>
      </c>
      <c r="Y1537" s="60">
        <v>100</v>
      </c>
      <c r="Z1537" s="60">
        <v>0</v>
      </c>
      <c r="AA1537" s="60">
        <v>0</v>
      </c>
      <c r="AB1537" s="60">
        <v>0</v>
      </c>
      <c r="AC1537" s="60">
        <v>100</v>
      </c>
      <c r="AD1537" s="61">
        <v>0</v>
      </c>
      <c r="AE1537" s="60" t="e">
        <v>#DIV/0!</v>
      </c>
      <c r="AF1537" s="60">
        <v>100</v>
      </c>
      <c r="AG1537" s="60">
        <v>0</v>
      </c>
      <c r="AH1537" s="60">
        <v>100</v>
      </c>
      <c r="AI1537" s="61">
        <v>2110</v>
      </c>
      <c r="AJ1537" s="60">
        <v>0</v>
      </c>
      <c r="AK1537" s="60">
        <v>0</v>
      </c>
      <c r="AL1537" s="60">
        <v>0</v>
      </c>
      <c r="AM1537" s="60">
        <v>100</v>
      </c>
      <c r="AN1537" s="61">
        <v>0</v>
      </c>
      <c r="AO1537" s="60" t="e">
        <v>#DIV/0!</v>
      </c>
    </row>
    <row r="1538" spans="1:41" x14ac:dyDescent="0.15">
      <c r="A1538" s="56" t="s">
        <v>1226</v>
      </c>
      <c r="B1538" s="56" t="s">
        <v>1333</v>
      </c>
      <c r="C1538" s="56" t="s">
        <v>1671</v>
      </c>
      <c r="D1538" s="56" t="s">
        <v>1525</v>
      </c>
      <c r="E1538" s="56" t="s">
        <v>399</v>
      </c>
      <c r="F1538" s="56" t="s">
        <v>2120</v>
      </c>
      <c r="G1538" s="56" t="s">
        <v>2134</v>
      </c>
      <c r="H1538" s="56" t="s">
        <v>1206</v>
      </c>
      <c r="I1538" s="56" t="s">
        <v>1829</v>
      </c>
      <c r="J1538" s="61">
        <v>0</v>
      </c>
      <c r="K1538" s="61">
        <v>0</v>
      </c>
      <c r="L1538" s="61">
        <v>0</v>
      </c>
      <c r="M1538" s="61">
        <v>0</v>
      </c>
      <c r="N1538" s="61">
        <v>0</v>
      </c>
      <c r="O1538" s="61">
        <v>0</v>
      </c>
      <c r="P1538" s="61">
        <v>0</v>
      </c>
      <c r="Q1538" s="61">
        <v>0</v>
      </c>
      <c r="R1538" s="61">
        <v>0</v>
      </c>
      <c r="S1538" s="61">
        <v>0</v>
      </c>
      <c r="T1538" s="61">
        <v>0</v>
      </c>
      <c r="U1538" s="61">
        <v>0</v>
      </c>
      <c r="V1538" s="61">
        <v>0</v>
      </c>
      <c r="W1538" s="60">
        <v>0</v>
      </c>
      <c r="X1538" s="60">
        <v>0</v>
      </c>
      <c r="Y1538" s="60">
        <v>0</v>
      </c>
      <c r="Z1538" s="60">
        <v>0</v>
      </c>
      <c r="AA1538" s="60">
        <v>0</v>
      </c>
      <c r="AB1538" s="60">
        <v>0</v>
      </c>
      <c r="AC1538" s="60">
        <v>0</v>
      </c>
      <c r="AD1538" s="61">
        <v>0</v>
      </c>
      <c r="AE1538" s="60">
        <v>0</v>
      </c>
      <c r="AF1538" s="60">
        <v>0</v>
      </c>
      <c r="AG1538" s="60">
        <v>0</v>
      </c>
      <c r="AH1538" s="60">
        <v>0</v>
      </c>
      <c r="AI1538" s="61">
        <v>0</v>
      </c>
      <c r="AJ1538" s="60">
        <v>0</v>
      </c>
      <c r="AK1538" s="60">
        <v>0</v>
      </c>
      <c r="AL1538" s="60">
        <v>0</v>
      </c>
      <c r="AM1538" s="60">
        <v>0</v>
      </c>
      <c r="AN1538" s="61">
        <v>0</v>
      </c>
      <c r="AO1538" s="60">
        <v>0</v>
      </c>
    </row>
    <row r="1539" spans="1:41" x14ac:dyDescent="0.15">
      <c r="A1539" s="56" t="s">
        <v>1792</v>
      </c>
      <c r="B1539" s="56" t="s">
        <v>1333</v>
      </c>
      <c r="C1539" s="56" t="s">
        <v>1671</v>
      </c>
      <c r="D1539" s="56" t="s">
        <v>1525</v>
      </c>
      <c r="E1539" s="56" t="s">
        <v>399</v>
      </c>
      <c r="F1539" s="56" t="s">
        <v>2120</v>
      </c>
      <c r="G1539" s="56" t="s">
        <v>2134</v>
      </c>
      <c r="H1539" s="56" t="s">
        <v>1206</v>
      </c>
      <c r="I1539" s="56" t="s">
        <v>1830</v>
      </c>
      <c r="J1539" s="61">
        <v>0</v>
      </c>
      <c r="K1539" s="61">
        <v>88195</v>
      </c>
      <c r="L1539" s="61">
        <v>12617</v>
      </c>
      <c r="M1539" s="61">
        <v>100812</v>
      </c>
      <c r="N1539" s="61">
        <v>0</v>
      </c>
      <c r="O1539" s="61">
        <v>0</v>
      </c>
      <c r="P1539" s="61">
        <v>82461</v>
      </c>
      <c r="Q1539" s="61">
        <v>2202</v>
      </c>
      <c r="R1539" s="61">
        <v>84663</v>
      </c>
      <c r="S1539" s="61">
        <v>0</v>
      </c>
      <c r="T1539" s="61">
        <v>234</v>
      </c>
      <c r="U1539" s="61">
        <v>10</v>
      </c>
      <c r="V1539" s="61">
        <v>244</v>
      </c>
      <c r="W1539" s="60">
        <v>93.498497599999993</v>
      </c>
      <c r="X1539" s="60">
        <v>17.452643300000002</v>
      </c>
      <c r="Y1539" s="60">
        <v>83.981073699999996</v>
      </c>
      <c r="Z1539" s="60">
        <v>93.3221937</v>
      </c>
      <c r="AA1539" s="60">
        <v>17.589027900000001</v>
      </c>
      <c r="AB1539" s="60">
        <v>83.51220219999999</v>
      </c>
      <c r="AC1539" s="60">
        <v>0.46887150000000588</v>
      </c>
      <c r="AD1539" s="61">
        <v>80383</v>
      </c>
      <c r="AE1539" s="60">
        <v>5.3245089000000005</v>
      </c>
      <c r="AF1539" s="60">
        <v>93.747228899999996</v>
      </c>
      <c r="AG1539" s="60">
        <v>17.4664869</v>
      </c>
      <c r="AH1539" s="60">
        <v>84.184830200000007</v>
      </c>
      <c r="AI1539" s="61">
        <v>84419</v>
      </c>
      <c r="AJ1539" s="60">
        <v>93.620536899999991</v>
      </c>
      <c r="AK1539" s="60">
        <v>17.589027900000001</v>
      </c>
      <c r="AL1539" s="60">
        <v>83.744504399999997</v>
      </c>
      <c r="AM1539" s="60">
        <v>0.44032580000001076</v>
      </c>
      <c r="AN1539" s="61">
        <v>80116</v>
      </c>
      <c r="AO1539" s="60">
        <v>5.3709620999999999</v>
      </c>
    </row>
    <row r="1540" spans="1:41" x14ac:dyDescent="0.15">
      <c r="A1540" s="56" t="s">
        <v>1793</v>
      </c>
      <c r="B1540" s="56" t="s">
        <v>1333</v>
      </c>
      <c r="C1540" s="56" t="s">
        <v>1671</v>
      </c>
      <c r="D1540" s="56" t="s">
        <v>1525</v>
      </c>
      <c r="E1540" s="56" t="s">
        <v>399</v>
      </c>
      <c r="F1540" s="56" t="s">
        <v>2120</v>
      </c>
      <c r="G1540" s="56" t="s">
        <v>2134</v>
      </c>
      <c r="H1540" s="56" t="s">
        <v>1206</v>
      </c>
      <c r="I1540" s="56" t="s">
        <v>1831</v>
      </c>
      <c r="J1540" s="61">
        <v>0</v>
      </c>
      <c r="K1540" s="61">
        <v>0</v>
      </c>
      <c r="L1540" s="61">
        <v>0</v>
      </c>
      <c r="M1540" s="61">
        <v>0</v>
      </c>
      <c r="N1540" s="61">
        <v>0</v>
      </c>
      <c r="O1540" s="61">
        <v>0</v>
      </c>
      <c r="P1540" s="61">
        <v>0</v>
      </c>
      <c r="Q1540" s="61">
        <v>0</v>
      </c>
      <c r="R1540" s="61">
        <v>0</v>
      </c>
      <c r="S1540" s="61">
        <v>0</v>
      </c>
      <c r="T1540" s="61">
        <v>0</v>
      </c>
      <c r="U1540" s="61">
        <v>0</v>
      </c>
      <c r="V1540" s="61">
        <v>0</v>
      </c>
      <c r="W1540" s="60">
        <v>0</v>
      </c>
      <c r="X1540" s="60">
        <v>0</v>
      </c>
      <c r="Y1540" s="60">
        <v>0</v>
      </c>
      <c r="Z1540" s="60">
        <v>0</v>
      </c>
      <c r="AA1540" s="60">
        <v>0</v>
      </c>
      <c r="AB1540" s="60">
        <v>0</v>
      </c>
      <c r="AC1540" s="60">
        <v>0</v>
      </c>
      <c r="AD1540" s="61">
        <v>0</v>
      </c>
      <c r="AE1540" s="60">
        <v>0</v>
      </c>
      <c r="AF1540" s="60">
        <v>0</v>
      </c>
      <c r="AG1540" s="60">
        <v>0</v>
      </c>
      <c r="AH1540" s="60">
        <v>0</v>
      </c>
      <c r="AI1540" s="61">
        <v>0</v>
      </c>
      <c r="AJ1540" s="60">
        <v>0</v>
      </c>
      <c r="AK1540" s="60">
        <v>0</v>
      </c>
      <c r="AL1540" s="60">
        <v>0</v>
      </c>
      <c r="AM1540" s="60">
        <v>0</v>
      </c>
      <c r="AN1540" s="61">
        <v>0</v>
      </c>
      <c r="AO1540" s="60">
        <v>0</v>
      </c>
    </row>
    <row r="1541" spans="1:41" x14ac:dyDescent="0.15">
      <c r="A1541" s="56" t="s">
        <v>1863</v>
      </c>
      <c r="B1541" s="56" t="s">
        <v>1333</v>
      </c>
      <c r="C1541" s="56" t="s">
        <v>1671</v>
      </c>
      <c r="D1541" s="56" t="s">
        <v>1525</v>
      </c>
      <c r="E1541" s="56" t="s">
        <v>399</v>
      </c>
      <c r="F1541" s="56" t="s">
        <v>2120</v>
      </c>
      <c r="G1541" s="56" t="s">
        <v>2134</v>
      </c>
      <c r="H1541" s="56" t="s">
        <v>1206</v>
      </c>
      <c r="I1541" s="56" t="s">
        <v>1833</v>
      </c>
      <c r="J1541" s="61">
        <v>0</v>
      </c>
      <c r="K1541" s="61">
        <v>0</v>
      </c>
      <c r="L1541" s="61">
        <v>0</v>
      </c>
      <c r="M1541" s="61">
        <v>0</v>
      </c>
      <c r="N1541" s="61">
        <v>0</v>
      </c>
      <c r="O1541" s="61">
        <v>0</v>
      </c>
      <c r="P1541" s="61">
        <v>0</v>
      </c>
      <c r="Q1541" s="61">
        <v>0</v>
      </c>
      <c r="R1541" s="61">
        <v>0</v>
      </c>
      <c r="S1541" s="61">
        <v>0</v>
      </c>
      <c r="T1541" s="61">
        <v>0</v>
      </c>
      <c r="U1541" s="61">
        <v>0</v>
      </c>
      <c r="V1541" s="61">
        <v>0</v>
      </c>
      <c r="W1541" s="60">
        <v>0</v>
      </c>
      <c r="X1541" s="60">
        <v>0</v>
      </c>
      <c r="Y1541" s="60">
        <v>0</v>
      </c>
      <c r="Z1541" s="60">
        <v>0</v>
      </c>
      <c r="AA1541" s="60">
        <v>0</v>
      </c>
      <c r="AB1541" s="60">
        <v>0</v>
      </c>
      <c r="AC1541" s="60">
        <v>0</v>
      </c>
      <c r="AD1541" s="61">
        <v>0</v>
      </c>
      <c r="AE1541" s="60">
        <v>0</v>
      </c>
      <c r="AF1541" s="60">
        <v>0</v>
      </c>
      <c r="AG1541" s="60">
        <v>0</v>
      </c>
      <c r="AH1541" s="60">
        <v>0</v>
      </c>
      <c r="AI1541" s="61">
        <v>0</v>
      </c>
      <c r="AJ1541" s="60">
        <v>0</v>
      </c>
      <c r="AK1541" s="60">
        <v>0</v>
      </c>
      <c r="AL1541" s="60">
        <v>0</v>
      </c>
      <c r="AM1541" s="60">
        <v>0</v>
      </c>
      <c r="AN1541" s="61">
        <v>0</v>
      </c>
      <c r="AO1541" s="60">
        <v>0</v>
      </c>
    </row>
    <row r="1542" spans="1:41" x14ac:dyDescent="0.15">
      <c r="A1542" s="56" t="s">
        <v>672</v>
      </c>
      <c r="B1542" s="56" t="s">
        <v>1333</v>
      </c>
      <c r="C1542" s="56" t="s">
        <v>1671</v>
      </c>
      <c r="D1542" s="56" t="s">
        <v>1525</v>
      </c>
      <c r="E1542" s="56" t="s">
        <v>399</v>
      </c>
      <c r="F1542" s="56" t="s">
        <v>2120</v>
      </c>
      <c r="G1542" s="56" t="s">
        <v>2134</v>
      </c>
      <c r="H1542" s="56" t="s">
        <v>1227</v>
      </c>
      <c r="I1542" s="56" t="s">
        <v>1875</v>
      </c>
      <c r="J1542" s="61">
        <v>0</v>
      </c>
      <c r="K1542" s="61">
        <v>111207</v>
      </c>
      <c r="L1542" s="61">
        <v>20071</v>
      </c>
      <c r="M1542" s="61">
        <v>131278</v>
      </c>
      <c r="N1542" s="61">
        <v>0</v>
      </c>
      <c r="O1542" s="61">
        <v>0</v>
      </c>
      <c r="P1542" s="61">
        <v>105746</v>
      </c>
      <c r="Q1542" s="61">
        <v>4938</v>
      </c>
      <c r="R1542" s="61">
        <v>110684</v>
      </c>
      <c r="S1542" s="61">
        <v>0</v>
      </c>
      <c r="T1542" s="61">
        <v>0</v>
      </c>
      <c r="U1542" s="61">
        <v>350</v>
      </c>
      <c r="V1542" s="61">
        <v>350</v>
      </c>
      <c r="W1542" s="60">
        <v>95.089337900000004</v>
      </c>
      <c r="X1542" s="60">
        <v>24.6026606</v>
      </c>
      <c r="Y1542" s="60">
        <v>84.31268</v>
      </c>
      <c r="Z1542" s="60">
        <v>92.405911500000002</v>
      </c>
      <c r="AA1542" s="60">
        <v>17.807093199999997</v>
      </c>
      <c r="AB1542" s="60">
        <v>78.785650500000003</v>
      </c>
      <c r="AC1542" s="60">
        <v>5.5270294999999976</v>
      </c>
      <c r="AD1542" s="61">
        <v>105000</v>
      </c>
      <c r="AE1542" s="60">
        <v>5.4133332999999997</v>
      </c>
      <c r="AF1542" s="60">
        <v>95.089337900000004</v>
      </c>
      <c r="AG1542" s="60">
        <v>25.039298199999998</v>
      </c>
      <c r="AH1542" s="60">
        <v>84.538066700000002</v>
      </c>
      <c r="AI1542" s="61">
        <v>110334</v>
      </c>
      <c r="AJ1542" s="60">
        <v>92.405911500000002</v>
      </c>
      <c r="AK1542" s="60">
        <v>18.385878599999998</v>
      </c>
      <c r="AL1542" s="60">
        <v>79.2410967</v>
      </c>
      <c r="AM1542" s="60">
        <v>5.2969700000000017</v>
      </c>
      <c r="AN1542" s="61">
        <v>104234</v>
      </c>
      <c r="AO1542" s="60">
        <v>5.8522170999999998</v>
      </c>
    </row>
    <row r="1543" spans="1:41" x14ac:dyDescent="0.15">
      <c r="A1543" s="56" t="s">
        <v>673</v>
      </c>
      <c r="B1543" s="56" t="s">
        <v>1333</v>
      </c>
      <c r="C1543" s="56" t="s">
        <v>1671</v>
      </c>
      <c r="D1543" s="56" t="s">
        <v>1525</v>
      </c>
      <c r="E1543" s="56" t="s">
        <v>399</v>
      </c>
      <c r="F1543" s="56" t="s">
        <v>2120</v>
      </c>
      <c r="G1543" s="56" t="s">
        <v>2134</v>
      </c>
      <c r="H1543" s="56" t="s">
        <v>1227</v>
      </c>
      <c r="I1543" s="56" t="s">
        <v>1876</v>
      </c>
      <c r="J1543" s="61">
        <v>0</v>
      </c>
      <c r="K1543" s="61">
        <v>111207</v>
      </c>
      <c r="L1543" s="61">
        <v>20071</v>
      </c>
      <c r="M1543" s="61">
        <v>131278</v>
      </c>
      <c r="N1543" s="61">
        <v>0</v>
      </c>
      <c r="O1543" s="61">
        <v>0</v>
      </c>
      <c r="P1543" s="61">
        <v>105746</v>
      </c>
      <c r="Q1543" s="61">
        <v>4938</v>
      </c>
      <c r="R1543" s="61">
        <v>110684</v>
      </c>
      <c r="S1543" s="61">
        <v>0</v>
      </c>
      <c r="T1543" s="61">
        <v>0</v>
      </c>
      <c r="U1543" s="61">
        <v>350</v>
      </c>
      <c r="V1543" s="61">
        <v>350</v>
      </c>
      <c r="W1543" s="60">
        <v>95.089337900000004</v>
      </c>
      <c r="X1543" s="60">
        <v>24.6026606</v>
      </c>
      <c r="Y1543" s="60">
        <v>84.31268</v>
      </c>
      <c r="Z1543" s="60">
        <v>92.405911500000002</v>
      </c>
      <c r="AA1543" s="60">
        <v>17.807093199999997</v>
      </c>
      <c r="AB1543" s="60">
        <v>78.785650500000003</v>
      </c>
      <c r="AC1543" s="60">
        <v>5.5270294999999976</v>
      </c>
      <c r="AD1543" s="61">
        <v>105000</v>
      </c>
      <c r="AE1543" s="60">
        <v>5.4133332999999997</v>
      </c>
      <c r="AF1543" s="60">
        <v>95.089337900000004</v>
      </c>
      <c r="AG1543" s="60">
        <v>25.039298199999998</v>
      </c>
      <c r="AH1543" s="60">
        <v>84.538066700000002</v>
      </c>
      <c r="AI1543" s="61">
        <v>110334</v>
      </c>
      <c r="AJ1543" s="60">
        <v>92.405911500000002</v>
      </c>
      <c r="AK1543" s="60">
        <v>18.385878599999998</v>
      </c>
      <c r="AL1543" s="60">
        <v>79.2410967</v>
      </c>
      <c r="AM1543" s="60">
        <v>5.2969700000000017</v>
      </c>
      <c r="AN1543" s="61">
        <v>104234</v>
      </c>
      <c r="AO1543" s="60">
        <v>5.8522170999999998</v>
      </c>
    </row>
    <row r="1544" spans="1:41" x14ac:dyDescent="0.15">
      <c r="A1544" s="56" t="s">
        <v>674</v>
      </c>
      <c r="B1544" s="56" t="s">
        <v>1333</v>
      </c>
      <c r="C1544" s="56" t="s">
        <v>1671</v>
      </c>
      <c r="D1544" s="56" t="s">
        <v>1525</v>
      </c>
      <c r="E1544" s="56" t="s">
        <v>399</v>
      </c>
      <c r="F1544" s="56" t="s">
        <v>2120</v>
      </c>
      <c r="G1544" s="56" t="s">
        <v>2134</v>
      </c>
      <c r="H1544" s="56" t="s">
        <v>1227</v>
      </c>
      <c r="I1544" s="56" t="s">
        <v>1877</v>
      </c>
      <c r="J1544" s="61">
        <v>0</v>
      </c>
      <c r="K1544" s="61">
        <v>50018</v>
      </c>
      <c r="L1544" s="61">
        <v>3481</v>
      </c>
      <c r="M1544" s="61">
        <v>53499</v>
      </c>
      <c r="N1544" s="61">
        <v>0</v>
      </c>
      <c r="O1544" s="61">
        <v>0</v>
      </c>
      <c r="P1544" s="61">
        <v>47450</v>
      </c>
      <c r="Q1544" s="61">
        <v>1601</v>
      </c>
      <c r="R1544" s="61">
        <v>49051</v>
      </c>
      <c r="S1544" s="61">
        <v>0</v>
      </c>
      <c r="T1544" s="61">
        <v>0</v>
      </c>
      <c r="U1544" s="61">
        <v>204</v>
      </c>
      <c r="V1544" s="61">
        <v>204</v>
      </c>
      <c r="W1544" s="60">
        <v>94.865848299999996</v>
      </c>
      <c r="X1544" s="60">
        <v>45.992530899999998</v>
      </c>
      <c r="Y1544" s="60">
        <v>91.685825899999998</v>
      </c>
      <c r="Z1544" s="60">
        <v>93.5758747</v>
      </c>
      <c r="AA1544" s="60">
        <v>32.282712500000002</v>
      </c>
      <c r="AB1544" s="60">
        <v>88.520619199999999</v>
      </c>
      <c r="AC1544" s="60">
        <v>3.1652066999999988</v>
      </c>
      <c r="AD1544" s="61">
        <v>44949</v>
      </c>
      <c r="AE1544" s="60">
        <v>9.1258982</v>
      </c>
      <c r="AF1544" s="60">
        <v>94.865848299999996</v>
      </c>
      <c r="AG1544" s="60">
        <v>48.855660699999994</v>
      </c>
      <c r="AH1544" s="60">
        <v>92.036776399999994</v>
      </c>
      <c r="AI1544" s="61">
        <v>48847</v>
      </c>
      <c r="AJ1544" s="60">
        <v>93.5758747</v>
      </c>
      <c r="AK1544" s="60">
        <v>35.986159200000003</v>
      </c>
      <c r="AL1544" s="60">
        <v>89.278407799999997</v>
      </c>
      <c r="AM1544" s="60">
        <v>2.7583685999999972</v>
      </c>
      <c r="AN1544" s="61">
        <v>44518</v>
      </c>
      <c r="AO1544" s="60">
        <v>9.7241564999999994</v>
      </c>
    </row>
    <row r="1545" spans="1:41" x14ac:dyDescent="0.15">
      <c r="A1545" s="56" t="s">
        <v>675</v>
      </c>
      <c r="B1545" s="56" t="s">
        <v>1333</v>
      </c>
      <c r="C1545" s="56" t="s">
        <v>1671</v>
      </c>
      <c r="D1545" s="56" t="s">
        <v>1525</v>
      </c>
      <c r="E1545" s="56" t="s">
        <v>399</v>
      </c>
      <c r="F1545" s="56" t="s">
        <v>2120</v>
      </c>
      <c r="G1545" s="56" t="s">
        <v>2134</v>
      </c>
      <c r="H1545" s="56" t="s">
        <v>1227</v>
      </c>
      <c r="I1545" s="63" t="s">
        <v>1878</v>
      </c>
      <c r="J1545" s="61">
        <v>0</v>
      </c>
      <c r="K1545" s="61">
        <v>42192</v>
      </c>
      <c r="L1545" s="61">
        <v>3346</v>
      </c>
      <c r="M1545" s="61">
        <v>45538</v>
      </c>
      <c r="N1545" s="61">
        <v>0</v>
      </c>
      <c r="O1545" s="61">
        <v>0</v>
      </c>
      <c r="P1545" s="61">
        <v>39624</v>
      </c>
      <c r="Q1545" s="61">
        <v>1601</v>
      </c>
      <c r="R1545" s="61">
        <v>41225</v>
      </c>
      <c r="S1545" s="61">
        <v>0</v>
      </c>
      <c r="T1545" s="61">
        <v>0</v>
      </c>
      <c r="U1545" s="61">
        <v>69</v>
      </c>
      <c r="V1545" s="61">
        <v>69</v>
      </c>
      <c r="W1545" s="60">
        <v>93.913538100000011</v>
      </c>
      <c r="X1545" s="60">
        <v>47.848176899999999</v>
      </c>
      <c r="Y1545" s="60">
        <v>90.528789099999997</v>
      </c>
      <c r="Z1545" s="60">
        <v>92.440582899999995</v>
      </c>
      <c r="AA1545" s="60">
        <v>34.648898000000003</v>
      </c>
      <c r="AB1545" s="60">
        <v>87.25600639999999</v>
      </c>
      <c r="AC1545" s="60">
        <v>3.2727827000000076</v>
      </c>
      <c r="AD1545" s="61">
        <v>37952</v>
      </c>
      <c r="AE1545" s="60">
        <v>8.6240514000000008</v>
      </c>
      <c r="AF1545" s="60">
        <v>93.913538100000011</v>
      </c>
      <c r="AG1545" s="60">
        <v>48.855660699999994</v>
      </c>
      <c r="AH1545" s="60">
        <v>90.666168200000001</v>
      </c>
      <c r="AI1545" s="61">
        <v>41156</v>
      </c>
      <c r="AJ1545" s="60">
        <v>92.440582899999995</v>
      </c>
      <c r="AK1545" s="60">
        <v>37.317140500000001</v>
      </c>
      <c r="AL1545" s="60">
        <v>87.819326200000006</v>
      </c>
      <c r="AM1545" s="60">
        <v>2.8468419999999952</v>
      </c>
      <c r="AN1545" s="61">
        <v>37673</v>
      </c>
      <c r="AO1545" s="60">
        <v>9.2453481000000011</v>
      </c>
    </row>
    <row r="1546" spans="1:41" x14ac:dyDescent="0.15">
      <c r="A1546" s="56" t="s">
        <v>676</v>
      </c>
      <c r="B1546" s="56" t="s">
        <v>1333</v>
      </c>
      <c r="C1546" s="56" t="s">
        <v>1671</v>
      </c>
      <c r="D1546" s="56" t="s">
        <v>1525</v>
      </c>
      <c r="E1546" s="56" t="s">
        <v>399</v>
      </c>
      <c r="F1546" s="56" t="s">
        <v>2120</v>
      </c>
      <c r="G1546" s="56" t="s">
        <v>2134</v>
      </c>
      <c r="H1546" s="56" t="s">
        <v>1227</v>
      </c>
      <c r="I1546" s="56" t="s">
        <v>1879</v>
      </c>
      <c r="J1546" s="61">
        <v>0</v>
      </c>
      <c r="K1546" s="61">
        <v>1688</v>
      </c>
      <c r="L1546" s="61">
        <v>134</v>
      </c>
      <c r="M1546" s="61">
        <v>1822</v>
      </c>
      <c r="N1546" s="61">
        <v>0</v>
      </c>
      <c r="O1546" s="61">
        <v>0</v>
      </c>
      <c r="P1546" s="61">
        <v>1585</v>
      </c>
      <c r="Q1546" s="61">
        <v>64</v>
      </c>
      <c r="R1546" s="61">
        <v>1649</v>
      </c>
      <c r="S1546" s="61">
        <v>0</v>
      </c>
      <c r="T1546" s="61">
        <v>0</v>
      </c>
      <c r="U1546" s="61">
        <v>3</v>
      </c>
      <c r="V1546" s="61">
        <v>3</v>
      </c>
      <c r="W1546" s="60">
        <v>93.8981043</v>
      </c>
      <c r="X1546" s="60">
        <v>47.761194000000003</v>
      </c>
      <c r="Y1546" s="60">
        <v>90.5049396</v>
      </c>
      <c r="Z1546" s="60">
        <v>92.424242399999997</v>
      </c>
      <c r="AA1546" s="60">
        <v>34.615384599999999</v>
      </c>
      <c r="AB1546" s="60">
        <v>87.241379300000006</v>
      </c>
      <c r="AC1546" s="60">
        <v>3.2635602999999946</v>
      </c>
      <c r="AD1546" s="61">
        <v>1518</v>
      </c>
      <c r="AE1546" s="60">
        <v>8.6297759999999997</v>
      </c>
      <c r="AF1546" s="60">
        <v>93.8981043</v>
      </c>
      <c r="AG1546" s="60">
        <v>48.854961800000005</v>
      </c>
      <c r="AH1546" s="60">
        <v>90.654205599999997</v>
      </c>
      <c r="AI1546" s="61">
        <v>1646</v>
      </c>
      <c r="AJ1546" s="60">
        <v>92.424242399999997</v>
      </c>
      <c r="AK1546" s="60">
        <v>37.241379299999998</v>
      </c>
      <c r="AL1546" s="60">
        <v>87.796414099999993</v>
      </c>
      <c r="AM1546" s="60">
        <v>2.8577915000000047</v>
      </c>
      <c r="AN1546" s="61">
        <v>1507</v>
      </c>
      <c r="AO1546" s="60">
        <v>9.2236231000000011</v>
      </c>
    </row>
    <row r="1547" spans="1:41" x14ac:dyDescent="0.15">
      <c r="A1547" s="56" t="s">
        <v>677</v>
      </c>
      <c r="B1547" s="56" t="s">
        <v>1333</v>
      </c>
      <c r="C1547" s="56" t="s">
        <v>1671</v>
      </c>
      <c r="D1547" s="56" t="s">
        <v>1525</v>
      </c>
      <c r="E1547" s="56" t="s">
        <v>399</v>
      </c>
      <c r="F1547" s="56" t="s">
        <v>2120</v>
      </c>
      <c r="G1547" s="56" t="s">
        <v>2134</v>
      </c>
      <c r="H1547" s="56" t="s">
        <v>1227</v>
      </c>
      <c r="I1547" s="56" t="s">
        <v>1880</v>
      </c>
      <c r="J1547" s="61">
        <v>0</v>
      </c>
      <c r="K1547" s="61">
        <v>40504</v>
      </c>
      <c r="L1547" s="61">
        <v>3212</v>
      </c>
      <c r="M1547" s="61">
        <v>43716</v>
      </c>
      <c r="N1547" s="61">
        <v>0</v>
      </c>
      <c r="O1547" s="61">
        <v>0</v>
      </c>
      <c r="P1547" s="61">
        <v>38039</v>
      </c>
      <c r="Q1547" s="61">
        <v>1537</v>
      </c>
      <c r="R1547" s="61">
        <v>39576</v>
      </c>
      <c r="S1547" s="61">
        <v>0</v>
      </c>
      <c r="T1547" s="61">
        <v>0</v>
      </c>
      <c r="U1547" s="61">
        <v>66</v>
      </c>
      <c r="V1547" s="61">
        <v>66</v>
      </c>
      <c r="W1547" s="60">
        <v>93.914181299999996</v>
      </c>
      <c r="X1547" s="60">
        <v>47.8518057</v>
      </c>
      <c r="Y1547" s="60">
        <v>90.529783100000003</v>
      </c>
      <c r="Z1547" s="60">
        <v>92.44126390000001</v>
      </c>
      <c r="AA1547" s="60">
        <v>34.650293599999998</v>
      </c>
      <c r="AB1547" s="60">
        <v>87.256615999999994</v>
      </c>
      <c r="AC1547" s="60">
        <v>3.2731671000000091</v>
      </c>
      <c r="AD1547" s="61">
        <v>36434</v>
      </c>
      <c r="AE1547" s="60">
        <v>8.623812899999999</v>
      </c>
      <c r="AF1547" s="60">
        <v>93.914181299999996</v>
      </c>
      <c r="AG1547" s="60">
        <v>48.8556898</v>
      </c>
      <c r="AH1547" s="60">
        <v>90.666666699999993</v>
      </c>
      <c r="AI1547" s="61">
        <v>39510</v>
      </c>
      <c r="AJ1547" s="60">
        <v>92.44126390000001</v>
      </c>
      <c r="AK1547" s="60">
        <v>37.320298999999999</v>
      </c>
      <c r="AL1547" s="60">
        <v>87.820281100000003</v>
      </c>
      <c r="AM1547" s="60">
        <v>2.8463855999999907</v>
      </c>
      <c r="AN1547" s="61">
        <v>36166</v>
      </c>
      <c r="AO1547" s="60">
        <v>9.2462534000000005</v>
      </c>
    </row>
    <row r="1548" spans="1:41" x14ac:dyDescent="0.15">
      <c r="A1548" s="56" t="s">
        <v>678</v>
      </c>
      <c r="B1548" s="56" t="s">
        <v>1333</v>
      </c>
      <c r="C1548" s="56" t="s">
        <v>1671</v>
      </c>
      <c r="D1548" s="56" t="s">
        <v>1525</v>
      </c>
      <c r="E1548" s="56" t="s">
        <v>399</v>
      </c>
      <c r="F1548" s="56" t="s">
        <v>2120</v>
      </c>
      <c r="G1548" s="56" t="s">
        <v>2134</v>
      </c>
      <c r="H1548" s="56" t="s">
        <v>1227</v>
      </c>
      <c r="I1548" s="56" t="s">
        <v>1881</v>
      </c>
      <c r="J1548" s="61">
        <v>0</v>
      </c>
      <c r="K1548" s="61">
        <v>262</v>
      </c>
      <c r="L1548" s="61">
        <v>0</v>
      </c>
      <c r="M1548" s="61">
        <v>262</v>
      </c>
      <c r="N1548" s="61">
        <v>0</v>
      </c>
      <c r="O1548" s="61">
        <v>0</v>
      </c>
      <c r="P1548" s="61">
        <v>262</v>
      </c>
      <c r="Q1548" s="61">
        <v>0</v>
      </c>
      <c r="R1548" s="61">
        <v>262</v>
      </c>
      <c r="S1548" s="61">
        <v>0</v>
      </c>
      <c r="T1548" s="61">
        <v>0</v>
      </c>
      <c r="U1548" s="61">
        <v>0</v>
      </c>
      <c r="V1548" s="61">
        <v>0</v>
      </c>
      <c r="W1548" s="60">
        <v>100</v>
      </c>
      <c r="X1548" s="60">
        <v>0</v>
      </c>
      <c r="Y1548" s="60">
        <v>100</v>
      </c>
      <c r="Z1548" s="60">
        <v>100</v>
      </c>
      <c r="AA1548" s="60">
        <v>0</v>
      </c>
      <c r="AB1548" s="60">
        <v>100</v>
      </c>
      <c r="AC1548" s="60">
        <v>0</v>
      </c>
      <c r="AD1548" s="61">
        <v>637</v>
      </c>
      <c r="AE1548" s="60">
        <v>-58.8697017</v>
      </c>
      <c r="AF1548" s="60">
        <v>100</v>
      </c>
      <c r="AG1548" s="60">
        <v>0</v>
      </c>
      <c r="AH1548" s="60">
        <v>100</v>
      </c>
      <c r="AI1548" s="61">
        <v>262</v>
      </c>
      <c r="AJ1548" s="60">
        <v>100</v>
      </c>
      <c r="AK1548" s="60">
        <v>0</v>
      </c>
      <c r="AL1548" s="60">
        <v>100</v>
      </c>
      <c r="AM1548" s="60">
        <v>0</v>
      </c>
      <c r="AN1548" s="61">
        <v>637</v>
      </c>
      <c r="AO1548" s="60">
        <v>-58.8697017</v>
      </c>
    </row>
    <row r="1549" spans="1:41" x14ac:dyDescent="0.15">
      <c r="A1549" s="56" t="s">
        <v>679</v>
      </c>
      <c r="B1549" s="56" t="s">
        <v>1333</v>
      </c>
      <c r="C1549" s="56" t="s">
        <v>1671</v>
      </c>
      <c r="D1549" s="56" t="s">
        <v>1525</v>
      </c>
      <c r="E1549" s="56" t="s">
        <v>399</v>
      </c>
      <c r="F1549" s="56" t="s">
        <v>2120</v>
      </c>
      <c r="G1549" s="56" t="s">
        <v>2134</v>
      </c>
      <c r="H1549" s="56" t="s">
        <v>1227</v>
      </c>
      <c r="I1549" s="56" t="s">
        <v>1882</v>
      </c>
      <c r="J1549" s="61">
        <v>0</v>
      </c>
      <c r="K1549" s="61">
        <v>7826</v>
      </c>
      <c r="L1549" s="61">
        <v>135</v>
      </c>
      <c r="M1549" s="61">
        <v>7961</v>
      </c>
      <c r="N1549" s="61">
        <v>0</v>
      </c>
      <c r="O1549" s="61">
        <v>0</v>
      </c>
      <c r="P1549" s="61">
        <v>7826</v>
      </c>
      <c r="Q1549" s="61">
        <v>0</v>
      </c>
      <c r="R1549" s="61">
        <v>7826</v>
      </c>
      <c r="S1549" s="61">
        <v>0</v>
      </c>
      <c r="T1549" s="61">
        <v>0</v>
      </c>
      <c r="U1549" s="61">
        <v>135</v>
      </c>
      <c r="V1549" s="61">
        <v>135</v>
      </c>
      <c r="W1549" s="60">
        <v>100</v>
      </c>
      <c r="X1549" s="60">
        <v>0</v>
      </c>
      <c r="Y1549" s="60">
        <v>98.304233100000005</v>
      </c>
      <c r="Z1549" s="60">
        <v>100</v>
      </c>
      <c r="AA1549" s="60">
        <v>0</v>
      </c>
      <c r="AB1549" s="60">
        <v>96.0730468</v>
      </c>
      <c r="AC1549" s="60">
        <v>2.2311863000000045</v>
      </c>
      <c r="AD1549" s="61">
        <v>6997</v>
      </c>
      <c r="AE1549" s="60">
        <v>11.847934799999999</v>
      </c>
      <c r="AF1549" s="60">
        <v>100</v>
      </c>
      <c r="AG1549" s="60" t="e">
        <v>#DIV/0!</v>
      </c>
      <c r="AH1549" s="60">
        <v>100</v>
      </c>
      <c r="AI1549" s="61">
        <v>7691</v>
      </c>
      <c r="AJ1549" s="60">
        <v>100</v>
      </c>
      <c r="AK1549" s="60">
        <v>0</v>
      </c>
      <c r="AL1549" s="60">
        <v>98.120880700000001</v>
      </c>
      <c r="AM1549" s="60">
        <v>1.8791192999999993</v>
      </c>
      <c r="AN1549" s="61">
        <v>6845</v>
      </c>
      <c r="AO1549" s="60">
        <v>12.3593864</v>
      </c>
    </row>
    <row r="1550" spans="1:41" x14ac:dyDescent="0.15">
      <c r="A1550" s="56" t="s">
        <v>680</v>
      </c>
      <c r="B1550" s="56" t="s">
        <v>1333</v>
      </c>
      <c r="C1550" s="56" t="s">
        <v>1671</v>
      </c>
      <c r="D1550" s="56" t="s">
        <v>1525</v>
      </c>
      <c r="E1550" s="56" t="s">
        <v>399</v>
      </c>
      <c r="F1550" s="56" t="s">
        <v>2120</v>
      </c>
      <c r="G1550" s="56" t="s">
        <v>2134</v>
      </c>
      <c r="H1550" s="56" t="s">
        <v>1227</v>
      </c>
      <c r="I1550" s="56" t="s">
        <v>1883</v>
      </c>
      <c r="J1550" s="61">
        <v>0</v>
      </c>
      <c r="K1550" s="61">
        <v>6921</v>
      </c>
      <c r="L1550" s="61">
        <v>130</v>
      </c>
      <c r="M1550" s="61">
        <v>7051</v>
      </c>
      <c r="N1550" s="61">
        <v>0</v>
      </c>
      <c r="O1550" s="61">
        <v>0</v>
      </c>
      <c r="P1550" s="61">
        <v>6921</v>
      </c>
      <c r="Q1550" s="61">
        <v>0</v>
      </c>
      <c r="R1550" s="61">
        <v>6921</v>
      </c>
      <c r="S1550" s="61">
        <v>0</v>
      </c>
      <c r="T1550" s="61">
        <v>0</v>
      </c>
      <c r="U1550" s="61">
        <v>130</v>
      </c>
      <c r="V1550" s="61">
        <v>130</v>
      </c>
      <c r="W1550" s="60">
        <v>100</v>
      </c>
      <c r="X1550" s="60">
        <v>0</v>
      </c>
      <c r="Y1550" s="60">
        <v>98.156289900000004</v>
      </c>
      <c r="Z1550" s="60">
        <v>100</v>
      </c>
      <c r="AA1550" s="60">
        <v>0</v>
      </c>
      <c r="AB1550" s="60">
        <v>96.645274200000003</v>
      </c>
      <c r="AC1550" s="60">
        <v>1.5110157000000015</v>
      </c>
      <c r="AD1550" s="61">
        <v>6626</v>
      </c>
      <c r="AE1550" s="60">
        <v>4.4521581999999995</v>
      </c>
      <c r="AF1550" s="60">
        <v>100</v>
      </c>
      <c r="AG1550" s="60" t="e">
        <v>#DIV/0!</v>
      </c>
      <c r="AH1550" s="60">
        <v>100</v>
      </c>
      <c r="AI1550" s="61">
        <v>6791</v>
      </c>
      <c r="AJ1550" s="60">
        <v>100</v>
      </c>
      <c r="AK1550" s="60">
        <v>0</v>
      </c>
      <c r="AL1550" s="60">
        <v>97.383891800000001</v>
      </c>
      <c r="AM1550" s="60">
        <v>2.6161081999999993</v>
      </c>
      <c r="AN1550" s="61">
        <v>6574</v>
      </c>
      <c r="AO1550" s="60">
        <v>3.3008823</v>
      </c>
    </row>
    <row r="1551" spans="1:41" x14ac:dyDescent="0.15">
      <c r="A1551" s="56" t="s">
        <v>681</v>
      </c>
      <c r="B1551" s="56" t="s">
        <v>1333</v>
      </c>
      <c r="C1551" s="56" t="s">
        <v>1671</v>
      </c>
      <c r="D1551" s="56" t="s">
        <v>1525</v>
      </c>
      <c r="E1551" s="56" t="s">
        <v>399</v>
      </c>
      <c r="F1551" s="56" t="s">
        <v>2120</v>
      </c>
      <c r="G1551" s="56" t="s">
        <v>2134</v>
      </c>
      <c r="H1551" s="56" t="s">
        <v>1227</v>
      </c>
      <c r="I1551" s="56" t="s">
        <v>1729</v>
      </c>
      <c r="J1551" s="61">
        <v>0</v>
      </c>
      <c r="K1551" s="61">
        <v>905</v>
      </c>
      <c r="L1551" s="61">
        <v>5</v>
      </c>
      <c r="M1551" s="61">
        <v>910</v>
      </c>
      <c r="N1551" s="61">
        <v>0</v>
      </c>
      <c r="O1551" s="61">
        <v>0</v>
      </c>
      <c r="P1551" s="61">
        <v>905</v>
      </c>
      <c r="Q1551" s="61">
        <v>0</v>
      </c>
      <c r="R1551" s="61">
        <v>905</v>
      </c>
      <c r="S1551" s="61">
        <v>0</v>
      </c>
      <c r="T1551" s="61">
        <v>0</v>
      </c>
      <c r="U1551" s="61">
        <v>5</v>
      </c>
      <c r="V1551" s="61">
        <v>5</v>
      </c>
      <c r="W1551" s="60">
        <v>100</v>
      </c>
      <c r="X1551" s="60">
        <v>0</v>
      </c>
      <c r="Y1551" s="60">
        <v>99.450549499999994</v>
      </c>
      <c r="Z1551" s="60">
        <v>100</v>
      </c>
      <c r="AA1551" s="60">
        <v>0</v>
      </c>
      <c r="AB1551" s="60">
        <v>86.885245900000001</v>
      </c>
      <c r="AC1551" s="60">
        <v>12.565303599999993</v>
      </c>
      <c r="AD1551" s="61">
        <v>371</v>
      </c>
      <c r="AE1551" s="60">
        <v>143.93530999999999</v>
      </c>
      <c r="AF1551" s="60">
        <v>100</v>
      </c>
      <c r="AG1551" s="60" t="e">
        <v>#DIV/0!</v>
      </c>
      <c r="AH1551" s="60">
        <v>100</v>
      </c>
      <c r="AI1551" s="61">
        <v>900</v>
      </c>
      <c r="AJ1551" s="60">
        <v>100</v>
      </c>
      <c r="AK1551" s="60">
        <v>0</v>
      </c>
      <c r="AL1551" s="60">
        <v>113.4556575</v>
      </c>
      <c r="AM1551" s="60">
        <v>-13.455657500000001</v>
      </c>
      <c r="AN1551" s="61">
        <v>271</v>
      </c>
      <c r="AO1551" s="60">
        <v>232.10332099999999</v>
      </c>
    </row>
    <row r="1552" spans="1:41" x14ac:dyDescent="0.15">
      <c r="A1552" s="56" t="s">
        <v>682</v>
      </c>
      <c r="B1552" s="56" t="s">
        <v>1333</v>
      </c>
      <c r="C1552" s="56" t="s">
        <v>1671</v>
      </c>
      <c r="D1552" s="56" t="s">
        <v>1525</v>
      </c>
      <c r="E1552" s="56" t="s">
        <v>399</v>
      </c>
      <c r="F1552" s="56" t="s">
        <v>2120</v>
      </c>
      <c r="G1552" s="56" t="s">
        <v>2134</v>
      </c>
      <c r="H1552" s="56" t="s">
        <v>1227</v>
      </c>
      <c r="I1552" s="56" t="s">
        <v>1884</v>
      </c>
      <c r="J1552" s="61">
        <v>0</v>
      </c>
      <c r="K1552" s="61">
        <v>45193</v>
      </c>
      <c r="L1552" s="61">
        <v>15936</v>
      </c>
      <c r="M1552" s="61">
        <v>61129</v>
      </c>
      <c r="N1552" s="61">
        <v>0</v>
      </c>
      <c r="O1552" s="61">
        <v>0</v>
      </c>
      <c r="P1552" s="61">
        <v>42613</v>
      </c>
      <c r="Q1552" s="61">
        <v>2810</v>
      </c>
      <c r="R1552" s="61">
        <v>45423</v>
      </c>
      <c r="S1552" s="61">
        <v>0</v>
      </c>
      <c r="T1552" s="61">
        <v>0</v>
      </c>
      <c r="U1552" s="61">
        <v>96</v>
      </c>
      <c r="V1552" s="61">
        <v>96</v>
      </c>
      <c r="W1552" s="60">
        <v>94.291151299999996</v>
      </c>
      <c r="X1552" s="60">
        <v>17.633032100000001</v>
      </c>
      <c r="Y1552" s="60">
        <v>74.306793800000008</v>
      </c>
      <c r="Z1552" s="60">
        <v>90.368334200000007</v>
      </c>
      <c r="AA1552" s="60">
        <v>12.870493999999999</v>
      </c>
      <c r="AB1552" s="60">
        <v>67.7647975</v>
      </c>
      <c r="AC1552" s="60">
        <v>6.5419963000000081</v>
      </c>
      <c r="AD1552" s="61">
        <v>43505</v>
      </c>
      <c r="AE1552" s="60">
        <v>4.4086886999999999</v>
      </c>
      <c r="AF1552" s="60">
        <v>94.291151299999996</v>
      </c>
      <c r="AG1552" s="60">
        <v>17.739899000000001</v>
      </c>
      <c r="AH1552" s="60">
        <v>74.423672400000001</v>
      </c>
      <c r="AI1552" s="61">
        <v>45327</v>
      </c>
      <c r="AJ1552" s="60">
        <v>90.368334200000007</v>
      </c>
      <c r="AK1552" s="60">
        <v>13.103523300000001</v>
      </c>
      <c r="AL1552" s="60">
        <v>68.118120500000003</v>
      </c>
      <c r="AM1552" s="60">
        <v>6.3055518999999975</v>
      </c>
      <c r="AN1552" s="61">
        <v>43172</v>
      </c>
      <c r="AO1552" s="60">
        <v>4.9916612999999996</v>
      </c>
    </row>
    <row r="1553" spans="1:41" x14ac:dyDescent="0.15">
      <c r="A1553" s="56" t="s">
        <v>683</v>
      </c>
      <c r="B1553" s="56" t="s">
        <v>1333</v>
      </c>
      <c r="C1553" s="56" t="s">
        <v>1671</v>
      </c>
      <c r="D1553" s="56" t="s">
        <v>1525</v>
      </c>
      <c r="E1553" s="56" t="s">
        <v>399</v>
      </c>
      <c r="F1553" s="56" t="s">
        <v>2120</v>
      </c>
      <c r="G1553" s="56" t="s">
        <v>2134</v>
      </c>
      <c r="H1553" s="56" t="s">
        <v>1227</v>
      </c>
      <c r="I1553" s="56" t="s">
        <v>1613</v>
      </c>
      <c r="J1553" s="61">
        <v>0</v>
      </c>
      <c r="K1553" s="61">
        <v>45183</v>
      </c>
      <c r="L1553" s="61">
        <v>15936</v>
      </c>
      <c r="M1553" s="61">
        <v>61119</v>
      </c>
      <c r="N1553" s="61">
        <v>0</v>
      </c>
      <c r="O1553" s="61">
        <v>0</v>
      </c>
      <c r="P1553" s="61">
        <v>42603</v>
      </c>
      <c r="Q1553" s="61">
        <v>2810</v>
      </c>
      <c r="R1553" s="61">
        <v>45413</v>
      </c>
      <c r="S1553" s="61">
        <v>0</v>
      </c>
      <c r="T1553" s="61">
        <v>0</v>
      </c>
      <c r="U1553" s="61">
        <v>96</v>
      </c>
      <c r="V1553" s="61">
        <v>96</v>
      </c>
      <c r="W1553" s="60">
        <v>94.289887800000002</v>
      </c>
      <c r="X1553" s="60">
        <v>17.633032100000001</v>
      </c>
      <c r="Y1553" s="60">
        <v>74.302589999999995</v>
      </c>
      <c r="Z1553" s="60">
        <v>90.36600390000001</v>
      </c>
      <c r="AA1553" s="60">
        <v>12.870493999999999</v>
      </c>
      <c r="AB1553" s="60">
        <v>67.759273399999998</v>
      </c>
      <c r="AC1553" s="60">
        <v>6.5433165999999972</v>
      </c>
      <c r="AD1553" s="61">
        <v>43494</v>
      </c>
      <c r="AE1553" s="60">
        <v>4.4121027999999995</v>
      </c>
      <c r="AF1553" s="60">
        <v>94.289887800000002</v>
      </c>
      <c r="AG1553" s="60">
        <v>17.739899000000001</v>
      </c>
      <c r="AH1553" s="60">
        <v>74.419481200000007</v>
      </c>
      <c r="AI1553" s="61">
        <v>45317</v>
      </c>
      <c r="AJ1553" s="60">
        <v>90.36600390000001</v>
      </c>
      <c r="AK1553" s="60">
        <v>13.103523300000001</v>
      </c>
      <c r="AL1553" s="60">
        <v>68.112628399999991</v>
      </c>
      <c r="AM1553" s="60">
        <v>6.3068528000000157</v>
      </c>
      <c r="AN1553" s="61">
        <v>43161</v>
      </c>
      <c r="AO1553" s="60">
        <v>4.9952503000000004</v>
      </c>
    </row>
    <row r="1554" spans="1:41" x14ac:dyDescent="0.15">
      <c r="A1554" s="56" t="s">
        <v>684</v>
      </c>
      <c r="B1554" s="56" t="s">
        <v>1333</v>
      </c>
      <c r="C1554" s="56" t="s">
        <v>1671</v>
      </c>
      <c r="D1554" s="56" t="s">
        <v>1525</v>
      </c>
      <c r="E1554" s="56" t="s">
        <v>399</v>
      </c>
      <c r="F1554" s="56" t="s">
        <v>2120</v>
      </c>
      <c r="G1554" s="56" t="s">
        <v>2134</v>
      </c>
      <c r="H1554" s="56" t="s">
        <v>1227</v>
      </c>
      <c r="I1554" s="56" t="s">
        <v>1614</v>
      </c>
      <c r="J1554" s="61">
        <v>0</v>
      </c>
      <c r="K1554" s="61">
        <v>4067</v>
      </c>
      <c r="L1554" s="61">
        <v>1434</v>
      </c>
      <c r="M1554" s="61">
        <v>5501</v>
      </c>
      <c r="N1554" s="61">
        <v>0</v>
      </c>
      <c r="O1554" s="61">
        <v>0</v>
      </c>
      <c r="P1554" s="61">
        <v>3835</v>
      </c>
      <c r="Q1554" s="61">
        <v>253</v>
      </c>
      <c r="R1554" s="61">
        <v>4088</v>
      </c>
      <c r="S1554" s="61">
        <v>0</v>
      </c>
      <c r="T1554" s="61">
        <v>0</v>
      </c>
      <c r="U1554" s="61">
        <v>9</v>
      </c>
      <c r="V1554" s="61">
        <v>9</v>
      </c>
      <c r="W1554" s="60">
        <v>94.295549499999993</v>
      </c>
      <c r="X1554" s="60">
        <v>17.6429568</v>
      </c>
      <c r="Y1554" s="60">
        <v>74.313761099999994</v>
      </c>
      <c r="Z1554" s="60">
        <v>90.371456500000008</v>
      </c>
      <c r="AA1554" s="60">
        <v>12.878338299999999</v>
      </c>
      <c r="AB1554" s="60">
        <v>67.768738100000007</v>
      </c>
      <c r="AC1554" s="60">
        <v>6.5450229999999863</v>
      </c>
      <c r="AD1554" s="61">
        <v>3915</v>
      </c>
      <c r="AE1554" s="60">
        <v>4.4189016999999993</v>
      </c>
      <c r="AF1554" s="60">
        <v>94.295549499999993</v>
      </c>
      <c r="AG1554" s="60">
        <v>17.754386</v>
      </c>
      <c r="AH1554" s="60">
        <v>74.435542600000005</v>
      </c>
      <c r="AI1554" s="61">
        <v>4079</v>
      </c>
      <c r="AJ1554" s="60">
        <v>90.371456500000008</v>
      </c>
      <c r="AK1554" s="60">
        <v>13.111782499999999</v>
      </c>
      <c r="AL1554" s="60">
        <v>68.122498699999994</v>
      </c>
      <c r="AM1554" s="60">
        <v>6.3130439000000109</v>
      </c>
      <c r="AN1554" s="61">
        <v>3885</v>
      </c>
      <c r="AO1554" s="60">
        <v>4.9935650000000003</v>
      </c>
    </row>
    <row r="1555" spans="1:41" x14ac:dyDescent="0.15">
      <c r="A1555" s="56" t="s">
        <v>685</v>
      </c>
      <c r="B1555" s="56" t="s">
        <v>1333</v>
      </c>
      <c r="C1555" s="56" t="s">
        <v>1671</v>
      </c>
      <c r="D1555" s="56" t="s">
        <v>1525</v>
      </c>
      <c r="E1555" s="56" t="s">
        <v>399</v>
      </c>
      <c r="F1555" s="56" t="s">
        <v>2120</v>
      </c>
      <c r="G1555" s="56" t="s">
        <v>2134</v>
      </c>
      <c r="H1555" s="56" t="s">
        <v>1227</v>
      </c>
      <c r="I1555" s="56" t="s">
        <v>1615</v>
      </c>
      <c r="J1555" s="61">
        <v>0</v>
      </c>
      <c r="K1555" s="61">
        <v>25754</v>
      </c>
      <c r="L1555" s="61">
        <v>9084</v>
      </c>
      <c r="M1555" s="61">
        <v>34838</v>
      </c>
      <c r="N1555" s="61">
        <v>0</v>
      </c>
      <c r="O1555" s="61">
        <v>0</v>
      </c>
      <c r="P1555" s="61">
        <v>24283</v>
      </c>
      <c r="Q1555" s="61">
        <v>1602</v>
      </c>
      <c r="R1555" s="61">
        <v>25885</v>
      </c>
      <c r="S1555" s="61">
        <v>0</v>
      </c>
      <c r="T1555" s="61">
        <v>0</v>
      </c>
      <c r="U1555" s="61">
        <v>55</v>
      </c>
      <c r="V1555" s="61">
        <v>55</v>
      </c>
      <c r="W1555" s="60">
        <v>94.288265899999999</v>
      </c>
      <c r="X1555" s="60">
        <v>17.635402899999999</v>
      </c>
      <c r="Y1555" s="60">
        <v>74.301050599999996</v>
      </c>
      <c r="Z1555" s="60">
        <v>90.364281899999995</v>
      </c>
      <c r="AA1555" s="60">
        <v>12.873606300000001</v>
      </c>
      <c r="AB1555" s="60">
        <v>67.759040100000007</v>
      </c>
      <c r="AC1555" s="60">
        <v>6.5420104999999893</v>
      </c>
      <c r="AD1555" s="61">
        <v>24791</v>
      </c>
      <c r="AE1555" s="60">
        <v>4.4128918000000006</v>
      </c>
      <c r="AF1555" s="60">
        <v>94.288265899999999</v>
      </c>
      <c r="AG1555" s="60">
        <v>17.7428287</v>
      </c>
      <c r="AH1555" s="60">
        <v>74.418537799999996</v>
      </c>
      <c r="AI1555" s="61">
        <v>25830</v>
      </c>
      <c r="AJ1555" s="60">
        <v>90.364281899999995</v>
      </c>
      <c r="AK1555" s="60">
        <v>13.106935</v>
      </c>
      <c r="AL1555" s="60">
        <v>68.112756500000003</v>
      </c>
      <c r="AM1555" s="60">
        <v>6.3057812999999925</v>
      </c>
      <c r="AN1555" s="61">
        <v>24601</v>
      </c>
      <c r="AO1555" s="60">
        <v>4.9957319</v>
      </c>
    </row>
    <row r="1556" spans="1:41" x14ac:dyDescent="0.15">
      <c r="A1556" s="56" t="s">
        <v>686</v>
      </c>
      <c r="B1556" s="56" t="s">
        <v>1333</v>
      </c>
      <c r="C1556" s="56" t="s">
        <v>1671</v>
      </c>
      <c r="D1556" s="56" t="s">
        <v>1525</v>
      </c>
      <c r="E1556" s="56" t="s">
        <v>399</v>
      </c>
      <c r="F1556" s="56" t="s">
        <v>2120</v>
      </c>
      <c r="G1556" s="56" t="s">
        <v>2134</v>
      </c>
      <c r="H1556" s="56" t="s">
        <v>1227</v>
      </c>
      <c r="I1556" s="56" t="s">
        <v>1616</v>
      </c>
      <c r="J1556" s="61">
        <v>0</v>
      </c>
      <c r="K1556" s="61">
        <v>15362</v>
      </c>
      <c r="L1556" s="61">
        <v>5418</v>
      </c>
      <c r="M1556" s="61">
        <v>20780</v>
      </c>
      <c r="N1556" s="61">
        <v>0</v>
      </c>
      <c r="O1556" s="61">
        <v>0</v>
      </c>
      <c r="P1556" s="61">
        <v>14485</v>
      </c>
      <c r="Q1556" s="61">
        <v>955</v>
      </c>
      <c r="R1556" s="61">
        <v>15440</v>
      </c>
      <c r="S1556" s="61">
        <v>0</v>
      </c>
      <c r="T1556" s="61">
        <v>0</v>
      </c>
      <c r="U1556" s="61">
        <v>32</v>
      </c>
      <c r="V1556" s="61">
        <v>32</v>
      </c>
      <c r="W1556" s="60">
        <v>94.2911079</v>
      </c>
      <c r="X1556" s="60">
        <v>17.6264304</v>
      </c>
      <c r="Y1556" s="60">
        <v>74.302213699999996</v>
      </c>
      <c r="Z1556" s="60">
        <v>90.367447300000009</v>
      </c>
      <c r="AA1556" s="60">
        <v>12.863200899999999</v>
      </c>
      <c r="AB1556" s="60">
        <v>67.75715919999999</v>
      </c>
      <c r="AC1556" s="60">
        <v>6.5450545000000062</v>
      </c>
      <c r="AD1556" s="61">
        <v>14788</v>
      </c>
      <c r="AE1556" s="60">
        <v>4.4089802999999996</v>
      </c>
      <c r="AF1556" s="60">
        <v>94.2911079</v>
      </c>
      <c r="AG1556" s="60">
        <v>17.731154800000002</v>
      </c>
      <c r="AH1556" s="60">
        <v>74.416811299999992</v>
      </c>
      <c r="AI1556" s="61">
        <v>15408</v>
      </c>
      <c r="AJ1556" s="60">
        <v>90.367447300000009</v>
      </c>
      <c r="AK1556" s="60">
        <v>13.0956188</v>
      </c>
      <c r="AL1556" s="60">
        <v>68.109801000000004</v>
      </c>
      <c r="AM1556" s="60">
        <v>6.3070102999999875</v>
      </c>
      <c r="AN1556" s="61">
        <v>14675</v>
      </c>
      <c r="AO1556" s="60">
        <v>4.9948893000000005</v>
      </c>
    </row>
    <row r="1557" spans="1:41" x14ac:dyDescent="0.15">
      <c r="A1557" s="56" t="s">
        <v>687</v>
      </c>
      <c r="B1557" s="56" t="s">
        <v>1333</v>
      </c>
      <c r="C1557" s="56" t="s">
        <v>1671</v>
      </c>
      <c r="D1557" s="56" t="s">
        <v>1525</v>
      </c>
      <c r="E1557" s="56" t="s">
        <v>399</v>
      </c>
      <c r="F1557" s="56" t="s">
        <v>2120</v>
      </c>
      <c r="G1557" s="56" t="s">
        <v>2134</v>
      </c>
      <c r="H1557" s="56" t="s">
        <v>1227</v>
      </c>
      <c r="I1557" s="56" t="s">
        <v>1617</v>
      </c>
      <c r="J1557" s="61">
        <v>0</v>
      </c>
      <c r="K1557" s="61">
        <v>10</v>
      </c>
      <c r="L1557" s="61">
        <v>0</v>
      </c>
      <c r="M1557" s="61">
        <v>10</v>
      </c>
      <c r="N1557" s="61">
        <v>0</v>
      </c>
      <c r="O1557" s="61">
        <v>0</v>
      </c>
      <c r="P1557" s="61">
        <v>10</v>
      </c>
      <c r="Q1557" s="61">
        <v>0</v>
      </c>
      <c r="R1557" s="61">
        <v>10</v>
      </c>
      <c r="S1557" s="61">
        <v>0</v>
      </c>
      <c r="T1557" s="61">
        <v>0</v>
      </c>
      <c r="U1557" s="61">
        <v>0</v>
      </c>
      <c r="V1557" s="61">
        <v>0</v>
      </c>
      <c r="W1557" s="60">
        <v>100</v>
      </c>
      <c r="X1557" s="60">
        <v>0</v>
      </c>
      <c r="Y1557" s="60">
        <v>100</v>
      </c>
      <c r="Z1557" s="60">
        <v>100</v>
      </c>
      <c r="AA1557" s="60">
        <v>0</v>
      </c>
      <c r="AB1557" s="60">
        <v>100</v>
      </c>
      <c r="AC1557" s="60">
        <v>0</v>
      </c>
      <c r="AD1557" s="61">
        <v>11</v>
      </c>
      <c r="AE1557" s="60">
        <v>-9.0909090999999993</v>
      </c>
      <c r="AF1557" s="60">
        <v>100</v>
      </c>
      <c r="AG1557" s="60">
        <v>0</v>
      </c>
      <c r="AH1557" s="60">
        <v>100</v>
      </c>
      <c r="AI1557" s="61">
        <v>10</v>
      </c>
      <c r="AJ1557" s="60">
        <v>100</v>
      </c>
      <c r="AK1557" s="60">
        <v>0</v>
      </c>
      <c r="AL1557" s="60">
        <v>100</v>
      </c>
      <c r="AM1557" s="60">
        <v>0</v>
      </c>
      <c r="AN1557" s="61">
        <v>11</v>
      </c>
      <c r="AO1557" s="60">
        <v>-9.0909090999999993</v>
      </c>
    </row>
    <row r="1558" spans="1:41" x14ac:dyDescent="0.15">
      <c r="A1558" s="56" t="s">
        <v>688</v>
      </c>
      <c r="B1558" s="56" t="s">
        <v>1333</v>
      </c>
      <c r="C1558" s="56" t="s">
        <v>1671</v>
      </c>
      <c r="D1558" s="56" t="s">
        <v>1525</v>
      </c>
      <c r="E1558" s="56" t="s">
        <v>399</v>
      </c>
      <c r="F1558" s="56" t="s">
        <v>2120</v>
      </c>
      <c r="G1558" s="56" t="s">
        <v>2134</v>
      </c>
      <c r="H1558" s="56" t="s">
        <v>1227</v>
      </c>
      <c r="I1558" s="56" t="s">
        <v>1618</v>
      </c>
      <c r="J1558" s="61">
        <v>0</v>
      </c>
      <c r="K1558" s="61">
        <v>7219</v>
      </c>
      <c r="L1558" s="61">
        <v>654</v>
      </c>
      <c r="M1558" s="61">
        <v>7873</v>
      </c>
      <c r="N1558" s="61">
        <v>0</v>
      </c>
      <c r="O1558" s="61">
        <v>0</v>
      </c>
      <c r="P1558" s="61">
        <v>6906</v>
      </c>
      <c r="Q1558" s="61">
        <v>527</v>
      </c>
      <c r="R1558" s="61">
        <v>7433</v>
      </c>
      <c r="S1558" s="61">
        <v>0</v>
      </c>
      <c r="T1558" s="61">
        <v>0</v>
      </c>
      <c r="U1558" s="61">
        <v>50</v>
      </c>
      <c r="V1558" s="61">
        <v>50</v>
      </c>
      <c r="W1558" s="60">
        <v>95.664219399999993</v>
      </c>
      <c r="X1558" s="60">
        <v>80.581039799999999</v>
      </c>
      <c r="Y1558" s="60">
        <v>94.411279100000002</v>
      </c>
      <c r="Z1558" s="60">
        <v>90.112116700000001</v>
      </c>
      <c r="AA1558" s="60">
        <v>40.211267599999999</v>
      </c>
      <c r="AB1558" s="60">
        <v>82.080924899999999</v>
      </c>
      <c r="AC1558" s="60">
        <v>12.330354200000002</v>
      </c>
      <c r="AD1558" s="61">
        <v>7242</v>
      </c>
      <c r="AE1558" s="60">
        <v>2.6373929999999999</v>
      </c>
      <c r="AF1558" s="60">
        <v>95.664219399999993</v>
      </c>
      <c r="AG1558" s="60">
        <v>87.251655600000007</v>
      </c>
      <c r="AH1558" s="60">
        <v>95.014700200000007</v>
      </c>
      <c r="AI1558" s="61">
        <v>7383</v>
      </c>
      <c r="AJ1558" s="60">
        <v>90.112116700000001</v>
      </c>
      <c r="AK1558" s="60">
        <v>40.267983100000002</v>
      </c>
      <c r="AL1558" s="60">
        <v>82.099535199999991</v>
      </c>
      <c r="AM1558" s="60">
        <v>12.915165000000016</v>
      </c>
      <c r="AN1558" s="61">
        <v>7240</v>
      </c>
      <c r="AO1558" s="60">
        <v>1.9751380999999999</v>
      </c>
    </row>
    <row r="1559" spans="1:41" x14ac:dyDescent="0.15">
      <c r="A1559" s="56" t="s">
        <v>689</v>
      </c>
      <c r="B1559" s="56" t="s">
        <v>1333</v>
      </c>
      <c r="C1559" s="56" t="s">
        <v>1671</v>
      </c>
      <c r="D1559" s="56" t="s">
        <v>1525</v>
      </c>
      <c r="E1559" s="56" t="s">
        <v>399</v>
      </c>
      <c r="F1559" s="56" t="s">
        <v>2120</v>
      </c>
      <c r="G1559" s="56" t="s">
        <v>2134</v>
      </c>
      <c r="H1559" s="56" t="s">
        <v>1227</v>
      </c>
      <c r="I1559" s="56" t="s">
        <v>1871</v>
      </c>
      <c r="J1559" s="61">
        <v>0</v>
      </c>
      <c r="K1559" s="61">
        <v>0</v>
      </c>
      <c r="L1559" s="61">
        <v>654</v>
      </c>
      <c r="M1559" s="61">
        <v>654</v>
      </c>
      <c r="N1559" s="61">
        <v>0</v>
      </c>
      <c r="O1559" s="61">
        <v>0</v>
      </c>
      <c r="P1559" s="61">
        <v>0</v>
      </c>
      <c r="Q1559" s="61">
        <v>527</v>
      </c>
      <c r="R1559" s="61">
        <v>527</v>
      </c>
      <c r="S1559" s="61">
        <v>0</v>
      </c>
      <c r="T1559" s="61">
        <v>0</v>
      </c>
      <c r="U1559" s="61">
        <v>50</v>
      </c>
      <c r="V1559" s="61">
        <v>50</v>
      </c>
      <c r="W1559" s="60">
        <v>0</v>
      </c>
      <c r="X1559" s="60">
        <v>80.581039799999999</v>
      </c>
      <c r="Y1559" s="60">
        <v>80.581039799999999</v>
      </c>
      <c r="Z1559" s="60">
        <v>89.946435899999997</v>
      </c>
      <c r="AA1559" s="60">
        <v>40.211267599999999</v>
      </c>
      <c r="AB1559" s="60">
        <v>81.829674799999992</v>
      </c>
      <c r="AC1559" s="60">
        <v>-1.2486349999999931</v>
      </c>
      <c r="AD1559" s="61">
        <v>7120</v>
      </c>
      <c r="AE1559" s="60">
        <v>-92.598314599999995</v>
      </c>
      <c r="AF1559" s="60">
        <v>0</v>
      </c>
      <c r="AG1559" s="60">
        <v>87.251655600000007</v>
      </c>
      <c r="AH1559" s="60">
        <v>87.251655600000007</v>
      </c>
      <c r="AI1559" s="61">
        <v>477</v>
      </c>
      <c r="AJ1559" s="60">
        <v>89.946435899999997</v>
      </c>
      <c r="AK1559" s="60">
        <v>40.267983100000002</v>
      </c>
      <c r="AL1559" s="60">
        <v>81.8484883</v>
      </c>
      <c r="AM1559" s="60">
        <v>5.4031673000000069</v>
      </c>
      <c r="AN1559" s="61">
        <v>7118</v>
      </c>
      <c r="AO1559" s="60">
        <v>-93.298679399999997</v>
      </c>
    </row>
    <row r="1560" spans="1:41" x14ac:dyDescent="0.15">
      <c r="A1560" s="56" t="s">
        <v>690</v>
      </c>
      <c r="B1560" s="56" t="s">
        <v>1333</v>
      </c>
      <c r="C1560" s="56" t="s">
        <v>1671</v>
      </c>
      <c r="D1560" s="56" t="s">
        <v>1525</v>
      </c>
      <c r="E1560" s="56" t="s">
        <v>399</v>
      </c>
      <c r="F1560" s="56" t="s">
        <v>2120</v>
      </c>
      <c r="G1560" s="56" t="s">
        <v>2134</v>
      </c>
      <c r="H1560" s="56" t="s">
        <v>1227</v>
      </c>
      <c r="I1560" s="56" t="s">
        <v>1885</v>
      </c>
      <c r="J1560" s="61">
        <v>0</v>
      </c>
      <c r="K1560" s="61">
        <v>185</v>
      </c>
      <c r="L1560" s="61">
        <v>0</v>
      </c>
      <c r="M1560" s="61">
        <v>185</v>
      </c>
      <c r="N1560" s="61">
        <v>0</v>
      </c>
      <c r="O1560" s="61">
        <v>0</v>
      </c>
      <c r="P1560" s="61">
        <v>185</v>
      </c>
      <c r="Q1560" s="61">
        <v>0</v>
      </c>
      <c r="R1560" s="61">
        <v>185</v>
      </c>
      <c r="S1560" s="61">
        <v>0</v>
      </c>
      <c r="T1560" s="61">
        <v>0</v>
      </c>
      <c r="U1560" s="61">
        <v>0</v>
      </c>
      <c r="V1560" s="61">
        <v>0</v>
      </c>
      <c r="W1560" s="60">
        <v>100</v>
      </c>
      <c r="X1560" s="60">
        <v>0</v>
      </c>
      <c r="Y1560" s="60">
        <v>100</v>
      </c>
      <c r="Z1560" s="60">
        <v>100</v>
      </c>
      <c r="AA1560" s="60">
        <v>0</v>
      </c>
      <c r="AB1560" s="60">
        <v>100</v>
      </c>
      <c r="AC1560" s="60">
        <v>0</v>
      </c>
      <c r="AD1560" s="61">
        <v>122</v>
      </c>
      <c r="AE1560" s="60">
        <v>51.639344299999998</v>
      </c>
      <c r="AF1560" s="60">
        <v>100</v>
      </c>
      <c r="AG1560" s="60">
        <v>0</v>
      </c>
      <c r="AH1560" s="60">
        <v>100</v>
      </c>
      <c r="AI1560" s="61">
        <v>185</v>
      </c>
      <c r="AJ1560" s="60">
        <v>100</v>
      </c>
      <c r="AK1560" s="60">
        <v>0</v>
      </c>
      <c r="AL1560" s="60">
        <v>100</v>
      </c>
      <c r="AM1560" s="60">
        <v>0</v>
      </c>
      <c r="AN1560" s="61">
        <v>122</v>
      </c>
      <c r="AO1560" s="60">
        <v>51.639344299999998</v>
      </c>
    </row>
    <row r="1561" spans="1:41" x14ac:dyDescent="0.15">
      <c r="A1561" s="56" t="s">
        <v>691</v>
      </c>
      <c r="B1561" s="56" t="s">
        <v>1333</v>
      </c>
      <c r="C1561" s="56" t="s">
        <v>1671</v>
      </c>
      <c r="D1561" s="56" t="s">
        <v>1525</v>
      </c>
      <c r="E1561" s="56" t="s">
        <v>399</v>
      </c>
      <c r="F1561" s="56" t="s">
        <v>2120</v>
      </c>
      <c r="G1561" s="56" t="s">
        <v>2134</v>
      </c>
      <c r="H1561" s="56" t="s">
        <v>1227</v>
      </c>
      <c r="I1561" s="56" t="s">
        <v>1808</v>
      </c>
      <c r="J1561" s="61">
        <v>0</v>
      </c>
      <c r="K1561" s="61">
        <v>7034</v>
      </c>
      <c r="L1561" s="61">
        <v>0</v>
      </c>
      <c r="M1561" s="61">
        <v>7034</v>
      </c>
      <c r="N1561" s="61">
        <v>0</v>
      </c>
      <c r="O1561" s="61">
        <v>0</v>
      </c>
      <c r="P1561" s="61">
        <v>6721</v>
      </c>
      <c r="Q1561" s="61">
        <v>0</v>
      </c>
      <c r="R1561" s="61">
        <v>6721</v>
      </c>
      <c r="S1561" s="61">
        <v>0</v>
      </c>
      <c r="T1561" s="61">
        <v>0</v>
      </c>
      <c r="U1561" s="61">
        <v>0</v>
      </c>
      <c r="V1561" s="61">
        <v>0</v>
      </c>
      <c r="W1561" s="60">
        <v>95.550184800000011</v>
      </c>
      <c r="X1561" s="60">
        <v>0</v>
      </c>
      <c r="Y1561" s="60">
        <v>95.550184800000011</v>
      </c>
      <c r="Z1561" s="60">
        <v>0</v>
      </c>
      <c r="AA1561" s="60">
        <v>0</v>
      </c>
      <c r="AB1561" s="60">
        <v>0</v>
      </c>
      <c r="AC1561" s="60">
        <v>95.550184800000011</v>
      </c>
      <c r="AD1561" s="61">
        <v>0</v>
      </c>
      <c r="AE1561" s="60" t="e">
        <v>#DIV/0!</v>
      </c>
      <c r="AF1561" s="60">
        <v>95.550184800000011</v>
      </c>
      <c r="AG1561" s="60">
        <v>0</v>
      </c>
      <c r="AH1561" s="60">
        <v>95.550184800000011</v>
      </c>
      <c r="AI1561" s="61">
        <v>6721</v>
      </c>
      <c r="AJ1561" s="60">
        <v>0</v>
      </c>
      <c r="AK1561" s="60">
        <v>0</v>
      </c>
      <c r="AL1561" s="60">
        <v>0</v>
      </c>
      <c r="AM1561" s="60">
        <v>95.550184800000011</v>
      </c>
      <c r="AN1561" s="61">
        <v>0</v>
      </c>
      <c r="AO1561" s="60" t="e">
        <v>#DIV/0!</v>
      </c>
    </row>
    <row r="1562" spans="1:41" x14ac:dyDescent="0.15">
      <c r="A1562" s="56" t="s">
        <v>692</v>
      </c>
      <c r="B1562" s="56" t="s">
        <v>1333</v>
      </c>
      <c r="C1562" s="56" t="s">
        <v>1671</v>
      </c>
      <c r="D1562" s="56" t="s">
        <v>1525</v>
      </c>
      <c r="E1562" s="56" t="s">
        <v>399</v>
      </c>
      <c r="F1562" s="56" t="s">
        <v>2120</v>
      </c>
      <c r="G1562" s="56" t="s">
        <v>2134</v>
      </c>
      <c r="H1562" s="56" t="s">
        <v>1227</v>
      </c>
      <c r="I1562" s="56" t="s">
        <v>1809</v>
      </c>
      <c r="J1562" s="61">
        <v>0</v>
      </c>
      <c r="K1562" s="61">
        <v>8777</v>
      </c>
      <c r="L1562" s="61">
        <v>0</v>
      </c>
      <c r="M1562" s="61">
        <v>8777</v>
      </c>
      <c r="N1562" s="61">
        <v>0</v>
      </c>
      <c r="O1562" s="61">
        <v>0</v>
      </c>
      <c r="P1562" s="61">
        <v>8777</v>
      </c>
      <c r="Q1562" s="61">
        <v>0</v>
      </c>
      <c r="R1562" s="61">
        <v>8777</v>
      </c>
      <c r="S1562" s="61">
        <v>0</v>
      </c>
      <c r="T1562" s="61">
        <v>0</v>
      </c>
      <c r="U1562" s="61">
        <v>0</v>
      </c>
      <c r="V1562" s="61">
        <v>0</v>
      </c>
      <c r="W1562" s="60">
        <v>100</v>
      </c>
      <c r="X1562" s="60">
        <v>0</v>
      </c>
      <c r="Y1562" s="60">
        <v>100</v>
      </c>
      <c r="Z1562" s="60">
        <v>98.226351399999999</v>
      </c>
      <c r="AA1562" s="60">
        <v>0</v>
      </c>
      <c r="AB1562" s="60">
        <v>98.226351399999999</v>
      </c>
      <c r="AC1562" s="60">
        <v>1.7736486000000014</v>
      </c>
      <c r="AD1562" s="61">
        <v>9304</v>
      </c>
      <c r="AE1562" s="60">
        <v>-5.6642304000000001</v>
      </c>
      <c r="AF1562" s="60">
        <v>100</v>
      </c>
      <c r="AG1562" s="60">
        <v>0</v>
      </c>
      <c r="AH1562" s="60">
        <v>100</v>
      </c>
      <c r="AI1562" s="61">
        <v>8777</v>
      </c>
      <c r="AJ1562" s="60">
        <v>98.226351399999999</v>
      </c>
      <c r="AK1562" s="60">
        <v>0</v>
      </c>
      <c r="AL1562" s="60">
        <v>98.226351399999999</v>
      </c>
      <c r="AM1562" s="60">
        <v>1.7736486000000014</v>
      </c>
      <c r="AN1562" s="61">
        <v>9304</v>
      </c>
      <c r="AO1562" s="60">
        <v>-5.6642304000000001</v>
      </c>
    </row>
    <row r="1563" spans="1:41" x14ac:dyDescent="0.15">
      <c r="A1563" s="56" t="s">
        <v>1228</v>
      </c>
      <c r="B1563" s="56" t="s">
        <v>1333</v>
      </c>
      <c r="C1563" s="56" t="s">
        <v>1671</v>
      </c>
      <c r="D1563" s="56" t="s">
        <v>1525</v>
      </c>
      <c r="E1563" s="56" t="s">
        <v>399</v>
      </c>
      <c r="F1563" s="56" t="s">
        <v>2120</v>
      </c>
      <c r="G1563" s="56" t="s">
        <v>2134</v>
      </c>
      <c r="H1563" s="56" t="s">
        <v>1227</v>
      </c>
      <c r="I1563" s="56" t="s">
        <v>1810</v>
      </c>
      <c r="J1563" s="61">
        <v>0</v>
      </c>
      <c r="K1563" s="61">
        <v>0</v>
      </c>
      <c r="L1563" s="61">
        <v>0</v>
      </c>
      <c r="M1563" s="61">
        <v>0</v>
      </c>
      <c r="N1563" s="61">
        <v>0</v>
      </c>
      <c r="O1563" s="61">
        <v>0</v>
      </c>
      <c r="P1563" s="61">
        <v>0</v>
      </c>
      <c r="Q1563" s="61">
        <v>0</v>
      </c>
      <c r="R1563" s="61">
        <v>0</v>
      </c>
      <c r="S1563" s="61">
        <v>0</v>
      </c>
      <c r="T1563" s="61">
        <v>0</v>
      </c>
      <c r="U1563" s="61">
        <v>0</v>
      </c>
      <c r="V1563" s="61">
        <v>0</v>
      </c>
      <c r="W1563" s="60">
        <v>0</v>
      </c>
      <c r="X1563" s="60">
        <v>0</v>
      </c>
      <c r="Y1563" s="60">
        <v>0</v>
      </c>
      <c r="Z1563" s="60">
        <v>0</v>
      </c>
      <c r="AA1563" s="60">
        <v>0</v>
      </c>
      <c r="AB1563" s="60">
        <v>0</v>
      </c>
      <c r="AC1563" s="60">
        <v>0</v>
      </c>
      <c r="AD1563" s="61">
        <v>0</v>
      </c>
      <c r="AE1563" s="60">
        <v>0</v>
      </c>
      <c r="AF1563" s="60">
        <v>0</v>
      </c>
      <c r="AG1563" s="60">
        <v>0</v>
      </c>
      <c r="AH1563" s="60">
        <v>0</v>
      </c>
      <c r="AI1563" s="61">
        <v>0</v>
      </c>
      <c r="AJ1563" s="60">
        <v>0</v>
      </c>
      <c r="AK1563" s="60">
        <v>0</v>
      </c>
      <c r="AL1563" s="60">
        <v>0</v>
      </c>
      <c r="AM1563" s="60">
        <v>0</v>
      </c>
      <c r="AN1563" s="61">
        <v>0</v>
      </c>
      <c r="AO1563" s="60">
        <v>0</v>
      </c>
    </row>
    <row r="1564" spans="1:41" x14ac:dyDescent="0.15">
      <c r="A1564" s="56" t="s">
        <v>1229</v>
      </c>
      <c r="B1564" s="56" t="s">
        <v>1333</v>
      </c>
      <c r="C1564" s="56" t="s">
        <v>1671</v>
      </c>
      <c r="D1564" s="56" t="s">
        <v>1525</v>
      </c>
      <c r="E1564" s="56" t="s">
        <v>399</v>
      </c>
      <c r="F1564" s="56" t="s">
        <v>2120</v>
      </c>
      <c r="G1564" s="56" t="s">
        <v>2134</v>
      </c>
      <c r="H1564" s="56" t="s">
        <v>1227</v>
      </c>
      <c r="I1564" s="56" t="s">
        <v>1811</v>
      </c>
      <c r="J1564" s="61">
        <v>0</v>
      </c>
      <c r="K1564" s="61">
        <v>0</v>
      </c>
      <c r="L1564" s="61">
        <v>0</v>
      </c>
      <c r="M1564" s="61">
        <v>0</v>
      </c>
      <c r="N1564" s="61">
        <v>0</v>
      </c>
      <c r="O1564" s="61">
        <v>0</v>
      </c>
      <c r="P1564" s="61">
        <v>0</v>
      </c>
      <c r="Q1564" s="61">
        <v>0</v>
      </c>
      <c r="R1564" s="61">
        <v>0</v>
      </c>
      <c r="S1564" s="61">
        <v>0</v>
      </c>
      <c r="T1564" s="61">
        <v>0</v>
      </c>
      <c r="U1564" s="61">
        <v>0</v>
      </c>
      <c r="V1564" s="61">
        <v>0</v>
      </c>
      <c r="W1564" s="60">
        <v>0</v>
      </c>
      <c r="X1564" s="60">
        <v>0</v>
      </c>
      <c r="Y1564" s="60">
        <v>0</v>
      </c>
      <c r="Z1564" s="60">
        <v>0</v>
      </c>
      <c r="AA1564" s="60">
        <v>0</v>
      </c>
      <c r="AB1564" s="60">
        <v>0</v>
      </c>
      <c r="AC1564" s="60">
        <v>0</v>
      </c>
      <c r="AD1564" s="61">
        <v>0</v>
      </c>
      <c r="AE1564" s="60">
        <v>0</v>
      </c>
      <c r="AF1564" s="60">
        <v>0</v>
      </c>
      <c r="AG1564" s="60">
        <v>0</v>
      </c>
      <c r="AH1564" s="60">
        <v>0</v>
      </c>
      <c r="AI1564" s="61">
        <v>0</v>
      </c>
      <c r="AJ1564" s="60">
        <v>0</v>
      </c>
      <c r="AK1564" s="60">
        <v>0</v>
      </c>
      <c r="AL1564" s="60">
        <v>0</v>
      </c>
      <c r="AM1564" s="60">
        <v>0</v>
      </c>
      <c r="AN1564" s="61">
        <v>0</v>
      </c>
      <c r="AO1564" s="60">
        <v>0</v>
      </c>
    </row>
    <row r="1565" spans="1:41" x14ac:dyDescent="0.15">
      <c r="A1565" s="56" t="s">
        <v>1230</v>
      </c>
      <c r="B1565" s="56" t="s">
        <v>1333</v>
      </c>
      <c r="C1565" s="56" t="s">
        <v>1671</v>
      </c>
      <c r="D1565" s="56" t="s">
        <v>1525</v>
      </c>
      <c r="E1565" s="56" t="s">
        <v>399</v>
      </c>
      <c r="F1565" s="56" t="s">
        <v>2120</v>
      </c>
      <c r="G1565" s="56" t="s">
        <v>2134</v>
      </c>
      <c r="H1565" s="56" t="s">
        <v>1227</v>
      </c>
      <c r="I1565" s="56" t="s">
        <v>1812</v>
      </c>
      <c r="J1565" s="61">
        <v>0</v>
      </c>
      <c r="K1565" s="61">
        <v>0</v>
      </c>
      <c r="L1565" s="61">
        <v>0</v>
      </c>
      <c r="M1565" s="61">
        <v>0</v>
      </c>
      <c r="N1565" s="61">
        <v>0</v>
      </c>
      <c r="O1565" s="61">
        <v>0</v>
      </c>
      <c r="P1565" s="61">
        <v>0</v>
      </c>
      <c r="Q1565" s="61">
        <v>0</v>
      </c>
      <c r="R1565" s="61">
        <v>0</v>
      </c>
      <c r="S1565" s="61">
        <v>0</v>
      </c>
      <c r="T1565" s="61">
        <v>0</v>
      </c>
      <c r="U1565" s="61">
        <v>0</v>
      </c>
      <c r="V1565" s="61">
        <v>0</v>
      </c>
      <c r="W1565" s="60">
        <v>0</v>
      </c>
      <c r="X1565" s="60">
        <v>0</v>
      </c>
      <c r="Y1565" s="60">
        <v>0</v>
      </c>
      <c r="Z1565" s="60">
        <v>0</v>
      </c>
      <c r="AA1565" s="60">
        <v>0</v>
      </c>
      <c r="AB1565" s="60">
        <v>0</v>
      </c>
      <c r="AC1565" s="60">
        <v>0</v>
      </c>
      <c r="AD1565" s="61">
        <v>0</v>
      </c>
      <c r="AE1565" s="60">
        <v>0</v>
      </c>
      <c r="AF1565" s="60">
        <v>0</v>
      </c>
      <c r="AG1565" s="60">
        <v>0</v>
      </c>
      <c r="AH1565" s="60">
        <v>0</v>
      </c>
      <c r="AI1565" s="61">
        <v>0</v>
      </c>
      <c r="AJ1565" s="60">
        <v>0</v>
      </c>
      <c r="AK1565" s="60">
        <v>0</v>
      </c>
      <c r="AL1565" s="60">
        <v>0</v>
      </c>
      <c r="AM1565" s="60">
        <v>0</v>
      </c>
      <c r="AN1565" s="61">
        <v>0</v>
      </c>
      <c r="AO1565" s="60">
        <v>0</v>
      </c>
    </row>
    <row r="1566" spans="1:41" x14ac:dyDescent="0.15">
      <c r="A1566" s="56" t="s">
        <v>1231</v>
      </c>
      <c r="B1566" s="56" t="s">
        <v>1333</v>
      </c>
      <c r="C1566" s="56" t="s">
        <v>1671</v>
      </c>
      <c r="D1566" s="56" t="s">
        <v>1525</v>
      </c>
      <c r="E1566" s="56" t="s">
        <v>399</v>
      </c>
      <c r="F1566" s="56" t="s">
        <v>2120</v>
      </c>
      <c r="G1566" s="56" t="s">
        <v>2134</v>
      </c>
      <c r="H1566" s="56" t="s">
        <v>1227</v>
      </c>
      <c r="I1566" s="56" t="s">
        <v>1813</v>
      </c>
      <c r="J1566" s="61">
        <v>0</v>
      </c>
      <c r="K1566" s="61">
        <v>0</v>
      </c>
      <c r="L1566" s="61">
        <v>0</v>
      </c>
      <c r="M1566" s="61">
        <v>0</v>
      </c>
      <c r="N1566" s="61">
        <v>0</v>
      </c>
      <c r="O1566" s="61">
        <v>0</v>
      </c>
      <c r="P1566" s="61">
        <v>0</v>
      </c>
      <c r="Q1566" s="61">
        <v>0</v>
      </c>
      <c r="R1566" s="61">
        <v>0</v>
      </c>
      <c r="S1566" s="61">
        <v>0</v>
      </c>
      <c r="T1566" s="61">
        <v>0</v>
      </c>
      <c r="U1566" s="61">
        <v>0</v>
      </c>
      <c r="V1566" s="61">
        <v>0</v>
      </c>
      <c r="W1566" s="60">
        <v>0</v>
      </c>
      <c r="X1566" s="60">
        <v>0</v>
      </c>
      <c r="Y1566" s="60">
        <v>0</v>
      </c>
      <c r="Z1566" s="60">
        <v>0</v>
      </c>
      <c r="AA1566" s="60">
        <v>0</v>
      </c>
      <c r="AB1566" s="60">
        <v>0</v>
      </c>
      <c r="AC1566" s="60">
        <v>0</v>
      </c>
      <c r="AD1566" s="61">
        <v>0</v>
      </c>
      <c r="AE1566" s="60">
        <v>0</v>
      </c>
      <c r="AF1566" s="60">
        <v>0</v>
      </c>
      <c r="AG1566" s="60">
        <v>0</v>
      </c>
      <c r="AH1566" s="60">
        <v>0</v>
      </c>
      <c r="AI1566" s="61">
        <v>0</v>
      </c>
      <c r="AJ1566" s="60">
        <v>0</v>
      </c>
      <c r="AK1566" s="60">
        <v>0</v>
      </c>
      <c r="AL1566" s="60">
        <v>0</v>
      </c>
      <c r="AM1566" s="60">
        <v>0</v>
      </c>
      <c r="AN1566" s="61">
        <v>0</v>
      </c>
      <c r="AO1566" s="60">
        <v>0</v>
      </c>
    </row>
    <row r="1567" spans="1:41" x14ac:dyDescent="0.15">
      <c r="A1567" s="56" t="s">
        <v>1232</v>
      </c>
      <c r="B1567" s="56" t="s">
        <v>1333</v>
      </c>
      <c r="C1567" s="56" t="s">
        <v>1671</v>
      </c>
      <c r="D1567" s="56" t="s">
        <v>1525</v>
      </c>
      <c r="E1567" s="56" t="s">
        <v>399</v>
      </c>
      <c r="F1567" s="56" t="s">
        <v>2120</v>
      </c>
      <c r="G1567" s="56" t="s">
        <v>2134</v>
      </c>
      <c r="H1567" s="56" t="s">
        <v>1227</v>
      </c>
      <c r="I1567" s="56" t="s">
        <v>1814</v>
      </c>
      <c r="J1567" s="61">
        <v>0</v>
      </c>
      <c r="K1567" s="61">
        <v>0</v>
      </c>
      <c r="L1567" s="61">
        <v>0</v>
      </c>
      <c r="M1567" s="61">
        <v>0</v>
      </c>
      <c r="N1567" s="61">
        <v>0</v>
      </c>
      <c r="O1567" s="61">
        <v>0</v>
      </c>
      <c r="P1567" s="61">
        <v>0</v>
      </c>
      <c r="Q1567" s="61">
        <v>0</v>
      </c>
      <c r="R1567" s="61">
        <v>0</v>
      </c>
      <c r="S1567" s="61">
        <v>0</v>
      </c>
      <c r="T1567" s="61">
        <v>0</v>
      </c>
      <c r="U1567" s="61">
        <v>0</v>
      </c>
      <c r="V1567" s="61">
        <v>0</v>
      </c>
      <c r="W1567" s="60">
        <v>0</v>
      </c>
      <c r="X1567" s="60">
        <v>0</v>
      </c>
      <c r="Y1567" s="60">
        <v>0</v>
      </c>
      <c r="Z1567" s="60">
        <v>0</v>
      </c>
      <c r="AA1567" s="60">
        <v>0</v>
      </c>
      <c r="AB1567" s="60">
        <v>0</v>
      </c>
      <c r="AC1567" s="60">
        <v>0</v>
      </c>
      <c r="AD1567" s="61">
        <v>0</v>
      </c>
      <c r="AE1567" s="60">
        <v>0</v>
      </c>
      <c r="AF1567" s="60">
        <v>0</v>
      </c>
      <c r="AG1567" s="60">
        <v>0</v>
      </c>
      <c r="AH1567" s="60">
        <v>0</v>
      </c>
      <c r="AI1567" s="61">
        <v>0</v>
      </c>
      <c r="AJ1567" s="60">
        <v>0</v>
      </c>
      <c r="AK1567" s="60">
        <v>0</v>
      </c>
      <c r="AL1567" s="60">
        <v>0</v>
      </c>
      <c r="AM1567" s="60">
        <v>0</v>
      </c>
      <c r="AN1567" s="61">
        <v>0</v>
      </c>
      <c r="AO1567" s="60">
        <v>0</v>
      </c>
    </row>
    <row r="1568" spans="1:41" x14ac:dyDescent="0.15">
      <c r="A1568" s="56" t="s">
        <v>1233</v>
      </c>
      <c r="B1568" s="56" t="s">
        <v>1333</v>
      </c>
      <c r="C1568" s="56" t="s">
        <v>1671</v>
      </c>
      <c r="D1568" s="56" t="s">
        <v>1525</v>
      </c>
      <c r="E1568" s="56" t="s">
        <v>399</v>
      </c>
      <c r="F1568" s="56" t="s">
        <v>2120</v>
      </c>
      <c r="G1568" s="56" t="s">
        <v>2134</v>
      </c>
      <c r="H1568" s="56" t="s">
        <v>1227</v>
      </c>
      <c r="I1568" s="56" t="s">
        <v>1815</v>
      </c>
      <c r="J1568" s="61">
        <v>0</v>
      </c>
      <c r="K1568" s="61">
        <v>0</v>
      </c>
      <c r="L1568" s="61">
        <v>0</v>
      </c>
      <c r="M1568" s="61">
        <v>0</v>
      </c>
      <c r="N1568" s="61">
        <v>0</v>
      </c>
      <c r="O1568" s="61">
        <v>0</v>
      </c>
      <c r="P1568" s="61">
        <v>0</v>
      </c>
      <c r="Q1568" s="61">
        <v>0</v>
      </c>
      <c r="R1568" s="61">
        <v>0</v>
      </c>
      <c r="S1568" s="61">
        <v>0</v>
      </c>
      <c r="T1568" s="61">
        <v>0</v>
      </c>
      <c r="U1568" s="61">
        <v>0</v>
      </c>
      <c r="V1568" s="61">
        <v>0</v>
      </c>
      <c r="W1568" s="60">
        <v>0</v>
      </c>
      <c r="X1568" s="60">
        <v>0</v>
      </c>
      <c r="Y1568" s="60">
        <v>0</v>
      </c>
      <c r="Z1568" s="60">
        <v>0</v>
      </c>
      <c r="AA1568" s="60">
        <v>0</v>
      </c>
      <c r="AB1568" s="60">
        <v>0</v>
      </c>
      <c r="AC1568" s="60">
        <v>0</v>
      </c>
      <c r="AD1568" s="61">
        <v>0</v>
      </c>
      <c r="AE1568" s="60">
        <v>0</v>
      </c>
      <c r="AF1568" s="60">
        <v>0</v>
      </c>
      <c r="AG1568" s="60">
        <v>0</v>
      </c>
      <c r="AH1568" s="60">
        <v>0</v>
      </c>
      <c r="AI1568" s="61">
        <v>0</v>
      </c>
      <c r="AJ1568" s="60">
        <v>0</v>
      </c>
      <c r="AK1568" s="60">
        <v>0</v>
      </c>
      <c r="AL1568" s="60">
        <v>0</v>
      </c>
      <c r="AM1568" s="60">
        <v>0</v>
      </c>
      <c r="AN1568" s="61">
        <v>0</v>
      </c>
      <c r="AO1568" s="60">
        <v>0</v>
      </c>
    </row>
    <row r="1569" spans="1:41" x14ac:dyDescent="0.15">
      <c r="A1569" s="56" t="s">
        <v>1234</v>
      </c>
      <c r="B1569" s="56" t="s">
        <v>1333</v>
      </c>
      <c r="C1569" s="56" t="s">
        <v>1671</v>
      </c>
      <c r="D1569" s="56" t="s">
        <v>1525</v>
      </c>
      <c r="E1569" s="56" t="s">
        <v>399</v>
      </c>
      <c r="F1569" s="56" t="s">
        <v>2120</v>
      </c>
      <c r="G1569" s="56" t="s">
        <v>2134</v>
      </c>
      <c r="H1569" s="56" t="s">
        <v>1227</v>
      </c>
      <c r="I1569" s="56" t="s">
        <v>1816</v>
      </c>
      <c r="J1569" s="61">
        <v>0</v>
      </c>
      <c r="K1569" s="61">
        <v>2466</v>
      </c>
      <c r="L1569" s="61">
        <v>0</v>
      </c>
      <c r="M1569" s="61">
        <v>2466</v>
      </c>
      <c r="N1569" s="61">
        <v>0</v>
      </c>
      <c r="O1569" s="61">
        <v>0</v>
      </c>
      <c r="P1569" s="61">
        <v>2466</v>
      </c>
      <c r="Q1569" s="61">
        <v>0</v>
      </c>
      <c r="R1569" s="61">
        <v>2466</v>
      </c>
      <c r="S1569" s="61">
        <v>0</v>
      </c>
      <c r="T1569" s="61">
        <v>0</v>
      </c>
      <c r="U1569" s="61">
        <v>0</v>
      </c>
      <c r="V1569" s="61">
        <v>0</v>
      </c>
      <c r="W1569" s="60">
        <v>100</v>
      </c>
      <c r="X1569" s="60">
        <v>0</v>
      </c>
      <c r="Y1569" s="60">
        <v>100</v>
      </c>
      <c r="Z1569" s="60">
        <v>93.017578099999994</v>
      </c>
      <c r="AA1569" s="60">
        <v>0</v>
      </c>
      <c r="AB1569" s="60">
        <v>93.017578099999994</v>
      </c>
      <c r="AC1569" s="60">
        <v>6.9824219000000056</v>
      </c>
      <c r="AD1569" s="61">
        <v>3810</v>
      </c>
      <c r="AE1569" s="60">
        <v>-35.275590600000001</v>
      </c>
      <c r="AF1569" s="60">
        <v>100</v>
      </c>
      <c r="AG1569" s="60">
        <v>0</v>
      </c>
      <c r="AH1569" s="60">
        <v>100</v>
      </c>
      <c r="AI1569" s="61">
        <v>2466</v>
      </c>
      <c r="AJ1569" s="60">
        <v>93.017578099999994</v>
      </c>
      <c r="AK1569" s="60">
        <v>0</v>
      </c>
      <c r="AL1569" s="60">
        <v>93.017578099999994</v>
      </c>
      <c r="AM1569" s="60">
        <v>6.9824219000000056</v>
      </c>
      <c r="AN1569" s="61">
        <v>3810</v>
      </c>
      <c r="AO1569" s="60">
        <v>-35.275590600000001</v>
      </c>
    </row>
    <row r="1570" spans="1:41" x14ac:dyDescent="0.15">
      <c r="A1570" s="56" t="s">
        <v>1235</v>
      </c>
      <c r="B1570" s="56" t="s">
        <v>1333</v>
      </c>
      <c r="C1570" s="56" t="s">
        <v>1671</v>
      </c>
      <c r="D1570" s="56" t="s">
        <v>1525</v>
      </c>
      <c r="E1570" s="56" t="s">
        <v>399</v>
      </c>
      <c r="F1570" s="56" t="s">
        <v>2120</v>
      </c>
      <c r="G1570" s="56" t="s">
        <v>2134</v>
      </c>
      <c r="H1570" s="56" t="s">
        <v>1227</v>
      </c>
      <c r="I1570" s="56" t="s">
        <v>1817</v>
      </c>
      <c r="J1570" s="61">
        <v>0</v>
      </c>
      <c r="K1570" s="61">
        <v>0</v>
      </c>
      <c r="L1570" s="61">
        <v>0</v>
      </c>
      <c r="M1570" s="61">
        <v>0</v>
      </c>
      <c r="N1570" s="61">
        <v>0</v>
      </c>
      <c r="O1570" s="61">
        <v>0</v>
      </c>
      <c r="P1570" s="61">
        <v>0</v>
      </c>
      <c r="Q1570" s="61">
        <v>0</v>
      </c>
      <c r="R1570" s="61">
        <v>0</v>
      </c>
      <c r="S1570" s="61">
        <v>0</v>
      </c>
      <c r="T1570" s="61">
        <v>0</v>
      </c>
      <c r="U1570" s="61">
        <v>0</v>
      </c>
      <c r="V1570" s="61">
        <v>0</v>
      </c>
      <c r="W1570" s="60">
        <v>0</v>
      </c>
      <c r="X1570" s="60">
        <v>0</v>
      </c>
      <c r="Y1570" s="60">
        <v>0</v>
      </c>
      <c r="Z1570" s="60">
        <v>0</v>
      </c>
      <c r="AA1570" s="60">
        <v>0</v>
      </c>
      <c r="AB1570" s="60">
        <v>0</v>
      </c>
      <c r="AC1570" s="60">
        <v>0</v>
      </c>
      <c r="AD1570" s="61">
        <v>0</v>
      </c>
      <c r="AE1570" s="60">
        <v>0</v>
      </c>
      <c r="AF1570" s="60">
        <v>0</v>
      </c>
      <c r="AG1570" s="60">
        <v>0</v>
      </c>
      <c r="AH1570" s="60">
        <v>0</v>
      </c>
      <c r="AI1570" s="61">
        <v>0</v>
      </c>
      <c r="AJ1570" s="60">
        <v>0</v>
      </c>
      <c r="AK1570" s="60">
        <v>0</v>
      </c>
      <c r="AL1570" s="60">
        <v>0</v>
      </c>
      <c r="AM1570" s="60">
        <v>0</v>
      </c>
      <c r="AN1570" s="61">
        <v>0</v>
      </c>
      <c r="AO1570" s="60">
        <v>0</v>
      </c>
    </row>
    <row r="1571" spans="1:41" x14ac:dyDescent="0.15">
      <c r="A1571" s="56" t="s">
        <v>1236</v>
      </c>
      <c r="B1571" s="56" t="s">
        <v>1333</v>
      </c>
      <c r="C1571" s="56" t="s">
        <v>1671</v>
      </c>
      <c r="D1571" s="56" t="s">
        <v>1525</v>
      </c>
      <c r="E1571" s="56" t="s">
        <v>399</v>
      </c>
      <c r="F1571" s="56" t="s">
        <v>2120</v>
      </c>
      <c r="G1571" s="56" t="s">
        <v>2134</v>
      </c>
      <c r="H1571" s="56" t="s">
        <v>1227</v>
      </c>
      <c r="I1571" s="56" t="s">
        <v>1818</v>
      </c>
      <c r="J1571" s="61">
        <v>0</v>
      </c>
      <c r="K1571" s="61">
        <v>0</v>
      </c>
      <c r="L1571" s="61">
        <v>0</v>
      </c>
      <c r="M1571" s="61">
        <v>0</v>
      </c>
      <c r="N1571" s="61">
        <v>0</v>
      </c>
      <c r="O1571" s="61">
        <v>0</v>
      </c>
      <c r="P1571" s="61">
        <v>0</v>
      </c>
      <c r="Q1571" s="61">
        <v>0</v>
      </c>
      <c r="R1571" s="61">
        <v>0</v>
      </c>
      <c r="S1571" s="61">
        <v>0</v>
      </c>
      <c r="T1571" s="61">
        <v>0</v>
      </c>
      <c r="U1571" s="61">
        <v>0</v>
      </c>
      <c r="V1571" s="61">
        <v>0</v>
      </c>
      <c r="W1571" s="60">
        <v>0</v>
      </c>
      <c r="X1571" s="60">
        <v>0</v>
      </c>
      <c r="Y1571" s="60">
        <v>0</v>
      </c>
      <c r="Z1571" s="60">
        <v>0</v>
      </c>
      <c r="AA1571" s="60">
        <v>0</v>
      </c>
      <c r="AB1571" s="60">
        <v>0</v>
      </c>
      <c r="AC1571" s="60">
        <v>0</v>
      </c>
      <c r="AD1571" s="61">
        <v>0</v>
      </c>
      <c r="AE1571" s="60">
        <v>0</v>
      </c>
      <c r="AF1571" s="60">
        <v>0</v>
      </c>
      <c r="AG1571" s="60">
        <v>0</v>
      </c>
      <c r="AH1571" s="60">
        <v>0</v>
      </c>
      <c r="AI1571" s="61">
        <v>0</v>
      </c>
      <c r="AJ1571" s="60">
        <v>0</v>
      </c>
      <c r="AK1571" s="60">
        <v>0</v>
      </c>
      <c r="AL1571" s="60">
        <v>0</v>
      </c>
      <c r="AM1571" s="60">
        <v>0</v>
      </c>
      <c r="AN1571" s="61">
        <v>0</v>
      </c>
      <c r="AO1571" s="60">
        <v>0</v>
      </c>
    </row>
    <row r="1572" spans="1:41" x14ac:dyDescent="0.15">
      <c r="A1572" s="56" t="s">
        <v>1237</v>
      </c>
      <c r="B1572" s="56" t="s">
        <v>1333</v>
      </c>
      <c r="C1572" s="56" t="s">
        <v>1671</v>
      </c>
      <c r="D1572" s="56" t="s">
        <v>1525</v>
      </c>
      <c r="E1572" s="56" t="s">
        <v>399</v>
      </c>
      <c r="F1572" s="56" t="s">
        <v>2120</v>
      </c>
      <c r="G1572" s="56" t="s">
        <v>2134</v>
      </c>
      <c r="H1572" s="56" t="s">
        <v>1227</v>
      </c>
      <c r="I1572" s="56" t="s">
        <v>1819</v>
      </c>
      <c r="J1572" s="61">
        <v>0</v>
      </c>
      <c r="K1572" s="61">
        <v>0</v>
      </c>
      <c r="L1572" s="61">
        <v>0</v>
      </c>
      <c r="M1572" s="61">
        <v>0</v>
      </c>
      <c r="N1572" s="61">
        <v>0</v>
      </c>
      <c r="O1572" s="61">
        <v>0</v>
      </c>
      <c r="P1572" s="61">
        <v>0</v>
      </c>
      <c r="Q1572" s="61">
        <v>0</v>
      </c>
      <c r="R1572" s="61">
        <v>0</v>
      </c>
      <c r="S1572" s="61">
        <v>0</v>
      </c>
      <c r="T1572" s="61">
        <v>0</v>
      </c>
      <c r="U1572" s="61">
        <v>0</v>
      </c>
      <c r="V1572" s="61">
        <v>0</v>
      </c>
      <c r="W1572" s="60">
        <v>0</v>
      </c>
      <c r="X1572" s="60">
        <v>0</v>
      </c>
      <c r="Y1572" s="60">
        <v>0</v>
      </c>
      <c r="Z1572" s="60">
        <v>0</v>
      </c>
      <c r="AA1572" s="60">
        <v>0</v>
      </c>
      <c r="AB1572" s="60">
        <v>0</v>
      </c>
      <c r="AC1572" s="60">
        <v>0</v>
      </c>
      <c r="AD1572" s="61">
        <v>0</v>
      </c>
      <c r="AE1572" s="60">
        <v>0</v>
      </c>
      <c r="AF1572" s="60">
        <v>0</v>
      </c>
      <c r="AG1572" s="60">
        <v>0</v>
      </c>
      <c r="AH1572" s="60">
        <v>0</v>
      </c>
      <c r="AI1572" s="61">
        <v>0</v>
      </c>
      <c r="AJ1572" s="60">
        <v>0</v>
      </c>
      <c r="AK1572" s="60">
        <v>0</v>
      </c>
      <c r="AL1572" s="60">
        <v>0</v>
      </c>
      <c r="AM1572" s="60">
        <v>0</v>
      </c>
      <c r="AN1572" s="61">
        <v>0</v>
      </c>
      <c r="AO1572" s="60">
        <v>0</v>
      </c>
    </row>
    <row r="1573" spans="1:41" x14ac:dyDescent="0.15">
      <c r="A1573" s="56" t="s">
        <v>1238</v>
      </c>
      <c r="B1573" s="56" t="s">
        <v>1333</v>
      </c>
      <c r="C1573" s="56" t="s">
        <v>1671</v>
      </c>
      <c r="D1573" s="56" t="s">
        <v>1525</v>
      </c>
      <c r="E1573" s="56" t="s">
        <v>399</v>
      </c>
      <c r="F1573" s="56" t="s">
        <v>2120</v>
      </c>
      <c r="G1573" s="56" t="s">
        <v>2134</v>
      </c>
      <c r="H1573" s="56" t="s">
        <v>1227</v>
      </c>
      <c r="I1573" s="56" t="s">
        <v>1820</v>
      </c>
      <c r="J1573" s="61">
        <v>0</v>
      </c>
      <c r="K1573" s="61">
        <v>0</v>
      </c>
      <c r="L1573" s="61">
        <v>0</v>
      </c>
      <c r="M1573" s="61">
        <v>0</v>
      </c>
      <c r="N1573" s="61">
        <v>0</v>
      </c>
      <c r="O1573" s="61">
        <v>0</v>
      </c>
      <c r="P1573" s="61">
        <v>0</v>
      </c>
      <c r="Q1573" s="61">
        <v>0</v>
      </c>
      <c r="R1573" s="61">
        <v>0</v>
      </c>
      <c r="S1573" s="61">
        <v>0</v>
      </c>
      <c r="T1573" s="61">
        <v>0</v>
      </c>
      <c r="U1573" s="61">
        <v>0</v>
      </c>
      <c r="V1573" s="61">
        <v>0</v>
      </c>
      <c r="W1573" s="60">
        <v>0</v>
      </c>
      <c r="X1573" s="60">
        <v>0</v>
      </c>
      <c r="Y1573" s="60">
        <v>0</v>
      </c>
      <c r="Z1573" s="60">
        <v>0</v>
      </c>
      <c r="AA1573" s="60">
        <v>0</v>
      </c>
      <c r="AB1573" s="60">
        <v>0</v>
      </c>
      <c r="AC1573" s="60">
        <v>0</v>
      </c>
      <c r="AD1573" s="61">
        <v>0</v>
      </c>
      <c r="AE1573" s="60">
        <v>0</v>
      </c>
      <c r="AF1573" s="60">
        <v>0</v>
      </c>
      <c r="AG1573" s="60">
        <v>0</v>
      </c>
      <c r="AH1573" s="60">
        <v>0</v>
      </c>
      <c r="AI1573" s="61">
        <v>0</v>
      </c>
      <c r="AJ1573" s="60">
        <v>0</v>
      </c>
      <c r="AK1573" s="60">
        <v>0</v>
      </c>
      <c r="AL1573" s="60">
        <v>0</v>
      </c>
      <c r="AM1573" s="60">
        <v>0</v>
      </c>
      <c r="AN1573" s="61">
        <v>0</v>
      </c>
      <c r="AO1573" s="60">
        <v>0</v>
      </c>
    </row>
    <row r="1574" spans="1:41" x14ac:dyDescent="0.15">
      <c r="A1574" s="56" t="s">
        <v>1239</v>
      </c>
      <c r="B1574" s="56" t="s">
        <v>1333</v>
      </c>
      <c r="C1574" s="56" t="s">
        <v>1671</v>
      </c>
      <c r="D1574" s="56" t="s">
        <v>1525</v>
      </c>
      <c r="E1574" s="56" t="s">
        <v>399</v>
      </c>
      <c r="F1574" s="56" t="s">
        <v>2120</v>
      </c>
      <c r="G1574" s="56" t="s">
        <v>2134</v>
      </c>
      <c r="H1574" s="56" t="s">
        <v>1227</v>
      </c>
      <c r="I1574" s="56" t="s">
        <v>1821</v>
      </c>
      <c r="J1574" s="61">
        <v>0</v>
      </c>
      <c r="K1574" s="61">
        <v>0</v>
      </c>
      <c r="L1574" s="61">
        <v>0</v>
      </c>
      <c r="M1574" s="61">
        <v>0</v>
      </c>
      <c r="N1574" s="61">
        <v>0</v>
      </c>
      <c r="O1574" s="61">
        <v>0</v>
      </c>
      <c r="P1574" s="61">
        <v>0</v>
      </c>
      <c r="Q1574" s="61">
        <v>0</v>
      </c>
      <c r="R1574" s="61">
        <v>0</v>
      </c>
      <c r="S1574" s="61">
        <v>0</v>
      </c>
      <c r="T1574" s="61">
        <v>0</v>
      </c>
      <c r="U1574" s="61">
        <v>0</v>
      </c>
      <c r="V1574" s="61">
        <v>0</v>
      </c>
      <c r="W1574" s="60">
        <v>0</v>
      </c>
      <c r="X1574" s="60">
        <v>0</v>
      </c>
      <c r="Y1574" s="60">
        <v>0</v>
      </c>
      <c r="Z1574" s="60">
        <v>0</v>
      </c>
      <c r="AA1574" s="60">
        <v>0</v>
      </c>
      <c r="AB1574" s="60">
        <v>0</v>
      </c>
      <c r="AC1574" s="60">
        <v>0</v>
      </c>
      <c r="AD1574" s="61">
        <v>0</v>
      </c>
      <c r="AE1574" s="60">
        <v>0</v>
      </c>
      <c r="AF1574" s="60">
        <v>0</v>
      </c>
      <c r="AG1574" s="60">
        <v>0</v>
      </c>
      <c r="AH1574" s="60">
        <v>0</v>
      </c>
      <c r="AI1574" s="61">
        <v>0</v>
      </c>
      <c r="AJ1574" s="60">
        <v>0</v>
      </c>
      <c r="AK1574" s="60">
        <v>0</v>
      </c>
      <c r="AL1574" s="60">
        <v>0</v>
      </c>
      <c r="AM1574" s="60">
        <v>0</v>
      </c>
      <c r="AN1574" s="61">
        <v>0</v>
      </c>
      <c r="AO1574" s="60">
        <v>0</v>
      </c>
    </row>
    <row r="1575" spans="1:41" x14ac:dyDescent="0.15">
      <c r="A1575" s="56" t="s">
        <v>1240</v>
      </c>
      <c r="B1575" s="56" t="s">
        <v>1333</v>
      </c>
      <c r="C1575" s="56" t="s">
        <v>1671</v>
      </c>
      <c r="D1575" s="56" t="s">
        <v>1525</v>
      </c>
      <c r="E1575" s="56" t="s">
        <v>399</v>
      </c>
      <c r="F1575" s="56" t="s">
        <v>2120</v>
      </c>
      <c r="G1575" s="56" t="s">
        <v>2134</v>
      </c>
      <c r="H1575" s="56" t="s">
        <v>1227</v>
      </c>
      <c r="I1575" s="56" t="s">
        <v>1822</v>
      </c>
      <c r="J1575" s="61">
        <v>0</v>
      </c>
      <c r="K1575" s="61">
        <v>0</v>
      </c>
      <c r="L1575" s="61">
        <v>0</v>
      </c>
      <c r="M1575" s="61">
        <v>0</v>
      </c>
      <c r="N1575" s="61">
        <v>0</v>
      </c>
      <c r="O1575" s="61">
        <v>0</v>
      </c>
      <c r="P1575" s="61">
        <v>0</v>
      </c>
      <c r="Q1575" s="61">
        <v>0</v>
      </c>
      <c r="R1575" s="61">
        <v>0</v>
      </c>
      <c r="S1575" s="61">
        <v>0</v>
      </c>
      <c r="T1575" s="61">
        <v>0</v>
      </c>
      <c r="U1575" s="61">
        <v>0</v>
      </c>
      <c r="V1575" s="61">
        <v>0</v>
      </c>
      <c r="W1575" s="60">
        <v>0</v>
      </c>
      <c r="X1575" s="60">
        <v>0</v>
      </c>
      <c r="Y1575" s="60">
        <v>0</v>
      </c>
      <c r="Z1575" s="60">
        <v>0</v>
      </c>
      <c r="AA1575" s="60">
        <v>0</v>
      </c>
      <c r="AB1575" s="60">
        <v>0</v>
      </c>
      <c r="AC1575" s="60">
        <v>0</v>
      </c>
      <c r="AD1575" s="61">
        <v>0</v>
      </c>
      <c r="AE1575" s="60">
        <v>0</v>
      </c>
      <c r="AF1575" s="60">
        <v>0</v>
      </c>
      <c r="AG1575" s="60">
        <v>0</v>
      </c>
      <c r="AH1575" s="60">
        <v>0</v>
      </c>
      <c r="AI1575" s="61">
        <v>0</v>
      </c>
      <c r="AJ1575" s="60">
        <v>0</v>
      </c>
      <c r="AK1575" s="60">
        <v>0</v>
      </c>
      <c r="AL1575" s="60">
        <v>0</v>
      </c>
      <c r="AM1575" s="60">
        <v>0</v>
      </c>
      <c r="AN1575" s="61">
        <v>0</v>
      </c>
      <c r="AO1575" s="60">
        <v>0</v>
      </c>
    </row>
    <row r="1576" spans="1:41" x14ac:dyDescent="0.15">
      <c r="A1576" s="56" t="s">
        <v>1241</v>
      </c>
      <c r="B1576" s="56" t="s">
        <v>1333</v>
      </c>
      <c r="C1576" s="56" t="s">
        <v>1671</v>
      </c>
      <c r="D1576" s="56" t="s">
        <v>1525</v>
      </c>
      <c r="E1576" s="56" t="s">
        <v>399</v>
      </c>
      <c r="F1576" s="56" t="s">
        <v>2120</v>
      </c>
      <c r="G1576" s="56" t="s">
        <v>2134</v>
      </c>
      <c r="H1576" s="56" t="s">
        <v>1227</v>
      </c>
      <c r="I1576" s="56" t="s">
        <v>1823</v>
      </c>
      <c r="J1576" s="61">
        <v>0</v>
      </c>
      <c r="K1576" s="61">
        <v>0</v>
      </c>
      <c r="L1576" s="61">
        <v>0</v>
      </c>
      <c r="M1576" s="61">
        <v>0</v>
      </c>
      <c r="N1576" s="61">
        <v>0</v>
      </c>
      <c r="O1576" s="61">
        <v>0</v>
      </c>
      <c r="P1576" s="61">
        <v>0</v>
      </c>
      <c r="Q1576" s="61">
        <v>0</v>
      </c>
      <c r="R1576" s="61">
        <v>0</v>
      </c>
      <c r="S1576" s="61">
        <v>0</v>
      </c>
      <c r="T1576" s="61">
        <v>0</v>
      </c>
      <c r="U1576" s="61">
        <v>0</v>
      </c>
      <c r="V1576" s="61">
        <v>0</v>
      </c>
      <c r="W1576" s="60">
        <v>0</v>
      </c>
      <c r="X1576" s="60">
        <v>0</v>
      </c>
      <c r="Y1576" s="60">
        <v>0</v>
      </c>
      <c r="Z1576" s="60">
        <v>0</v>
      </c>
      <c r="AA1576" s="60">
        <v>0</v>
      </c>
      <c r="AB1576" s="60">
        <v>0</v>
      </c>
      <c r="AC1576" s="60">
        <v>0</v>
      </c>
      <c r="AD1576" s="61">
        <v>0</v>
      </c>
      <c r="AE1576" s="60">
        <v>0</v>
      </c>
      <c r="AF1576" s="60">
        <v>0</v>
      </c>
      <c r="AG1576" s="60">
        <v>0</v>
      </c>
      <c r="AH1576" s="60">
        <v>0</v>
      </c>
      <c r="AI1576" s="61">
        <v>0</v>
      </c>
      <c r="AJ1576" s="60">
        <v>0</v>
      </c>
      <c r="AK1576" s="60">
        <v>0</v>
      </c>
      <c r="AL1576" s="60">
        <v>0</v>
      </c>
      <c r="AM1576" s="60">
        <v>0</v>
      </c>
      <c r="AN1576" s="61">
        <v>0</v>
      </c>
      <c r="AO1576" s="60">
        <v>0</v>
      </c>
    </row>
    <row r="1577" spans="1:41" x14ac:dyDescent="0.15">
      <c r="A1577" s="56" t="s">
        <v>1242</v>
      </c>
      <c r="B1577" s="56" t="s">
        <v>1333</v>
      </c>
      <c r="C1577" s="56" t="s">
        <v>1671</v>
      </c>
      <c r="D1577" s="56" t="s">
        <v>1525</v>
      </c>
      <c r="E1577" s="56" t="s">
        <v>399</v>
      </c>
      <c r="F1577" s="56" t="s">
        <v>2120</v>
      </c>
      <c r="G1577" s="56" t="s">
        <v>2134</v>
      </c>
      <c r="H1577" s="56" t="s">
        <v>1227</v>
      </c>
      <c r="I1577" s="56" t="s">
        <v>1824</v>
      </c>
      <c r="J1577" s="61">
        <v>0</v>
      </c>
      <c r="K1577" s="61">
        <v>0</v>
      </c>
      <c r="L1577" s="61">
        <v>0</v>
      </c>
      <c r="M1577" s="61">
        <v>0</v>
      </c>
      <c r="N1577" s="61">
        <v>0</v>
      </c>
      <c r="O1577" s="61">
        <v>0</v>
      </c>
      <c r="P1577" s="61">
        <v>0</v>
      </c>
      <c r="Q1577" s="61">
        <v>0</v>
      </c>
      <c r="R1577" s="61">
        <v>0</v>
      </c>
      <c r="S1577" s="61">
        <v>0</v>
      </c>
      <c r="T1577" s="61">
        <v>0</v>
      </c>
      <c r="U1577" s="61">
        <v>0</v>
      </c>
      <c r="V1577" s="61">
        <v>0</v>
      </c>
      <c r="W1577" s="60">
        <v>0</v>
      </c>
      <c r="X1577" s="60">
        <v>0</v>
      </c>
      <c r="Y1577" s="60">
        <v>0</v>
      </c>
      <c r="Z1577" s="60">
        <v>0</v>
      </c>
      <c r="AA1577" s="60">
        <v>0</v>
      </c>
      <c r="AB1577" s="60">
        <v>0</v>
      </c>
      <c r="AC1577" s="60">
        <v>0</v>
      </c>
      <c r="AD1577" s="61">
        <v>0</v>
      </c>
      <c r="AE1577" s="60">
        <v>0</v>
      </c>
      <c r="AF1577" s="60">
        <v>0</v>
      </c>
      <c r="AG1577" s="60">
        <v>0</v>
      </c>
      <c r="AH1577" s="60">
        <v>0</v>
      </c>
      <c r="AI1577" s="61">
        <v>0</v>
      </c>
      <c r="AJ1577" s="60">
        <v>0</v>
      </c>
      <c r="AK1577" s="60">
        <v>0</v>
      </c>
      <c r="AL1577" s="60">
        <v>0</v>
      </c>
      <c r="AM1577" s="60">
        <v>0</v>
      </c>
      <c r="AN1577" s="61">
        <v>0</v>
      </c>
      <c r="AO1577" s="60">
        <v>0</v>
      </c>
    </row>
    <row r="1578" spans="1:41" x14ac:dyDescent="0.15">
      <c r="A1578" s="56" t="s">
        <v>1243</v>
      </c>
      <c r="B1578" s="56" t="s">
        <v>1333</v>
      </c>
      <c r="C1578" s="56" t="s">
        <v>1671</v>
      </c>
      <c r="D1578" s="56" t="s">
        <v>1525</v>
      </c>
      <c r="E1578" s="56" t="s">
        <v>399</v>
      </c>
      <c r="F1578" s="56" t="s">
        <v>2120</v>
      </c>
      <c r="G1578" s="56" t="s">
        <v>2134</v>
      </c>
      <c r="H1578" s="56" t="s">
        <v>1227</v>
      </c>
      <c r="I1578" s="56" t="s">
        <v>1825</v>
      </c>
      <c r="J1578" s="61">
        <v>0</v>
      </c>
      <c r="K1578" s="61">
        <v>0</v>
      </c>
      <c r="L1578" s="61">
        <v>0</v>
      </c>
      <c r="M1578" s="61">
        <v>0</v>
      </c>
      <c r="N1578" s="61">
        <v>0</v>
      </c>
      <c r="O1578" s="61">
        <v>0</v>
      </c>
      <c r="P1578" s="61">
        <v>0</v>
      </c>
      <c r="Q1578" s="61">
        <v>0</v>
      </c>
      <c r="R1578" s="61">
        <v>0</v>
      </c>
      <c r="S1578" s="61">
        <v>0</v>
      </c>
      <c r="T1578" s="61">
        <v>0</v>
      </c>
      <c r="U1578" s="61">
        <v>0</v>
      </c>
      <c r="V1578" s="61">
        <v>0</v>
      </c>
      <c r="W1578" s="60">
        <v>0</v>
      </c>
      <c r="X1578" s="60">
        <v>0</v>
      </c>
      <c r="Y1578" s="60">
        <v>0</v>
      </c>
      <c r="Z1578" s="60">
        <v>0</v>
      </c>
      <c r="AA1578" s="60">
        <v>0</v>
      </c>
      <c r="AB1578" s="60">
        <v>0</v>
      </c>
      <c r="AC1578" s="60">
        <v>0</v>
      </c>
      <c r="AD1578" s="61">
        <v>0</v>
      </c>
      <c r="AE1578" s="60">
        <v>0</v>
      </c>
      <c r="AF1578" s="60">
        <v>0</v>
      </c>
      <c r="AG1578" s="60">
        <v>0</v>
      </c>
      <c r="AH1578" s="60">
        <v>0</v>
      </c>
      <c r="AI1578" s="61">
        <v>0</v>
      </c>
      <c r="AJ1578" s="60">
        <v>0</v>
      </c>
      <c r="AK1578" s="60">
        <v>0</v>
      </c>
      <c r="AL1578" s="60">
        <v>0</v>
      </c>
      <c r="AM1578" s="60">
        <v>0</v>
      </c>
      <c r="AN1578" s="61">
        <v>0</v>
      </c>
      <c r="AO1578" s="60">
        <v>0</v>
      </c>
    </row>
    <row r="1579" spans="1:41" x14ac:dyDescent="0.15">
      <c r="A1579" s="56" t="s">
        <v>1244</v>
      </c>
      <c r="B1579" s="56" t="s">
        <v>1333</v>
      </c>
      <c r="C1579" s="56" t="s">
        <v>1671</v>
      </c>
      <c r="D1579" s="56" t="s">
        <v>1525</v>
      </c>
      <c r="E1579" s="56" t="s">
        <v>399</v>
      </c>
      <c r="F1579" s="56" t="s">
        <v>2120</v>
      </c>
      <c r="G1579" s="56" t="s">
        <v>2134</v>
      </c>
      <c r="H1579" s="56" t="s">
        <v>1227</v>
      </c>
      <c r="I1579" s="56" t="s">
        <v>1826</v>
      </c>
      <c r="J1579" s="61">
        <v>0</v>
      </c>
      <c r="K1579" s="61">
        <v>0</v>
      </c>
      <c r="L1579" s="61">
        <v>0</v>
      </c>
      <c r="M1579" s="61">
        <v>0</v>
      </c>
      <c r="N1579" s="61">
        <v>0</v>
      </c>
      <c r="O1579" s="61">
        <v>0</v>
      </c>
      <c r="P1579" s="61">
        <v>0</v>
      </c>
      <c r="Q1579" s="61">
        <v>0</v>
      </c>
      <c r="R1579" s="61">
        <v>0</v>
      </c>
      <c r="S1579" s="61">
        <v>0</v>
      </c>
      <c r="T1579" s="61">
        <v>0</v>
      </c>
      <c r="U1579" s="61">
        <v>0</v>
      </c>
      <c r="V1579" s="61">
        <v>0</v>
      </c>
      <c r="W1579" s="60">
        <v>0</v>
      </c>
      <c r="X1579" s="60">
        <v>0</v>
      </c>
      <c r="Y1579" s="60">
        <v>0</v>
      </c>
      <c r="Z1579" s="60">
        <v>0</v>
      </c>
      <c r="AA1579" s="60">
        <v>0</v>
      </c>
      <c r="AB1579" s="60">
        <v>0</v>
      </c>
      <c r="AC1579" s="60">
        <v>0</v>
      </c>
      <c r="AD1579" s="61">
        <v>0</v>
      </c>
      <c r="AE1579" s="60">
        <v>0</v>
      </c>
      <c r="AF1579" s="60">
        <v>0</v>
      </c>
      <c r="AG1579" s="60">
        <v>0</v>
      </c>
      <c r="AH1579" s="60">
        <v>0</v>
      </c>
      <c r="AI1579" s="61">
        <v>0</v>
      </c>
      <c r="AJ1579" s="60">
        <v>0</v>
      </c>
      <c r="AK1579" s="60">
        <v>0</v>
      </c>
      <c r="AL1579" s="60">
        <v>0</v>
      </c>
      <c r="AM1579" s="60">
        <v>0</v>
      </c>
      <c r="AN1579" s="61">
        <v>0</v>
      </c>
      <c r="AO1579" s="60">
        <v>0</v>
      </c>
    </row>
    <row r="1580" spans="1:41" x14ac:dyDescent="0.15">
      <c r="A1580" s="56" t="s">
        <v>1245</v>
      </c>
      <c r="B1580" s="56" t="s">
        <v>1333</v>
      </c>
      <c r="C1580" s="56" t="s">
        <v>1671</v>
      </c>
      <c r="D1580" s="56" t="s">
        <v>1525</v>
      </c>
      <c r="E1580" s="56" t="s">
        <v>399</v>
      </c>
      <c r="F1580" s="56" t="s">
        <v>2120</v>
      </c>
      <c r="G1580" s="56" t="s">
        <v>2134</v>
      </c>
      <c r="H1580" s="56" t="s">
        <v>1227</v>
      </c>
      <c r="I1580" s="56" t="s">
        <v>1827</v>
      </c>
      <c r="J1580" s="61">
        <v>0</v>
      </c>
      <c r="K1580" s="61">
        <v>0</v>
      </c>
      <c r="L1580" s="61">
        <v>0</v>
      </c>
      <c r="M1580" s="61">
        <v>0</v>
      </c>
      <c r="N1580" s="61">
        <v>0</v>
      </c>
      <c r="O1580" s="61">
        <v>0</v>
      </c>
      <c r="P1580" s="61">
        <v>0</v>
      </c>
      <c r="Q1580" s="61">
        <v>0</v>
      </c>
      <c r="R1580" s="61">
        <v>0</v>
      </c>
      <c r="S1580" s="61">
        <v>0</v>
      </c>
      <c r="T1580" s="61">
        <v>0</v>
      </c>
      <c r="U1580" s="61">
        <v>0</v>
      </c>
      <c r="V1580" s="61">
        <v>0</v>
      </c>
      <c r="W1580" s="60">
        <v>0</v>
      </c>
      <c r="X1580" s="60">
        <v>0</v>
      </c>
      <c r="Y1580" s="60">
        <v>0</v>
      </c>
      <c r="Z1580" s="60">
        <v>0</v>
      </c>
      <c r="AA1580" s="60">
        <v>0</v>
      </c>
      <c r="AB1580" s="60">
        <v>0</v>
      </c>
      <c r="AC1580" s="60">
        <v>0</v>
      </c>
      <c r="AD1580" s="61">
        <v>0</v>
      </c>
      <c r="AE1580" s="60">
        <v>0</v>
      </c>
      <c r="AF1580" s="60">
        <v>0</v>
      </c>
      <c r="AG1580" s="60">
        <v>0</v>
      </c>
      <c r="AH1580" s="60">
        <v>0</v>
      </c>
      <c r="AI1580" s="61">
        <v>0</v>
      </c>
      <c r="AJ1580" s="60">
        <v>0</v>
      </c>
      <c r="AK1580" s="60">
        <v>0</v>
      </c>
      <c r="AL1580" s="60">
        <v>0</v>
      </c>
      <c r="AM1580" s="60">
        <v>0</v>
      </c>
      <c r="AN1580" s="61">
        <v>0</v>
      </c>
      <c r="AO1580" s="60">
        <v>0</v>
      </c>
    </row>
    <row r="1581" spans="1:41" x14ac:dyDescent="0.15">
      <c r="A1581" s="56" t="s">
        <v>1246</v>
      </c>
      <c r="B1581" s="56" t="s">
        <v>1333</v>
      </c>
      <c r="C1581" s="56" t="s">
        <v>1671</v>
      </c>
      <c r="D1581" s="56" t="s">
        <v>1525</v>
      </c>
      <c r="E1581" s="56" t="s">
        <v>399</v>
      </c>
      <c r="F1581" s="56" t="s">
        <v>2120</v>
      </c>
      <c r="G1581" s="56" t="s">
        <v>2134</v>
      </c>
      <c r="H1581" s="56" t="s">
        <v>1227</v>
      </c>
      <c r="I1581" s="56" t="s">
        <v>1828</v>
      </c>
      <c r="J1581" s="61">
        <v>0</v>
      </c>
      <c r="K1581" s="61">
        <v>2466</v>
      </c>
      <c r="L1581" s="61">
        <v>0</v>
      </c>
      <c r="M1581" s="61">
        <v>2466</v>
      </c>
      <c r="N1581" s="61">
        <v>0</v>
      </c>
      <c r="O1581" s="61">
        <v>0</v>
      </c>
      <c r="P1581" s="61">
        <v>2466</v>
      </c>
      <c r="Q1581" s="61">
        <v>0</v>
      </c>
      <c r="R1581" s="61">
        <v>2466</v>
      </c>
      <c r="S1581" s="61">
        <v>0</v>
      </c>
      <c r="T1581" s="61">
        <v>0</v>
      </c>
      <c r="U1581" s="61">
        <v>0</v>
      </c>
      <c r="V1581" s="61">
        <v>0</v>
      </c>
      <c r="W1581" s="60">
        <v>100</v>
      </c>
      <c r="X1581" s="60">
        <v>0</v>
      </c>
      <c r="Y1581" s="60">
        <v>100</v>
      </c>
      <c r="Z1581" s="60">
        <v>93.017578099999994</v>
      </c>
      <c r="AA1581" s="60">
        <v>0</v>
      </c>
      <c r="AB1581" s="60">
        <v>93.017578099999994</v>
      </c>
      <c r="AC1581" s="60">
        <v>6.9824219000000056</v>
      </c>
      <c r="AD1581" s="61">
        <v>3810</v>
      </c>
      <c r="AE1581" s="60">
        <v>-35.275590600000001</v>
      </c>
      <c r="AF1581" s="60">
        <v>100</v>
      </c>
      <c r="AG1581" s="60">
        <v>0</v>
      </c>
      <c r="AH1581" s="60">
        <v>100</v>
      </c>
      <c r="AI1581" s="61">
        <v>2466</v>
      </c>
      <c r="AJ1581" s="60">
        <v>93.017578099999994</v>
      </c>
      <c r="AK1581" s="60">
        <v>0</v>
      </c>
      <c r="AL1581" s="60">
        <v>93.017578099999994</v>
      </c>
      <c r="AM1581" s="60">
        <v>6.9824219000000056</v>
      </c>
      <c r="AN1581" s="61">
        <v>3810</v>
      </c>
      <c r="AO1581" s="60">
        <v>-35.275590600000001</v>
      </c>
    </row>
    <row r="1582" spans="1:41" x14ac:dyDescent="0.15">
      <c r="A1582" s="56" t="s">
        <v>1247</v>
      </c>
      <c r="B1582" s="56" t="s">
        <v>1333</v>
      </c>
      <c r="C1582" s="56" t="s">
        <v>1671</v>
      </c>
      <c r="D1582" s="56" t="s">
        <v>1525</v>
      </c>
      <c r="E1582" s="56" t="s">
        <v>399</v>
      </c>
      <c r="F1582" s="56" t="s">
        <v>2120</v>
      </c>
      <c r="G1582" s="56" t="s">
        <v>2134</v>
      </c>
      <c r="H1582" s="56" t="s">
        <v>1227</v>
      </c>
      <c r="I1582" s="56" t="s">
        <v>1829</v>
      </c>
      <c r="J1582" s="61">
        <v>0</v>
      </c>
      <c r="K1582" s="61">
        <v>0</v>
      </c>
      <c r="L1582" s="61">
        <v>0</v>
      </c>
      <c r="M1582" s="61">
        <v>0</v>
      </c>
      <c r="N1582" s="61">
        <v>0</v>
      </c>
      <c r="O1582" s="61">
        <v>0</v>
      </c>
      <c r="P1582" s="61">
        <v>0</v>
      </c>
      <c r="Q1582" s="61">
        <v>0</v>
      </c>
      <c r="R1582" s="61">
        <v>0</v>
      </c>
      <c r="S1582" s="61">
        <v>0</v>
      </c>
      <c r="T1582" s="61">
        <v>0</v>
      </c>
      <c r="U1582" s="61">
        <v>0</v>
      </c>
      <c r="V1582" s="61">
        <v>0</v>
      </c>
      <c r="W1582" s="60">
        <v>0</v>
      </c>
      <c r="X1582" s="60">
        <v>0</v>
      </c>
      <c r="Y1582" s="60">
        <v>0</v>
      </c>
      <c r="Z1582" s="60">
        <v>0</v>
      </c>
      <c r="AA1582" s="60">
        <v>0</v>
      </c>
      <c r="AB1582" s="60">
        <v>0</v>
      </c>
      <c r="AC1582" s="60">
        <v>0</v>
      </c>
      <c r="AD1582" s="61">
        <v>0</v>
      </c>
      <c r="AE1582" s="60">
        <v>0</v>
      </c>
      <c r="AF1582" s="60">
        <v>0</v>
      </c>
      <c r="AG1582" s="60">
        <v>0</v>
      </c>
      <c r="AH1582" s="60">
        <v>0</v>
      </c>
      <c r="AI1582" s="61">
        <v>0</v>
      </c>
      <c r="AJ1582" s="60">
        <v>0</v>
      </c>
      <c r="AK1582" s="60">
        <v>0</v>
      </c>
      <c r="AL1582" s="60">
        <v>0</v>
      </c>
      <c r="AM1582" s="60">
        <v>0</v>
      </c>
      <c r="AN1582" s="61">
        <v>0</v>
      </c>
      <c r="AO1582" s="60">
        <v>0</v>
      </c>
    </row>
    <row r="1583" spans="1:41" x14ac:dyDescent="0.15">
      <c r="A1583" s="56" t="s">
        <v>1794</v>
      </c>
      <c r="B1583" s="56" t="s">
        <v>1333</v>
      </c>
      <c r="C1583" s="56" t="s">
        <v>1671</v>
      </c>
      <c r="D1583" s="56" t="s">
        <v>1525</v>
      </c>
      <c r="E1583" s="56" t="s">
        <v>399</v>
      </c>
      <c r="F1583" s="56" t="s">
        <v>2120</v>
      </c>
      <c r="G1583" s="56" t="s">
        <v>2134</v>
      </c>
      <c r="H1583" s="56" t="s">
        <v>1227</v>
      </c>
      <c r="I1583" s="56" t="s">
        <v>1830</v>
      </c>
      <c r="J1583" s="61">
        <v>0</v>
      </c>
      <c r="K1583" s="61">
        <v>113673</v>
      </c>
      <c r="L1583" s="61">
        <v>20071</v>
      </c>
      <c r="M1583" s="61">
        <v>133744</v>
      </c>
      <c r="N1583" s="61">
        <v>0</v>
      </c>
      <c r="O1583" s="61">
        <v>0</v>
      </c>
      <c r="P1583" s="61">
        <v>108212</v>
      </c>
      <c r="Q1583" s="61">
        <v>4938</v>
      </c>
      <c r="R1583" s="61">
        <v>113150</v>
      </c>
      <c r="S1583" s="61">
        <v>0</v>
      </c>
      <c r="T1583" s="61">
        <v>0</v>
      </c>
      <c r="U1583" s="61">
        <v>350</v>
      </c>
      <c r="V1583" s="61">
        <v>350</v>
      </c>
      <c r="W1583" s="60">
        <v>95.195868900000008</v>
      </c>
      <c r="X1583" s="60">
        <v>24.6026606</v>
      </c>
      <c r="Y1583" s="60">
        <v>84.6019261</v>
      </c>
      <c r="Z1583" s="60">
        <v>92.428076000000004</v>
      </c>
      <c r="AA1583" s="60">
        <v>17.807093199999997</v>
      </c>
      <c r="AB1583" s="60">
        <v>79.210011000000009</v>
      </c>
      <c r="AC1583" s="60">
        <v>5.3919150999999914</v>
      </c>
      <c r="AD1583" s="61">
        <v>108810</v>
      </c>
      <c r="AE1583" s="60">
        <v>3.9886039999999996</v>
      </c>
      <c r="AF1583" s="60">
        <v>95.195868900000008</v>
      </c>
      <c r="AG1583" s="60">
        <v>25.039298199999998</v>
      </c>
      <c r="AH1583" s="60">
        <v>84.82390509999999</v>
      </c>
      <c r="AI1583" s="61">
        <v>112800</v>
      </c>
      <c r="AJ1583" s="60">
        <v>92.428076000000004</v>
      </c>
      <c r="AK1583" s="60">
        <v>18.385878599999998</v>
      </c>
      <c r="AL1583" s="60">
        <v>79.654180400000001</v>
      </c>
      <c r="AM1583" s="60">
        <v>5.1697246999999891</v>
      </c>
      <c r="AN1583" s="61">
        <v>108044</v>
      </c>
      <c r="AO1583" s="60">
        <v>4.4019102999999999</v>
      </c>
    </row>
    <row r="1584" spans="1:41" x14ac:dyDescent="0.15">
      <c r="A1584" s="56" t="s">
        <v>1795</v>
      </c>
      <c r="B1584" s="56" t="s">
        <v>1333</v>
      </c>
      <c r="C1584" s="56" t="s">
        <v>1671</v>
      </c>
      <c r="D1584" s="56" t="s">
        <v>1525</v>
      </c>
      <c r="E1584" s="56" t="s">
        <v>399</v>
      </c>
      <c r="F1584" s="56" t="s">
        <v>2120</v>
      </c>
      <c r="G1584" s="56" t="s">
        <v>2134</v>
      </c>
      <c r="H1584" s="56" t="s">
        <v>1227</v>
      </c>
      <c r="I1584" s="56" t="s">
        <v>1831</v>
      </c>
      <c r="J1584" s="61">
        <v>0</v>
      </c>
      <c r="K1584" s="61">
        <v>0</v>
      </c>
      <c r="L1584" s="61">
        <v>0</v>
      </c>
      <c r="M1584" s="61">
        <v>0</v>
      </c>
      <c r="N1584" s="61">
        <v>0</v>
      </c>
      <c r="O1584" s="61">
        <v>0</v>
      </c>
      <c r="P1584" s="61">
        <v>0</v>
      </c>
      <c r="Q1584" s="61">
        <v>0</v>
      </c>
      <c r="R1584" s="61">
        <v>0</v>
      </c>
      <c r="S1584" s="61">
        <v>0</v>
      </c>
      <c r="T1584" s="61">
        <v>0</v>
      </c>
      <c r="U1584" s="61">
        <v>0</v>
      </c>
      <c r="V1584" s="61">
        <v>0</v>
      </c>
      <c r="W1584" s="60">
        <v>0</v>
      </c>
      <c r="X1584" s="60">
        <v>0</v>
      </c>
      <c r="Y1584" s="60">
        <v>0</v>
      </c>
      <c r="Z1584" s="60">
        <v>0</v>
      </c>
      <c r="AA1584" s="60">
        <v>0</v>
      </c>
      <c r="AB1584" s="60">
        <v>0</v>
      </c>
      <c r="AC1584" s="60">
        <v>0</v>
      </c>
      <c r="AD1584" s="61">
        <v>0</v>
      </c>
      <c r="AE1584" s="60">
        <v>0</v>
      </c>
      <c r="AF1584" s="60">
        <v>0</v>
      </c>
      <c r="AG1584" s="60">
        <v>0</v>
      </c>
      <c r="AH1584" s="60">
        <v>0</v>
      </c>
      <c r="AI1584" s="61">
        <v>0</v>
      </c>
      <c r="AJ1584" s="60">
        <v>0</v>
      </c>
      <c r="AK1584" s="60">
        <v>0</v>
      </c>
      <c r="AL1584" s="60">
        <v>0</v>
      </c>
      <c r="AM1584" s="60">
        <v>0</v>
      </c>
      <c r="AN1584" s="61">
        <v>0</v>
      </c>
      <c r="AO1584" s="60">
        <v>0</v>
      </c>
    </row>
    <row r="1585" spans="1:41" x14ac:dyDescent="0.15">
      <c r="A1585" s="56" t="s">
        <v>1864</v>
      </c>
      <c r="B1585" s="56" t="s">
        <v>1333</v>
      </c>
      <c r="C1585" s="56" t="s">
        <v>1671</v>
      </c>
      <c r="D1585" s="56" t="s">
        <v>1525</v>
      </c>
      <c r="E1585" s="56" t="s">
        <v>399</v>
      </c>
      <c r="F1585" s="56" t="s">
        <v>2120</v>
      </c>
      <c r="G1585" s="56" t="s">
        <v>2134</v>
      </c>
      <c r="H1585" s="56" t="s">
        <v>1227</v>
      </c>
      <c r="I1585" s="56" t="s">
        <v>1833</v>
      </c>
      <c r="J1585" s="61">
        <v>0</v>
      </c>
      <c r="K1585" s="61">
        <v>0</v>
      </c>
      <c r="L1585" s="61">
        <v>0</v>
      </c>
      <c r="M1585" s="61">
        <v>0</v>
      </c>
      <c r="N1585" s="61">
        <v>0</v>
      </c>
      <c r="O1585" s="61">
        <v>0</v>
      </c>
      <c r="P1585" s="61">
        <v>0</v>
      </c>
      <c r="Q1585" s="61">
        <v>0</v>
      </c>
      <c r="R1585" s="61">
        <v>0</v>
      </c>
      <c r="S1585" s="61">
        <v>0</v>
      </c>
      <c r="T1585" s="61">
        <v>0</v>
      </c>
      <c r="U1585" s="61">
        <v>0</v>
      </c>
      <c r="V1585" s="61">
        <v>0</v>
      </c>
      <c r="W1585" s="60">
        <v>0</v>
      </c>
      <c r="X1585" s="60">
        <v>0</v>
      </c>
      <c r="Y1585" s="60">
        <v>0</v>
      </c>
      <c r="Z1585" s="60">
        <v>0</v>
      </c>
      <c r="AA1585" s="60">
        <v>0</v>
      </c>
      <c r="AB1585" s="60">
        <v>0</v>
      </c>
      <c r="AC1585" s="60">
        <v>0</v>
      </c>
      <c r="AD1585" s="61">
        <v>0</v>
      </c>
      <c r="AE1585" s="60">
        <v>0</v>
      </c>
      <c r="AF1585" s="60">
        <v>0</v>
      </c>
      <c r="AG1585" s="60">
        <v>0</v>
      </c>
      <c r="AH1585" s="60">
        <v>0</v>
      </c>
      <c r="AI1585" s="61">
        <v>0</v>
      </c>
      <c r="AJ1585" s="60">
        <v>0</v>
      </c>
      <c r="AK1585" s="60">
        <v>0</v>
      </c>
      <c r="AL1585" s="60">
        <v>0</v>
      </c>
      <c r="AM1585" s="60">
        <v>0</v>
      </c>
      <c r="AN1585" s="61">
        <v>0</v>
      </c>
      <c r="AO1585" s="60">
        <v>0</v>
      </c>
    </row>
    <row r="1586" spans="1:41" x14ac:dyDescent="0.15">
      <c r="A1586" s="56" t="s">
        <v>693</v>
      </c>
      <c r="B1586" s="56" t="s">
        <v>864</v>
      </c>
      <c r="C1586" s="56" t="s">
        <v>1671</v>
      </c>
      <c r="D1586" s="56" t="s">
        <v>1525</v>
      </c>
      <c r="E1586" s="56" t="s">
        <v>397</v>
      </c>
      <c r="F1586" s="56" t="s">
        <v>2120</v>
      </c>
      <c r="G1586" s="56" t="s">
        <v>2134</v>
      </c>
      <c r="H1586" s="56" t="s">
        <v>1248</v>
      </c>
      <c r="I1586" s="63" t="s">
        <v>1875</v>
      </c>
      <c r="J1586" s="61">
        <v>0</v>
      </c>
      <c r="K1586" s="61">
        <v>699026</v>
      </c>
      <c r="L1586" s="61">
        <v>18680</v>
      </c>
      <c r="M1586" s="61">
        <v>717706</v>
      </c>
      <c r="N1586" s="61">
        <v>0</v>
      </c>
      <c r="O1586" s="61">
        <v>0</v>
      </c>
      <c r="P1586" s="61">
        <v>671673</v>
      </c>
      <c r="Q1586" s="61">
        <v>9382</v>
      </c>
      <c r="R1586" s="61">
        <v>681055</v>
      </c>
      <c r="S1586" s="61">
        <v>0</v>
      </c>
      <c r="T1586" s="61">
        <v>0</v>
      </c>
      <c r="U1586" s="61">
        <v>614</v>
      </c>
      <c r="V1586" s="61">
        <v>614</v>
      </c>
      <c r="W1586" s="60">
        <v>96.086983900000007</v>
      </c>
      <c r="X1586" s="60">
        <v>50.2248394</v>
      </c>
      <c r="Y1586" s="60">
        <v>94.893312899999998</v>
      </c>
      <c r="Z1586" s="60">
        <v>94.959876300000005</v>
      </c>
      <c r="AA1586" s="60">
        <v>43.544161100000004</v>
      </c>
      <c r="AB1586" s="60">
        <v>92.477155600000003</v>
      </c>
      <c r="AC1586" s="60">
        <v>2.4161572999999947</v>
      </c>
      <c r="AD1586" s="61">
        <v>679782</v>
      </c>
      <c r="AE1586" s="60">
        <v>0.18726590000000001</v>
      </c>
      <c r="AF1586" s="60">
        <v>96.086983900000007</v>
      </c>
      <c r="AG1586" s="60">
        <v>51.931805600000004</v>
      </c>
      <c r="AH1586" s="60">
        <v>94.974563899999993</v>
      </c>
      <c r="AI1586" s="61">
        <v>680441</v>
      </c>
      <c r="AJ1586" s="60">
        <v>94.959876300000005</v>
      </c>
      <c r="AK1586" s="60">
        <v>43.544161100000004</v>
      </c>
      <c r="AL1586" s="60">
        <v>92.477155600000003</v>
      </c>
      <c r="AM1586" s="60">
        <v>2.4974082999999894</v>
      </c>
      <c r="AN1586" s="61">
        <v>679782</v>
      </c>
      <c r="AO1586" s="60">
        <v>9.694280000000001E-2</v>
      </c>
    </row>
    <row r="1587" spans="1:41" x14ac:dyDescent="0.15">
      <c r="A1587" s="56" t="s">
        <v>694</v>
      </c>
      <c r="B1587" s="56" t="s">
        <v>864</v>
      </c>
      <c r="C1587" s="56" t="s">
        <v>1671</v>
      </c>
      <c r="D1587" s="56" t="s">
        <v>1525</v>
      </c>
      <c r="E1587" s="56" t="s">
        <v>397</v>
      </c>
      <c r="F1587" s="56" t="s">
        <v>2120</v>
      </c>
      <c r="G1587" s="56" t="s">
        <v>2134</v>
      </c>
      <c r="H1587" s="56" t="s">
        <v>1248</v>
      </c>
      <c r="I1587" s="56" t="s">
        <v>1876</v>
      </c>
      <c r="J1587" s="61">
        <v>0</v>
      </c>
      <c r="K1587" s="61">
        <v>699026</v>
      </c>
      <c r="L1587" s="61">
        <v>18680</v>
      </c>
      <c r="M1587" s="61">
        <v>717706</v>
      </c>
      <c r="N1587" s="61">
        <v>0</v>
      </c>
      <c r="O1587" s="61">
        <v>0</v>
      </c>
      <c r="P1587" s="61">
        <v>671673</v>
      </c>
      <c r="Q1587" s="61">
        <v>9382</v>
      </c>
      <c r="R1587" s="61">
        <v>681055</v>
      </c>
      <c r="S1587" s="61">
        <v>0</v>
      </c>
      <c r="T1587" s="61">
        <v>0</v>
      </c>
      <c r="U1587" s="61">
        <v>614</v>
      </c>
      <c r="V1587" s="61">
        <v>614</v>
      </c>
      <c r="W1587" s="60">
        <v>96.086983900000007</v>
      </c>
      <c r="X1587" s="60">
        <v>50.2248394</v>
      </c>
      <c r="Y1587" s="60">
        <v>94.893312899999998</v>
      </c>
      <c r="Z1587" s="60">
        <v>94.959876300000005</v>
      </c>
      <c r="AA1587" s="60">
        <v>43.544161100000004</v>
      </c>
      <c r="AB1587" s="60">
        <v>92.477155600000003</v>
      </c>
      <c r="AC1587" s="60">
        <v>2.4161572999999947</v>
      </c>
      <c r="AD1587" s="61">
        <v>679782</v>
      </c>
      <c r="AE1587" s="60">
        <v>0.18726590000000001</v>
      </c>
      <c r="AF1587" s="60">
        <v>96.086983900000007</v>
      </c>
      <c r="AG1587" s="60">
        <v>51.931805600000004</v>
      </c>
      <c r="AH1587" s="60">
        <v>94.974563899999993</v>
      </c>
      <c r="AI1587" s="61">
        <v>680441</v>
      </c>
      <c r="AJ1587" s="60">
        <v>94.959876300000005</v>
      </c>
      <c r="AK1587" s="60">
        <v>43.544161100000004</v>
      </c>
      <c r="AL1587" s="60">
        <v>92.477155600000003</v>
      </c>
      <c r="AM1587" s="60">
        <v>2.4974082999999894</v>
      </c>
      <c r="AN1587" s="61">
        <v>679782</v>
      </c>
      <c r="AO1587" s="60">
        <v>9.694280000000001E-2</v>
      </c>
    </row>
    <row r="1588" spans="1:41" x14ac:dyDescent="0.15">
      <c r="A1588" s="56" t="s">
        <v>695</v>
      </c>
      <c r="B1588" s="56" t="s">
        <v>864</v>
      </c>
      <c r="C1588" s="56" t="s">
        <v>1671</v>
      </c>
      <c r="D1588" s="56" t="s">
        <v>1525</v>
      </c>
      <c r="E1588" s="56" t="s">
        <v>397</v>
      </c>
      <c r="F1588" s="56" t="s">
        <v>2120</v>
      </c>
      <c r="G1588" s="56" t="s">
        <v>2134</v>
      </c>
      <c r="H1588" s="56" t="s">
        <v>1248</v>
      </c>
      <c r="I1588" s="56" t="s">
        <v>1877</v>
      </c>
      <c r="J1588" s="61">
        <v>0</v>
      </c>
      <c r="K1588" s="61">
        <v>279520</v>
      </c>
      <c r="L1588" s="61">
        <v>6042</v>
      </c>
      <c r="M1588" s="61">
        <v>285562</v>
      </c>
      <c r="N1588" s="61">
        <v>0</v>
      </c>
      <c r="O1588" s="61">
        <v>0</v>
      </c>
      <c r="P1588" s="61">
        <v>263784</v>
      </c>
      <c r="Q1588" s="61">
        <v>2582</v>
      </c>
      <c r="R1588" s="61">
        <v>266366</v>
      </c>
      <c r="S1588" s="61">
        <v>0</v>
      </c>
      <c r="T1588" s="61">
        <v>0</v>
      </c>
      <c r="U1588" s="61">
        <v>56</v>
      </c>
      <c r="V1588" s="61">
        <v>56</v>
      </c>
      <c r="W1588" s="60">
        <v>94.370349200000007</v>
      </c>
      <c r="X1588" s="60">
        <v>42.734193999999995</v>
      </c>
      <c r="Y1588" s="60">
        <v>93.277817100000007</v>
      </c>
      <c r="Z1588" s="60">
        <v>93.517497899999995</v>
      </c>
      <c r="AA1588" s="60">
        <v>41.718952299999998</v>
      </c>
      <c r="AB1588" s="60">
        <v>91.697948199999999</v>
      </c>
      <c r="AC1588" s="60">
        <v>1.5798689000000081</v>
      </c>
      <c r="AD1588" s="61">
        <v>262114</v>
      </c>
      <c r="AE1588" s="60">
        <v>1.6221949</v>
      </c>
      <c r="AF1588" s="60">
        <v>94.370349200000007</v>
      </c>
      <c r="AG1588" s="60">
        <v>43.1339793</v>
      </c>
      <c r="AH1588" s="60">
        <v>93.296112899999997</v>
      </c>
      <c r="AI1588" s="61">
        <v>266310</v>
      </c>
      <c r="AJ1588" s="60">
        <v>93.517497899999995</v>
      </c>
      <c r="AK1588" s="60">
        <v>41.718952299999998</v>
      </c>
      <c r="AL1588" s="60">
        <v>91.697948199999999</v>
      </c>
      <c r="AM1588" s="60">
        <v>1.5981646999999981</v>
      </c>
      <c r="AN1588" s="61">
        <v>262114</v>
      </c>
      <c r="AO1588" s="60">
        <v>1.6008301999999999</v>
      </c>
    </row>
    <row r="1589" spans="1:41" x14ac:dyDescent="0.15">
      <c r="A1589" s="56" t="s">
        <v>696</v>
      </c>
      <c r="B1589" s="56" t="s">
        <v>864</v>
      </c>
      <c r="C1589" s="56" t="s">
        <v>1671</v>
      </c>
      <c r="D1589" s="56" t="s">
        <v>1525</v>
      </c>
      <c r="E1589" s="56" t="s">
        <v>397</v>
      </c>
      <c r="F1589" s="56" t="s">
        <v>2120</v>
      </c>
      <c r="G1589" s="56" t="s">
        <v>2134</v>
      </c>
      <c r="H1589" s="56" t="s">
        <v>1248</v>
      </c>
      <c r="I1589" s="56" t="s">
        <v>1878</v>
      </c>
      <c r="J1589" s="61">
        <v>0</v>
      </c>
      <c r="K1589" s="61">
        <v>247265</v>
      </c>
      <c r="L1589" s="61">
        <v>5992</v>
      </c>
      <c r="M1589" s="61">
        <v>253257</v>
      </c>
      <c r="N1589" s="61">
        <v>0</v>
      </c>
      <c r="O1589" s="61">
        <v>0</v>
      </c>
      <c r="P1589" s="61">
        <v>232126</v>
      </c>
      <c r="Q1589" s="61">
        <v>2532</v>
      </c>
      <c r="R1589" s="61">
        <v>234658</v>
      </c>
      <c r="S1589" s="61">
        <v>0</v>
      </c>
      <c r="T1589" s="61">
        <v>0</v>
      </c>
      <c r="U1589" s="61">
        <v>56</v>
      </c>
      <c r="V1589" s="61">
        <v>56</v>
      </c>
      <c r="W1589" s="60">
        <v>93.877418999999989</v>
      </c>
      <c r="X1589" s="60">
        <v>42.256341800000001</v>
      </c>
      <c r="Y1589" s="60">
        <v>92.656076600000006</v>
      </c>
      <c r="Z1589" s="60">
        <v>93.198494699999998</v>
      </c>
      <c r="AA1589" s="60">
        <v>41.534114700000003</v>
      </c>
      <c r="AB1589" s="60">
        <v>91.207066900000001</v>
      </c>
      <c r="AC1589" s="60">
        <v>1.4490097000000048</v>
      </c>
      <c r="AD1589" s="61">
        <v>226116</v>
      </c>
      <c r="AE1589" s="60">
        <v>3.7777070000000004</v>
      </c>
      <c r="AF1589" s="60">
        <v>93.877418999999989</v>
      </c>
      <c r="AG1589" s="60">
        <v>42.6549865</v>
      </c>
      <c r="AH1589" s="60">
        <v>92.676569200000003</v>
      </c>
      <c r="AI1589" s="61">
        <v>234602</v>
      </c>
      <c r="AJ1589" s="60">
        <v>93.198494699999998</v>
      </c>
      <c r="AK1589" s="60">
        <v>41.534114700000003</v>
      </c>
      <c r="AL1589" s="60">
        <v>91.207066900000001</v>
      </c>
      <c r="AM1589" s="60">
        <v>1.469502300000002</v>
      </c>
      <c r="AN1589" s="61">
        <v>226116</v>
      </c>
      <c r="AO1589" s="60">
        <v>3.7529409999999999</v>
      </c>
    </row>
    <row r="1590" spans="1:41" x14ac:dyDescent="0.15">
      <c r="A1590" s="56" t="s">
        <v>697</v>
      </c>
      <c r="B1590" s="56" t="s">
        <v>864</v>
      </c>
      <c r="C1590" s="56" t="s">
        <v>1671</v>
      </c>
      <c r="D1590" s="56" t="s">
        <v>1525</v>
      </c>
      <c r="E1590" s="56" t="s">
        <v>397</v>
      </c>
      <c r="F1590" s="56" t="s">
        <v>2120</v>
      </c>
      <c r="G1590" s="56" t="s">
        <v>2134</v>
      </c>
      <c r="H1590" s="56" t="s">
        <v>1248</v>
      </c>
      <c r="I1590" s="56" t="s">
        <v>1879</v>
      </c>
      <c r="J1590" s="61">
        <v>0</v>
      </c>
      <c r="K1590" s="61">
        <v>10880</v>
      </c>
      <c r="L1590" s="61">
        <v>264</v>
      </c>
      <c r="M1590" s="61">
        <v>11144</v>
      </c>
      <c r="N1590" s="61">
        <v>0</v>
      </c>
      <c r="O1590" s="61">
        <v>0</v>
      </c>
      <c r="P1590" s="61">
        <v>10214</v>
      </c>
      <c r="Q1590" s="61">
        <v>111</v>
      </c>
      <c r="R1590" s="61">
        <v>10325</v>
      </c>
      <c r="S1590" s="61">
        <v>0</v>
      </c>
      <c r="T1590" s="61">
        <v>0</v>
      </c>
      <c r="U1590" s="61">
        <v>2</v>
      </c>
      <c r="V1590" s="61">
        <v>2</v>
      </c>
      <c r="W1590" s="60">
        <v>93.878676499999997</v>
      </c>
      <c r="X1590" s="60">
        <v>42.045454499999998</v>
      </c>
      <c r="Y1590" s="60">
        <v>92.65075379999999</v>
      </c>
      <c r="Z1590" s="60">
        <v>93.174192300000001</v>
      </c>
      <c r="AA1590" s="60">
        <v>41.766109800000002</v>
      </c>
      <c r="AB1590" s="60">
        <v>91.188940100000011</v>
      </c>
      <c r="AC1590" s="60">
        <v>1.4618136999999791</v>
      </c>
      <c r="AD1590" s="61">
        <v>9894</v>
      </c>
      <c r="AE1590" s="60">
        <v>4.3561755</v>
      </c>
      <c r="AF1590" s="60">
        <v>93.878676499999997</v>
      </c>
      <c r="AG1590" s="60">
        <v>42.366412199999999</v>
      </c>
      <c r="AH1590" s="60">
        <v>92.667384699999999</v>
      </c>
      <c r="AI1590" s="61">
        <v>10323</v>
      </c>
      <c r="AJ1590" s="60">
        <v>93.174192300000001</v>
      </c>
      <c r="AK1590" s="60">
        <v>41.766109800000002</v>
      </c>
      <c r="AL1590" s="60">
        <v>91.188940100000011</v>
      </c>
      <c r="AM1590" s="60">
        <v>1.4784445999999889</v>
      </c>
      <c r="AN1590" s="61">
        <v>9894</v>
      </c>
      <c r="AO1590" s="60">
        <v>4.3359611999999998</v>
      </c>
    </row>
    <row r="1591" spans="1:41" x14ac:dyDescent="0.15">
      <c r="A1591" s="56" t="s">
        <v>698</v>
      </c>
      <c r="B1591" s="56" t="s">
        <v>864</v>
      </c>
      <c r="C1591" s="56" t="s">
        <v>1671</v>
      </c>
      <c r="D1591" s="56" t="s">
        <v>1525</v>
      </c>
      <c r="E1591" s="56" t="s">
        <v>397</v>
      </c>
      <c r="F1591" s="56" t="s">
        <v>2120</v>
      </c>
      <c r="G1591" s="56" t="s">
        <v>2134</v>
      </c>
      <c r="H1591" s="56" t="s">
        <v>1248</v>
      </c>
      <c r="I1591" s="56" t="s">
        <v>1880</v>
      </c>
      <c r="J1591" s="61">
        <v>0</v>
      </c>
      <c r="K1591" s="61">
        <v>236385</v>
      </c>
      <c r="L1591" s="61">
        <v>5728</v>
      </c>
      <c r="M1591" s="61">
        <v>242113</v>
      </c>
      <c r="N1591" s="61">
        <v>0</v>
      </c>
      <c r="O1591" s="61">
        <v>0</v>
      </c>
      <c r="P1591" s="61">
        <v>221912</v>
      </c>
      <c r="Q1591" s="61">
        <v>2421</v>
      </c>
      <c r="R1591" s="61">
        <v>224333</v>
      </c>
      <c r="S1591" s="61">
        <v>0</v>
      </c>
      <c r="T1591" s="61">
        <v>0</v>
      </c>
      <c r="U1591" s="61">
        <v>54</v>
      </c>
      <c r="V1591" s="61">
        <v>54</v>
      </c>
      <c r="W1591" s="60">
        <v>93.877361100000002</v>
      </c>
      <c r="X1591" s="60">
        <v>42.266061499999999</v>
      </c>
      <c r="Y1591" s="60">
        <v>92.656321599999998</v>
      </c>
      <c r="Z1591" s="60">
        <v>93.199606899999992</v>
      </c>
      <c r="AA1591" s="60">
        <v>41.523475999999995</v>
      </c>
      <c r="AB1591" s="60">
        <v>91.207896599999998</v>
      </c>
      <c r="AC1591" s="60">
        <v>1.4484250000000003</v>
      </c>
      <c r="AD1591" s="61">
        <v>216222</v>
      </c>
      <c r="AE1591" s="60">
        <v>3.7512372000000003</v>
      </c>
      <c r="AF1591" s="60">
        <v>93.877361100000002</v>
      </c>
      <c r="AG1591" s="60">
        <v>42.668311599999996</v>
      </c>
      <c r="AH1591" s="60">
        <v>92.676991999999998</v>
      </c>
      <c r="AI1591" s="61">
        <v>224279</v>
      </c>
      <c r="AJ1591" s="60">
        <v>93.199606899999992</v>
      </c>
      <c r="AK1591" s="60">
        <v>41.523475999999995</v>
      </c>
      <c r="AL1591" s="60">
        <v>91.207896599999998</v>
      </c>
      <c r="AM1591" s="60">
        <v>1.4690954000000005</v>
      </c>
      <c r="AN1591" s="61">
        <v>216222</v>
      </c>
      <c r="AO1591" s="60">
        <v>3.7262627999999998</v>
      </c>
    </row>
    <row r="1592" spans="1:41" x14ac:dyDescent="0.15">
      <c r="A1592" s="56" t="s">
        <v>699</v>
      </c>
      <c r="B1592" s="56" t="s">
        <v>864</v>
      </c>
      <c r="C1592" s="56" t="s">
        <v>1671</v>
      </c>
      <c r="D1592" s="56" t="s">
        <v>1525</v>
      </c>
      <c r="E1592" s="56" t="s">
        <v>397</v>
      </c>
      <c r="F1592" s="56" t="s">
        <v>2120</v>
      </c>
      <c r="G1592" s="56" t="s">
        <v>2134</v>
      </c>
      <c r="H1592" s="56" t="s">
        <v>1248</v>
      </c>
      <c r="I1592" s="56" t="s">
        <v>1881</v>
      </c>
      <c r="J1592" s="61">
        <v>0</v>
      </c>
      <c r="K1592" s="61">
        <v>704</v>
      </c>
      <c r="L1592" s="61">
        <v>26</v>
      </c>
      <c r="M1592" s="61">
        <v>730</v>
      </c>
      <c r="N1592" s="61">
        <v>0</v>
      </c>
      <c r="O1592" s="61">
        <v>0</v>
      </c>
      <c r="P1592" s="61">
        <v>672</v>
      </c>
      <c r="Q1592" s="61">
        <v>26</v>
      </c>
      <c r="R1592" s="61">
        <v>698</v>
      </c>
      <c r="S1592" s="61">
        <v>0</v>
      </c>
      <c r="T1592" s="61">
        <v>0</v>
      </c>
      <c r="U1592" s="61">
        <v>0</v>
      </c>
      <c r="V1592" s="61">
        <v>0</v>
      </c>
      <c r="W1592" s="60">
        <v>95.454545499999995</v>
      </c>
      <c r="X1592" s="60">
        <v>100</v>
      </c>
      <c r="Y1592" s="60">
        <v>95.616438400000007</v>
      </c>
      <c r="Z1592" s="60">
        <v>96.674400599999998</v>
      </c>
      <c r="AA1592" s="60">
        <v>0</v>
      </c>
      <c r="AB1592" s="60">
        <v>94.768764199999993</v>
      </c>
      <c r="AC1592" s="60">
        <v>0.84767420000001437</v>
      </c>
      <c r="AD1592" s="61">
        <v>1250</v>
      </c>
      <c r="AE1592" s="60">
        <v>-44.16</v>
      </c>
      <c r="AF1592" s="60">
        <v>95.454545499999995</v>
      </c>
      <c r="AG1592" s="60">
        <v>100</v>
      </c>
      <c r="AH1592" s="60">
        <v>95.616438400000007</v>
      </c>
      <c r="AI1592" s="61">
        <v>698</v>
      </c>
      <c r="AJ1592" s="60">
        <v>96.674400599999998</v>
      </c>
      <c r="AK1592" s="60">
        <v>0</v>
      </c>
      <c r="AL1592" s="60">
        <v>94.768764199999993</v>
      </c>
      <c r="AM1592" s="60">
        <v>0.84767420000001437</v>
      </c>
      <c r="AN1592" s="61">
        <v>1250</v>
      </c>
      <c r="AO1592" s="60">
        <v>-44.16</v>
      </c>
    </row>
    <row r="1593" spans="1:41" x14ac:dyDescent="0.15">
      <c r="A1593" s="56" t="s">
        <v>700</v>
      </c>
      <c r="B1593" s="56" t="s">
        <v>864</v>
      </c>
      <c r="C1593" s="56" t="s">
        <v>1671</v>
      </c>
      <c r="D1593" s="56" t="s">
        <v>1525</v>
      </c>
      <c r="E1593" s="56" t="s">
        <v>397</v>
      </c>
      <c r="F1593" s="56" t="s">
        <v>2120</v>
      </c>
      <c r="G1593" s="56" t="s">
        <v>2134</v>
      </c>
      <c r="H1593" s="56" t="s">
        <v>1248</v>
      </c>
      <c r="I1593" s="56" t="s">
        <v>1882</v>
      </c>
      <c r="J1593" s="61">
        <v>0</v>
      </c>
      <c r="K1593" s="61">
        <v>32255</v>
      </c>
      <c r="L1593" s="61">
        <v>50</v>
      </c>
      <c r="M1593" s="61">
        <v>32305</v>
      </c>
      <c r="N1593" s="61">
        <v>0</v>
      </c>
      <c r="O1593" s="61">
        <v>0</v>
      </c>
      <c r="P1593" s="61">
        <v>31658</v>
      </c>
      <c r="Q1593" s="61">
        <v>50</v>
      </c>
      <c r="R1593" s="61">
        <v>31708</v>
      </c>
      <c r="S1593" s="61">
        <v>0</v>
      </c>
      <c r="T1593" s="61">
        <v>0</v>
      </c>
      <c r="U1593" s="61">
        <v>0</v>
      </c>
      <c r="V1593" s="61">
        <v>0</v>
      </c>
      <c r="W1593" s="60">
        <v>98.149124200000003</v>
      </c>
      <c r="X1593" s="60">
        <v>100</v>
      </c>
      <c r="Y1593" s="60">
        <v>98.151988899999992</v>
      </c>
      <c r="Z1593" s="60">
        <v>95.548137300000008</v>
      </c>
      <c r="AA1593" s="60">
        <v>45.360824700000002</v>
      </c>
      <c r="AB1593" s="60">
        <v>94.906406500000003</v>
      </c>
      <c r="AC1593" s="60">
        <v>3.2455823999999893</v>
      </c>
      <c r="AD1593" s="61">
        <v>35998</v>
      </c>
      <c r="AE1593" s="60">
        <v>-11.917328700000001</v>
      </c>
      <c r="AF1593" s="60">
        <v>98.149124200000003</v>
      </c>
      <c r="AG1593" s="60">
        <v>100</v>
      </c>
      <c r="AH1593" s="60">
        <v>98.151988899999992</v>
      </c>
      <c r="AI1593" s="61">
        <v>31708</v>
      </c>
      <c r="AJ1593" s="60">
        <v>95.548137300000008</v>
      </c>
      <c r="AK1593" s="60">
        <v>45.360824700000002</v>
      </c>
      <c r="AL1593" s="60">
        <v>94.906406500000003</v>
      </c>
      <c r="AM1593" s="60">
        <v>3.2455823999999893</v>
      </c>
      <c r="AN1593" s="61">
        <v>35998</v>
      </c>
      <c r="AO1593" s="60">
        <v>-11.917328700000001</v>
      </c>
    </row>
    <row r="1594" spans="1:41" x14ac:dyDescent="0.15">
      <c r="A1594" s="56" t="s">
        <v>701</v>
      </c>
      <c r="B1594" s="56" t="s">
        <v>864</v>
      </c>
      <c r="C1594" s="56" t="s">
        <v>1671</v>
      </c>
      <c r="D1594" s="56" t="s">
        <v>1525</v>
      </c>
      <c r="E1594" s="56" t="s">
        <v>397</v>
      </c>
      <c r="F1594" s="56" t="s">
        <v>2120</v>
      </c>
      <c r="G1594" s="56" t="s">
        <v>2134</v>
      </c>
      <c r="H1594" s="56" t="s">
        <v>1248</v>
      </c>
      <c r="I1594" s="56" t="s">
        <v>1883</v>
      </c>
      <c r="J1594" s="61">
        <v>0</v>
      </c>
      <c r="K1594" s="61">
        <v>21152</v>
      </c>
      <c r="L1594" s="61">
        <v>50</v>
      </c>
      <c r="M1594" s="61">
        <v>21202</v>
      </c>
      <c r="N1594" s="61">
        <v>0</v>
      </c>
      <c r="O1594" s="61">
        <v>0</v>
      </c>
      <c r="P1594" s="61">
        <v>20757</v>
      </c>
      <c r="Q1594" s="61">
        <v>50</v>
      </c>
      <c r="R1594" s="61">
        <v>20807</v>
      </c>
      <c r="S1594" s="61">
        <v>0</v>
      </c>
      <c r="T1594" s="61">
        <v>0</v>
      </c>
      <c r="U1594" s="61">
        <v>0</v>
      </c>
      <c r="V1594" s="61">
        <v>0</v>
      </c>
      <c r="W1594" s="60">
        <v>98.132564299999999</v>
      </c>
      <c r="X1594" s="60">
        <v>100</v>
      </c>
      <c r="Y1594" s="60">
        <v>98.136968199999998</v>
      </c>
      <c r="Z1594" s="60">
        <v>97.227227200000002</v>
      </c>
      <c r="AA1594" s="60">
        <v>44.676409200000002</v>
      </c>
      <c r="AB1594" s="60">
        <v>95.996871800000008</v>
      </c>
      <c r="AC1594" s="60">
        <v>2.1400963999999902</v>
      </c>
      <c r="AD1594" s="61">
        <v>19640</v>
      </c>
      <c r="AE1594" s="60">
        <v>5.9419551999999998</v>
      </c>
      <c r="AF1594" s="60">
        <v>98.132564299999999</v>
      </c>
      <c r="AG1594" s="60">
        <v>100</v>
      </c>
      <c r="AH1594" s="60">
        <v>98.136968199999998</v>
      </c>
      <c r="AI1594" s="61">
        <v>20807</v>
      </c>
      <c r="AJ1594" s="60">
        <v>97.227227200000002</v>
      </c>
      <c r="AK1594" s="60">
        <v>44.676409200000002</v>
      </c>
      <c r="AL1594" s="60">
        <v>95.996871800000008</v>
      </c>
      <c r="AM1594" s="60">
        <v>2.1400963999999902</v>
      </c>
      <c r="AN1594" s="61">
        <v>19640</v>
      </c>
      <c r="AO1594" s="60">
        <v>5.9419551999999998</v>
      </c>
    </row>
    <row r="1595" spans="1:41" x14ac:dyDescent="0.15">
      <c r="A1595" s="56" t="s">
        <v>702</v>
      </c>
      <c r="B1595" s="56" t="s">
        <v>864</v>
      </c>
      <c r="C1595" s="56" t="s">
        <v>1671</v>
      </c>
      <c r="D1595" s="56" t="s">
        <v>1525</v>
      </c>
      <c r="E1595" s="56" t="s">
        <v>397</v>
      </c>
      <c r="F1595" s="56" t="s">
        <v>2120</v>
      </c>
      <c r="G1595" s="56" t="s">
        <v>2134</v>
      </c>
      <c r="H1595" s="56" t="s">
        <v>1248</v>
      </c>
      <c r="I1595" s="56" t="s">
        <v>1729</v>
      </c>
      <c r="J1595" s="61">
        <v>0</v>
      </c>
      <c r="K1595" s="61">
        <v>11103</v>
      </c>
      <c r="L1595" s="61">
        <v>0</v>
      </c>
      <c r="M1595" s="61">
        <v>11103</v>
      </c>
      <c r="N1595" s="61">
        <v>0</v>
      </c>
      <c r="O1595" s="61">
        <v>0</v>
      </c>
      <c r="P1595" s="61">
        <v>10901</v>
      </c>
      <c r="Q1595" s="61">
        <v>0</v>
      </c>
      <c r="R1595" s="61">
        <v>10901</v>
      </c>
      <c r="S1595" s="61">
        <v>0</v>
      </c>
      <c r="T1595" s="61">
        <v>0</v>
      </c>
      <c r="U1595" s="61">
        <v>0</v>
      </c>
      <c r="V1595" s="61">
        <v>0</v>
      </c>
      <c r="W1595" s="60">
        <v>98.180671900000007</v>
      </c>
      <c r="X1595" s="60">
        <v>0</v>
      </c>
      <c r="Y1595" s="60">
        <v>98.180671900000007</v>
      </c>
      <c r="Z1595" s="60">
        <v>93.627254500000006</v>
      </c>
      <c r="AA1595" s="60">
        <v>100</v>
      </c>
      <c r="AB1595" s="60">
        <v>93.629443100000003</v>
      </c>
      <c r="AC1595" s="60">
        <v>4.5512288000000041</v>
      </c>
      <c r="AD1595" s="61">
        <v>16358</v>
      </c>
      <c r="AE1595" s="60">
        <v>-33.359823900000002</v>
      </c>
      <c r="AF1595" s="60">
        <v>98.180671900000007</v>
      </c>
      <c r="AG1595" s="60">
        <v>0</v>
      </c>
      <c r="AH1595" s="60">
        <v>98.180671900000007</v>
      </c>
      <c r="AI1595" s="61">
        <v>10901</v>
      </c>
      <c r="AJ1595" s="60">
        <v>93.627254500000006</v>
      </c>
      <c r="AK1595" s="60">
        <v>100</v>
      </c>
      <c r="AL1595" s="60">
        <v>93.629443100000003</v>
      </c>
      <c r="AM1595" s="60">
        <v>4.5512288000000041</v>
      </c>
      <c r="AN1595" s="61">
        <v>16358</v>
      </c>
      <c r="AO1595" s="60">
        <v>-33.359823900000002</v>
      </c>
    </row>
    <row r="1596" spans="1:41" x14ac:dyDescent="0.15">
      <c r="A1596" s="56" t="s">
        <v>703</v>
      </c>
      <c r="B1596" s="56" t="s">
        <v>864</v>
      </c>
      <c r="C1596" s="56" t="s">
        <v>1671</v>
      </c>
      <c r="D1596" s="56" t="s">
        <v>1525</v>
      </c>
      <c r="E1596" s="56" t="s">
        <v>397</v>
      </c>
      <c r="F1596" s="56" t="s">
        <v>2120</v>
      </c>
      <c r="G1596" s="56" t="s">
        <v>2134</v>
      </c>
      <c r="H1596" s="56" t="s">
        <v>1248</v>
      </c>
      <c r="I1596" s="56" t="s">
        <v>1884</v>
      </c>
      <c r="J1596" s="61">
        <v>0</v>
      </c>
      <c r="K1596" s="61">
        <v>341600</v>
      </c>
      <c r="L1596" s="61">
        <v>11439</v>
      </c>
      <c r="M1596" s="61">
        <v>353039</v>
      </c>
      <c r="N1596" s="61">
        <v>0</v>
      </c>
      <c r="O1596" s="61">
        <v>0</v>
      </c>
      <c r="P1596" s="61">
        <v>331141</v>
      </c>
      <c r="Q1596" s="61">
        <v>6203</v>
      </c>
      <c r="R1596" s="61">
        <v>337344</v>
      </c>
      <c r="S1596" s="61">
        <v>0</v>
      </c>
      <c r="T1596" s="61">
        <v>0</v>
      </c>
      <c r="U1596" s="61">
        <v>542</v>
      </c>
      <c r="V1596" s="61">
        <v>542</v>
      </c>
      <c r="W1596" s="60">
        <v>96.938231900000005</v>
      </c>
      <c r="X1596" s="60">
        <v>54.226768100000001</v>
      </c>
      <c r="Y1596" s="60">
        <v>95.554315500000001</v>
      </c>
      <c r="Z1596" s="60">
        <v>95.465156199999996</v>
      </c>
      <c r="AA1596" s="60">
        <v>43.617788000000004</v>
      </c>
      <c r="AB1596" s="60">
        <v>92.134026599999999</v>
      </c>
      <c r="AC1596" s="60">
        <v>3.4202889000000027</v>
      </c>
      <c r="AD1596" s="61">
        <v>338271</v>
      </c>
      <c r="AE1596" s="60">
        <v>-0.27404059999999997</v>
      </c>
      <c r="AF1596" s="60">
        <v>96.938231900000005</v>
      </c>
      <c r="AG1596" s="60">
        <v>56.923924000000007</v>
      </c>
      <c r="AH1596" s="60">
        <v>95.701239999999999</v>
      </c>
      <c r="AI1596" s="61">
        <v>336802</v>
      </c>
      <c r="AJ1596" s="60">
        <v>95.465156199999996</v>
      </c>
      <c r="AK1596" s="60">
        <v>43.617788000000004</v>
      </c>
      <c r="AL1596" s="60">
        <v>92.134026599999999</v>
      </c>
      <c r="AM1596" s="60">
        <v>3.5672134</v>
      </c>
      <c r="AN1596" s="61">
        <v>338271</v>
      </c>
      <c r="AO1596" s="60">
        <v>-0.43426719999999996</v>
      </c>
    </row>
    <row r="1597" spans="1:41" x14ac:dyDescent="0.15">
      <c r="A1597" s="56" t="s">
        <v>704</v>
      </c>
      <c r="B1597" s="56" t="s">
        <v>864</v>
      </c>
      <c r="C1597" s="56" t="s">
        <v>1671</v>
      </c>
      <c r="D1597" s="56" t="s">
        <v>1525</v>
      </c>
      <c r="E1597" s="56" t="s">
        <v>397</v>
      </c>
      <c r="F1597" s="56" t="s">
        <v>2120</v>
      </c>
      <c r="G1597" s="56" t="s">
        <v>2134</v>
      </c>
      <c r="H1597" s="56" t="s">
        <v>1248</v>
      </c>
      <c r="I1597" s="56" t="s">
        <v>1613</v>
      </c>
      <c r="J1597" s="61">
        <v>0</v>
      </c>
      <c r="K1597" s="61">
        <v>318494</v>
      </c>
      <c r="L1597" s="61">
        <v>11439</v>
      </c>
      <c r="M1597" s="61">
        <v>329933</v>
      </c>
      <c r="N1597" s="61">
        <v>0</v>
      </c>
      <c r="O1597" s="61">
        <v>0</v>
      </c>
      <c r="P1597" s="61">
        <v>308035</v>
      </c>
      <c r="Q1597" s="61">
        <v>6203</v>
      </c>
      <c r="R1597" s="61">
        <v>314238</v>
      </c>
      <c r="S1597" s="61">
        <v>0</v>
      </c>
      <c r="T1597" s="61">
        <v>0</v>
      </c>
      <c r="U1597" s="61">
        <v>542</v>
      </c>
      <c r="V1597" s="61">
        <v>542</v>
      </c>
      <c r="W1597" s="60">
        <v>96.716107699999995</v>
      </c>
      <c r="X1597" s="60">
        <v>54.226768100000001</v>
      </c>
      <c r="Y1597" s="60">
        <v>95.242973599999999</v>
      </c>
      <c r="Z1597" s="60">
        <v>95.133895899999999</v>
      </c>
      <c r="AA1597" s="60">
        <v>43.617788000000004</v>
      </c>
      <c r="AB1597" s="60">
        <v>91.598863199999997</v>
      </c>
      <c r="AC1597" s="60">
        <v>3.6441104000000024</v>
      </c>
      <c r="AD1597" s="61">
        <v>314883</v>
      </c>
      <c r="AE1597" s="60">
        <v>-0.20483799999999999</v>
      </c>
      <c r="AF1597" s="60">
        <v>96.716107699999995</v>
      </c>
      <c r="AG1597" s="60">
        <v>56.923924000000007</v>
      </c>
      <c r="AH1597" s="60">
        <v>95.399692200000004</v>
      </c>
      <c r="AI1597" s="61">
        <v>313696</v>
      </c>
      <c r="AJ1597" s="60">
        <v>95.133895899999999</v>
      </c>
      <c r="AK1597" s="60">
        <v>43.617788000000004</v>
      </c>
      <c r="AL1597" s="60">
        <v>91.598863199999997</v>
      </c>
      <c r="AM1597" s="60">
        <v>3.8008290000000073</v>
      </c>
      <c r="AN1597" s="61">
        <v>314883</v>
      </c>
      <c r="AO1597" s="60">
        <v>-0.37696540000000001</v>
      </c>
    </row>
    <row r="1598" spans="1:41" x14ac:dyDescent="0.15">
      <c r="A1598" s="56" t="s">
        <v>705</v>
      </c>
      <c r="B1598" s="56" t="s">
        <v>864</v>
      </c>
      <c r="C1598" s="56" t="s">
        <v>1671</v>
      </c>
      <c r="D1598" s="56" t="s">
        <v>1525</v>
      </c>
      <c r="E1598" s="56" t="s">
        <v>397</v>
      </c>
      <c r="F1598" s="56" t="s">
        <v>2120</v>
      </c>
      <c r="G1598" s="56" t="s">
        <v>2134</v>
      </c>
      <c r="H1598" s="56" t="s">
        <v>1248</v>
      </c>
      <c r="I1598" s="56" t="s">
        <v>1614</v>
      </c>
      <c r="J1598" s="61">
        <v>0</v>
      </c>
      <c r="K1598" s="61">
        <v>56023</v>
      </c>
      <c r="L1598" s="61">
        <v>2012</v>
      </c>
      <c r="M1598" s="61">
        <v>58035</v>
      </c>
      <c r="N1598" s="61">
        <v>0</v>
      </c>
      <c r="O1598" s="61">
        <v>0</v>
      </c>
      <c r="P1598" s="61">
        <v>54183</v>
      </c>
      <c r="Q1598" s="61">
        <v>1091</v>
      </c>
      <c r="R1598" s="61">
        <v>55274</v>
      </c>
      <c r="S1598" s="61">
        <v>0</v>
      </c>
      <c r="T1598" s="61">
        <v>0</v>
      </c>
      <c r="U1598" s="61">
        <v>95</v>
      </c>
      <c r="V1598" s="61">
        <v>95</v>
      </c>
      <c r="W1598" s="60">
        <v>96.715634699999995</v>
      </c>
      <c r="X1598" s="60">
        <v>54.2246521</v>
      </c>
      <c r="Y1598" s="60">
        <v>95.242526100000006</v>
      </c>
      <c r="Z1598" s="60">
        <v>95.134286700000004</v>
      </c>
      <c r="AA1598" s="60">
        <v>43.619539500000002</v>
      </c>
      <c r="AB1598" s="60">
        <v>91.599356200000003</v>
      </c>
      <c r="AC1598" s="60">
        <v>3.6431699000000037</v>
      </c>
      <c r="AD1598" s="61">
        <v>62032</v>
      </c>
      <c r="AE1598" s="60">
        <v>-10.8943771</v>
      </c>
      <c r="AF1598" s="60">
        <v>96.715634699999995</v>
      </c>
      <c r="AG1598" s="60">
        <v>56.911841399999993</v>
      </c>
      <c r="AH1598" s="60">
        <v>95.398688300000003</v>
      </c>
      <c r="AI1598" s="61">
        <v>55179</v>
      </c>
      <c r="AJ1598" s="60">
        <v>95.134286700000004</v>
      </c>
      <c r="AK1598" s="60">
        <v>43.619539500000002</v>
      </c>
      <c r="AL1598" s="60">
        <v>91.599356200000003</v>
      </c>
      <c r="AM1598" s="60">
        <v>3.7993321000000009</v>
      </c>
      <c r="AN1598" s="61">
        <v>62032</v>
      </c>
      <c r="AO1598" s="60">
        <v>-11.0475239</v>
      </c>
    </row>
    <row r="1599" spans="1:41" x14ac:dyDescent="0.15">
      <c r="A1599" s="56" t="s">
        <v>706</v>
      </c>
      <c r="B1599" s="56" t="s">
        <v>864</v>
      </c>
      <c r="C1599" s="56" t="s">
        <v>1671</v>
      </c>
      <c r="D1599" s="56" t="s">
        <v>1525</v>
      </c>
      <c r="E1599" s="56" t="s">
        <v>397</v>
      </c>
      <c r="F1599" s="56" t="s">
        <v>2120</v>
      </c>
      <c r="G1599" s="56" t="s">
        <v>2134</v>
      </c>
      <c r="H1599" s="56" t="s">
        <v>1248</v>
      </c>
      <c r="I1599" s="56" t="s">
        <v>1615</v>
      </c>
      <c r="J1599" s="61">
        <v>0</v>
      </c>
      <c r="K1599" s="61">
        <v>175267</v>
      </c>
      <c r="L1599" s="61">
        <v>6295</v>
      </c>
      <c r="M1599" s="61">
        <v>181562</v>
      </c>
      <c r="N1599" s="61">
        <v>0</v>
      </c>
      <c r="O1599" s="61">
        <v>0</v>
      </c>
      <c r="P1599" s="61">
        <v>169512</v>
      </c>
      <c r="Q1599" s="61">
        <v>3414</v>
      </c>
      <c r="R1599" s="61">
        <v>172926</v>
      </c>
      <c r="S1599" s="61">
        <v>0</v>
      </c>
      <c r="T1599" s="61">
        <v>0</v>
      </c>
      <c r="U1599" s="61">
        <v>298</v>
      </c>
      <c r="V1599" s="61">
        <v>298</v>
      </c>
      <c r="W1599" s="60">
        <v>96.716438299999993</v>
      </c>
      <c r="X1599" s="60">
        <v>54.233518700000005</v>
      </c>
      <c r="Y1599" s="60">
        <v>95.243498099999996</v>
      </c>
      <c r="Z1599" s="60">
        <v>95.133550099999994</v>
      </c>
      <c r="AA1599" s="60">
        <v>43.618739899999994</v>
      </c>
      <c r="AB1599" s="60">
        <v>91.598599199999995</v>
      </c>
      <c r="AC1599" s="60">
        <v>3.6448989000000012</v>
      </c>
      <c r="AD1599" s="61">
        <v>181782</v>
      </c>
      <c r="AE1599" s="60">
        <v>-4.8717695000000001</v>
      </c>
      <c r="AF1599" s="60">
        <v>96.716438299999993</v>
      </c>
      <c r="AG1599" s="60">
        <v>56.928464199999993</v>
      </c>
      <c r="AH1599" s="60">
        <v>95.40007940000001</v>
      </c>
      <c r="AI1599" s="61">
        <v>172628</v>
      </c>
      <c r="AJ1599" s="60">
        <v>95.133550099999994</v>
      </c>
      <c r="AK1599" s="60">
        <v>43.618739899999994</v>
      </c>
      <c r="AL1599" s="60">
        <v>91.598599199999995</v>
      </c>
      <c r="AM1599" s="60">
        <v>3.8014802000000145</v>
      </c>
      <c r="AN1599" s="61">
        <v>181782</v>
      </c>
      <c r="AO1599" s="60">
        <v>-5.0357021</v>
      </c>
    </row>
    <row r="1600" spans="1:41" x14ac:dyDescent="0.15">
      <c r="A1600" s="56" t="s">
        <v>707</v>
      </c>
      <c r="B1600" s="56" t="s">
        <v>864</v>
      </c>
      <c r="C1600" s="56" t="s">
        <v>1671</v>
      </c>
      <c r="D1600" s="56" t="s">
        <v>1525</v>
      </c>
      <c r="E1600" s="56" t="s">
        <v>397</v>
      </c>
      <c r="F1600" s="56" t="s">
        <v>2120</v>
      </c>
      <c r="G1600" s="56" t="s">
        <v>2134</v>
      </c>
      <c r="H1600" s="56" t="s">
        <v>1248</v>
      </c>
      <c r="I1600" s="56" t="s">
        <v>1616</v>
      </c>
      <c r="J1600" s="61">
        <v>0</v>
      </c>
      <c r="K1600" s="61">
        <v>87204</v>
      </c>
      <c r="L1600" s="61">
        <v>3132</v>
      </c>
      <c r="M1600" s="61">
        <v>90336</v>
      </c>
      <c r="N1600" s="61">
        <v>0</v>
      </c>
      <c r="O1600" s="61">
        <v>0</v>
      </c>
      <c r="P1600" s="61">
        <v>84340</v>
      </c>
      <c r="Q1600" s="61">
        <v>1698</v>
      </c>
      <c r="R1600" s="61">
        <v>86038</v>
      </c>
      <c r="S1600" s="61">
        <v>0</v>
      </c>
      <c r="T1600" s="61">
        <v>0</v>
      </c>
      <c r="U1600" s="61">
        <v>149</v>
      </c>
      <c r="V1600" s="61">
        <v>149</v>
      </c>
      <c r="W1600" s="60">
        <v>96.715746999999993</v>
      </c>
      <c r="X1600" s="60">
        <v>54.214559399999999</v>
      </c>
      <c r="Y1600" s="60">
        <v>95.242206899999999</v>
      </c>
      <c r="Z1600" s="60">
        <v>95.134439499999999</v>
      </c>
      <c r="AA1600" s="60">
        <v>43.613824200000003</v>
      </c>
      <c r="AB1600" s="60">
        <v>91.599108100000009</v>
      </c>
      <c r="AC1600" s="60">
        <v>3.64309879999999</v>
      </c>
      <c r="AD1600" s="61">
        <v>71069</v>
      </c>
      <c r="AE1600" s="60">
        <v>21.062629299999998</v>
      </c>
      <c r="AF1600" s="60">
        <v>96.715746999999993</v>
      </c>
      <c r="AG1600" s="60">
        <v>56.922561199999997</v>
      </c>
      <c r="AH1600" s="60">
        <v>95.3995587</v>
      </c>
      <c r="AI1600" s="61">
        <v>85889</v>
      </c>
      <c r="AJ1600" s="60">
        <v>95.134439499999999</v>
      </c>
      <c r="AK1600" s="60">
        <v>43.613824200000003</v>
      </c>
      <c r="AL1600" s="60">
        <v>91.599108100000009</v>
      </c>
      <c r="AM1600" s="60">
        <v>3.8004505999999907</v>
      </c>
      <c r="AN1600" s="61">
        <v>71069</v>
      </c>
      <c r="AO1600" s="60">
        <v>20.852973899999999</v>
      </c>
    </row>
    <row r="1601" spans="1:41" x14ac:dyDescent="0.15">
      <c r="A1601" s="56" t="s">
        <v>708</v>
      </c>
      <c r="B1601" s="56" t="s">
        <v>864</v>
      </c>
      <c r="C1601" s="56" t="s">
        <v>1671</v>
      </c>
      <c r="D1601" s="56" t="s">
        <v>1525</v>
      </c>
      <c r="E1601" s="56" t="s">
        <v>397</v>
      </c>
      <c r="F1601" s="56" t="s">
        <v>2120</v>
      </c>
      <c r="G1601" s="56" t="s">
        <v>2134</v>
      </c>
      <c r="H1601" s="56" t="s">
        <v>1248</v>
      </c>
      <c r="I1601" s="56" t="s">
        <v>1617</v>
      </c>
      <c r="J1601" s="61">
        <v>0</v>
      </c>
      <c r="K1601" s="61">
        <v>23106</v>
      </c>
      <c r="L1601" s="61">
        <v>0</v>
      </c>
      <c r="M1601" s="61">
        <v>23106</v>
      </c>
      <c r="N1601" s="61">
        <v>0</v>
      </c>
      <c r="O1601" s="61">
        <v>0</v>
      </c>
      <c r="P1601" s="61">
        <v>23106</v>
      </c>
      <c r="Q1601" s="61">
        <v>0</v>
      </c>
      <c r="R1601" s="61">
        <v>23106</v>
      </c>
      <c r="S1601" s="61">
        <v>0</v>
      </c>
      <c r="T1601" s="61">
        <v>0</v>
      </c>
      <c r="U1601" s="61">
        <v>0</v>
      </c>
      <c r="V1601" s="61">
        <v>0</v>
      </c>
      <c r="W1601" s="60">
        <v>100</v>
      </c>
      <c r="X1601" s="60">
        <v>0</v>
      </c>
      <c r="Y1601" s="60">
        <v>100</v>
      </c>
      <c r="Z1601" s="60">
        <v>100</v>
      </c>
      <c r="AA1601" s="60">
        <v>0</v>
      </c>
      <c r="AB1601" s="60">
        <v>100</v>
      </c>
      <c r="AC1601" s="60">
        <v>0</v>
      </c>
      <c r="AD1601" s="61">
        <v>23388</v>
      </c>
      <c r="AE1601" s="60">
        <v>-1.2057465000000001</v>
      </c>
      <c r="AF1601" s="60">
        <v>100</v>
      </c>
      <c r="AG1601" s="60">
        <v>0</v>
      </c>
      <c r="AH1601" s="60">
        <v>100</v>
      </c>
      <c r="AI1601" s="61">
        <v>23106</v>
      </c>
      <c r="AJ1601" s="60">
        <v>100</v>
      </c>
      <c r="AK1601" s="60">
        <v>0</v>
      </c>
      <c r="AL1601" s="60">
        <v>100</v>
      </c>
      <c r="AM1601" s="60">
        <v>0</v>
      </c>
      <c r="AN1601" s="61">
        <v>23388</v>
      </c>
      <c r="AO1601" s="60">
        <v>-1.2057465000000001</v>
      </c>
    </row>
    <row r="1602" spans="1:41" x14ac:dyDescent="0.15">
      <c r="A1602" s="56" t="s">
        <v>709</v>
      </c>
      <c r="B1602" s="56" t="s">
        <v>864</v>
      </c>
      <c r="C1602" s="56" t="s">
        <v>1671</v>
      </c>
      <c r="D1602" s="56" t="s">
        <v>1525</v>
      </c>
      <c r="E1602" s="56" t="s">
        <v>397</v>
      </c>
      <c r="F1602" s="56" t="s">
        <v>2120</v>
      </c>
      <c r="G1602" s="56" t="s">
        <v>2134</v>
      </c>
      <c r="H1602" s="56" t="s">
        <v>1248</v>
      </c>
      <c r="I1602" s="56" t="s">
        <v>1618</v>
      </c>
      <c r="J1602" s="61">
        <v>0</v>
      </c>
      <c r="K1602" s="61">
        <v>37139</v>
      </c>
      <c r="L1602" s="61">
        <v>1199</v>
      </c>
      <c r="M1602" s="61">
        <v>38338</v>
      </c>
      <c r="N1602" s="61">
        <v>0</v>
      </c>
      <c r="O1602" s="61">
        <v>0</v>
      </c>
      <c r="P1602" s="61">
        <v>36438</v>
      </c>
      <c r="Q1602" s="61">
        <v>597</v>
      </c>
      <c r="R1602" s="61">
        <v>37035</v>
      </c>
      <c r="S1602" s="61">
        <v>0</v>
      </c>
      <c r="T1602" s="61">
        <v>0</v>
      </c>
      <c r="U1602" s="61">
        <v>16</v>
      </c>
      <c r="V1602" s="61">
        <v>16</v>
      </c>
      <c r="W1602" s="60">
        <v>98.112496299999989</v>
      </c>
      <c r="X1602" s="60">
        <v>49.791492900000001</v>
      </c>
      <c r="Y1602" s="60">
        <v>96.601283299999992</v>
      </c>
      <c r="Z1602" s="60">
        <v>96.788386599999995</v>
      </c>
      <c r="AA1602" s="60">
        <v>52.439678300000004</v>
      </c>
      <c r="AB1602" s="60">
        <v>94.585597100000001</v>
      </c>
      <c r="AC1602" s="60">
        <v>2.0156861999999904</v>
      </c>
      <c r="AD1602" s="61">
        <v>35515</v>
      </c>
      <c r="AE1602" s="60">
        <v>4.2798817000000007</v>
      </c>
      <c r="AF1602" s="60">
        <v>98.112496299999989</v>
      </c>
      <c r="AG1602" s="60">
        <v>50.464919699999996</v>
      </c>
      <c r="AH1602" s="60">
        <v>96.641615799999997</v>
      </c>
      <c r="AI1602" s="61">
        <v>37019</v>
      </c>
      <c r="AJ1602" s="60">
        <v>96.788386599999995</v>
      </c>
      <c r="AK1602" s="60">
        <v>52.439678300000004</v>
      </c>
      <c r="AL1602" s="60">
        <v>94.585597100000001</v>
      </c>
      <c r="AM1602" s="60">
        <v>2.0560186999999956</v>
      </c>
      <c r="AN1602" s="61">
        <v>35515</v>
      </c>
      <c r="AO1602" s="60">
        <v>4.2348303999999999</v>
      </c>
    </row>
    <row r="1603" spans="1:41" x14ac:dyDescent="0.15">
      <c r="A1603" s="56" t="s">
        <v>710</v>
      </c>
      <c r="B1603" s="56" t="s">
        <v>864</v>
      </c>
      <c r="C1603" s="56" t="s">
        <v>1671</v>
      </c>
      <c r="D1603" s="56" t="s">
        <v>1525</v>
      </c>
      <c r="E1603" s="56" t="s">
        <v>397</v>
      </c>
      <c r="F1603" s="56" t="s">
        <v>2120</v>
      </c>
      <c r="G1603" s="56" t="s">
        <v>2134</v>
      </c>
      <c r="H1603" s="56" t="s">
        <v>1248</v>
      </c>
      <c r="I1603" s="56" t="s">
        <v>1871</v>
      </c>
      <c r="J1603" s="61">
        <v>0</v>
      </c>
      <c r="K1603" s="61">
        <v>0</v>
      </c>
      <c r="L1603" s="61">
        <v>1199</v>
      </c>
      <c r="M1603" s="61">
        <v>1199</v>
      </c>
      <c r="N1603" s="61">
        <v>0</v>
      </c>
      <c r="O1603" s="61">
        <v>0</v>
      </c>
      <c r="P1603" s="61">
        <v>0</v>
      </c>
      <c r="Q1603" s="61">
        <v>597</v>
      </c>
      <c r="R1603" s="61">
        <v>597</v>
      </c>
      <c r="S1603" s="61">
        <v>0</v>
      </c>
      <c r="T1603" s="61">
        <v>0</v>
      </c>
      <c r="U1603" s="61">
        <v>16</v>
      </c>
      <c r="V1603" s="61">
        <v>16</v>
      </c>
      <c r="W1603" s="60">
        <v>0</v>
      </c>
      <c r="X1603" s="60">
        <v>49.791492900000001</v>
      </c>
      <c r="Y1603" s="60">
        <v>49.791492900000001</v>
      </c>
      <c r="Z1603" s="60">
        <v>97.03951090000001</v>
      </c>
      <c r="AA1603" s="60">
        <v>52.439678300000004</v>
      </c>
      <c r="AB1603" s="60">
        <v>94.8033444</v>
      </c>
      <c r="AC1603" s="60">
        <v>-45.011851499999999</v>
      </c>
      <c r="AD1603" s="61">
        <v>35264</v>
      </c>
      <c r="AE1603" s="60">
        <v>-98.307055399999996</v>
      </c>
      <c r="AF1603" s="60">
        <v>0</v>
      </c>
      <c r="AG1603" s="60">
        <v>50.464919699999996</v>
      </c>
      <c r="AH1603" s="60">
        <v>50.464919699999996</v>
      </c>
      <c r="AI1603" s="61">
        <v>581</v>
      </c>
      <c r="AJ1603" s="60">
        <v>97.03951090000001</v>
      </c>
      <c r="AK1603" s="60">
        <v>52.439678300000004</v>
      </c>
      <c r="AL1603" s="60">
        <v>94.8033444</v>
      </c>
      <c r="AM1603" s="60">
        <v>-44.338424700000004</v>
      </c>
      <c r="AN1603" s="61">
        <v>35264</v>
      </c>
      <c r="AO1603" s="60">
        <v>-98.352427399999996</v>
      </c>
    </row>
    <row r="1604" spans="1:41" x14ac:dyDescent="0.15">
      <c r="A1604" s="56" t="s">
        <v>711</v>
      </c>
      <c r="B1604" s="56" t="s">
        <v>864</v>
      </c>
      <c r="C1604" s="56" t="s">
        <v>1671</v>
      </c>
      <c r="D1604" s="56" t="s">
        <v>1525</v>
      </c>
      <c r="E1604" s="56" t="s">
        <v>397</v>
      </c>
      <c r="F1604" s="56" t="s">
        <v>2120</v>
      </c>
      <c r="G1604" s="56" t="s">
        <v>2134</v>
      </c>
      <c r="H1604" s="56" t="s">
        <v>1248</v>
      </c>
      <c r="I1604" s="56" t="s">
        <v>1885</v>
      </c>
      <c r="J1604" s="61">
        <v>0</v>
      </c>
      <c r="K1604" s="61">
        <v>1121</v>
      </c>
      <c r="L1604" s="61">
        <v>0</v>
      </c>
      <c r="M1604" s="61">
        <v>1121</v>
      </c>
      <c r="N1604" s="61">
        <v>0</v>
      </c>
      <c r="O1604" s="61">
        <v>0</v>
      </c>
      <c r="P1604" s="61">
        <v>1036</v>
      </c>
      <c r="Q1604" s="61">
        <v>0</v>
      </c>
      <c r="R1604" s="61">
        <v>1036</v>
      </c>
      <c r="S1604" s="61">
        <v>0</v>
      </c>
      <c r="T1604" s="61">
        <v>0</v>
      </c>
      <c r="U1604" s="61">
        <v>0</v>
      </c>
      <c r="V1604" s="61">
        <v>0</v>
      </c>
      <c r="W1604" s="60">
        <v>92.417484400000006</v>
      </c>
      <c r="X1604" s="60">
        <v>0</v>
      </c>
      <c r="Y1604" s="60">
        <v>92.417484400000006</v>
      </c>
      <c r="Z1604" s="60">
        <v>71.509971500000006</v>
      </c>
      <c r="AA1604" s="60">
        <v>0</v>
      </c>
      <c r="AB1604" s="60">
        <v>71.509971500000006</v>
      </c>
      <c r="AC1604" s="60">
        <v>20.9075129</v>
      </c>
      <c r="AD1604" s="61">
        <v>251</v>
      </c>
      <c r="AE1604" s="60">
        <v>312.74900400000001</v>
      </c>
      <c r="AF1604" s="60">
        <v>92.417484400000006</v>
      </c>
      <c r="AG1604" s="60">
        <v>0</v>
      </c>
      <c r="AH1604" s="60">
        <v>92.417484400000006</v>
      </c>
      <c r="AI1604" s="61">
        <v>1036</v>
      </c>
      <c r="AJ1604" s="60">
        <v>71.509971500000006</v>
      </c>
      <c r="AK1604" s="60">
        <v>0</v>
      </c>
      <c r="AL1604" s="60">
        <v>71.509971500000006</v>
      </c>
      <c r="AM1604" s="60">
        <v>20.9075129</v>
      </c>
      <c r="AN1604" s="61">
        <v>251</v>
      </c>
      <c r="AO1604" s="60">
        <v>312.74900400000001</v>
      </c>
    </row>
    <row r="1605" spans="1:41" x14ac:dyDescent="0.15">
      <c r="A1605" s="56" t="s">
        <v>712</v>
      </c>
      <c r="B1605" s="56" t="s">
        <v>864</v>
      </c>
      <c r="C1605" s="56" t="s">
        <v>1671</v>
      </c>
      <c r="D1605" s="56" t="s">
        <v>1525</v>
      </c>
      <c r="E1605" s="56" t="s">
        <v>397</v>
      </c>
      <c r="F1605" s="56" t="s">
        <v>2120</v>
      </c>
      <c r="G1605" s="56" t="s">
        <v>2134</v>
      </c>
      <c r="H1605" s="56" t="s">
        <v>1248</v>
      </c>
      <c r="I1605" s="56" t="s">
        <v>1808</v>
      </c>
      <c r="J1605" s="61">
        <v>0</v>
      </c>
      <c r="K1605" s="61">
        <v>36018</v>
      </c>
      <c r="L1605" s="61">
        <v>0</v>
      </c>
      <c r="M1605" s="61">
        <v>36018</v>
      </c>
      <c r="N1605" s="61">
        <v>0</v>
      </c>
      <c r="O1605" s="61">
        <v>0</v>
      </c>
      <c r="P1605" s="61">
        <v>35402</v>
      </c>
      <c r="Q1605" s="61">
        <v>0</v>
      </c>
      <c r="R1605" s="61">
        <v>35402</v>
      </c>
      <c r="S1605" s="61">
        <v>0</v>
      </c>
      <c r="T1605" s="61">
        <v>0</v>
      </c>
      <c r="U1605" s="61">
        <v>0</v>
      </c>
      <c r="V1605" s="61">
        <v>0</v>
      </c>
      <c r="W1605" s="60">
        <v>98.289743999999999</v>
      </c>
      <c r="X1605" s="60">
        <v>0</v>
      </c>
      <c r="Y1605" s="60">
        <v>98.289743999999999</v>
      </c>
      <c r="Z1605" s="60">
        <v>0</v>
      </c>
      <c r="AA1605" s="60">
        <v>0</v>
      </c>
      <c r="AB1605" s="60">
        <v>0</v>
      </c>
      <c r="AC1605" s="60">
        <v>98.289743999999999</v>
      </c>
      <c r="AD1605" s="61">
        <v>0</v>
      </c>
      <c r="AE1605" s="60" t="e">
        <v>#DIV/0!</v>
      </c>
      <c r="AF1605" s="60">
        <v>98.289743999999999</v>
      </c>
      <c r="AG1605" s="60">
        <v>0</v>
      </c>
      <c r="AH1605" s="60">
        <v>98.289743999999999</v>
      </c>
      <c r="AI1605" s="61">
        <v>35402</v>
      </c>
      <c r="AJ1605" s="60">
        <v>0</v>
      </c>
      <c r="AK1605" s="60">
        <v>0</v>
      </c>
      <c r="AL1605" s="60">
        <v>0</v>
      </c>
      <c r="AM1605" s="60">
        <v>98.289743999999999</v>
      </c>
      <c r="AN1605" s="61">
        <v>0</v>
      </c>
      <c r="AO1605" s="60" t="e">
        <v>#DIV/0!</v>
      </c>
    </row>
    <row r="1606" spans="1:41" x14ac:dyDescent="0.15">
      <c r="A1606" s="56" t="s">
        <v>713</v>
      </c>
      <c r="B1606" s="56" t="s">
        <v>864</v>
      </c>
      <c r="C1606" s="56" t="s">
        <v>1671</v>
      </c>
      <c r="D1606" s="56" t="s">
        <v>1525</v>
      </c>
      <c r="E1606" s="56" t="s">
        <v>397</v>
      </c>
      <c r="F1606" s="56" t="s">
        <v>2120</v>
      </c>
      <c r="G1606" s="56" t="s">
        <v>2134</v>
      </c>
      <c r="H1606" s="56" t="s">
        <v>1248</v>
      </c>
      <c r="I1606" s="56" t="s">
        <v>1809</v>
      </c>
      <c r="J1606" s="61">
        <v>0</v>
      </c>
      <c r="K1606" s="61">
        <v>40686</v>
      </c>
      <c r="L1606" s="61">
        <v>0</v>
      </c>
      <c r="M1606" s="61">
        <v>40686</v>
      </c>
      <c r="N1606" s="61">
        <v>0</v>
      </c>
      <c r="O1606" s="61">
        <v>0</v>
      </c>
      <c r="P1606" s="61">
        <v>40236</v>
      </c>
      <c r="Q1606" s="61">
        <v>0</v>
      </c>
      <c r="R1606" s="61">
        <v>40236</v>
      </c>
      <c r="S1606" s="61">
        <v>0</v>
      </c>
      <c r="T1606" s="61">
        <v>0</v>
      </c>
      <c r="U1606" s="61">
        <v>0</v>
      </c>
      <c r="V1606" s="61">
        <v>0</v>
      </c>
      <c r="W1606" s="60">
        <v>98.893968400000006</v>
      </c>
      <c r="X1606" s="60">
        <v>0</v>
      </c>
      <c r="Y1606" s="60">
        <v>98.893968400000006</v>
      </c>
      <c r="Z1606" s="60">
        <v>98.538176100000001</v>
      </c>
      <c r="AA1606" s="60">
        <v>0</v>
      </c>
      <c r="AB1606" s="60">
        <v>98.538176100000001</v>
      </c>
      <c r="AC1606" s="60">
        <v>0.3557923000000045</v>
      </c>
      <c r="AD1606" s="61">
        <v>43815</v>
      </c>
      <c r="AE1606" s="60">
        <v>-8.1684354999999993</v>
      </c>
      <c r="AF1606" s="60">
        <v>98.893968400000006</v>
      </c>
      <c r="AG1606" s="60">
        <v>0</v>
      </c>
      <c r="AH1606" s="60">
        <v>98.893968400000006</v>
      </c>
      <c r="AI1606" s="61">
        <v>40236</v>
      </c>
      <c r="AJ1606" s="60">
        <v>98.538176100000001</v>
      </c>
      <c r="AK1606" s="60">
        <v>0</v>
      </c>
      <c r="AL1606" s="60">
        <v>98.538176100000001</v>
      </c>
      <c r="AM1606" s="60">
        <v>0.3557923000000045</v>
      </c>
      <c r="AN1606" s="61">
        <v>43815</v>
      </c>
      <c r="AO1606" s="60">
        <v>-8.1684354999999993</v>
      </c>
    </row>
    <row r="1607" spans="1:41" x14ac:dyDescent="0.15">
      <c r="A1607" s="56" t="s">
        <v>1249</v>
      </c>
      <c r="B1607" s="56" t="s">
        <v>864</v>
      </c>
      <c r="C1607" s="56" t="s">
        <v>1671</v>
      </c>
      <c r="D1607" s="56" t="s">
        <v>1525</v>
      </c>
      <c r="E1607" s="56" t="s">
        <v>397</v>
      </c>
      <c r="F1607" s="56" t="s">
        <v>2120</v>
      </c>
      <c r="G1607" s="56" t="s">
        <v>2134</v>
      </c>
      <c r="H1607" s="56" t="s">
        <v>1248</v>
      </c>
      <c r="I1607" s="56" t="s">
        <v>1810</v>
      </c>
      <c r="J1607" s="61">
        <v>0</v>
      </c>
      <c r="K1607" s="61">
        <v>81</v>
      </c>
      <c r="L1607" s="61">
        <v>0</v>
      </c>
      <c r="M1607" s="61">
        <v>81</v>
      </c>
      <c r="N1607" s="61">
        <v>0</v>
      </c>
      <c r="O1607" s="61">
        <v>0</v>
      </c>
      <c r="P1607" s="61">
        <v>74</v>
      </c>
      <c r="Q1607" s="61">
        <v>0</v>
      </c>
      <c r="R1607" s="61">
        <v>74</v>
      </c>
      <c r="S1607" s="61">
        <v>0</v>
      </c>
      <c r="T1607" s="61">
        <v>0</v>
      </c>
      <c r="U1607" s="61">
        <v>0</v>
      </c>
      <c r="V1607" s="61">
        <v>0</v>
      </c>
      <c r="W1607" s="60">
        <v>91.358024700000001</v>
      </c>
      <c r="X1607" s="60">
        <v>0</v>
      </c>
      <c r="Y1607" s="60">
        <v>91.358024700000001</v>
      </c>
      <c r="Z1607" s="60">
        <v>93.055555599999991</v>
      </c>
      <c r="AA1607" s="60">
        <v>0</v>
      </c>
      <c r="AB1607" s="60">
        <v>93.055555599999991</v>
      </c>
      <c r="AC1607" s="60">
        <v>-1.6975308999999896</v>
      </c>
      <c r="AD1607" s="61">
        <v>67</v>
      </c>
      <c r="AE1607" s="60">
        <v>10.4477612</v>
      </c>
      <c r="AF1607" s="60">
        <v>91.358024700000001</v>
      </c>
      <c r="AG1607" s="60">
        <v>0</v>
      </c>
      <c r="AH1607" s="60">
        <v>91.358024700000001</v>
      </c>
      <c r="AI1607" s="61">
        <v>74</v>
      </c>
      <c r="AJ1607" s="60">
        <v>93.055555599999991</v>
      </c>
      <c r="AK1607" s="60">
        <v>0</v>
      </c>
      <c r="AL1607" s="60">
        <v>93.055555599999991</v>
      </c>
      <c r="AM1607" s="60">
        <v>-1.6975308999999896</v>
      </c>
      <c r="AN1607" s="61">
        <v>67</v>
      </c>
      <c r="AO1607" s="60">
        <v>10.4477612</v>
      </c>
    </row>
    <row r="1608" spans="1:41" x14ac:dyDescent="0.15">
      <c r="A1608" s="56" t="s">
        <v>1250</v>
      </c>
      <c r="B1608" s="56" t="s">
        <v>864</v>
      </c>
      <c r="C1608" s="56" t="s">
        <v>1671</v>
      </c>
      <c r="D1608" s="56" t="s">
        <v>1525</v>
      </c>
      <c r="E1608" s="56" t="s">
        <v>397</v>
      </c>
      <c r="F1608" s="56" t="s">
        <v>2120</v>
      </c>
      <c r="G1608" s="56" t="s">
        <v>2134</v>
      </c>
      <c r="H1608" s="56" t="s">
        <v>1248</v>
      </c>
      <c r="I1608" s="56" t="s">
        <v>1811</v>
      </c>
      <c r="J1608" s="61">
        <v>0</v>
      </c>
      <c r="K1608" s="61">
        <v>0</v>
      </c>
      <c r="L1608" s="61">
        <v>0</v>
      </c>
      <c r="M1608" s="61">
        <v>0</v>
      </c>
      <c r="N1608" s="61">
        <v>0</v>
      </c>
      <c r="O1608" s="61">
        <v>0</v>
      </c>
      <c r="P1608" s="61">
        <v>0</v>
      </c>
      <c r="Q1608" s="61">
        <v>0</v>
      </c>
      <c r="R1608" s="61">
        <v>0</v>
      </c>
      <c r="S1608" s="61">
        <v>0</v>
      </c>
      <c r="T1608" s="61">
        <v>0</v>
      </c>
      <c r="U1608" s="61">
        <v>0</v>
      </c>
      <c r="V1608" s="61">
        <v>0</v>
      </c>
      <c r="W1608" s="60">
        <v>0</v>
      </c>
      <c r="X1608" s="60">
        <v>0</v>
      </c>
      <c r="Y1608" s="60">
        <v>0</v>
      </c>
      <c r="Z1608" s="60">
        <v>0</v>
      </c>
      <c r="AA1608" s="60">
        <v>0</v>
      </c>
      <c r="AB1608" s="60">
        <v>0</v>
      </c>
      <c r="AC1608" s="60">
        <v>0</v>
      </c>
      <c r="AD1608" s="61">
        <v>0</v>
      </c>
      <c r="AE1608" s="60">
        <v>0</v>
      </c>
      <c r="AF1608" s="60">
        <v>0</v>
      </c>
      <c r="AG1608" s="60">
        <v>0</v>
      </c>
      <c r="AH1608" s="60">
        <v>0</v>
      </c>
      <c r="AI1608" s="61">
        <v>0</v>
      </c>
      <c r="AJ1608" s="60">
        <v>0</v>
      </c>
      <c r="AK1608" s="60">
        <v>0</v>
      </c>
      <c r="AL1608" s="60">
        <v>0</v>
      </c>
      <c r="AM1608" s="60">
        <v>0</v>
      </c>
      <c r="AN1608" s="61">
        <v>0</v>
      </c>
      <c r="AO1608" s="60">
        <v>0</v>
      </c>
    </row>
    <row r="1609" spans="1:41" x14ac:dyDescent="0.15">
      <c r="A1609" s="56" t="s">
        <v>1251</v>
      </c>
      <c r="B1609" s="56" t="s">
        <v>864</v>
      </c>
      <c r="C1609" s="56" t="s">
        <v>1671</v>
      </c>
      <c r="D1609" s="56" t="s">
        <v>1525</v>
      </c>
      <c r="E1609" s="56" t="s">
        <v>397</v>
      </c>
      <c r="F1609" s="56" t="s">
        <v>2120</v>
      </c>
      <c r="G1609" s="56" t="s">
        <v>2134</v>
      </c>
      <c r="H1609" s="56" t="s">
        <v>1248</v>
      </c>
      <c r="I1609" s="56" t="s">
        <v>1812</v>
      </c>
      <c r="J1609" s="61">
        <v>0</v>
      </c>
      <c r="K1609" s="61">
        <v>0</v>
      </c>
      <c r="L1609" s="61">
        <v>0</v>
      </c>
      <c r="M1609" s="61">
        <v>0</v>
      </c>
      <c r="N1609" s="61">
        <v>0</v>
      </c>
      <c r="O1609" s="61">
        <v>0</v>
      </c>
      <c r="P1609" s="61">
        <v>0</v>
      </c>
      <c r="Q1609" s="61">
        <v>0</v>
      </c>
      <c r="R1609" s="61">
        <v>0</v>
      </c>
      <c r="S1609" s="61">
        <v>0</v>
      </c>
      <c r="T1609" s="61">
        <v>0</v>
      </c>
      <c r="U1609" s="61">
        <v>0</v>
      </c>
      <c r="V1609" s="61">
        <v>0</v>
      </c>
      <c r="W1609" s="60">
        <v>0</v>
      </c>
      <c r="X1609" s="60">
        <v>0</v>
      </c>
      <c r="Y1609" s="60">
        <v>0</v>
      </c>
      <c r="Z1609" s="60">
        <v>0</v>
      </c>
      <c r="AA1609" s="60">
        <v>0</v>
      </c>
      <c r="AB1609" s="60">
        <v>0</v>
      </c>
      <c r="AC1609" s="60">
        <v>0</v>
      </c>
      <c r="AD1609" s="61">
        <v>0</v>
      </c>
      <c r="AE1609" s="60">
        <v>0</v>
      </c>
      <c r="AF1609" s="60">
        <v>0</v>
      </c>
      <c r="AG1609" s="60">
        <v>0</v>
      </c>
      <c r="AH1609" s="60">
        <v>0</v>
      </c>
      <c r="AI1609" s="61">
        <v>0</v>
      </c>
      <c r="AJ1609" s="60">
        <v>0</v>
      </c>
      <c r="AK1609" s="60">
        <v>0</v>
      </c>
      <c r="AL1609" s="60">
        <v>0</v>
      </c>
      <c r="AM1609" s="60">
        <v>0</v>
      </c>
      <c r="AN1609" s="61">
        <v>0</v>
      </c>
      <c r="AO1609" s="60">
        <v>0</v>
      </c>
    </row>
    <row r="1610" spans="1:41" x14ac:dyDescent="0.15">
      <c r="A1610" s="56" t="s">
        <v>1252</v>
      </c>
      <c r="B1610" s="56" t="s">
        <v>864</v>
      </c>
      <c r="C1610" s="56" t="s">
        <v>1671</v>
      </c>
      <c r="D1610" s="56" t="s">
        <v>1525</v>
      </c>
      <c r="E1610" s="56" t="s">
        <v>397</v>
      </c>
      <c r="F1610" s="56" t="s">
        <v>2120</v>
      </c>
      <c r="G1610" s="56" t="s">
        <v>2134</v>
      </c>
      <c r="H1610" s="56" t="s">
        <v>1248</v>
      </c>
      <c r="I1610" s="56" t="s">
        <v>1813</v>
      </c>
      <c r="J1610" s="61">
        <v>0</v>
      </c>
      <c r="K1610" s="61">
        <v>0</v>
      </c>
      <c r="L1610" s="61">
        <v>0</v>
      </c>
      <c r="M1610" s="61">
        <v>0</v>
      </c>
      <c r="N1610" s="61">
        <v>0</v>
      </c>
      <c r="O1610" s="61">
        <v>0</v>
      </c>
      <c r="P1610" s="61">
        <v>0</v>
      </c>
      <c r="Q1610" s="61">
        <v>0</v>
      </c>
      <c r="R1610" s="61">
        <v>0</v>
      </c>
      <c r="S1610" s="61">
        <v>0</v>
      </c>
      <c r="T1610" s="61">
        <v>0</v>
      </c>
      <c r="U1610" s="61">
        <v>0</v>
      </c>
      <c r="V1610" s="61">
        <v>0</v>
      </c>
      <c r="W1610" s="60">
        <v>0</v>
      </c>
      <c r="X1610" s="60">
        <v>0</v>
      </c>
      <c r="Y1610" s="60">
        <v>0</v>
      </c>
      <c r="Z1610" s="60">
        <v>0</v>
      </c>
      <c r="AA1610" s="60">
        <v>0</v>
      </c>
      <c r="AB1610" s="60">
        <v>0</v>
      </c>
      <c r="AC1610" s="60">
        <v>0</v>
      </c>
      <c r="AD1610" s="61">
        <v>0</v>
      </c>
      <c r="AE1610" s="60">
        <v>0</v>
      </c>
      <c r="AF1610" s="60">
        <v>0</v>
      </c>
      <c r="AG1610" s="60">
        <v>0</v>
      </c>
      <c r="AH1610" s="60">
        <v>0</v>
      </c>
      <c r="AI1610" s="61">
        <v>0</v>
      </c>
      <c r="AJ1610" s="60">
        <v>0</v>
      </c>
      <c r="AK1610" s="60">
        <v>0</v>
      </c>
      <c r="AL1610" s="60">
        <v>0</v>
      </c>
      <c r="AM1610" s="60">
        <v>0</v>
      </c>
      <c r="AN1610" s="61">
        <v>0</v>
      </c>
      <c r="AO1610" s="60">
        <v>0</v>
      </c>
    </row>
    <row r="1611" spans="1:41" x14ac:dyDescent="0.15">
      <c r="A1611" s="56" t="s">
        <v>1253</v>
      </c>
      <c r="B1611" s="56" t="s">
        <v>864</v>
      </c>
      <c r="C1611" s="56" t="s">
        <v>1671</v>
      </c>
      <c r="D1611" s="56" t="s">
        <v>1525</v>
      </c>
      <c r="E1611" s="56" t="s">
        <v>397</v>
      </c>
      <c r="F1611" s="56" t="s">
        <v>2120</v>
      </c>
      <c r="G1611" s="56" t="s">
        <v>2134</v>
      </c>
      <c r="H1611" s="56" t="s">
        <v>1248</v>
      </c>
      <c r="I1611" s="56" t="s">
        <v>1814</v>
      </c>
      <c r="J1611" s="61">
        <v>0</v>
      </c>
      <c r="K1611" s="61">
        <v>0</v>
      </c>
      <c r="L1611" s="61">
        <v>0</v>
      </c>
      <c r="M1611" s="61">
        <v>0</v>
      </c>
      <c r="N1611" s="61">
        <v>0</v>
      </c>
      <c r="O1611" s="61">
        <v>0</v>
      </c>
      <c r="P1611" s="61">
        <v>0</v>
      </c>
      <c r="Q1611" s="61">
        <v>0</v>
      </c>
      <c r="R1611" s="61">
        <v>0</v>
      </c>
      <c r="S1611" s="61">
        <v>0</v>
      </c>
      <c r="T1611" s="61">
        <v>0</v>
      </c>
      <c r="U1611" s="61">
        <v>0</v>
      </c>
      <c r="V1611" s="61">
        <v>0</v>
      </c>
      <c r="W1611" s="60">
        <v>0</v>
      </c>
      <c r="X1611" s="60">
        <v>0</v>
      </c>
      <c r="Y1611" s="60">
        <v>0</v>
      </c>
      <c r="Z1611" s="60">
        <v>0</v>
      </c>
      <c r="AA1611" s="60">
        <v>0</v>
      </c>
      <c r="AB1611" s="60">
        <v>0</v>
      </c>
      <c r="AC1611" s="60">
        <v>0</v>
      </c>
      <c r="AD1611" s="61">
        <v>0</v>
      </c>
      <c r="AE1611" s="60">
        <v>0</v>
      </c>
      <c r="AF1611" s="60">
        <v>0</v>
      </c>
      <c r="AG1611" s="60">
        <v>0</v>
      </c>
      <c r="AH1611" s="60">
        <v>0</v>
      </c>
      <c r="AI1611" s="61">
        <v>0</v>
      </c>
      <c r="AJ1611" s="60">
        <v>0</v>
      </c>
      <c r="AK1611" s="60">
        <v>0</v>
      </c>
      <c r="AL1611" s="60">
        <v>0</v>
      </c>
      <c r="AM1611" s="60">
        <v>0</v>
      </c>
      <c r="AN1611" s="61">
        <v>0</v>
      </c>
      <c r="AO1611" s="60">
        <v>0</v>
      </c>
    </row>
    <row r="1612" spans="1:41" x14ac:dyDescent="0.15">
      <c r="A1612" s="56" t="s">
        <v>1254</v>
      </c>
      <c r="B1612" s="56" t="s">
        <v>864</v>
      </c>
      <c r="C1612" s="56" t="s">
        <v>1671</v>
      </c>
      <c r="D1612" s="56" t="s">
        <v>1525</v>
      </c>
      <c r="E1612" s="56" t="s">
        <v>397</v>
      </c>
      <c r="F1612" s="56" t="s">
        <v>2120</v>
      </c>
      <c r="G1612" s="56" t="s">
        <v>2134</v>
      </c>
      <c r="H1612" s="56" t="s">
        <v>1248</v>
      </c>
      <c r="I1612" s="56" t="s">
        <v>1815</v>
      </c>
      <c r="J1612" s="61">
        <v>0</v>
      </c>
      <c r="K1612" s="61">
        <v>0</v>
      </c>
      <c r="L1612" s="61">
        <v>0</v>
      </c>
      <c r="M1612" s="61">
        <v>0</v>
      </c>
      <c r="N1612" s="61">
        <v>0</v>
      </c>
      <c r="O1612" s="61">
        <v>0</v>
      </c>
      <c r="P1612" s="61">
        <v>0</v>
      </c>
      <c r="Q1612" s="61">
        <v>0</v>
      </c>
      <c r="R1612" s="61">
        <v>0</v>
      </c>
      <c r="S1612" s="61">
        <v>0</v>
      </c>
      <c r="T1612" s="61">
        <v>0</v>
      </c>
      <c r="U1612" s="61">
        <v>0</v>
      </c>
      <c r="V1612" s="61">
        <v>0</v>
      </c>
      <c r="W1612" s="60">
        <v>0</v>
      </c>
      <c r="X1612" s="60">
        <v>0</v>
      </c>
      <c r="Y1612" s="60">
        <v>0</v>
      </c>
      <c r="Z1612" s="60">
        <v>0</v>
      </c>
      <c r="AA1612" s="60">
        <v>0</v>
      </c>
      <c r="AB1612" s="60">
        <v>0</v>
      </c>
      <c r="AC1612" s="60">
        <v>0</v>
      </c>
      <c r="AD1612" s="61">
        <v>0</v>
      </c>
      <c r="AE1612" s="60">
        <v>0</v>
      </c>
      <c r="AF1612" s="60">
        <v>0</v>
      </c>
      <c r="AG1612" s="60">
        <v>0</v>
      </c>
      <c r="AH1612" s="60">
        <v>0</v>
      </c>
      <c r="AI1612" s="61">
        <v>0</v>
      </c>
      <c r="AJ1612" s="60">
        <v>0</v>
      </c>
      <c r="AK1612" s="60">
        <v>0</v>
      </c>
      <c r="AL1612" s="60">
        <v>0</v>
      </c>
      <c r="AM1612" s="60">
        <v>0</v>
      </c>
      <c r="AN1612" s="61">
        <v>0</v>
      </c>
      <c r="AO1612" s="60">
        <v>0</v>
      </c>
    </row>
    <row r="1613" spans="1:41" x14ac:dyDescent="0.15">
      <c r="A1613" s="56" t="s">
        <v>1255</v>
      </c>
      <c r="B1613" s="56" t="s">
        <v>864</v>
      </c>
      <c r="C1613" s="56" t="s">
        <v>1671</v>
      </c>
      <c r="D1613" s="56" t="s">
        <v>1525</v>
      </c>
      <c r="E1613" s="56" t="s">
        <v>397</v>
      </c>
      <c r="F1613" s="56" t="s">
        <v>2120</v>
      </c>
      <c r="G1613" s="56" t="s">
        <v>2134</v>
      </c>
      <c r="H1613" s="56" t="s">
        <v>1248</v>
      </c>
      <c r="I1613" s="56" t="s">
        <v>1816</v>
      </c>
      <c r="J1613" s="61">
        <v>0</v>
      </c>
      <c r="K1613" s="61">
        <v>0</v>
      </c>
      <c r="L1613" s="61">
        <v>0</v>
      </c>
      <c r="M1613" s="61">
        <v>0</v>
      </c>
      <c r="N1613" s="61">
        <v>0</v>
      </c>
      <c r="O1613" s="61">
        <v>0</v>
      </c>
      <c r="P1613" s="61">
        <v>0</v>
      </c>
      <c r="Q1613" s="61">
        <v>0</v>
      </c>
      <c r="R1613" s="61">
        <v>0</v>
      </c>
      <c r="S1613" s="61">
        <v>0</v>
      </c>
      <c r="T1613" s="61">
        <v>0</v>
      </c>
      <c r="U1613" s="61">
        <v>0</v>
      </c>
      <c r="V1613" s="61">
        <v>0</v>
      </c>
      <c r="W1613" s="60">
        <v>0</v>
      </c>
      <c r="X1613" s="60">
        <v>0</v>
      </c>
      <c r="Y1613" s="60">
        <v>0</v>
      </c>
      <c r="Z1613" s="60">
        <v>0</v>
      </c>
      <c r="AA1613" s="60">
        <v>0</v>
      </c>
      <c r="AB1613" s="60">
        <v>0</v>
      </c>
      <c r="AC1613" s="60">
        <v>0</v>
      </c>
      <c r="AD1613" s="61">
        <v>0</v>
      </c>
      <c r="AE1613" s="60">
        <v>0</v>
      </c>
      <c r="AF1613" s="60">
        <v>0</v>
      </c>
      <c r="AG1613" s="60">
        <v>0</v>
      </c>
      <c r="AH1613" s="60">
        <v>0</v>
      </c>
      <c r="AI1613" s="61">
        <v>0</v>
      </c>
      <c r="AJ1613" s="60">
        <v>0</v>
      </c>
      <c r="AK1613" s="60">
        <v>0</v>
      </c>
      <c r="AL1613" s="60">
        <v>0</v>
      </c>
      <c r="AM1613" s="60">
        <v>0</v>
      </c>
      <c r="AN1613" s="61">
        <v>0</v>
      </c>
      <c r="AO1613" s="60">
        <v>0</v>
      </c>
    </row>
    <row r="1614" spans="1:41" x14ac:dyDescent="0.15">
      <c r="A1614" s="56" t="s">
        <v>1256</v>
      </c>
      <c r="B1614" s="56" t="s">
        <v>864</v>
      </c>
      <c r="C1614" s="56" t="s">
        <v>1671</v>
      </c>
      <c r="D1614" s="56" t="s">
        <v>1525</v>
      </c>
      <c r="E1614" s="56" t="s">
        <v>397</v>
      </c>
      <c r="F1614" s="56" t="s">
        <v>2120</v>
      </c>
      <c r="G1614" s="56" t="s">
        <v>2134</v>
      </c>
      <c r="H1614" s="56" t="s">
        <v>1248</v>
      </c>
      <c r="I1614" s="56" t="s">
        <v>1817</v>
      </c>
      <c r="J1614" s="61">
        <v>0</v>
      </c>
      <c r="K1614" s="61">
        <v>0</v>
      </c>
      <c r="L1614" s="61">
        <v>0</v>
      </c>
      <c r="M1614" s="61">
        <v>0</v>
      </c>
      <c r="N1614" s="61">
        <v>0</v>
      </c>
      <c r="O1614" s="61">
        <v>0</v>
      </c>
      <c r="P1614" s="61">
        <v>0</v>
      </c>
      <c r="Q1614" s="61">
        <v>0</v>
      </c>
      <c r="R1614" s="61">
        <v>0</v>
      </c>
      <c r="S1614" s="61">
        <v>0</v>
      </c>
      <c r="T1614" s="61">
        <v>0</v>
      </c>
      <c r="U1614" s="61">
        <v>0</v>
      </c>
      <c r="V1614" s="61">
        <v>0</v>
      </c>
      <c r="W1614" s="60">
        <v>0</v>
      </c>
      <c r="X1614" s="60">
        <v>0</v>
      </c>
      <c r="Y1614" s="60">
        <v>0</v>
      </c>
      <c r="Z1614" s="60">
        <v>0</v>
      </c>
      <c r="AA1614" s="60">
        <v>0</v>
      </c>
      <c r="AB1614" s="60">
        <v>0</v>
      </c>
      <c r="AC1614" s="60">
        <v>0</v>
      </c>
      <c r="AD1614" s="61">
        <v>0</v>
      </c>
      <c r="AE1614" s="60">
        <v>0</v>
      </c>
      <c r="AF1614" s="60">
        <v>0</v>
      </c>
      <c r="AG1614" s="60">
        <v>0</v>
      </c>
      <c r="AH1614" s="60">
        <v>0</v>
      </c>
      <c r="AI1614" s="61">
        <v>0</v>
      </c>
      <c r="AJ1614" s="60">
        <v>0</v>
      </c>
      <c r="AK1614" s="60">
        <v>0</v>
      </c>
      <c r="AL1614" s="60">
        <v>0</v>
      </c>
      <c r="AM1614" s="60">
        <v>0</v>
      </c>
      <c r="AN1614" s="61">
        <v>0</v>
      </c>
      <c r="AO1614" s="60">
        <v>0</v>
      </c>
    </row>
    <row r="1615" spans="1:41" x14ac:dyDescent="0.15">
      <c r="A1615" s="56" t="s">
        <v>1257</v>
      </c>
      <c r="B1615" s="56" t="s">
        <v>864</v>
      </c>
      <c r="C1615" s="56" t="s">
        <v>1671</v>
      </c>
      <c r="D1615" s="56" t="s">
        <v>1525</v>
      </c>
      <c r="E1615" s="56" t="s">
        <v>397</v>
      </c>
      <c r="F1615" s="56" t="s">
        <v>2120</v>
      </c>
      <c r="G1615" s="56" t="s">
        <v>2134</v>
      </c>
      <c r="H1615" s="56" t="s">
        <v>1248</v>
      </c>
      <c r="I1615" s="56" t="s">
        <v>1818</v>
      </c>
      <c r="J1615" s="61">
        <v>0</v>
      </c>
      <c r="K1615" s="61">
        <v>0</v>
      </c>
      <c r="L1615" s="61">
        <v>0</v>
      </c>
      <c r="M1615" s="61">
        <v>0</v>
      </c>
      <c r="N1615" s="61">
        <v>0</v>
      </c>
      <c r="O1615" s="61">
        <v>0</v>
      </c>
      <c r="P1615" s="61">
        <v>0</v>
      </c>
      <c r="Q1615" s="61">
        <v>0</v>
      </c>
      <c r="R1615" s="61">
        <v>0</v>
      </c>
      <c r="S1615" s="61">
        <v>0</v>
      </c>
      <c r="T1615" s="61">
        <v>0</v>
      </c>
      <c r="U1615" s="61">
        <v>0</v>
      </c>
      <c r="V1615" s="61">
        <v>0</v>
      </c>
      <c r="W1615" s="60">
        <v>0</v>
      </c>
      <c r="X1615" s="60">
        <v>0</v>
      </c>
      <c r="Y1615" s="60">
        <v>0</v>
      </c>
      <c r="Z1615" s="60">
        <v>0</v>
      </c>
      <c r="AA1615" s="60">
        <v>0</v>
      </c>
      <c r="AB1615" s="60">
        <v>0</v>
      </c>
      <c r="AC1615" s="60">
        <v>0</v>
      </c>
      <c r="AD1615" s="61">
        <v>0</v>
      </c>
      <c r="AE1615" s="60">
        <v>0</v>
      </c>
      <c r="AF1615" s="60">
        <v>0</v>
      </c>
      <c r="AG1615" s="60">
        <v>0</v>
      </c>
      <c r="AH1615" s="60">
        <v>0</v>
      </c>
      <c r="AI1615" s="61">
        <v>0</v>
      </c>
      <c r="AJ1615" s="60">
        <v>0</v>
      </c>
      <c r="AK1615" s="60">
        <v>0</v>
      </c>
      <c r="AL1615" s="60">
        <v>0</v>
      </c>
      <c r="AM1615" s="60">
        <v>0</v>
      </c>
      <c r="AN1615" s="61">
        <v>0</v>
      </c>
      <c r="AO1615" s="60">
        <v>0</v>
      </c>
    </row>
    <row r="1616" spans="1:41" x14ac:dyDescent="0.15">
      <c r="A1616" s="56" t="s">
        <v>1258</v>
      </c>
      <c r="B1616" s="56" t="s">
        <v>864</v>
      </c>
      <c r="C1616" s="56" t="s">
        <v>1671</v>
      </c>
      <c r="D1616" s="56" t="s">
        <v>1525</v>
      </c>
      <c r="E1616" s="56" t="s">
        <v>397</v>
      </c>
      <c r="F1616" s="56" t="s">
        <v>2120</v>
      </c>
      <c r="G1616" s="56" t="s">
        <v>2134</v>
      </c>
      <c r="H1616" s="56" t="s">
        <v>1248</v>
      </c>
      <c r="I1616" s="56" t="s">
        <v>1819</v>
      </c>
      <c r="J1616" s="61">
        <v>0</v>
      </c>
      <c r="K1616" s="61">
        <v>0</v>
      </c>
      <c r="L1616" s="61">
        <v>0</v>
      </c>
      <c r="M1616" s="61">
        <v>0</v>
      </c>
      <c r="N1616" s="61">
        <v>0</v>
      </c>
      <c r="O1616" s="61">
        <v>0</v>
      </c>
      <c r="P1616" s="61">
        <v>0</v>
      </c>
      <c r="Q1616" s="61">
        <v>0</v>
      </c>
      <c r="R1616" s="61">
        <v>0</v>
      </c>
      <c r="S1616" s="61">
        <v>0</v>
      </c>
      <c r="T1616" s="61">
        <v>0</v>
      </c>
      <c r="U1616" s="61">
        <v>0</v>
      </c>
      <c r="V1616" s="61">
        <v>0</v>
      </c>
      <c r="W1616" s="60">
        <v>0</v>
      </c>
      <c r="X1616" s="60">
        <v>0</v>
      </c>
      <c r="Y1616" s="60">
        <v>0</v>
      </c>
      <c r="Z1616" s="60">
        <v>0</v>
      </c>
      <c r="AA1616" s="60">
        <v>0</v>
      </c>
      <c r="AB1616" s="60">
        <v>0</v>
      </c>
      <c r="AC1616" s="60">
        <v>0</v>
      </c>
      <c r="AD1616" s="61">
        <v>0</v>
      </c>
      <c r="AE1616" s="60">
        <v>0</v>
      </c>
      <c r="AF1616" s="60">
        <v>0</v>
      </c>
      <c r="AG1616" s="60">
        <v>0</v>
      </c>
      <c r="AH1616" s="60">
        <v>0</v>
      </c>
      <c r="AI1616" s="61">
        <v>0</v>
      </c>
      <c r="AJ1616" s="60">
        <v>0</v>
      </c>
      <c r="AK1616" s="60">
        <v>0</v>
      </c>
      <c r="AL1616" s="60">
        <v>0</v>
      </c>
      <c r="AM1616" s="60">
        <v>0</v>
      </c>
      <c r="AN1616" s="61">
        <v>0</v>
      </c>
      <c r="AO1616" s="60">
        <v>0</v>
      </c>
    </row>
    <row r="1617" spans="1:41" x14ac:dyDescent="0.15">
      <c r="A1617" s="56" t="s">
        <v>1259</v>
      </c>
      <c r="B1617" s="56" t="s">
        <v>864</v>
      </c>
      <c r="C1617" s="56" t="s">
        <v>1671</v>
      </c>
      <c r="D1617" s="56" t="s">
        <v>1525</v>
      </c>
      <c r="E1617" s="56" t="s">
        <v>397</v>
      </c>
      <c r="F1617" s="56" t="s">
        <v>2120</v>
      </c>
      <c r="G1617" s="56" t="s">
        <v>2134</v>
      </c>
      <c r="H1617" s="56" t="s">
        <v>1248</v>
      </c>
      <c r="I1617" s="56" t="s">
        <v>1820</v>
      </c>
      <c r="J1617" s="61">
        <v>0</v>
      </c>
      <c r="K1617" s="61">
        <v>0</v>
      </c>
      <c r="L1617" s="61">
        <v>0</v>
      </c>
      <c r="M1617" s="61">
        <v>0</v>
      </c>
      <c r="N1617" s="61">
        <v>0</v>
      </c>
      <c r="O1617" s="61">
        <v>0</v>
      </c>
      <c r="P1617" s="61">
        <v>0</v>
      </c>
      <c r="Q1617" s="61">
        <v>0</v>
      </c>
      <c r="R1617" s="61">
        <v>0</v>
      </c>
      <c r="S1617" s="61">
        <v>0</v>
      </c>
      <c r="T1617" s="61">
        <v>0</v>
      </c>
      <c r="U1617" s="61">
        <v>0</v>
      </c>
      <c r="V1617" s="61">
        <v>0</v>
      </c>
      <c r="W1617" s="60">
        <v>0</v>
      </c>
      <c r="X1617" s="60">
        <v>0</v>
      </c>
      <c r="Y1617" s="60">
        <v>0</v>
      </c>
      <c r="Z1617" s="60">
        <v>0</v>
      </c>
      <c r="AA1617" s="60">
        <v>0</v>
      </c>
      <c r="AB1617" s="60">
        <v>0</v>
      </c>
      <c r="AC1617" s="60">
        <v>0</v>
      </c>
      <c r="AD1617" s="61">
        <v>0</v>
      </c>
      <c r="AE1617" s="60">
        <v>0</v>
      </c>
      <c r="AF1617" s="60">
        <v>0</v>
      </c>
      <c r="AG1617" s="60">
        <v>0</v>
      </c>
      <c r="AH1617" s="60">
        <v>0</v>
      </c>
      <c r="AI1617" s="61">
        <v>0</v>
      </c>
      <c r="AJ1617" s="60">
        <v>0</v>
      </c>
      <c r="AK1617" s="60">
        <v>0</v>
      </c>
      <c r="AL1617" s="60">
        <v>0</v>
      </c>
      <c r="AM1617" s="60">
        <v>0</v>
      </c>
      <c r="AN1617" s="61">
        <v>0</v>
      </c>
      <c r="AO1617" s="60">
        <v>0</v>
      </c>
    </row>
    <row r="1618" spans="1:41" x14ac:dyDescent="0.15">
      <c r="A1618" s="56" t="s">
        <v>1260</v>
      </c>
      <c r="B1618" s="56" t="s">
        <v>864</v>
      </c>
      <c r="C1618" s="56" t="s">
        <v>1671</v>
      </c>
      <c r="D1618" s="56" t="s">
        <v>1525</v>
      </c>
      <c r="E1618" s="56" t="s">
        <v>397</v>
      </c>
      <c r="F1618" s="56" t="s">
        <v>2120</v>
      </c>
      <c r="G1618" s="56" t="s">
        <v>2134</v>
      </c>
      <c r="H1618" s="56" t="s">
        <v>1248</v>
      </c>
      <c r="I1618" s="56" t="s">
        <v>1821</v>
      </c>
      <c r="J1618" s="61">
        <v>0</v>
      </c>
      <c r="K1618" s="61">
        <v>0</v>
      </c>
      <c r="L1618" s="61">
        <v>0</v>
      </c>
      <c r="M1618" s="61">
        <v>0</v>
      </c>
      <c r="N1618" s="61">
        <v>0</v>
      </c>
      <c r="O1618" s="61">
        <v>0</v>
      </c>
      <c r="P1618" s="61">
        <v>0</v>
      </c>
      <c r="Q1618" s="61">
        <v>0</v>
      </c>
      <c r="R1618" s="61">
        <v>0</v>
      </c>
      <c r="S1618" s="61">
        <v>0</v>
      </c>
      <c r="T1618" s="61">
        <v>0</v>
      </c>
      <c r="U1618" s="61">
        <v>0</v>
      </c>
      <c r="V1618" s="61">
        <v>0</v>
      </c>
      <c r="W1618" s="60">
        <v>0</v>
      </c>
      <c r="X1618" s="60">
        <v>0</v>
      </c>
      <c r="Y1618" s="60">
        <v>0</v>
      </c>
      <c r="Z1618" s="60">
        <v>0</v>
      </c>
      <c r="AA1618" s="60">
        <v>0</v>
      </c>
      <c r="AB1618" s="60">
        <v>0</v>
      </c>
      <c r="AC1618" s="60">
        <v>0</v>
      </c>
      <c r="AD1618" s="61">
        <v>0</v>
      </c>
      <c r="AE1618" s="60">
        <v>0</v>
      </c>
      <c r="AF1618" s="60">
        <v>0</v>
      </c>
      <c r="AG1618" s="60">
        <v>0</v>
      </c>
      <c r="AH1618" s="60">
        <v>0</v>
      </c>
      <c r="AI1618" s="61">
        <v>0</v>
      </c>
      <c r="AJ1618" s="60">
        <v>0</v>
      </c>
      <c r="AK1618" s="60">
        <v>0</v>
      </c>
      <c r="AL1618" s="60">
        <v>0</v>
      </c>
      <c r="AM1618" s="60">
        <v>0</v>
      </c>
      <c r="AN1618" s="61">
        <v>0</v>
      </c>
      <c r="AO1618" s="60">
        <v>0</v>
      </c>
    </row>
    <row r="1619" spans="1:41" x14ac:dyDescent="0.15">
      <c r="A1619" s="56" t="s">
        <v>1261</v>
      </c>
      <c r="B1619" s="56" t="s">
        <v>864</v>
      </c>
      <c r="C1619" s="56" t="s">
        <v>1671</v>
      </c>
      <c r="D1619" s="56" t="s">
        <v>1525</v>
      </c>
      <c r="E1619" s="56" t="s">
        <v>397</v>
      </c>
      <c r="F1619" s="56" t="s">
        <v>2120</v>
      </c>
      <c r="G1619" s="56" t="s">
        <v>2134</v>
      </c>
      <c r="H1619" s="56" t="s">
        <v>1248</v>
      </c>
      <c r="I1619" s="56" t="s">
        <v>1822</v>
      </c>
      <c r="J1619" s="61">
        <v>0</v>
      </c>
      <c r="K1619" s="61">
        <v>0</v>
      </c>
      <c r="L1619" s="61">
        <v>0</v>
      </c>
      <c r="M1619" s="61">
        <v>0</v>
      </c>
      <c r="N1619" s="61">
        <v>0</v>
      </c>
      <c r="O1619" s="61">
        <v>0</v>
      </c>
      <c r="P1619" s="61">
        <v>0</v>
      </c>
      <c r="Q1619" s="61">
        <v>0</v>
      </c>
      <c r="R1619" s="61">
        <v>0</v>
      </c>
      <c r="S1619" s="61">
        <v>0</v>
      </c>
      <c r="T1619" s="61">
        <v>0</v>
      </c>
      <c r="U1619" s="61">
        <v>0</v>
      </c>
      <c r="V1619" s="61">
        <v>0</v>
      </c>
      <c r="W1619" s="60">
        <v>0</v>
      </c>
      <c r="X1619" s="60">
        <v>0</v>
      </c>
      <c r="Y1619" s="60">
        <v>0</v>
      </c>
      <c r="Z1619" s="60">
        <v>0</v>
      </c>
      <c r="AA1619" s="60">
        <v>0</v>
      </c>
      <c r="AB1619" s="60">
        <v>0</v>
      </c>
      <c r="AC1619" s="60">
        <v>0</v>
      </c>
      <c r="AD1619" s="61">
        <v>0</v>
      </c>
      <c r="AE1619" s="60">
        <v>0</v>
      </c>
      <c r="AF1619" s="60">
        <v>0</v>
      </c>
      <c r="AG1619" s="60">
        <v>0</v>
      </c>
      <c r="AH1619" s="60">
        <v>0</v>
      </c>
      <c r="AI1619" s="61">
        <v>0</v>
      </c>
      <c r="AJ1619" s="60">
        <v>0</v>
      </c>
      <c r="AK1619" s="60">
        <v>0</v>
      </c>
      <c r="AL1619" s="60">
        <v>0</v>
      </c>
      <c r="AM1619" s="60">
        <v>0</v>
      </c>
      <c r="AN1619" s="61">
        <v>0</v>
      </c>
      <c r="AO1619" s="60">
        <v>0</v>
      </c>
    </row>
    <row r="1620" spans="1:41" x14ac:dyDescent="0.15">
      <c r="A1620" s="56" t="s">
        <v>1262</v>
      </c>
      <c r="B1620" s="56" t="s">
        <v>864</v>
      </c>
      <c r="C1620" s="56" t="s">
        <v>1671</v>
      </c>
      <c r="D1620" s="56" t="s">
        <v>1525</v>
      </c>
      <c r="E1620" s="56" t="s">
        <v>397</v>
      </c>
      <c r="F1620" s="56" t="s">
        <v>2120</v>
      </c>
      <c r="G1620" s="56" t="s">
        <v>2134</v>
      </c>
      <c r="H1620" s="56" t="s">
        <v>1248</v>
      </c>
      <c r="I1620" s="56" t="s">
        <v>1823</v>
      </c>
      <c r="J1620" s="61">
        <v>0</v>
      </c>
      <c r="K1620" s="61">
        <v>0</v>
      </c>
      <c r="L1620" s="61">
        <v>0</v>
      </c>
      <c r="M1620" s="61">
        <v>0</v>
      </c>
      <c r="N1620" s="61">
        <v>0</v>
      </c>
      <c r="O1620" s="61">
        <v>0</v>
      </c>
      <c r="P1620" s="61">
        <v>0</v>
      </c>
      <c r="Q1620" s="61">
        <v>0</v>
      </c>
      <c r="R1620" s="61">
        <v>0</v>
      </c>
      <c r="S1620" s="61">
        <v>0</v>
      </c>
      <c r="T1620" s="61">
        <v>0</v>
      </c>
      <c r="U1620" s="61">
        <v>0</v>
      </c>
      <c r="V1620" s="61">
        <v>0</v>
      </c>
      <c r="W1620" s="60">
        <v>0</v>
      </c>
      <c r="X1620" s="60">
        <v>0</v>
      </c>
      <c r="Y1620" s="60">
        <v>0</v>
      </c>
      <c r="Z1620" s="60">
        <v>0</v>
      </c>
      <c r="AA1620" s="60">
        <v>0</v>
      </c>
      <c r="AB1620" s="60">
        <v>0</v>
      </c>
      <c r="AC1620" s="60">
        <v>0</v>
      </c>
      <c r="AD1620" s="61">
        <v>0</v>
      </c>
      <c r="AE1620" s="60">
        <v>0</v>
      </c>
      <c r="AF1620" s="60">
        <v>0</v>
      </c>
      <c r="AG1620" s="60">
        <v>0</v>
      </c>
      <c r="AH1620" s="60">
        <v>0</v>
      </c>
      <c r="AI1620" s="61">
        <v>0</v>
      </c>
      <c r="AJ1620" s="60">
        <v>0</v>
      </c>
      <c r="AK1620" s="60">
        <v>0</v>
      </c>
      <c r="AL1620" s="60">
        <v>0</v>
      </c>
      <c r="AM1620" s="60">
        <v>0</v>
      </c>
      <c r="AN1620" s="61">
        <v>0</v>
      </c>
      <c r="AO1620" s="60">
        <v>0</v>
      </c>
    </row>
    <row r="1621" spans="1:41" x14ac:dyDescent="0.15">
      <c r="A1621" s="56" t="s">
        <v>1263</v>
      </c>
      <c r="B1621" s="56" t="s">
        <v>864</v>
      </c>
      <c r="C1621" s="56" t="s">
        <v>1671</v>
      </c>
      <c r="D1621" s="56" t="s">
        <v>1525</v>
      </c>
      <c r="E1621" s="56" t="s">
        <v>397</v>
      </c>
      <c r="F1621" s="56" t="s">
        <v>2120</v>
      </c>
      <c r="G1621" s="56" t="s">
        <v>2134</v>
      </c>
      <c r="H1621" s="56" t="s">
        <v>1248</v>
      </c>
      <c r="I1621" s="56" t="s">
        <v>1824</v>
      </c>
      <c r="J1621" s="61">
        <v>0</v>
      </c>
      <c r="K1621" s="61">
        <v>0</v>
      </c>
      <c r="L1621" s="61">
        <v>0</v>
      </c>
      <c r="M1621" s="61">
        <v>0</v>
      </c>
      <c r="N1621" s="61">
        <v>0</v>
      </c>
      <c r="O1621" s="61">
        <v>0</v>
      </c>
      <c r="P1621" s="61">
        <v>0</v>
      </c>
      <c r="Q1621" s="61">
        <v>0</v>
      </c>
      <c r="R1621" s="61">
        <v>0</v>
      </c>
      <c r="S1621" s="61">
        <v>0</v>
      </c>
      <c r="T1621" s="61">
        <v>0</v>
      </c>
      <c r="U1621" s="61">
        <v>0</v>
      </c>
      <c r="V1621" s="61">
        <v>0</v>
      </c>
      <c r="W1621" s="60">
        <v>0</v>
      </c>
      <c r="X1621" s="60">
        <v>0</v>
      </c>
      <c r="Y1621" s="60">
        <v>0</v>
      </c>
      <c r="Z1621" s="60">
        <v>0</v>
      </c>
      <c r="AA1621" s="60">
        <v>0</v>
      </c>
      <c r="AB1621" s="60">
        <v>0</v>
      </c>
      <c r="AC1621" s="60">
        <v>0</v>
      </c>
      <c r="AD1621" s="61">
        <v>0</v>
      </c>
      <c r="AE1621" s="60">
        <v>0</v>
      </c>
      <c r="AF1621" s="60">
        <v>0</v>
      </c>
      <c r="AG1621" s="60">
        <v>0</v>
      </c>
      <c r="AH1621" s="60">
        <v>0</v>
      </c>
      <c r="AI1621" s="61">
        <v>0</v>
      </c>
      <c r="AJ1621" s="60">
        <v>0</v>
      </c>
      <c r="AK1621" s="60">
        <v>0</v>
      </c>
      <c r="AL1621" s="60">
        <v>0</v>
      </c>
      <c r="AM1621" s="60">
        <v>0</v>
      </c>
      <c r="AN1621" s="61">
        <v>0</v>
      </c>
      <c r="AO1621" s="60">
        <v>0</v>
      </c>
    </row>
    <row r="1622" spans="1:41" x14ac:dyDescent="0.15">
      <c r="A1622" s="56" t="s">
        <v>1264</v>
      </c>
      <c r="B1622" s="56" t="s">
        <v>864</v>
      </c>
      <c r="C1622" s="56" t="s">
        <v>1671</v>
      </c>
      <c r="D1622" s="56" t="s">
        <v>1525</v>
      </c>
      <c r="E1622" s="56" t="s">
        <v>397</v>
      </c>
      <c r="F1622" s="56" t="s">
        <v>2120</v>
      </c>
      <c r="G1622" s="56" t="s">
        <v>2134</v>
      </c>
      <c r="H1622" s="56" t="s">
        <v>1248</v>
      </c>
      <c r="I1622" s="56" t="s">
        <v>1825</v>
      </c>
      <c r="J1622" s="61">
        <v>0</v>
      </c>
      <c r="K1622" s="61">
        <v>0</v>
      </c>
      <c r="L1622" s="61">
        <v>0</v>
      </c>
      <c r="M1622" s="61">
        <v>0</v>
      </c>
      <c r="N1622" s="61">
        <v>0</v>
      </c>
      <c r="O1622" s="61">
        <v>0</v>
      </c>
      <c r="P1622" s="61">
        <v>0</v>
      </c>
      <c r="Q1622" s="61">
        <v>0</v>
      </c>
      <c r="R1622" s="61">
        <v>0</v>
      </c>
      <c r="S1622" s="61">
        <v>0</v>
      </c>
      <c r="T1622" s="61">
        <v>0</v>
      </c>
      <c r="U1622" s="61">
        <v>0</v>
      </c>
      <c r="V1622" s="61">
        <v>0</v>
      </c>
      <c r="W1622" s="60">
        <v>0</v>
      </c>
      <c r="X1622" s="60">
        <v>0</v>
      </c>
      <c r="Y1622" s="60">
        <v>0</v>
      </c>
      <c r="Z1622" s="60">
        <v>0</v>
      </c>
      <c r="AA1622" s="60">
        <v>0</v>
      </c>
      <c r="AB1622" s="60">
        <v>0</v>
      </c>
      <c r="AC1622" s="60">
        <v>0</v>
      </c>
      <c r="AD1622" s="61">
        <v>0</v>
      </c>
      <c r="AE1622" s="60">
        <v>0</v>
      </c>
      <c r="AF1622" s="60">
        <v>0</v>
      </c>
      <c r="AG1622" s="60">
        <v>0</v>
      </c>
      <c r="AH1622" s="60">
        <v>0</v>
      </c>
      <c r="AI1622" s="61">
        <v>0</v>
      </c>
      <c r="AJ1622" s="60">
        <v>0</v>
      </c>
      <c r="AK1622" s="60">
        <v>0</v>
      </c>
      <c r="AL1622" s="60">
        <v>0</v>
      </c>
      <c r="AM1622" s="60">
        <v>0</v>
      </c>
      <c r="AN1622" s="61">
        <v>0</v>
      </c>
      <c r="AO1622" s="60">
        <v>0</v>
      </c>
    </row>
    <row r="1623" spans="1:41" x14ac:dyDescent="0.15">
      <c r="A1623" s="56" t="s">
        <v>1265</v>
      </c>
      <c r="B1623" s="56" t="s">
        <v>864</v>
      </c>
      <c r="C1623" s="56" t="s">
        <v>1671</v>
      </c>
      <c r="D1623" s="56" t="s">
        <v>1525</v>
      </c>
      <c r="E1623" s="56" t="s">
        <v>397</v>
      </c>
      <c r="F1623" s="56" t="s">
        <v>2120</v>
      </c>
      <c r="G1623" s="56" t="s">
        <v>2134</v>
      </c>
      <c r="H1623" s="56" t="s">
        <v>1248</v>
      </c>
      <c r="I1623" s="56" t="s">
        <v>1826</v>
      </c>
      <c r="J1623" s="61">
        <v>0</v>
      </c>
      <c r="K1623" s="61">
        <v>0</v>
      </c>
      <c r="L1623" s="61">
        <v>0</v>
      </c>
      <c r="M1623" s="61">
        <v>0</v>
      </c>
      <c r="N1623" s="61">
        <v>0</v>
      </c>
      <c r="O1623" s="61">
        <v>0</v>
      </c>
      <c r="P1623" s="61">
        <v>0</v>
      </c>
      <c r="Q1623" s="61">
        <v>0</v>
      </c>
      <c r="R1623" s="61">
        <v>0</v>
      </c>
      <c r="S1623" s="61">
        <v>0</v>
      </c>
      <c r="T1623" s="61">
        <v>0</v>
      </c>
      <c r="U1623" s="61">
        <v>0</v>
      </c>
      <c r="V1623" s="61">
        <v>0</v>
      </c>
      <c r="W1623" s="60">
        <v>0</v>
      </c>
      <c r="X1623" s="60">
        <v>0</v>
      </c>
      <c r="Y1623" s="60">
        <v>0</v>
      </c>
      <c r="Z1623" s="60">
        <v>0</v>
      </c>
      <c r="AA1623" s="60">
        <v>0</v>
      </c>
      <c r="AB1623" s="60">
        <v>0</v>
      </c>
      <c r="AC1623" s="60">
        <v>0</v>
      </c>
      <c r="AD1623" s="61">
        <v>0</v>
      </c>
      <c r="AE1623" s="60">
        <v>0</v>
      </c>
      <c r="AF1623" s="60">
        <v>0</v>
      </c>
      <c r="AG1623" s="60">
        <v>0</v>
      </c>
      <c r="AH1623" s="60">
        <v>0</v>
      </c>
      <c r="AI1623" s="61">
        <v>0</v>
      </c>
      <c r="AJ1623" s="60">
        <v>0</v>
      </c>
      <c r="AK1623" s="60">
        <v>0</v>
      </c>
      <c r="AL1623" s="60">
        <v>0</v>
      </c>
      <c r="AM1623" s="60">
        <v>0</v>
      </c>
      <c r="AN1623" s="61">
        <v>0</v>
      </c>
      <c r="AO1623" s="60">
        <v>0</v>
      </c>
    </row>
    <row r="1624" spans="1:41" x14ac:dyDescent="0.15">
      <c r="A1624" s="56" t="s">
        <v>1266</v>
      </c>
      <c r="B1624" s="56" t="s">
        <v>864</v>
      </c>
      <c r="C1624" s="56" t="s">
        <v>1671</v>
      </c>
      <c r="D1624" s="56" t="s">
        <v>1525</v>
      </c>
      <c r="E1624" s="56" t="s">
        <v>397</v>
      </c>
      <c r="F1624" s="56" t="s">
        <v>2120</v>
      </c>
      <c r="G1624" s="56" t="s">
        <v>2134</v>
      </c>
      <c r="H1624" s="56" t="s">
        <v>1248</v>
      </c>
      <c r="I1624" s="56" t="s">
        <v>1827</v>
      </c>
      <c r="J1624" s="61">
        <v>0</v>
      </c>
      <c r="K1624" s="61">
        <v>0</v>
      </c>
      <c r="L1624" s="61">
        <v>0</v>
      </c>
      <c r="M1624" s="61">
        <v>0</v>
      </c>
      <c r="N1624" s="61">
        <v>0</v>
      </c>
      <c r="O1624" s="61">
        <v>0</v>
      </c>
      <c r="P1624" s="61">
        <v>0</v>
      </c>
      <c r="Q1624" s="61">
        <v>0</v>
      </c>
      <c r="R1624" s="61">
        <v>0</v>
      </c>
      <c r="S1624" s="61">
        <v>0</v>
      </c>
      <c r="T1624" s="61">
        <v>0</v>
      </c>
      <c r="U1624" s="61">
        <v>0</v>
      </c>
      <c r="V1624" s="61">
        <v>0</v>
      </c>
      <c r="W1624" s="60">
        <v>0</v>
      </c>
      <c r="X1624" s="60">
        <v>0</v>
      </c>
      <c r="Y1624" s="60">
        <v>0</v>
      </c>
      <c r="Z1624" s="60">
        <v>0</v>
      </c>
      <c r="AA1624" s="60">
        <v>0</v>
      </c>
      <c r="AB1624" s="60">
        <v>0</v>
      </c>
      <c r="AC1624" s="60">
        <v>0</v>
      </c>
      <c r="AD1624" s="61">
        <v>0</v>
      </c>
      <c r="AE1624" s="60">
        <v>0</v>
      </c>
      <c r="AF1624" s="60">
        <v>0</v>
      </c>
      <c r="AG1624" s="60">
        <v>0</v>
      </c>
      <c r="AH1624" s="60">
        <v>0</v>
      </c>
      <c r="AI1624" s="61">
        <v>0</v>
      </c>
      <c r="AJ1624" s="60">
        <v>0</v>
      </c>
      <c r="AK1624" s="60">
        <v>0</v>
      </c>
      <c r="AL1624" s="60">
        <v>0</v>
      </c>
      <c r="AM1624" s="60">
        <v>0</v>
      </c>
      <c r="AN1624" s="61">
        <v>0</v>
      </c>
      <c r="AO1624" s="60">
        <v>0</v>
      </c>
    </row>
    <row r="1625" spans="1:41" x14ac:dyDescent="0.15">
      <c r="A1625" s="56" t="s">
        <v>1267</v>
      </c>
      <c r="B1625" s="56" t="s">
        <v>864</v>
      </c>
      <c r="C1625" s="56" t="s">
        <v>1671</v>
      </c>
      <c r="D1625" s="56" t="s">
        <v>1525</v>
      </c>
      <c r="E1625" s="56" t="s">
        <v>397</v>
      </c>
      <c r="F1625" s="56" t="s">
        <v>2120</v>
      </c>
      <c r="G1625" s="56" t="s">
        <v>2134</v>
      </c>
      <c r="H1625" s="56" t="s">
        <v>1248</v>
      </c>
      <c r="I1625" s="56" t="s">
        <v>1828</v>
      </c>
      <c r="J1625" s="61">
        <v>0</v>
      </c>
      <c r="K1625" s="61">
        <v>0</v>
      </c>
      <c r="L1625" s="61">
        <v>0</v>
      </c>
      <c r="M1625" s="61">
        <v>0</v>
      </c>
      <c r="N1625" s="61">
        <v>0</v>
      </c>
      <c r="O1625" s="61">
        <v>0</v>
      </c>
      <c r="P1625" s="61">
        <v>0</v>
      </c>
      <c r="Q1625" s="61">
        <v>0</v>
      </c>
      <c r="R1625" s="61">
        <v>0</v>
      </c>
      <c r="S1625" s="61">
        <v>0</v>
      </c>
      <c r="T1625" s="61">
        <v>0</v>
      </c>
      <c r="U1625" s="61">
        <v>0</v>
      </c>
      <c r="V1625" s="61">
        <v>0</v>
      </c>
      <c r="W1625" s="60">
        <v>0</v>
      </c>
      <c r="X1625" s="60">
        <v>0</v>
      </c>
      <c r="Y1625" s="60">
        <v>0</v>
      </c>
      <c r="Z1625" s="60">
        <v>0</v>
      </c>
      <c r="AA1625" s="60">
        <v>0</v>
      </c>
      <c r="AB1625" s="60">
        <v>0</v>
      </c>
      <c r="AC1625" s="60">
        <v>0</v>
      </c>
      <c r="AD1625" s="61">
        <v>0</v>
      </c>
      <c r="AE1625" s="60">
        <v>0</v>
      </c>
      <c r="AF1625" s="60">
        <v>0</v>
      </c>
      <c r="AG1625" s="60">
        <v>0</v>
      </c>
      <c r="AH1625" s="60">
        <v>0</v>
      </c>
      <c r="AI1625" s="61">
        <v>0</v>
      </c>
      <c r="AJ1625" s="60">
        <v>0</v>
      </c>
      <c r="AK1625" s="60">
        <v>0</v>
      </c>
      <c r="AL1625" s="60">
        <v>0</v>
      </c>
      <c r="AM1625" s="60">
        <v>0</v>
      </c>
      <c r="AN1625" s="61">
        <v>0</v>
      </c>
      <c r="AO1625" s="60">
        <v>0</v>
      </c>
    </row>
    <row r="1626" spans="1:41" x14ac:dyDescent="0.15">
      <c r="A1626" s="56" t="s">
        <v>1268</v>
      </c>
      <c r="B1626" s="56" t="s">
        <v>864</v>
      </c>
      <c r="C1626" s="56" t="s">
        <v>1671</v>
      </c>
      <c r="D1626" s="56" t="s">
        <v>1525</v>
      </c>
      <c r="E1626" s="56" t="s">
        <v>397</v>
      </c>
      <c r="F1626" s="56" t="s">
        <v>2120</v>
      </c>
      <c r="G1626" s="56" t="s">
        <v>2134</v>
      </c>
      <c r="H1626" s="56" t="s">
        <v>1248</v>
      </c>
      <c r="I1626" s="56" t="s">
        <v>1829</v>
      </c>
      <c r="J1626" s="61">
        <v>0</v>
      </c>
      <c r="K1626" s="61">
        <v>0</v>
      </c>
      <c r="L1626" s="61">
        <v>0</v>
      </c>
      <c r="M1626" s="61">
        <v>0</v>
      </c>
      <c r="N1626" s="61">
        <v>0</v>
      </c>
      <c r="O1626" s="61">
        <v>0</v>
      </c>
      <c r="P1626" s="61">
        <v>0</v>
      </c>
      <c r="Q1626" s="61">
        <v>0</v>
      </c>
      <c r="R1626" s="61">
        <v>0</v>
      </c>
      <c r="S1626" s="61">
        <v>0</v>
      </c>
      <c r="T1626" s="61">
        <v>0</v>
      </c>
      <c r="U1626" s="61">
        <v>0</v>
      </c>
      <c r="V1626" s="61">
        <v>0</v>
      </c>
      <c r="W1626" s="60">
        <v>0</v>
      </c>
      <c r="X1626" s="60">
        <v>0</v>
      </c>
      <c r="Y1626" s="60">
        <v>0</v>
      </c>
      <c r="Z1626" s="60">
        <v>0</v>
      </c>
      <c r="AA1626" s="60">
        <v>0</v>
      </c>
      <c r="AB1626" s="60">
        <v>0</v>
      </c>
      <c r="AC1626" s="60">
        <v>0</v>
      </c>
      <c r="AD1626" s="61">
        <v>0</v>
      </c>
      <c r="AE1626" s="60">
        <v>0</v>
      </c>
      <c r="AF1626" s="60">
        <v>0</v>
      </c>
      <c r="AG1626" s="60">
        <v>0</v>
      </c>
      <c r="AH1626" s="60">
        <v>0</v>
      </c>
      <c r="AI1626" s="61">
        <v>0</v>
      </c>
      <c r="AJ1626" s="60">
        <v>0</v>
      </c>
      <c r="AK1626" s="60">
        <v>0</v>
      </c>
      <c r="AL1626" s="60">
        <v>0</v>
      </c>
      <c r="AM1626" s="60">
        <v>0</v>
      </c>
      <c r="AN1626" s="61">
        <v>0</v>
      </c>
      <c r="AO1626" s="60">
        <v>0</v>
      </c>
    </row>
    <row r="1627" spans="1:41" x14ac:dyDescent="0.15">
      <c r="A1627" s="56" t="s">
        <v>1796</v>
      </c>
      <c r="B1627" s="56" t="s">
        <v>864</v>
      </c>
      <c r="C1627" s="56" t="s">
        <v>1671</v>
      </c>
      <c r="D1627" s="56" t="s">
        <v>1525</v>
      </c>
      <c r="E1627" s="56" t="s">
        <v>397</v>
      </c>
      <c r="F1627" s="56" t="s">
        <v>2120</v>
      </c>
      <c r="G1627" s="56" t="s">
        <v>2134</v>
      </c>
      <c r="H1627" s="56" t="s">
        <v>1248</v>
      </c>
      <c r="I1627" s="63" t="s">
        <v>1830</v>
      </c>
      <c r="J1627" s="61">
        <v>0</v>
      </c>
      <c r="K1627" s="61">
        <v>699026</v>
      </c>
      <c r="L1627" s="61">
        <v>18680</v>
      </c>
      <c r="M1627" s="61">
        <v>717706</v>
      </c>
      <c r="N1627" s="61">
        <v>0</v>
      </c>
      <c r="O1627" s="61">
        <v>0</v>
      </c>
      <c r="P1627" s="61">
        <v>671673</v>
      </c>
      <c r="Q1627" s="61">
        <v>9382</v>
      </c>
      <c r="R1627" s="61">
        <v>681055</v>
      </c>
      <c r="S1627" s="61">
        <v>0</v>
      </c>
      <c r="T1627" s="61">
        <v>0</v>
      </c>
      <c r="U1627" s="61">
        <v>614</v>
      </c>
      <c r="V1627" s="61">
        <v>614</v>
      </c>
      <c r="W1627" s="60">
        <v>96.086983900000007</v>
      </c>
      <c r="X1627" s="60">
        <v>50.2248394</v>
      </c>
      <c r="Y1627" s="60">
        <v>94.893312899999998</v>
      </c>
      <c r="Z1627" s="60">
        <v>94.959876300000005</v>
      </c>
      <c r="AA1627" s="60">
        <v>43.544161100000004</v>
      </c>
      <c r="AB1627" s="60">
        <v>92.477155600000003</v>
      </c>
      <c r="AC1627" s="60">
        <v>2.4161572999999947</v>
      </c>
      <c r="AD1627" s="61">
        <v>679782</v>
      </c>
      <c r="AE1627" s="60">
        <v>0.18726590000000001</v>
      </c>
      <c r="AF1627" s="60">
        <v>96.086983900000007</v>
      </c>
      <c r="AG1627" s="60">
        <v>51.931805600000004</v>
      </c>
      <c r="AH1627" s="60">
        <v>94.974563899999993</v>
      </c>
      <c r="AI1627" s="61">
        <v>680441</v>
      </c>
      <c r="AJ1627" s="60">
        <v>94.959876300000005</v>
      </c>
      <c r="AK1627" s="60">
        <v>43.544161100000004</v>
      </c>
      <c r="AL1627" s="60">
        <v>92.477155600000003</v>
      </c>
      <c r="AM1627" s="60">
        <v>2.4974082999999894</v>
      </c>
      <c r="AN1627" s="61">
        <v>679782</v>
      </c>
      <c r="AO1627" s="60">
        <v>9.694280000000001E-2</v>
      </c>
    </row>
    <row r="1628" spans="1:41" x14ac:dyDescent="0.15">
      <c r="A1628" s="56" t="s">
        <v>1797</v>
      </c>
      <c r="B1628" s="56" t="s">
        <v>864</v>
      </c>
      <c r="C1628" s="56" t="s">
        <v>1671</v>
      </c>
      <c r="D1628" s="56" t="s">
        <v>1525</v>
      </c>
      <c r="E1628" s="56" t="s">
        <v>397</v>
      </c>
      <c r="F1628" s="56" t="s">
        <v>2120</v>
      </c>
      <c r="G1628" s="56" t="s">
        <v>2134</v>
      </c>
      <c r="H1628" s="56" t="s">
        <v>1248</v>
      </c>
      <c r="I1628" s="56" t="s">
        <v>1831</v>
      </c>
      <c r="J1628" s="61">
        <v>0</v>
      </c>
      <c r="K1628" s="61">
        <v>0</v>
      </c>
      <c r="L1628" s="61">
        <v>0</v>
      </c>
      <c r="M1628" s="61">
        <v>0</v>
      </c>
      <c r="N1628" s="61">
        <v>0</v>
      </c>
      <c r="O1628" s="61">
        <v>0</v>
      </c>
      <c r="P1628" s="61">
        <v>0</v>
      </c>
      <c r="Q1628" s="61">
        <v>0</v>
      </c>
      <c r="R1628" s="61">
        <v>0</v>
      </c>
      <c r="S1628" s="61">
        <v>0</v>
      </c>
      <c r="T1628" s="61">
        <v>0</v>
      </c>
      <c r="U1628" s="61">
        <v>0</v>
      </c>
      <c r="V1628" s="61">
        <v>0</v>
      </c>
      <c r="W1628" s="60">
        <v>0</v>
      </c>
      <c r="X1628" s="60">
        <v>0</v>
      </c>
      <c r="Y1628" s="60">
        <v>0</v>
      </c>
      <c r="Z1628" s="60">
        <v>0</v>
      </c>
      <c r="AA1628" s="60">
        <v>0</v>
      </c>
      <c r="AB1628" s="60">
        <v>0</v>
      </c>
      <c r="AC1628" s="60">
        <v>0</v>
      </c>
      <c r="AD1628" s="61">
        <v>0</v>
      </c>
      <c r="AE1628" s="60">
        <v>0</v>
      </c>
      <c r="AF1628" s="60">
        <v>0</v>
      </c>
      <c r="AG1628" s="60">
        <v>0</v>
      </c>
      <c r="AH1628" s="60">
        <v>0</v>
      </c>
      <c r="AI1628" s="61">
        <v>0</v>
      </c>
      <c r="AJ1628" s="60">
        <v>0</v>
      </c>
      <c r="AK1628" s="60">
        <v>0</v>
      </c>
      <c r="AL1628" s="60">
        <v>0</v>
      </c>
      <c r="AM1628" s="60">
        <v>0</v>
      </c>
      <c r="AN1628" s="61">
        <v>0</v>
      </c>
      <c r="AO1628" s="60">
        <v>0</v>
      </c>
    </row>
    <row r="1629" spans="1:41" x14ac:dyDescent="0.15">
      <c r="A1629" s="56" t="s">
        <v>1865</v>
      </c>
      <c r="B1629" s="56" t="s">
        <v>864</v>
      </c>
      <c r="C1629" s="56" t="s">
        <v>1671</v>
      </c>
      <c r="D1629" s="56" t="s">
        <v>1525</v>
      </c>
      <c r="E1629" s="56" t="s">
        <v>397</v>
      </c>
      <c r="F1629" s="56" t="s">
        <v>2120</v>
      </c>
      <c r="G1629" s="56" t="s">
        <v>2134</v>
      </c>
      <c r="H1629" s="56" t="s">
        <v>1248</v>
      </c>
      <c r="I1629" s="56" t="s">
        <v>1833</v>
      </c>
      <c r="J1629" s="61">
        <v>0</v>
      </c>
      <c r="K1629" s="61">
        <v>0</v>
      </c>
      <c r="L1629" s="61">
        <v>0</v>
      </c>
      <c r="M1629" s="61">
        <v>0</v>
      </c>
      <c r="N1629" s="61">
        <v>0</v>
      </c>
      <c r="O1629" s="61">
        <v>0</v>
      </c>
      <c r="P1629" s="61">
        <v>0</v>
      </c>
      <c r="Q1629" s="61">
        <v>0</v>
      </c>
      <c r="R1629" s="61">
        <v>0</v>
      </c>
      <c r="S1629" s="61">
        <v>0</v>
      </c>
      <c r="T1629" s="61">
        <v>0</v>
      </c>
      <c r="U1629" s="61">
        <v>0</v>
      </c>
      <c r="V1629" s="61">
        <v>0</v>
      </c>
      <c r="W1629" s="60">
        <v>0</v>
      </c>
      <c r="X1629" s="60">
        <v>0</v>
      </c>
      <c r="Y1629" s="60">
        <v>0</v>
      </c>
      <c r="Z1629" s="60">
        <v>0</v>
      </c>
      <c r="AA1629" s="60">
        <v>0</v>
      </c>
      <c r="AB1629" s="60">
        <v>0</v>
      </c>
      <c r="AC1629" s="60">
        <v>0</v>
      </c>
      <c r="AD1629" s="61">
        <v>0</v>
      </c>
      <c r="AE1629" s="60">
        <v>0</v>
      </c>
      <c r="AF1629" s="60">
        <v>0</v>
      </c>
      <c r="AG1629" s="60">
        <v>0</v>
      </c>
      <c r="AH1629" s="60">
        <v>0</v>
      </c>
      <c r="AI1629" s="61">
        <v>0</v>
      </c>
      <c r="AJ1629" s="60">
        <v>0</v>
      </c>
      <c r="AK1629" s="60">
        <v>0</v>
      </c>
      <c r="AL1629" s="60">
        <v>0</v>
      </c>
      <c r="AM1629" s="60">
        <v>0</v>
      </c>
      <c r="AN1629" s="61">
        <v>0</v>
      </c>
      <c r="AO1629" s="60">
        <v>0</v>
      </c>
    </row>
    <row r="1630" spans="1:41" x14ac:dyDescent="0.15">
      <c r="A1630" s="56" t="s">
        <v>714</v>
      </c>
      <c r="B1630" s="56" t="s">
        <v>864</v>
      </c>
      <c r="C1630" s="56" t="s">
        <v>1671</v>
      </c>
      <c r="D1630" s="56" t="s">
        <v>1482</v>
      </c>
      <c r="E1630" s="56" t="s">
        <v>397</v>
      </c>
      <c r="F1630" s="56" t="s">
        <v>2120</v>
      </c>
      <c r="G1630" s="56" t="s">
        <v>2134</v>
      </c>
      <c r="H1630" s="56" t="s">
        <v>1269</v>
      </c>
      <c r="I1630" s="56" t="s">
        <v>1875</v>
      </c>
      <c r="J1630" s="61">
        <v>0</v>
      </c>
      <c r="K1630" s="61">
        <v>2834916</v>
      </c>
      <c r="L1630" s="61">
        <v>107864</v>
      </c>
      <c r="M1630" s="61">
        <v>2942780</v>
      </c>
      <c r="N1630" s="61">
        <v>0</v>
      </c>
      <c r="O1630" s="61">
        <v>0</v>
      </c>
      <c r="P1630" s="61">
        <v>2714825</v>
      </c>
      <c r="Q1630" s="61">
        <v>42444</v>
      </c>
      <c r="R1630" s="61">
        <v>2757269</v>
      </c>
      <c r="S1630" s="61">
        <v>0</v>
      </c>
      <c r="T1630" s="61">
        <v>0</v>
      </c>
      <c r="U1630" s="61">
        <v>0</v>
      </c>
      <c r="V1630" s="61">
        <v>0</v>
      </c>
      <c r="W1630" s="60">
        <v>95.763860399999999</v>
      </c>
      <c r="X1630" s="60">
        <v>39.349551300000002</v>
      </c>
      <c r="Y1630" s="60">
        <v>93.696062900000001</v>
      </c>
      <c r="Z1630" s="60">
        <v>95.204030599999996</v>
      </c>
      <c r="AA1630" s="60">
        <v>34.077297800000004</v>
      </c>
      <c r="AB1630" s="60">
        <v>92.918564199999992</v>
      </c>
      <c r="AC1630" s="60">
        <v>0.77749870000000953</v>
      </c>
      <c r="AD1630" s="61">
        <v>2581064</v>
      </c>
      <c r="AE1630" s="60">
        <v>6.8268358000000005</v>
      </c>
      <c r="AF1630" s="60">
        <v>95.763860399999999</v>
      </c>
      <c r="AG1630" s="60">
        <v>39.349551300000002</v>
      </c>
      <c r="AH1630" s="60">
        <v>93.696062900000001</v>
      </c>
      <c r="AI1630" s="61">
        <v>2757269</v>
      </c>
      <c r="AJ1630" s="60">
        <v>95.204030599999996</v>
      </c>
      <c r="AK1630" s="60">
        <v>34.077297800000004</v>
      </c>
      <c r="AL1630" s="60">
        <v>92.918564199999992</v>
      </c>
      <c r="AM1630" s="60">
        <v>0.77749870000000953</v>
      </c>
      <c r="AN1630" s="61">
        <v>2581064</v>
      </c>
      <c r="AO1630" s="60">
        <v>6.8268358000000005</v>
      </c>
    </row>
    <row r="1631" spans="1:41" x14ac:dyDescent="0.15">
      <c r="A1631" s="56" t="s">
        <v>715</v>
      </c>
      <c r="B1631" s="56" t="s">
        <v>864</v>
      </c>
      <c r="C1631" s="56" t="s">
        <v>1671</v>
      </c>
      <c r="D1631" s="56" t="s">
        <v>1482</v>
      </c>
      <c r="E1631" s="56" t="s">
        <v>397</v>
      </c>
      <c r="F1631" s="56" t="s">
        <v>2120</v>
      </c>
      <c r="G1631" s="56" t="s">
        <v>2134</v>
      </c>
      <c r="H1631" s="56" t="s">
        <v>1269</v>
      </c>
      <c r="I1631" s="56" t="s">
        <v>1876</v>
      </c>
      <c r="J1631" s="61">
        <v>0</v>
      </c>
      <c r="K1631" s="61">
        <v>2834916</v>
      </c>
      <c r="L1631" s="61">
        <v>107864</v>
      </c>
      <c r="M1631" s="61">
        <v>2942780</v>
      </c>
      <c r="N1631" s="61">
        <v>0</v>
      </c>
      <c r="O1631" s="61">
        <v>0</v>
      </c>
      <c r="P1631" s="61">
        <v>2714825</v>
      </c>
      <c r="Q1631" s="61">
        <v>42444</v>
      </c>
      <c r="R1631" s="61">
        <v>2757269</v>
      </c>
      <c r="S1631" s="61">
        <v>0</v>
      </c>
      <c r="T1631" s="61">
        <v>0</v>
      </c>
      <c r="U1631" s="61">
        <v>0</v>
      </c>
      <c r="V1631" s="61">
        <v>0</v>
      </c>
      <c r="W1631" s="60">
        <v>95.763860399999999</v>
      </c>
      <c r="X1631" s="60">
        <v>39.349551300000002</v>
      </c>
      <c r="Y1631" s="60">
        <v>93.696062900000001</v>
      </c>
      <c r="Z1631" s="60">
        <v>95.204030599999996</v>
      </c>
      <c r="AA1631" s="60">
        <v>34.077297800000004</v>
      </c>
      <c r="AB1631" s="60">
        <v>92.918564199999992</v>
      </c>
      <c r="AC1631" s="60">
        <v>0.77749870000000953</v>
      </c>
      <c r="AD1631" s="61">
        <v>2581064</v>
      </c>
      <c r="AE1631" s="60">
        <v>6.8268358000000005</v>
      </c>
      <c r="AF1631" s="60">
        <v>95.763860399999999</v>
      </c>
      <c r="AG1631" s="60">
        <v>39.349551300000002</v>
      </c>
      <c r="AH1631" s="60">
        <v>93.696062900000001</v>
      </c>
      <c r="AI1631" s="61">
        <v>2757269</v>
      </c>
      <c r="AJ1631" s="60">
        <v>95.204030599999996</v>
      </c>
      <c r="AK1631" s="60">
        <v>34.077297800000004</v>
      </c>
      <c r="AL1631" s="60">
        <v>92.918564199999992</v>
      </c>
      <c r="AM1631" s="60">
        <v>0.77749870000000953</v>
      </c>
      <c r="AN1631" s="61">
        <v>2581064</v>
      </c>
      <c r="AO1631" s="60">
        <v>6.8268358000000005</v>
      </c>
    </row>
    <row r="1632" spans="1:41" x14ac:dyDescent="0.15">
      <c r="A1632" s="56" t="s">
        <v>716</v>
      </c>
      <c r="B1632" s="56" t="s">
        <v>864</v>
      </c>
      <c r="C1632" s="56" t="s">
        <v>1671</v>
      </c>
      <c r="D1632" s="56" t="s">
        <v>1482</v>
      </c>
      <c r="E1632" s="56" t="s">
        <v>397</v>
      </c>
      <c r="F1632" s="56" t="s">
        <v>2120</v>
      </c>
      <c r="G1632" s="56" t="s">
        <v>2134</v>
      </c>
      <c r="H1632" s="56" t="s">
        <v>1269</v>
      </c>
      <c r="I1632" s="56" t="s">
        <v>1877</v>
      </c>
      <c r="J1632" s="61">
        <v>0</v>
      </c>
      <c r="K1632" s="61">
        <v>1275442</v>
      </c>
      <c r="L1632" s="61">
        <v>32807</v>
      </c>
      <c r="M1632" s="61">
        <v>1308249</v>
      </c>
      <c r="N1632" s="61">
        <v>0</v>
      </c>
      <c r="O1632" s="61">
        <v>0</v>
      </c>
      <c r="P1632" s="61">
        <v>1208857</v>
      </c>
      <c r="Q1632" s="61">
        <v>10843</v>
      </c>
      <c r="R1632" s="61">
        <v>1219700</v>
      </c>
      <c r="S1632" s="61">
        <v>0</v>
      </c>
      <c r="T1632" s="61">
        <v>0</v>
      </c>
      <c r="U1632" s="61">
        <v>0</v>
      </c>
      <c r="V1632" s="61">
        <v>0</v>
      </c>
      <c r="W1632" s="60">
        <v>94.779456799999991</v>
      </c>
      <c r="X1632" s="60">
        <v>33.050873299999999</v>
      </c>
      <c r="Y1632" s="60">
        <v>93.231487299999998</v>
      </c>
      <c r="Z1632" s="60">
        <v>94.071189600000011</v>
      </c>
      <c r="AA1632" s="60">
        <v>29.8348245</v>
      </c>
      <c r="AB1632" s="60">
        <v>92.360243699999998</v>
      </c>
      <c r="AC1632" s="60">
        <v>0.87124359999999967</v>
      </c>
      <c r="AD1632" s="61">
        <v>1108455</v>
      </c>
      <c r="AE1632" s="60">
        <v>10.0360412</v>
      </c>
      <c r="AF1632" s="60">
        <v>94.779456799999991</v>
      </c>
      <c r="AG1632" s="60">
        <v>33.050873299999999</v>
      </c>
      <c r="AH1632" s="60">
        <v>93.231487299999998</v>
      </c>
      <c r="AI1632" s="61">
        <v>1219700</v>
      </c>
      <c r="AJ1632" s="60">
        <v>94.071189600000011</v>
      </c>
      <c r="AK1632" s="60">
        <v>29.8348245</v>
      </c>
      <c r="AL1632" s="60">
        <v>92.360243699999998</v>
      </c>
      <c r="AM1632" s="60">
        <v>0.87124359999999967</v>
      </c>
      <c r="AN1632" s="61">
        <v>1108455</v>
      </c>
      <c r="AO1632" s="60">
        <v>10.0360412</v>
      </c>
    </row>
    <row r="1633" spans="1:41" x14ac:dyDescent="0.15">
      <c r="A1633" s="56" t="s">
        <v>717</v>
      </c>
      <c r="B1633" s="56" t="s">
        <v>864</v>
      </c>
      <c r="C1633" s="56" t="s">
        <v>1671</v>
      </c>
      <c r="D1633" s="56" t="s">
        <v>1482</v>
      </c>
      <c r="E1633" s="56" t="s">
        <v>397</v>
      </c>
      <c r="F1633" s="56" t="s">
        <v>2120</v>
      </c>
      <c r="G1633" s="56" t="s">
        <v>2134</v>
      </c>
      <c r="H1633" s="56" t="s">
        <v>1269</v>
      </c>
      <c r="I1633" s="56" t="s">
        <v>1878</v>
      </c>
      <c r="J1633" s="61">
        <v>0</v>
      </c>
      <c r="K1633" s="61">
        <v>1087725</v>
      </c>
      <c r="L1633" s="61">
        <v>31668</v>
      </c>
      <c r="M1633" s="61">
        <v>1119393</v>
      </c>
      <c r="N1633" s="61">
        <v>0</v>
      </c>
      <c r="O1633" s="61">
        <v>0</v>
      </c>
      <c r="P1633" s="61">
        <v>1023531</v>
      </c>
      <c r="Q1633" s="61">
        <v>10407</v>
      </c>
      <c r="R1633" s="61">
        <v>1033938</v>
      </c>
      <c r="S1633" s="61">
        <v>0</v>
      </c>
      <c r="T1633" s="61">
        <v>0</v>
      </c>
      <c r="U1633" s="61">
        <v>0</v>
      </c>
      <c r="V1633" s="61">
        <v>0</v>
      </c>
      <c r="W1633" s="60">
        <v>94.09832449999999</v>
      </c>
      <c r="X1633" s="60">
        <v>32.862826800000001</v>
      </c>
      <c r="Y1633" s="60">
        <v>92.365951899999999</v>
      </c>
      <c r="Z1633" s="60">
        <v>93.708373199999997</v>
      </c>
      <c r="AA1633" s="60">
        <v>29.547663800000002</v>
      </c>
      <c r="AB1633" s="60">
        <v>91.891450500000005</v>
      </c>
      <c r="AC1633" s="60">
        <v>0.47450139999999408</v>
      </c>
      <c r="AD1633" s="61">
        <v>1001456</v>
      </c>
      <c r="AE1633" s="60">
        <v>3.2434775</v>
      </c>
      <c r="AF1633" s="60">
        <v>94.09832449999999</v>
      </c>
      <c r="AG1633" s="60">
        <v>32.862826800000001</v>
      </c>
      <c r="AH1633" s="60">
        <v>92.365951899999999</v>
      </c>
      <c r="AI1633" s="61">
        <v>1033938</v>
      </c>
      <c r="AJ1633" s="60">
        <v>93.708373199999997</v>
      </c>
      <c r="AK1633" s="60">
        <v>29.547663800000002</v>
      </c>
      <c r="AL1633" s="60">
        <v>91.891450500000005</v>
      </c>
      <c r="AM1633" s="60">
        <v>0.47450139999999408</v>
      </c>
      <c r="AN1633" s="61">
        <v>1001456</v>
      </c>
      <c r="AO1633" s="60">
        <v>3.2434775</v>
      </c>
    </row>
    <row r="1634" spans="1:41" x14ac:dyDescent="0.15">
      <c r="A1634" s="56" t="s">
        <v>718</v>
      </c>
      <c r="B1634" s="56" t="s">
        <v>864</v>
      </c>
      <c r="C1634" s="56" t="s">
        <v>1671</v>
      </c>
      <c r="D1634" s="56" t="s">
        <v>1482</v>
      </c>
      <c r="E1634" s="56" t="s">
        <v>397</v>
      </c>
      <c r="F1634" s="56" t="s">
        <v>2120</v>
      </c>
      <c r="G1634" s="56" t="s">
        <v>2134</v>
      </c>
      <c r="H1634" s="56" t="s">
        <v>1269</v>
      </c>
      <c r="I1634" s="56" t="s">
        <v>1879</v>
      </c>
      <c r="J1634" s="61">
        <v>0</v>
      </c>
      <c r="K1634" s="61">
        <v>51667</v>
      </c>
      <c r="L1634" s="61">
        <v>1504</v>
      </c>
      <c r="M1634" s="61">
        <v>53171</v>
      </c>
      <c r="N1634" s="61">
        <v>0</v>
      </c>
      <c r="O1634" s="61">
        <v>0</v>
      </c>
      <c r="P1634" s="61">
        <v>48618</v>
      </c>
      <c r="Q1634" s="61">
        <v>494</v>
      </c>
      <c r="R1634" s="61">
        <v>49112</v>
      </c>
      <c r="S1634" s="61">
        <v>0</v>
      </c>
      <c r="T1634" s="61">
        <v>0</v>
      </c>
      <c r="U1634" s="61">
        <v>0</v>
      </c>
      <c r="V1634" s="61">
        <v>0</v>
      </c>
      <c r="W1634" s="60">
        <v>94.098747799999998</v>
      </c>
      <c r="X1634" s="60">
        <v>32.845744700000004</v>
      </c>
      <c r="Y1634" s="60">
        <v>92.366139400000009</v>
      </c>
      <c r="Z1634" s="60">
        <v>93.707878600000001</v>
      </c>
      <c r="AA1634" s="60">
        <v>29.5361528</v>
      </c>
      <c r="AB1634" s="60">
        <v>91.8905867</v>
      </c>
      <c r="AC1634" s="60">
        <v>0.4755527000000086</v>
      </c>
      <c r="AD1634" s="61">
        <v>47569</v>
      </c>
      <c r="AE1634" s="60">
        <v>3.2437091000000002</v>
      </c>
      <c r="AF1634" s="60">
        <v>94.098747799999998</v>
      </c>
      <c r="AG1634" s="60">
        <v>32.845744700000004</v>
      </c>
      <c r="AH1634" s="60">
        <v>92.366139400000009</v>
      </c>
      <c r="AI1634" s="61">
        <v>49112</v>
      </c>
      <c r="AJ1634" s="60">
        <v>93.707878600000001</v>
      </c>
      <c r="AK1634" s="60">
        <v>29.5361528</v>
      </c>
      <c r="AL1634" s="60">
        <v>91.8905867</v>
      </c>
      <c r="AM1634" s="60">
        <v>0.4755527000000086</v>
      </c>
      <c r="AN1634" s="61">
        <v>47569</v>
      </c>
      <c r="AO1634" s="60">
        <v>3.2437091000000002</v>
      </c>
    </row>
    <row r="1635" spans="1:41" x14ac:dyDescent="0.15">
      <c r="A1635" s="56" t="s">
        <v>719</v>
      </c>
      <c r="B1635" s="56" t="s">
        <v>864</v>
      </c>
      <c r="C1635" s="56" t="s">
        <v>1671</v>
      </c>
      <c r="D1635" s="56" t="s">
        <v>1482</v>
      </c>
      <c r="E1635" s="56" t="s">
        <v>397</v>
      </c>
      <c r="F1635" s="56" t="s">
        <v>2120</v>
      </c>
      <c r="G1635" s="56" t="s">
        <v>2134</v>
      </c>
      <c r="H1635" s="56" t="s">
        <v>1269</v>
      </c>
      <c r="I1635" s="56" t="s">
        <v>1880</v>
      </c>
      <c r="J1635" s="61">
        <v>0</v>
      </c>
      <c r="K1635" s="61">
        <v>1036058</v>
      </c>
      <c r="L1635" s="61">
        <v>30164</v>
      </c>
      <c r="M1635" s="61">
        <v>1066222</v>
      </c>
      <c r="N1635" s="61">
        <v>0</v>
      </c>
      <c r="O1635" s="61">
        <v>0</v>
      </c>
      <c r="P1635" s="61">
        <v>974913</v>
      </c>
      <c r="Q1635" s="61">
        <v>9913</v>
      </c>
      <c r="R1635" s="61">
        <v>984826</v>
      </c>
      <c r="S1635" s="61">
        <v>0</v>
      </c>
      <c r="T1635" s="61">
        <v>0</v>
      </c>
      <c r="U1635" s="61">
        <v>0</v>
      </c>
      <c r="V1635" s="61">
        <v>0</v>
      </c>
      <c r="W1635" s="60">
        <v>94.098303400000006</v>
      </c>
      <c r="X1635" s="60">
        <v>32.8636786</v>
      </c>
      <c r="Y1635" s="60">
        <v>92.365942599999997</v>
      </c>
      <c r="Z1635" s="60">
        <v>93.708397899999994</v>
      </c>
      <c r="AA1635" s="60">
        <v>29.5482379</v>
      </c>
      <c r="AB1635" s="60">
        <v>91.891493499999996</v>
      </c>
      <c r="AC1635" s="60">
        <v>0.47444910000000107</v>
      </c>
      <c r="AD1635" s="61">
        <v>953887</v>
      </c>
      <c r="AE1635" s="60">
        <v>3.2434658999999999</v>
      </c>
      <c r="AF1635" s="60">
        <v>94.098303400000006</v>
      </c>
      <c r="AG1635" s="60">
        <v>32.8636786</v>
      </c>
      <c r="AH1635" s="60">
        <v>92.365942599999997</v>
      </c>
      <c r="AI1635" s="61">
        <v>984826</v>
      </c>
      <c r="AJ1635" s="60">
        <v>93.708397899999994</v>
      </c>
      <c r="AK1635" s="60">
        <v>29.5482379</v>
      </c>
      <c r="AL1635" s="60">
        <v>91.891493499999996</v>
      </c>
      <c r="AM1635" s="60">
        <v>0.47444910000000107</v>
      </c>
      <c r="AN1635" s="61">
        <v>953887</v>
      </c>
      <c r="AO1635" s="60">
        <v>3.2434658999999999</v>
      </c>
    </row>
    <row r="1636" spans="1:41" x14ac:dyDescent="0.15">
      <c r="A1636" s="56" t="s">
        <v>720</v>
      </c>
      <c r="B1636" s="56" t="s">
        <v>864</v>
      </c>
      <c r="C1636" s="56" t="s">
        <v>1671</v>
      </c>
      <c r="D1636" s="56" t="s">
        <v>1482</v>
      </c>
      <c r="E1636" s="56" t="s">
        <v>397</v>
      </c>
      <c r="F1636" s="56" t="s">
        <v>2120</v>
      </c>
      <c r="G1636" s="56" t="s">
        <v>2134</v>
      </c>
      <c r="H1636" s="56" t="s">
        <v>1269</v>
      </c>
      <c r="I1636" s="56" t="s">
        <v>1881</v>
      </c>
      <c r="J1636" s="61">
        <v>0</v>
      </c>
      <c r="K1636" s="61">
        <v>23767</v>
      </c>
      <c r="L1636" s="61">
        <v>0</v>
      </c>
      <c r="M1636" s="61">
        <v>23767</v>
      </c>
      <c r="N1636" s="61">
        <v>0</v>
      </c>
      <c r="O1636" s="61">
        <v>0</v>
      </c>
      <c r="P1636" s="61">
        <v>23767</v>
      </c>
      <c r="Q1636" s="61">
        <v>0</v>
      </c>
      <c r="R1636" s="61">
        <v>23767</v>
      </c>
      <c r="S1636" s="61">
        <v>0</v>
      </c>
      <c r="T1636" s="61">
        <v>0</v>
      </c>
      <c r="U1636" s="61">
        <v>0</v>
      </c>
      <c r="V1636" s="61">
        <v>0</v>
      </c>
      <c r="W1636" s="60">
        <v>100</v>
      </c>
      <c r="X1636" s="60">
        <v>0</v>
      </c>
      <c r="Y1636" s="60">
        <v>100</v>
      </c>
      <c r="Z1636" s="60">
        <v>100</v>
      </c>
      <c r="AA1636" s="60">
        <v>0</v>
      </c>
      <c r="AB1636" s="60">
        <v>100</v>
      </c>
      <c r="AC1636" s="60">
        <v>0</v>
      </c>
      <c r="AD1636" s="61">
        <v>8327</v>
      </c>
      <c r="AE1636" s="60">
        <v>185.4209199</v>
      </c>
      <c r="AF1636" s="60">
        <v>100</v>
      </c>
      <c r="AG1636" s="60">
        <v>0</v>
      </c>
      <c r="AH1636" s="60">
        <v>100</v>
      </c>
      <c r="AI1636" s="61">
        <v>23767</v>
      </c>
      <c r="AJ1636" s="60">
        <v>100</v>
      </c>
      <c r="AK1636" s="60">
        <v>0</v>
      </c>
      <c r="AL1636" s="60">
        <v>100</v>
      </c>
      <c r="AM1636" s="60">
        <v>0</v>
      </c>
      <c r="AN1636" s="61">
        <v>8327</v>
      </c>
      <c r="AO1636" s="60">
        <v>185.4209199</v>
      </c>
    </row>
    <row r="1637" spans="1:41" x14ac:dyDescent="0.15">
      <c r="A1637" s="56" t="s">
        <v>721</v>
      </c>
      <c r="B1637" s="56" t="s">
        <v>864</v>
      </c>
      <c r="C1637" s="56" t="s">
        <v>1671</v>
      </c>
      <c r="D1637" s="56" t="s">
        <v>1482</v>
      </c>
      <c r="E1637" s="56" t="s">
        <v>397</v>
      </c>
      <c r="F1637" s="56" t="s">
        <v>2120</v>
      </c>
      <c r="G1637" s="56" t="s">
        <v>2134</v>
      </c>
      <c r="H1637" s="56" t="s">
        <v>1269</v>
      </c>
      <c r="I1637" s="56" t="s">
        <v>1882</v>
      </c>
      <c r="J1637" s="61">
        <v>0</v>
      </c>
      <c r="K1637" s="61">
        <v>187717</v>
      </c>
      <c r="L1637" s="61">
        <v>1139</v>
      </c>
      <c r="M1637" s="61">
        <v>188856</v>
      </c>
      <c r="N1637" s="61">
        <v>0</v>
      </c>
      <c r="O1637" s="61">
        <v>0</v>
      </c>
      <c r="P1637" s="61">
        <v>185326</v>
      </c>
      <c r="Q1637" s="61">
        <v>436</v>
      </c>
      <c r="R1637" s="61">
        <v>185762</v>
      </c>
      <c r="S1637" s="61">
        <v>0</v>
      </c>
      <c r="T1637" s="61">
        <v>0</v>
      </c>
      <c r="U1637" s="61">
        <v>0</v>
      </c>
      <c r="V1637" s="61">
        <v>0</v>
      </c>
      <c r="W1637" s="60">
        <v>98.726274099999998</v>
      </c>
      <c r="X1637" s="60">
        <v>38.279192299999998</v>
      </c>
      <c r="Y1637" s="60">
        <v>98.361714700000007</v>
      </c>
      <c r="Z1637" s="60">
        <v>97.5891369</v>
      </c>
      <c r="AA1637" s="60">
        <v>37.862318799999997</v>
      </c>
      <c r="AB1637" s="60">
        <v>96.991424800000004</v>
      </c>
      <c r="AC1637" s="60">
        <v>1.3702899000000031</v>
      </c>
      <c r="AD1637" s="61">
        <v>106999</v>
      </c>
      <c r="AE1637" s="60">
        <v>73.610968299999996</v>
      </c>
      <c r="AF1637" s="60">
        <v>98.726274099999998</v>
      </c>
      <c r="AG1637" s="60">
        <v>38.279192299999998</v>
      </c>
      <c r="AH1637" s="60">
        <v>98.361714700000007</v>
      </c>
      <c r="AI1637" s="61">
        <v>185762</v>
      </c>
      <c r="AJ1637" s="60">
        <v>97.5891369</v>
      </c>
      <c r="AK1637" s="60">
        <v>37.862318799999997</v>
      </c>
      <c r="AL1637" s="60">
        <v>96.991424800000004</v>
      </c>
      <c r="AM1637" s="60">
        <v>1.3702899000000031</v>
      </c>
      <c r="AN1637" s="61">
        <v>106999</v>
      </c>
      <c r="AO1637" s="60">
        <v>73.610968299999996</v>
      </c>
    </row>
    <row r="1638" spans="1:41" x14ac:dyDescent="0.15">
      <c r="A1638" s="56" t="s">
        <v>722</v>
      </c>
      <c r="B1638" s="56" t="s">
        <v>864</v>
      </c>
      <c r="C1638" s="56" t="s">
        <v>1671</v>
      </c>
      <c r="D1638" s="56" t="s">
        <v>1482</v>
      </c>
      <c r="E1638" s="56" t="s">
        <v>397</v>
      </c>
      <c r="F1638" s="56" t="s">
        <v>2120</v>
      </c>
      <c r="G1638" s="56" t="s">
        <v>2134</v>
      </c>
      <c r="H1638" s="56" t="s">
        <v>1269</v>
      </c>
      <c r="I1638" s="56" t="s">
        <v>1883</v>
      </c>
      <c r="J1638" s="61">
        <v>0</v>
      </c>
      <c r="K1638" s="61">
        <v>50328</v>
      </c>
      <c r="L1638" s="61">
        <v>113</v>
      </c>
      <c r="M1638" s="61">
        <v>50441</v>
      </c>
      <c r="N1638" s="61">
        <v>0</v>
      </c>
      <c r="O1638" s="61">
        <v>0</v>
      </c>
      <c r="P1638" s="61">
        <v>49136</v>
      </c>
      <c r="Q1638" s="61">
        <v>422</v>
      </c>
      <c r="R1638" s="61">
        <v>49558</v>
      </c>
      <c r="S1638" s="61">
        <v>0</v>
      </c>
      <c r="T1638" s="61">
        <v>0</v>
      </c>
      <c r="U1638" s="61">
        <v>0</v>
      </c>
      <c r="V1638" s="61">
        <v>0</v>
      </c>
      <c r="W1638" s="60">
        <v>97.631537100000003</v>
      </c>
      <c r="X1638" s="60">
        <v>373.45132740000003</v>
      </c>
      <c r="Y1638" s="60">
        <v>98.249439899999999</v>
      </c>
      <c r="Z1638" s="60">
        <v>97.049158800000001</v>
      </c>
      <c r="AA1638" s="60">
        <v>36.468330100000003</v>
      </c>
      <c r="AB1638" s="60">
        <v>95.697151399999996</v>
      </c>
      <c r="AC1638" s="60">
        <v>2.5522885000000031</v>
      </c>
      <c r="AD1638" s="61">
        <v>44681</v>
      </c>
      <c r="AE1638" s="60">
        <v>10.915154100000001</v>
      </c>
      <c r="AF1638" s="60">
        <v>97.631537100000003</v>
      </c>
      <c r="AG1638" s="60">
        <v>373.45132740000003</v>
      </c>
      <c r="AH1638" s="60">
        <v>98.249439899999999</v>
      </c>
      <c r="AI1638" s="61">
        <v>49558</v>
      </c>
      <c r="AJ1638" s="60">
        <v>97.049158800000001</v>
      </c>
      <c r="AK1638" s="60">
        <v>36.468330100000003</v>
      </c>
      <c r="AL1638" s="60">
        <v>95.697151399999996</v>
      </c>
      <c r="AM1638" s="60">
        <v>2.5522885000000031</v>
      </c>
      <c r="AN1638" s="61">
        <v>44681</v>
      </c>
      <c r="AO1638" s="60">
        <v>10.915154100000001</v>
      </c>
    </row>
    <row r="1639" spans="1:41" x14ac:dyDescent="0.15">
      <c r="A1639" s="56" t="s">
        <v>723</v>
      </c>
      <c r="B1639" s="56" t="s">
        <v>864</v>
      </c>
      <c r="C1639" s="56" t="s">
        <v>1671</v>
      </c>
      <c r="D1639" s="56" t="s">
        <v>1482</v>
      </c>
      <c r="E1639" s="56" t="s">
        <v>397</v>
      </c>
      <c r="F1639" s="56" t="s">
        <v>2120</v>
      </c>
      <c r="G1639" s="56" t="s">
        <v>2134</v>
      </c>
      <c r="H1639" s="56" t="s">
        <v>1269</v>
      </c>
      <c r="I1639" s="56" t="s">
        <v>1729</v>
      </c>
      <c r="J1639" s="61">
        <v>0</v>
      </c>
      <c r="K1639" s="61">
        <v>137389</v>
      </c>
      <c r="L1639" s="61">
        <v>1026</v>
      </c>
      <c r="M1639" s="61">
        <v>138415</v>
      </c>
      <c r="N1639" s="61">
        <v>0</v>
      </c>
      <c r="O1639" s="61">
        <v>0</v>
      </c>
      <c r="P1639" s="61">
        <v>136190</v>
      </c>
      <c r="Q1639" s="61">
        <v>14</v>
      </c>
      <c r="R1639" s="61">
        <v>136204</v>
      </c>
      <c r="S1639" s="61">
        <v>0</v>
      </c>
      <c r="T1639" s="61">
        <v>0</v>
      </c>
      <c r="U1639" s="61">
        <v>0</v>
      </c>
      <c r="V1639" s="61">
        <v>0</v>
      </c>
      <c r="W1639" s="60">
        <v>99.127295500000002</v>
      </c>
      <c r="X1639" s="60">
        <v>1.3645224</v>
      </c>
      <c r="Y1639" s="60">
        <v>98.4026298</v>
      </c>
      <c r="Z1639" s="60">
        <v>97.976905900000006</v>
      </c>
      <c r="AA1639" s="60">
        <v>61.290322600000003</v>
      </c>
      <c r="AB1639" s="60">
        <v>97.941158000000001</v>
      </c>
      <c r="AC1639" s="60">
        <v>0.46147179999999821</v>
      </c>
      <c r="AD1639" s="61">
        <v>62318</v>
      </c>
      <c r="AE1639" s="60">
        <v>118.56285499999998</v>
      </c>
      <c r="AF1639" s="60">
        <v>99.127295500000002</v>
      </c>
      <c r="AG1639" s="60">
        <v>1.3645224</v>
      </c>
      <c r="AH1639" s="60">
        <v>98.4026298</v>
      </c>
      <c r="AI1639" s="61">
        <v>136204</v>
      </c>
      <c r="AJ1639" s="60">
        <v>97.976905900000006</v>
      </c>
      <c r="AK1639" s="60">
        <v>61.290322600000003</v>
      </c>
      <c r="AL1639" s="60">
        <v>97.941158000000001</v>
      </c>
      <c r="AM1639" s="60">
        <v>0.46147179999999821</v>
      </c>
      <c r="AN1639" s="61">
        <v>62318</v>
      </c>
      <c r="AO1639" s="60">
        <v>118.56285499999998</v>
      </c>
    </row>
    <row r="1640" spans="1:41" x14ac:dyDescent="0.15">
      <c r="A1640" s="56" t="s">
        <v>724</v>
      </c>
      <c r="B1640" s="56" t="s">
        <v>864</v>
      </c>
      <c r="C1640" s="56" t="s">
        <v>1671</v>
      </c>
      <c r="D1640" s="56" t="s">
        <v>1482</v>
      </c>
      <c r="E1640" s="56" t="s">
        <v>397</v>
      </c>
      <c r="F1640" s="56" t="s">
        <v>2120</v>
      </c>
      <c r="G1640" s="56" t="s">
        <v>2134</v>
      </c>
      <c r="H1640" s="56" t="s">
        <v>1269</v>
      </c>
      <c r="I1640" s="56" t="s">
        <v>1884</v>
      </c>
      <c r="J1640" s="61">
        <v>0</v>
      </c>
      <c r="K1640" s="61">
        <v>1317595</v>
      </c>
      <c r="L1640" s="61">
        <v>66929</v>
      </c>
      <c r="M1640" s="61">
        <v>1384524</v>
      </c>
      <c r="N1640" s="61">
        <v>0</v>
      </c>
      <c r="O1640" s="61">
        <v>0</v>
      </c>
      <c r="P1640" s="61">
        <v>1266811</v>
      </c>
      <c r="Q1640" s="61">
        <v>28963</v>
      </c>
      <c r="R1640" s="61">
        <v>1295774</v>
      </c>
      <c r="S1640" s="61">
        <v>0</v>
      </c>
      <c r="T1640" s="61">
        <v>0</v>
      </c>
      <c r="U1640" s="61">
        <v>0</v>
      </c>
      <c r="V1640" s="61">
        <v>0</v>
      </c>
      <c r="W1640" s="60">
        <v>96.145704899999998</v>
      </c>
      <c r="X1640" s="60">
        <v>43.274215999999996</v>
      </c>
      <c r="Y1640" s="60">
        <v>93.589854700000004</v>
      </c>
      <c r="Z1640" s="60">
        <v>95.657753900000003</v>
      </c>
      <c r="AA1640" s="60">
        <v>36.129798800000003</v>
      </c>
      <c r="AB1640" s="60">
        <v>92.73697039999999</v>
      </c>
      <c r="AC1640" s="60">
        <v>0.8528843000000137</v>
      </c>
      <c r="AD1640" s="61">
        <v>1224907</v>
      </c>
      <c r="AE1640" s="60">
        <v>5.7855005000000004</v>
      </c>
      <c r="AF1640" s="60">
        <v>96.145704899999998</v>
      </c>
      <c r="AG1640" s="60">
        <v>43.274215999999996</v>
      </c>
      <c r="AH1640" s="60">
        <v>93.589854700000004</v>
      </c>
      <c r="AI1640" s="61">
        <v>1295774</v>
      </c>
      <c r="AJ1640" s="60">
        <v>95.657753900000003</v>
      </c>
      <c r="AK1640" s="60">
        <v>36.129798800000003</v>
      </c>
      <c r="AL1640" s="60">
        <v>92.73697039999999</v>
      </c>
      <c r="AM1640" s="60">
        <v>0.8528843000000137</v>
      </c>
      <c r="AN1640" s="61">
        <v>1224907</v>
      </c>
      <c r="AO1640" s="60">
        <v>5.7855005000000004</v>
      </c>
    </row>
    <row r="1641" spans="1:41" x14ac:dyDescent="0.15">
      <c r="A1641" s="56" t="s">
        <v>725</v>
      </c>
      <c r="B1641" s="56" t="s">
        <v>864</v>
      </c>
      <c r="C1641" s="56" t="s">
        <v>1671</v>
      </c>
      <c r="D1641" s="56" t="s">
        <v>1482</v>
      </c>
      <c r="E1641" s="56" t="s">
        <v>397</v>
      </c>
      <c r="F1641" s="56" t="s">
        <v>2120</v>
      </c>
      <c r="G1641" s="56" t="s">
        <v>2134</v>
      </c>
      <c r="H1641" s="56" t="s">
        <v>1269</v>
      </c>
      <c r="I1641" s="56" t="s">
        <v>1613</v>
      </c>
      <c r="J1641" s="61">
        <v>0</v>
      </c>
      <c r="K1641" s="61">
        <v>1299097</v>
      </c>
      <c r="L1641" s="61">
        <v>66929</v>
      </c>
      <c r="M1641" s="61">
        <v>1366026</v>
      </c>
      <c r="N1641" s="61">
        <v>0</v>
      </c>
      <c r="O1641" s="61">
        <v>0</v>
      </c>
      <c r="P1641" s="61">
        <v>1248313</v>
      </c>
      <c r="Q1641" s="61">
        <v>28963</v>
      </c>
      <c r="R1641" s="61">
        <v>1277276</v>
      </c>
      <c r="S1641" s="61">
        <v>0</v>
      </c>
      <c r="T1641" s="61">
        <v>0</v>
      </c>
      <c r="U1641" s="61">
        <v>0</v>
      </c>
      <c r="V1641" s="61">
        <v>0</v>
      </c>
      <c r="W1641" s="60">
        <v>96.090823099999994</v>
      </c>
      <c r="X1641" s="60">
        <v>43.274215999999996</v>
      </c>
      <c r="Y1641" s="60">
        <v>93.503051900000003</v>
      </c>
      <c r="Z1641" s="60">
        <v>95.589209299999993</v>
      </c>
      <c r="AA1641" s="60">
        <v>36.129798800000003</v>
      </c>
      <c r="AB1641" s="60">
        <v>92.628029499999997</v>
      </c>
      <c r="AC1641" s="60">
        <v>0.87502240000000597</v>
      </c>
      <c r="AD1641" s="61">
        <v>1205388</v>
      </c>
      <c r="AE1641" s="60">
        <v>5.9638888000000003</v>
      </c>
      <c r="AF1641" s="60">
        <v>96.090823099999994</v>
      </c>
      <c r="AG1641" s="60">
        <v>43.274215999999996</v>
      </c>
      <c r="AH1641" s="60">
        <v>93.503051900000003</v>
      </c>
      <c r="AI1641" s="61">
        <v>1277276</v>
      </c>
      <c r="AJ1641" s="60">
        <v>95.589209299999993</v>
      </c>
      <c r="AK1641" s="60">
        <v>36.129798800000003</v>
      </c>
      <c r="AL1641" s="60">
        <v>92.628029499999997</v>
      </c>
      <c r="AM1641" s="60">
        <v>0.87502240000000597</v>
      </c>
      <c r="AN1641" s="61">
        <v>1205388</v>
      </c>
      <c r="AO1641" s="60">
        <v>5.9638888000000003</v>
      </c>
    </row>
    <row r="1642" spans="1:41" x14ac:dyDescent="0.15">
      <c r="A1642" s="56" t="s">
        <v>726</v>
      </c>
      <c r="B1642" s="56" t="s">
        <v>864</v>
      </c>
      <c r="C1642" s="56" t="s">
        <v>1671</v>
      </c>
      <c r="D1642" s="56" t="s">
        <v>1482</v>
      </c>
      <c r="E1642" s="56" t="s">
        <v>397</v>
      </c>
      <c r="F1642" s="56" t="s">
        <v>2120</v>
      </c>
      <c r="G1642" s="56" t="s">
        <v>2134</v>
      </c>
      <c r="H1642" s="56" t="s">
        <v>1269</v>
      </c>
      <c r="I1642" s="56" t="s">
        <v>1614</v>
      </c>
      <c r="J1642" s="61">
        <v>0</v>
      </c>
      <c r="K1642" s="61">
        <v>405322</v>
      </c>
      <c r="L1642" s="61">
        <v>20882</v>
      </c>
      <c r="M1642" s="61">
        <v>426204</v>
      </c>
      <c r="N1642" s="61">
        <v>0</v>
      </c>
      <c r="O1642" s="61">
        <v>0</v>
      </c>
      <c r="P1642" s="61">
        <v>390297</v>
      </c>
      <c r="Q1642" s="61">
        <v>9037</v>
      </c>
      <c r="R1642" s="61">
        <v>399334</v>
      </c>
      <c r="S1642" s="61">
        <v>0</v>
      </c>
      <c r="T1642" s="61">
        <v>0</v>
      </c>
      <c r="U1642" s="61">
        <v>0</v>
      </c>
      <c r="V1642" s="61">
        <v>0</v>
      </c>
      <c r="W1642" s="60">
        <v>96.293070700000001</v>
      </c>
      <c r="X1642" s="60">
        <v>43.276506099999999</v>
      </c>
      <c r="Y1642" s="60">
        <v>93.695507300000003</v>
      </c>
      <c r="Z1642" s="60">
        <v>95.019113500000003</v>
      </c>
      <c r="AA1642" s="60">
        <v>36.127455400000002</v>
      </c>
      <c r="AB1642" s="60">
        <v>91.837757600000003</v>
      </c>
      <c r="AC1642" s="60">
        <v>1.8577496999999994</v>
      </c>
      <c r="AD1642" s="61">
        <v>375610</v>
      </c>
      <c r="AE1642" s="60">
        <v>6.3161258</v>
      </c>
      <c r="AF1642" s="60">
        <v>96.293070700000001</v>
      </c>
      <c r="AG1642" s="60">
        <v>43.276506099999999</v>
      </c>
      <c r="AH1642" s="60">
        <v>93.695507300000003</v>
      </c>
      <c r="AI1642" s="61">
        <v>399334</v>
      </c>
      <c r="AJ1642" s="60">
        <v>95.019113500000003</v>
      </c>
      <c r="AK1642" s="60">
        <v>36.127455400000002</v>
      </c>
      <c r="AL1642" s="60">
        <v>91.837757600000003</v>
      </c>
      <c r="AM1642" s="60">
        <v>1.8577496999999994</v>
      </c>
      <c r="AN1642" s="61">
        <v>375610</v>
      </c>
      <c r="AO1642" s="60">
        <v>6.3161258</v>
      </c>
    </row>
    <row r="1643" spans="1:41" x14ac:dyDescent="0.15">
      <c r="A1643" s="56" t="s">
        <v>727</v>
      </c>
      <c r="B1643" s="56" t="s">
        <v>864</v>
      </c>
      <c r="C1643" s="56" t="s">
        <v>1671</v>
      </c>
      <c r="D1643" s="56" t="s">
        <v>1482</v>
      </c>
      <c r="E1643" s="56" t="s">
        <v>397</v>
      </c>
      <c r="F1643" s="56" t="s">
        <v>2120</v>
      </c>
      <c r="G1643" s="56" t="s">
        <v>2134</v>
      </c>
      <c r="H1643" s="56" t="s">
        <v>1269</v>
      </c>
      <c r="I1643" s="56" t="s">
        <v>1615</v>
      </c>
      <c r="J1643" s="61">
        <v>0</v>
      </c>
      <c r="K1643" s="61">
        <v>736643</v>
      </c>
      <c r="L1643" s="61">
        <v>37952</v>
      </c>
      <c r="M1643" s="61">
        <v>774595</v>
      </c>
      <c r="N1643" s="61">
        <v>0</v>
      </c>
      <c r="O1643" s="61">
        <v>0</v>
      </c>
      <c r="P1643" s="61">
        <v>709335</v>
      </c>
      <c r="Q1643" s="61">
        <v>16423</v>
      </c>
      <c r="R1643" s="61">
        <v>725758</v>
      </c>
      <c r="S1643" s="61">
        <v>0</v>
      </c>
      <c r="T1643" s="61">
        <v>0</v>
      </c>
      <c r="U1643" s="61">
        <v>0</v>
      </c>
      <c r="V1643" s="61">
        <v>0</v>
      </c>
      <c r="W1643" s="60">
        <v>96.292912600000008</v>
      </c>
      <c r="X1643" s="60">
        <v>43.2730818</v>
      </c>
      <c r="Y1643" s="60">
        <v>93.695156800000007</v>
      </c>
      <c r="Z1643" s="60">
        <v>95.019016399999998</v>
      </c>
      <c r="AA1643" s="60">
        <v>36.1310109</v>
      </c>
      <c r="AB1643" s="60">
        <v>91.668742299999991</v>
      </c>
      <c r="AC1643" s="60">
        <v>2.0264145000000156</v>
      </c>
      <c r="AD1643" s="61">
        <v>688237</v>
      </c>
      <c r="AE1643" s="60">
        <v>5.4517557000000005</v>
      </c>
      <c r="AF1643" s="60">
        <v>96.292912600000008</v>
      </c>
      <c r="AG1643" s="60">
        <v>43.2730818</v>
      </c>
      <c r="AH1643" s="60">
        <v>93.695156800000007</v>
      </c>
      <c r="AI1643" s="61">
        <v>725758</v>
      </c>
      <c r="AJ1643" s="60">
        <v>95.019016399999998</v>
      </c>
      <c r="AK1643" s="60">
        <v>36.1310109</v>
      </c>
      <c r="AL1643" s="60">
        <v>91.668742299999991</v>
      </c>
      <c r="AM1643" s="60">
        <v>2.0264145000000156</v>
      </c>
      <c r="AN1643" s="61">
        <v>688237</v>
      </c>
      <c r="AO1643" s="60">
        <v>5.4517557000000005</v>
      </c>
    </row>
    <row r="1644" spans="1:41" x14ac:dyDescent="0.15">
      <c r="A1644" s="56" t="s">
        <v>728</v>
      </c>
      <c r="B1644" s="56" t="s">
        <v>864</v>
      </c>
      <c r="C1644" s="56" t="s">
        <v>1671</v>
      </c>
      <c r="D1644" s="56" t="s">
        <v>1482</v>
      </c>
      <c r="E1644" s="56" t="s">
        <v>397</v>
      </c>
      <c r="F1644" s="56" t="s">
        <v>2120</v>
      </c>
      <c r="G1644" s="56" t="s">
        <v>2134</v>
      </c>
      <c r="H1644" s="56" t="s">
        <v>1269</v>
      </c>
      <c r="I1644" s="56" t="s">
        <v>1616</v>
      </c>
      <c r="J1644" s="61">
        <v>0</v>
      </c>
      <c r="K1644" s="61">
        <v>157132</v>
      </c>
      <c r="L1644" s="61">
        <v>8095</v>
      </c>
      <c r="M1644" s="61">
        <v>165227</v>
      </c>
      <c r="N1644" s="61">
        <v>0</v>
      </c>
      <c r="O1644" s="61">
        <v>0</v>
      </c>
      <c r="P1644" s="61">
        <v>148681</v>
      </c>
      <c r="Q1644" s="61">
        <v>3503</v>
      </c>
      <c r="R1644" s="61">
        <v>152184</v>
      </c>
      <c r="S1644" s="61">
        <v>0</v>
      </c>
      <c r="T1644" s="61">
        <v>0</v>
      </c>
      <c r="U1644" s="61">
        <v>0</v>
      </c>
      <c r="V1644" s="61">
        <v>0</v>
      </c>
      <c r="W1644" s="60">
        <v>94.621719299999995</v>
      </c>
      <c r="X1644" s="60">
        <v>43.273625700000004</v>
      </c>
      <c r="Y1644" s="60">
        <v>92.106011699999996</v>
      </c>
      <c r="Z1644" s="60">
        <v>100</v>
      </c>
      <c r="AA1644" s="60">
        <v>0</v>
      </c>
      <c r="AB1644" s="60">
        <v>100</v>
      </c>
      <c r="AC1644" s="60">
        <v>-7.8939883000000037</v>
      </c>
      <c r="AD1644" s="61">
        <v>141541</v>
      </c>
      <c r="AE1644" s="60">
        <v>7.5193759999999994</v>
      </c>
      <c r="AF1644" s="60">
        <v>94.621719299999995</v>
      </c>
      <c r="AG1644" s="60">
        <v>43.273625700000004</v>
      </c>
      <c r="AH1644" s="60">
        <v>92.106011699999996</v>
      </c>
      <c r="AI1644" s="61">
        <v>152184</v>
      </c>
      <c r="AJ1644" s="60">
        <v>100</v>
      </c>
      <c r="AK1644" s="60">
        <v>0</v>
      </c>
      <c r="AL1644" s="60">
        <v>100</v>
      </c>
      <c r="AM1644" s="60">
        <v>-7.8939883000000037</v>
      </c>
      <c r="AN1644" s="61">
        <v>141541</v>
      </c>
      <c r="AO1644" s="60">
        <v>7.5193759999999994</v>
      </c>
    </row>
    <row r="1645" spans="1:41" x14ac:dyDescent="0.15">
      <c r="A1645" s="56" t="s">
        <v>729</v>
      </c>
      <c r="B1645" s="56" t="s">
        <v>864</v>
      </c>
      <c r="C1645" s="56" t="s">
        <v>1671</v>
      </c>
      <c r="D1645" s="56" t="s">
        <v>1482</v>
      </c>
      <c r="E1645" s="56" t="s">
        <v>397</v>
      </c>
      <c r="F1645" s="56" t="s">
        <v>2120</v>
      </c>
      <c r="G1645" s="56" t="s">
        <v>2134</v>
      </c>
      <c r="H1645" s="56" t="s">
        <v>1269</v>
      </c>
      <c r="I1645" s="56" t="s">
        <v>1617</v>
      </c>
      <c r="J1645" s="61">
        <v>0</v>
      </c>
      <c r="K1645" s="61">
        <v>18498</v>
      </c>
      <c r="L1645" s="61">
        <v>0</v>
      </c>
      <c r="M1645" s="61">
        <v>18498</v>
      </c>
      <c r="N1645" s="61">
        <v>0</v>
      </c>
      <c r="O1645" s="61">
        <v>0</v>
      </c>
      <c r="P1645" s="61">
        <v>18498</v>
      </c>
      <c r="Q1645" s="61">
        <v>0</v>
      </c>
      <c r="R1645" s="61">
        <v>18498</v>
      </c>
      <c r="S1645" s="61">
        <v>0</v>
      </c>
      <c r="T1645" s="61">
        <v>0</v>
      </c>
      <c r="U1645" s="61">
        <v>0</v>
      </c>
      <c r="V1645" s="61">
        <v>0</v>
      </c>
      <c r="W1645" s="60">
        <v>100</v>
      </c>
      <c r="X1645" s="60">
        <v>0</v>
      </c>
      <c r="Y1645" s="60">
        <v>100</v>
      </c>
      <c r="Z1645" s="60">
        <v>100</v>
      </c>
      <c r="AA1645" s="60">
        <v>0</v>
      </c>
      <c r="AB1645" s="60">
        <v>100</v>
      </c>
      <c r="AC1645" s="60">
        <v>0</v>
      </c>
      <c r="AD1645" s="61">
        <v>19519</v>
      </c>
      <c r="AE1645" s="60">
        <v>-5.2308007999999999</v>
      </c>
      <c r="AF1645" s="60">
        <v>100</v>
      </c>
      <c r="AG1645" s="60">
        <v>0</v>
      </c>
      <c r="AH1645" s="60">
        <v>100</v>
      </c>
      <c r="AI1645" s="61">
        <v>18498</v>
      </c>
      <c r="AJ1645" s="60">
        <v>100</v>
      </c>
      <c r="AK1645" s="60">
        <v>0</v>
      </c>
      <c r="AL1645" s="60">
        <v>100</v>
      </c>
      <c r="AM1645" s="60">
        <v>0</v>
      </c>
      <c r="AN1645" s="61">
        <v>19519</v>
      </c>
      <c r="AO1645" s="60">
        <v>-5.2308007999999999</v>
      </c>
    </row>
    <row r="1646" spans="1:41" x14ac:dyDescent="0.15">
      <c r="A1646" s="56" t="s">
        <v>730</v>
      </c>
      <c r="B1646" s="56" t="s">
        <v>864</v>
      </c>
      <c r="C1646" s="56" t="s">
        <v>1671</v>
      </c>
      <c r="D1646" s="56" t="s">
        <v>1482</v>
      </c>
      <c r="E1646" s="56" t="s">
        <v>397</v>
      </c>
      <c r="F1646" s="56" t="s">
        <v>2120</v>
      </c>
      <c r="G1646" s="56" t="s">
        <v>2134</v>
      </c>
      <c r="H1646" s="56" t="s">
        <v>1269</v>
      </c>
      <c r="I1646" s="56" t="s">
        <v>1618</v>
      </c>
      <c r="J1646" s="61">
        <v>0</v>
      </c>
      <c r="K1646" s="61">
        <v>128027</v>
      </c>
      <c r="L1646" s="61">
        <v>8128</v>
      </c>
      <c r="M1646" s="61">
        <v>136155</v>
      </c>
      <c r="N1646" s="61">
        <v>0</v>
      </c>
      <c r="O1646" s="61">
        <v>0</v>
      </c>
      <c r="P1646" s="61">
        <v>125305</v>
      </c>
      <c r="Q1646" s="61">
        <v>2638</v>
      </c>
      <c r="R1646" s="61">
        <v>127943</v>
      </c>
      <c r="S1646" s="61">
        <v>0</v>
      </c>
      <c r="T1646" s="61">
        <v>0</v>
      </c>
      <c r="U1646" s="61">
        <v>0</v>
      </c>
      <c r="V1646" s="61">
        <v>0</v>
      </c>
      <c r="W1646" s="60">
        <v>97.873885999999999</v>
      </c>
      <c r="X1646" s="60">
        <v>32.455708700000002</v>
      </c>
      <c r="Y1646" s="60">
        <v>93.9686387</v>
      </c>
      <c r="Z1646" s="60">
        <v>96.418692800000002</v>
      </c>
      <c r="AA1646" s="60">
        <v>34.443817100000004</v>
      </c>
      <c r="AB1646" s="60">
        <v>93.069593900000001</v>
      </c>
      <c r="AC1646" s="60">
        <v>0.89904479999999865</v>
      </c>
      <c r="AD1646" s="61">
        <v>122004</v>
      </c>
      <c r="AE1646" s="60">
        <v>4.8678732</v>
      </c>
      <c r="AF1646" s="60">
        <v>97.873885999999999</v>
      </c>
      <c r="AG1646" s="60">
        <v>32.455708700000002</v>
      </c>
      <c r="AH1646" s="60">
        <v>93.9686387</v>
      </c>
      <c r="AI1646" s="61">
        <v>127943</v>
      </c>
      <c r="AJ1646" s="60">
        <v>96.418692800000002</v>
      </c>
      <c r="AK1646" s="60">
        <v>34.443817100000004</v>
      </c>
      <c r="AL1646" s="60">
        <v>93.069593900000001</v>
      </c>
      <c r="AM1646" s="60">
        <v>0.89904479999999865</v>
      </c>
      <c r="AN1646" s="61">
        <v>122004</v>
      </c>
      <c r="AO1646" s="60">
        <v>4.8678732</v>
      </c>
    </row>
    <row r="1647" spans="1:41" x14ac:dyDescent="0.15">
      <c r="A1647" s="56" t="s">
        <v>731</v>
      </c>
      <c r="B1647" s="56" t="s">
        <v>864</v>
      </c>
      <c r="C1647" s="56" t="s">
        <v>1671</v>
      </c>
      <c r="D1647" s="56" t="s">
        <v>1482</v>
      </c>
      <c r="E1647" s="56" t="s">
        <v>397</v>
      </c>
      <c r="F1647" s="56" t="s">
        <v>2120</v>
      </c>
      <c r="G1647" s="56" t="s">
        <v>2134</v>
      </c>
      <c r="H1647" s="56" t="s">
        <v>1269</v>
      </c>
      <c r="I1647" s="56" t="s">
        <v>1871</v>
      </c>
      <c r="J1647" s="61">
        <v>0</v>
      </c>
      <c r="K1647" s="61">
        <v>0</v>
      </c>
      <c r="L1647" s="61">
        <v>8128</v>
      </c>
      <c r="M1647" s="61">
        <v>8128</v>
      </c>
      <c r="N1647" s="61">
        <v>0</v>
      </c>
      <c r="O1647" s="61">
        <v>0</v>
      </c>
      <c r="P1647" s="61">
        <v>0</v>
      </c>
      <c r="Q1647" s="61">
        <v>2638</v>
      </c>
      <c r="R1647" s="61">
        <v>2638</v>
      </c>
      <c r="S1647" s="61">
        <v>0</v>
      </c>
      <c r="T1647" s="61">
        <v>0</v>
      </c>
      <c r="U1647" s="61">
        <v>0</v>
      </c>
      <c r="V1647" s="61">
        <v>0</v>
      </c>
      <c r="W1647" s="60">
        <v>0</v>
      </c>
      <c r="X1647" s="60">
        <v>32.455708700000002</v>
      </c>
      <c r="Y1647" s="60">
        <v>32.455708700000002</v>
      </c>
      <c r="Z1647" s="60">
        <v>96.724520200000001</v>
      </c>
      <c r="AA1647" s="60">
        <v>34.443817100000004</v>
      </c>
      <c r="AB1647" s="60">
        <v>93.336200500000004</v>
      </c>
      <c r="AC1647" s="60">
        <v>-60.880491800000001</v>
      </c>
      <c r="AD1647" s="61">
        <v>121534</v>
      </c>
      <c r="AE1647" s="60">
        <v>-97.829414</v>
      </c>
      <c r="AF1647" s="60">
        <v>0</v>
      </c>
      <c r="AG1647" s="60">
        <v>32.455708700000002</v>
      </c>
      <c r="AH1647" s="60">
        <v>32.455708700000002</v>
      </c>
      <c r="AI1647" s="61">
        <v>2638</v>
      </c>
      <c r="AJ1647" s="60">
        <v>96.724520200000001</v>
      </c>
      <c r="AK1647" s="60">
        <v>34.443817100000004</v>
      </c>
      <c r="AL1647" s="60">
        <v>93.336200500000004</v>
      </c>
      <c r="AM1647" s="60">
        <v>-60.880491800000001</v>
      </c>
      <c r="AN1647" s="61">
        <v>121534</v>
      </c>
      <c r="AO1647" s="60">
        <v>-97.829414</v>
      </c>
    </row>
    <row r="1648" spans="1:41" x14ac:dyDescent="0.15">
      <c r="A1648" s="56" t="s">
        <v>732</v>
      </c>
      <c r="B1648" s="56" t="s">
        <v>864</v>
      </c>
      <c r="C1648" s="56" t="s">
        <v>1671</v>
      </c>
      <c r="D1648" s="56" t="s">
        <v>1482</v>
      </c>
      <c r="E1648" s="56" t="s">
        <v>397</v>
      </c>
      <c r="F1648" s="56" t="s">
        <v>2120</v>
      </c>
      <c r="G1648" s="56" t="s">
        <v>2134</v>
      </c>
      <c r="H1648" s="56" t="s">
        <v>1269</v>
      </c>
      <c r="I1648" s="56" t="s">
        <v>1885</v>
      </c>
      <c r="J1648" s="61">
        <v>0</v>
      </c>
      <c r="K1648" s="61">
        <v>3063</v>
      </c>
      <c r="L1648" s="61">
        <v>0</v>
      </c>
      <c r="M1648" s="61">
        <v>3063</v>
      </c>
      <c r="N1648" s="61">
        <v>0</v>
      </c>
      <c r="O1648" s="61">
        <v>0</v>
      </c>
      <c r="P1648" s="61">
        <v>3063</v>
      </c>
      <c r="Q1648" s="61">
        <v>0</v>
      </c>
      <c r="R1648" s="61">
        <v>3063</v>
      </c>
      <c r="S1648" s="61">
        <v>0</v>
      </c>
      <c r="T1648" s="61">
        <v>0</v>
      </c>
      <c r="U1648" s="61">
        <v>0</v>
      </c>
      <c r="V1648" s="61">
        <v>0</v>
      </c>
      <c r="W1648" s="60">
        <v>100</v>
      </c>
      <c r="X1648" s="60">
        <v>0</v>
      </c>
      <c r="Y1648" s="60">
        <v>100</v>
      </c>
      <c r="Z1648" s="60">
        <v>53.530751700000003</v>
      </c>
      <c r="AA1648" s="60">
        <v>0</v>
      </c>
      <c r="AB1648" s="60">
        <v>53.530751700000003</v>
      </c>
      <c r="AC1648" s="60">
        <v>46.469248299999997</v>
      </c>
      <c r="AD1648" s="61">
        <v>470</v>
      </c>
      <c r="AE1648" s="60">
        <v>551.70212770000001</v>
      </c>
      <c r="AF1648" s="60">
        <v>100</v>
      </c>
      <c r="AG1648" s="60">
        <v>0</v>
      </c>
      <c r="AH1648" s="60">
        <v>100</v>
      </c>
      <c r="AI1648" s="61">
        <v>3063</v>
      </c>
      <c r="AJ1648" s="60">
        <v>53.530751700000003</v>
      </c>
      <c r="AK1648" s="60">
        <v>0</v>
      </c>
      <c r="AL1648" s="60">
        <v>53.530751700000003</v>
      </c>
      <c r="AM1648" s="60">
        <v>46.469248299999997</v>
      </c>
      <c r="AN1648" s="61">
        <v>470</v>
      </c>
      <c r="AO1648" s="60">
        <v>551.70212770000001</v>
      </c>
    </row>
    <row r="1649" spans="1:41" x14ac:dyDescent="0.15">
      <c r="A1649" s="56" t="s">
        <v>733</v>
      </c>
      <c r="B1649" s="56" t="s">
        <v>864</v>
      </c>
      <c r="C1649" s="56" t="s">
        <v>1671</v>
      </c>
      <c r="D1649" s="56" t="s">
        <v>1482</v>
      </c>
      <c r="E1649" s="56" t="s">
        <v>397</v>
      </c>
      <c r="F1649" s="56" t="s">
        <v>2120</v>
      </c>
      <c r="G1649" s="56" t="s">
        <v>2134</v>
      </c>
      <c r="H1649" s="56" t="s">
        <v>1269</v>
      </c>
      <c r="I1649" s="56" t="s">
        <v>1808</v>
      </c>
      <c r="J1649" s="61">
        <v>0</v>
      </c>
      <c r="K1649" s="61">
        <v>124964</v>
      </c>
      <c r="L1649" s="61">
        <v>0</v>
      </c>
      <c r="M1649" s="61">
        <v>124964</v>
      </c>
      <c r="N1649" s="61">
        <v>0</v>
      </c>
      <c r="O1649" s="61">
        <v>0</v>
      </c>
      <c r="P1649" s="61">
        <v>122242</v>
      </c>
      <c r="Q1649" s="61">
        <v>0</v>
      </c>
      <c r="R1649" s="61">
        <v>122242</v>
      </c>
      <c r="S1649" s="61">
        <v>0</v>
      </c>
      <c r="T1649" s="61">
        <v>0</v>
      </c>
      <c r="U1649" s="61">
        <v>0</v>
      </c>
      <c r="V1649" s="61">
        <v>0</v>
      </c>
      <c r="W1649" s="60">
        <v>97.821772699999997</v>
      </c>
      <c r="X1649" s="60">
        <v>0</v>
      </c>
      <c r="Y1649" s="60">
        <v>97.821772699999997</v>
      </c>
      <c r="Z1649" s="60">
        <v>0</v>
      </c>
      <c r="AA1649" s="60">
        <v>0</v>
      </c>
      <c r="AB1649" s="60">
        <v>0</v>
      </c>
      <c r="AC1649" s="60">
        <v>97.821772699999997</v>
      </c>
      <c r="AD1649" s="61">
        <v>0</v>
      </c>
      <c r="AE1649" s="60" t="e">
        <v>#DIV/0!</v>
      </c>
      <c r="AF1649" s="60">
        <v>97.821772699999997</v>
      </c>
      <c r="AG1649" s="60">
        <v>0</v>
      </c>
      <c r="AH1649" s="60">
        <v>97.821772699999997</v>
      </c>
      <c r="AI1649" s="61">
        <v>122242</v>
      </c>
      <c r="AJ1649" s="60">
        <v>0</v>
      </c>
      <c r="AK1649" s="60">
        <v>0</v>
      </c>
      <c r="AL1649" s="60">
        <v>0</v>
      </c>
      <c r="AM1649" s="60">
        <v>97.821772699999997</v>
      </c>
      <c r="AN1649" s="61">
        <v>0</v>
      </c>
      <c r="AO1649" s="60" t="e">
        <v>#DIV/0!</v>
      </c>
    </row>
    <row r="1650" spans="1:41" x14ac:dyDescent="0.15">
      <c r="A1650" s="56" t="s">
        <v>734</v>
      </c>
      <c r="B1650" s="56" t="s">
        <v>864</v>
      </c>
      <c r="C1650" s="56" t="s">
        <v>1671</v>
      </c>
      <c r="D1650" s="56" t="s">
        <v>1482</v>
      </c>
      <c r="E1650" s="56" t="s">
        <v>397</v>
      </c>
      <c r="F1650" s="56" t="s">
        <v>2120</v>
      </c>
      <c r="G1650" s="56" t="s">
        <v>2134</v>
      </c>
      <c r="H1650" s="56" t="s">
        <v>1269</v>
      </c>
      <c r="I1650" s="56" t="s">
        <v>1809</v>
      </c>
      <c r="J1650" s="61">
        <v>0</v>
      </c>
      <c r="K1650" s="61">
        <v>113163</v>
      </c>
      <c r="L1650" s="61">
        <v>0</v>
      </c>
      <c r="M1650" s="61">
        <v>113163</v>
      </c>
      <c r="N1650" s="61">
        <v>0</v>
      </c>
      <c r="O1650" s="61">
        <v>0</v>
      </c>
      <c r="P1650" s="61">
        <v>113163</v>
      </c>
      <c r="Q1650" s="61">
        <v>0</v>
      </c>
      <c r="R1650" s="61">
        <v>113163</v>
      </c>
      <c r="S1650" s="61">
        <v>0</v>
      </c>
      <c r="T1650" s="61">
        <v>0</v>
      </c>
      <c r="U1650" s="61">
        <v>0</v>
      </c>
      <c r="V1650" s="61">
        <v>0</v>
      </c>
      <c r="W1650" s="60">
        <v>100</v>
      </c>
      <c r="X1650" s="60">
        <v>0</v>
      </c>
      <c r="Y1650" s="60">
        <v>100</v>
      </c>
      <c r="Z1650" s="60">
        <v>100</v>
      </c>
      <c r="AA1650" s="60">
        <v>0</v>
      </c>
      <c r="AB1650" s="60">
        <v>100</v>
      </c>
      <c r="AC1650" s="60">
        <v>0</v>
      </c>
      <c r="AD1650" s="61">
        <v>124984</v>
      </c>
      <c r="AE1650" s="60">
        <v>-9.4580105999999997</v>
      </c>
      <c r="AF1650" s="60">
        <v>100</v>
      </c>
      <c r="AG1650" s="60">
        <v>0</v>
      </c>
      <c r="AH1650" s="60">
        <v>100</v>
      </c>
      <c r="AI1650" s="61">
        <v>113163</v>
      </c>
      <c r="AJ1650" s="60">
        <v>100</v>
      </c>
      <c r="AK1650" s="60">
        <v>0</v>
      </c>
      <c r="AL1650" s="60">
        <v>100</v>
      </c>
      <c r="AM1650" s="60">
        <v>0</v>
      </c>
      <c r="AN1650" s="61">
        <v>124984</v>
      </c>
      <c r="AO1650" s="60">
        <v>-9.4580105999999997</v>
      </c>
    </row>
    <row r="1651" spans="1:41" x14ac:dyDescent="0.15">
      <c r="A1651" s="56" t="s">
        <v>1270</v>
      </c>
      <c r="B1651" s="56" t="s">
        <v>864</v>
      </c>
      <c r="C1651" s="56" t="s">
        <v>1671</v>
      </c>
      <c r="D1651" s="56" t="s">
        <v>1482</v>
      </c>
      <c r="E1651" s="56" t="s">
        <v>397</v>
      </c>
      <c r="F1651" s="56" t="s">
        <v>2120</v>
      </c>
      <c r="G1651" s="56" t="s">
        <v>2134</v>
      </c>
      <c r="H1651" s="56" t="s">
        <v>1269</v>
      </c>
      <c r="I1651" s="56" t="s">
        <v>1810</v>
      </c>
      <c r="J1651" s="61">
        <v>0</v>
      </c>
      <c r="K1651" s="61">
        <v>689</v>
      </c>
      <c r="L1651" s="61">
        <v>0</v>
      </c>
      <c r="M1651" s="61">
        <v>689</v>
      </c>
      <c r="N1651" s="61">
        <v>0</v>
      </c>
      <c r="O1651" s="61">
        <v>0</v>
      </c>
      <c r="P1651" s="61">
        <v>689</v>
      </c>
      <c r="Q1651" s="61">
        <v>0</v>
      </c>
      <c r="R1651" s="61">
        <v>689</v>
      </c>
      <c r="S1651" s="61">
        <v>0</v>
      </c>
      <c r="T1651" s="61">
        <v>0</v>
      </c>
      <c r="U1651" s="61">
        <v>0</v>
      </c>
      <c r="V1651" s="61">
        <v>0</v>
      </c>
      <c r="W1651" s="60">
        <v>100</v>
      </c>
      <c r="X1651" s="60">
        <v>0</v>
      </c>
      <c r="Y1651" s="60">
        <v>100</v>
      </c>
      <c r="Z1651" s="60">
        <v>100</v>
      </c>
      <c r="AA1651" s="60">
        <v>0</v>
      </c>
      <c r="AB1651" s="60">
        <v>100</v>
      </c>
      <c r="AC1651" s="60">
        <v>0</v>
      </c>
      <c r="AD1651" s="61">
        <v>714</v>
      </c>
      <c r="AE1651" s="60">
        <v>-3.5014006000000002</v>
      </c>
      <c r="AF1651" s="60">
        <v>100</v>
      </c>
      <c r="AG1651" s="60">
        <v>0</v>
      </c>
      <c r="AH1651" s="60">
        <v>100</v>
      </c>
      <c r="AI1651" s="61">
        <v>689</v>
      </c>
      <c r="AJ1651" s="60">
        <v>100</v>
      </c>
      <c r="AK1651" s="60">
        <v>0</v>
      </c>
      <c r="AL1651" s="60">
        <v>100</v>
      </c>
      <c r="AM1651" s="60">
        <v>0</v>
      </c>
      <c r="AN1651" s="61">
        <v>714</v>
      </c>
      <c r="AO1651" s="60">
        <v>-3.5014006000000002</v>
      </c>
    </row>
    <row r="1652" spans="1:41" x14ac:dyDescent="0.15">
      <c r="A1652" s="56" t="s">
        <v>1271</v>
      </c>
      <c r="B1652" s="56" t="s">
        <v>864</v>
      </c>
      <c r="C1652" s="56" t="s">
        <v>1671</v>
      </c>
      <c r="D1652" s="56" t="s">
        <v>1482</v>
      </c>
      <c r="E1652" s="56" t="s">
        <v>397</v>
      </c>
      <c r="F1652" s="56" t="s">
        <v>2120</v>
      </c>
      <c r="G1652" s="56" t="s">
        <v>2134</v>
      </c>
      <c r="H1652" s="56" t="s">
        <v>1269</v>
      </c>
      <c r="I1652" s="56" t="s">
        <v>1811</v>
      </c>
      <c r="J1652" s="61">
        <v>0</v>
      </c>
      <c r="K1652" s="61">
        <v>0</v>
      </c>
      <c r="L1652" s="61">
        <v>0</v>
      </c>
      <c r="M1652" s="61">
        <v>0</v>
      </c>
      <c r="N1652" s="61">
        <v>0</v>
      </c>
      <c r="O1652" s="61">
        <v>0</v>
      </c>
      <c r="P1652" s="61">
        <v>0</v>
      </c>
      <c r="Q1652" s="61">
        <v>0</v>
      </c>
      <c r="R1652" s="61">
        <v>0</v>
      </c>
      <c r="S1652" s="61">
        <v>0</v>
      </c>
      <c r="T1652" s="61">
        <v>0</v>
      </c>
      <c r="U1652" s="61">
        <v>0</v>
      </c>
      <c r="V1652" s="61">
        <v>0</v>
      </c>
      <c r="W1652" s="60">
        <v>0</v>
      </c>
      <c r="X1652" s="60">
        <v>0</v>
      </c>
      <c r="Y1652" s="60">
        <v>0</v>
      </c>
      <c r="Z1652" s="60">
        <v>0</v>
      </c>
      <c r="AA1652" s="60">
        <v>0</v>
      </c>
      <c r="AB1652" s="60">
        <v>0</v>
      </c>
      <c r="AC1652" s="60">
        <v>0</v>
      </c>
      <c r="AD1652" s="61">
        <v>0</v>
      </c>
      <c r="AE1652" s="60">
        <v>0</v>
      </c>
      <c r="AF1652" s="60">
        <v>0</v>
      </c>
      <c r="AG1652" s="60">
        <v>0</v>
      </c>
      <c r="AH1652" s="60">
        <v>0</v>
      </c>
      <c r="AI1652" s="61">
        <v>0</v>
      </c>
      <c r="AJ1652" s="60">
        <v>0</v>
      </c>
      <c r="AK1652" s="60">
        <v>0</v>
      </c>
      <c r="AL1652" s="60">
        <v>0</v>
      </c>
      <c r="AM1652" s="60">
        <v>0</v>
      </c>
      <c r="AN1652" s="61">
        <v>0</v>
      </c>
      <c r="AO1652" s="60">
        <v>0</v>
      </c>
    </row>
    <row r="1653" spans="1:41" x14ac:dyDescent="0.15">
      <c r="A1653" s="56" t="s">
        <v>1272</v>
      </c>
      <c r="B1653" s="56" t="s">
        <v>864</v>
      </c>
      <c r="C1653" s="56" t="s">
        <v>1671</v>
      </c>
      <c r="D1653" s="56" t="s">
        <v>1482</v>
      </c>
      <c r="E1653" s="56" t="s">
        <v>397</v>
      </c>
      <c r="F1653" s="56" t="s">
        <v>2120</v>
      </c>
      <c r="G1653" s="56" t="s">
        <v>2134</v>
      </c>
      <c r="H1653" s="56" t="s">
        <v>1269</v>
      </c>
      <c r="I1653" s="56" t="s">
        <v>1812</v>
      </c>
      <c r="J1653" s="61">
        <v>0</v>
      </c>
      <c r="K1653" s="61">
        <v>0</v>
      </c>
      <c r="L1653" s="61">
        <v>0</v>
      </c>
      <c r="M1653" s="61">
        <v>0</v>
      </c>
      <c r="N1653" s="61">
        <v>0</v>
      </c>
      <c r="O1653" s="61">
        <v>0</v>
      </c>
      <c r="P1653" s="61">
        <v>0</v>
      </c>
      <c r="Q1653" s="61">
        <v>0</v>
      </c>
      <c r="R1653" s="61">
        <v>0</v>
      </c>
      <c r="S1653" s="61">
        <v>0</v>
      </c>
      <c r="T1653" s="61">
        <v>0</v>
      </c>
      <c r="U1653" s="61">
        <v>0</v>
      </c>
      <c r="V1653" s="61">
        <v>0</v>
      </c>
      <c r="W1653" s="60">
        <v>0</v>
      </c>
      <c r="X1653" s="60">
        <v>0</v>
      </c>
      <c r="Y1653" s="60">
        <v>0</v>
      </c>
      <c r="Z1653" s="60">
        <v>0</v>
      </c>
      <c r="AA1653" s="60">
        <v>0</v>
      </c>
      <c r="AB1653" s="60">
        <v>0</v>
      </c>
      <c r="AC1653" s="60">
        <v>0</v>
      </c>
      <c r="AD1653" s="61">
        <v>0</v>
      </c>
      <c r="AE1653" s="60">
        <v>0</v>
      </c>
      <c r="AF1653" s="60">
        <v>0</v>
      </c>
      <c r="AG1653" s="60">
        <v>0</v>
      </c>
      <c r="AH1653" s="60">
        <v>0</v>
      </c>
      <c r="AI1653" s="61">
        <v>0</v>
      </c>
      <c r="AJ1653" s="60">
        <v>0</v>
      </c>
      <c r="AK1653" s="60">
        <v>0</v>
      </c>
      <c r="AL1653" s="60">
        <v>0</v>
      </c>
      <c r="AM1653" s="60">
        <v>0</v>
      </c>
      <c r="AN1653" s="61">
        <v>0</v>
      </c>
      <c r="AO1653" s="60">
        <v>0</v>
      </c>
    </row>
    <row r="1654" spans="1:41" x14ac:dyDescent="0.15">
      <c r="A1654" s="56" t="s">
        <v>1273</v>
      </c>
      <c r="B1654" s="56" t="s">
        <v>864</v>
      </c>
      <c r="C1654" s="56" t="s">
        <v>1671</v>
      </c>
      <c r="D1654" s="56" t="s">
        <v>1482</v>
      </c>
      <c r="E1654" s="56" t="s">
        <v>397</v>
      </c>
      <c r="F1654" s="56" t="s">
        <v>2120</v>
      </c>
      <c r="G1654" s="56" t="s">
        <v>2134</v>
      </c>
      <c r="H1654" s="56" t="s">
        <v>1269</v>
      </c>
      <c r="I1654" s="56" t="s">
        <v>1813</v>
      </c>
      <c r="J1654" s="61">
        <v>0</v>
      </c>
      <c r="K1654" s="61">
        <v>0</v>
      </c>
      <c r="L1654" s="61">
        <v>0</v>
      </c>
      <c r="M1654" s="61">
        <v>0</v>
      </c>
      <c r="N1654" s="61">
        <v>0</v>
      </c>
      <c r="O1654" s="61">
        <v>0</v>
      </c>
      <c r="P1654" s="61">
        <v>0</v>
      </c>
      <c r="Q1654" s="61">
        <v>0</v>
      </c>
      <c r="R1654" s="61">
        <v>0</v>
      </c>
      <c r="S1654" s="61">
        <v>0</v>
      </c>
      <c r="T1654" s="61">
        <v>0</v>
      </c>
      <c r="U1654" s="61">
        <v>0</v>
      </c>
      <c r="V1654" s="61">
        <v>0</v>
      </c>
      <c r="W1654" s="60">
        <v>0</v>
      </c>
      <c r="X1654" s="60">
        <v>0</v>
      </c>
      <c r="Y1654" s="60">
        <v>0</v>
      </c>
      <c r="Z1654" s="60">
        <v>0</v>
      </c>
      <c r="AA1654" s="60">
        <v>0</v>
      </c>
      <c r="AB1654" s="60">
        <v>0</v>
      </c>
      <c r="AC1654" s="60">
        <v>0</v>
      </c>
      <c r="AD1654" s="61">
        <v>0</v>
      </c>
      <c r="AE1654" s="60">
        <v>0</v>
      </c>
      <c r="AF1654" s="60">
        <v>0</v>
      </c>
      <c r="AG1654" s="60">
        <v>0</v>
      </c>
      <c r="AH1654" s="60">
        <v>0</v>
      </c>
      <c r="AI1654" s="61">
        <v>0</v>
      </c>
      <c r="AJ1654" s="60">
        <v>0</v>
      </c>
      <c r="AK1654" s="60">
        <v>0</v>
      </c>
      <c r="AL1654" s="60">
        <v>0</v>
      </c>
      <c r="AM1654" s="60">
        <v>0</v>
      </c>
      <c r="AN1654" s="61">
        <v>0</v>
      </c>
      <c r="AO1654" s="60">
        <v>0</v>
      </c>
    </row>
    <row r="1655" spans="1:41" x14ac:dyDescent="0.15">
      <c r="A1655" s="56" t="s">
        <v>1274</v>
      </c>
      <c r="B1655" s="56" t="s">
        <v>864</v>
      </c>
      <c r="C1655" s="56" t="s">
        <v>1671</v>
      </c>
      <c r="D1655" s="56" t="s">
        <v>1482</v>
      </c>
      <c r="E1655" s="56" t="s">
        <v>397</v>
      </c>
      <c r="F1655" s="56" t="s">
        <v>2120</v>
      </c>
      <c r="G1655" s="56" t="s">
        <v>2134</v>
      </c>
      <c r="H1655" s="56" t="s">
        <v>1269</v>
      </c>
      <c r="I1655" s="56" t="s">
        <v>1814</v>
      </c>
      <c r="J1655" s="61">
        <v>0</v>
      </c>
      <c r="K1655" s="61">
        <v>0</v>
      </c>
      <c r="L1655" s="61">
        <v>0</v>
      </c>
      <c r="M1655" s="61">
        <v>0</v>
      </c>
      <c r="N1655" s="61">
        <v>0</v>
      </c>
      <c r="O1655" s="61">
        <v>0</v>
      </c>
      <c r="P1655" s="61">
        <v>0</v>
      </c>
      <c r="Q1655" s="61">
        <v>0</v>
      </c>
      <c r="R1655" s="61">
        <v>0</v>
      </c>
      <c r="S1655" s="61">
        <v>0</v>
      </c>
      <c r="T1655" s="61">
        <v>0</v>
      </c>
      <c r="U1655" s="61">
        <v>0</v>
      </c>
      <c r="V1655" s="61">
        <v>0</v>
      </c>
      <c r="W1655" s="60">
        <v>0</v>
      </c>
      <c r="X1655" s="60">
        <v>0</v>
      </c>
      <c r="Y1655" s="60">
        <v>0</v>
      </c>
      <c r="Z1655" s="60">
        <v>0</v>
      </c>
      <c r="AA1655" s="60">
        <v>0</v>
      </c>
      <c r="AB1655" s="60">
        <v>0</v>
      </c>
      <c r="AC1655" s="60">
        <v>0</v>
      </c>
      <c r="AD1655" s="61">
        <v>0</v>
      </c>
      <c r="AE1655" s="60">
        <v>0</v>
      </c>
      <c r="AF1655" s="60">
        <v>0</v>
      </c>
      <c r="AG1655" s="60">
        <v>0</v>
      </c>
      <c r="AH1655" s="60">
        <v>0</v>
      </c>
      <c r="AI1655" s="61">
        <v>0</v>
      </c>
      <c r="AJ1655" s="60">
        <v>0</v>
      </c>
      <c r="AK1655" s="60">
        <v>0</v>
      </c>
      <c r="AL1655" s="60">
        <v>0</v>
      </c>
      <c r="AM1655" s="60">
        <v>0</v>
      </c>
      <c r="AN1655" s="61">
        <v>0</v>
      </c>
      <c r="AO1655" s="60">
        <v>0</v>
      </c>
    </row>
    <row r="1656" spans="1:41" x14ac:dyDescent="0.15">
      <c r="A1656" s="56" t="s">
        <v>1275</v>
      </c>
      <c r="B1656" s="56" t="s">
        <v>864</v>
      </c>
      <c r="C1656" s="56" t="s">
        <v>1671</v>
      </c>
      <c r="D1656" s="56" t="s">
        <v>1482</v>
      </c>
      <c r="E1656" s="56" t="s">
        <v>397</v>
      </c>
      <c r="F1656" s="56" t="s">
        <v>2120</v>
      </c>
      <c r="G1656" s="56" t="s">
        <v>2134</v>
      </c>
      <c r="H1656" s="56" t="s">
        <v>1269</v>
      </c>
      <c r="I1656" s="56" t="s">
        <v>1815</v>
      </c>
      <c r="J1656" s="61">
        <v>0</v>
      </c>
      <c r="K1656" s="61">
        <v>0</v>
      </c>
      <c r="L1656" s="61">
        <v>0</v>
      </c>
      <c r="M1656" s="61">
        <v>0</v>
      </c>
      <c r="N1656" s="61">
        <v>0</v>
      </c>
      <c r="O1656" s="61">
        <v>0</v>
      </c>
      <c r="P1656" s="61">
        <v>0</v>
      </c>
      <c r="Q1656" s="61">
        <v>0</v>
      </c>
      <c r="R1656" s="61">
        <v>0</v>
      </c>
      <c r="S1656" s="61">
        <v>0</v>
      </c>
      <c r="T1656" s="61">
        <v>0</v>
      </c>
      <c r="U1656" s="61">
        <v>0</v>
      </c>
      <c r="V1656" s="61">
        <v>0</v>
      </c>
      <c r="W1656" s="60">
        <v>0</v>
      </c>
      <c r="X1656" s="60">
        <v>0</v>
      </c>
      <c r="Y1656" s="60">
        <v>0</v>
      </c>
      <c r="Z1656" s="60">
        <v>0</v>
      </c>
      <c r="AA1656" s="60">
        <v>0</v>
      </c>
      <c r="AB1656" s="60">
        <v>0</v>
      </c>
      <c r="AC1656" s="60">
        <v>0</v>
      </c>
      <c r="AD1656" s="61">
        <v>0</v>
      </c>
      <c r="AE1656" s="60">
        <v>0</v>
      </c>
      <c r="AF1656" s="60">
        <v>0</v>
      </c>
      <c r="AG1656" s="60">
        <v>0</v>
      </c>
      <c r="AH1656" s="60">
        <v>0</v>
      </c>
      <c r="AI1656" s="61">
        <v>0</v>
      </c>
      <c r="AJ1656" s="60">
        <v>0</v>
      </c>
      <c r="AK1656" s="60">
        <v>0</v>
      </c>
      <c r="AL1656" s="60">
        <v>0</v>
      </c>
      <c r="AM1656" s="60">
        <v>0</v>
      </c>
      <c r="AN1656" s="61">
        <v>0</v>
      </c>
      <c r="AO1656" s="60">
        <v>0</v>
      </c>
    </row>
    <row r="1657" spans="1:41" x14ac:dyDescent="0.15">
      <c r="A1657" s="56" t="s">
        <v>1276</v>
      </c>
      <c r="B1657" s="56" t="s">
        <v>864</v>
      </c>
      <c r="C1657" s="56" t="s">
        <v>1671</v>
      </c>
      <c r="D1657" s="56" t="s">
        <v>1482</v>
      </c>
      <c r="E1657" s="56" t="s">
        <v>397</v>
      </c>
      <c r="F1657" s="56" t="s">
        <v>2120</v>
      </c>
      <c r="G1657" s="56" t="s">
        <v>2134</v>
      </c>
      <c r="H1657" s="56" t="s">
        <v>1269</v>
      </c>
      <c r="I1657" s="56" t="s">
        <v>1816</v>
      </c>
      <c r="J1657" s="61">
        <v>0</v>
      </c>
      <c r="K1657" s="61">
        <v>0</v>
      </c>
      <c r="L1657" s="61">
        <v>0</v>
      </c>
      <c r="M1657" s="61">
        <v>0</v>
      </c>
      <c r="N1657" s="61">
        <v>0</v>
      </c>
      <c r="O1657" s="61">
        <v>0</v>
      </c>
      <c r="P1657" s="61">
        <v>0</v>
      </c>
      <c r="Q1657" s="61">
        <v>0</v>
      </c>
      <c r="R1657" s="61">
        <v>0</v>
      </c>
      <c r="S1657" s="61">
        <v>0</v>
      </c>
      <c r="T1657" s="61">
        <v>0</v>
      </c>
      <c r="U1657" s="61">
        <v>0</v>
      </c>
      <c r="V1657" s="61">
        <v>0</v>
      </c>
      <c r="W1657" s="60">
        <v>0</v>
      </c>
      <c r="X1657" s="60">
        <v>0</v>
      </c>
      <c r="Y1657" s="60">
        <v>0</v>
      </c>
      <c r="Z1657" s="60">
        <v>0</v>
      </c>
      <c r="AA1657" s="60">
        <v>0</v>
      </c>
      <c r="AB1657" s="60">
        <v>0</v>
      </c>
      <c r="AC1657" s="60">
        <v>0</v>
      </c>
      <c r="AD1657" s="61">
        <v>0</v>
      </c>
      <c r="AE1657" s="60">
        <v>0</v>
      </c>
      <c r="AF1657" s="60">
        <v>0</v>
      </c>
      <c r="AG1657" s="60">
        <v>0</v>
      </c>
      <c r="AH1657" s="60">
        <v>0</v>
      </c>
      <c r="AI1657" s="61">
        <v>0</v>
      </c>
      <c r="AJ1657" s="60">
        <v>0</v>
      </c>
      <c r="AK1657" s="60">
        <v>0</v>
      </c>
      <c r="AL1657" s="60">
        <v>0</v>
      </c>
      <c r="AM1657" s="60">
        <v>0</v>
      </c>
      <c r="AN1657" s="61">
        <v>0</v>
      </c>
      <c r="AO1657" s="60">
        <v>0</v>
      </c>
    </row>
    <row r="1658" spans="1:41" x14ac:dyDescent="0.15">
      <c r="A1658" s="56" t="s">
        <v>1277</v>
      </c>
      <c r="B1658" s="56" t="s">
        <v>864</v>
      </c>
      <c r="C1658" s="56" t="s">
        <v>1671</v>
      </c>
      <c r="D1658" s="56" t="s">
        <v>1482</v>
      </c>
      <c r="E1658" s="56" t="s">
        <v>397</v>
      </c>
      <c r="F1658" s="56" t="s">
        <v>2120</v>
      </c>
      <c r="G1658" s="56" t="s">
        <v>2134</v>
      </c>
      <c r="H1658" s="56" t="s">
        <v>1269</v>
      </c>
      <c r="I1658" s="56" t="s">
        <v>1817</v>
      </c>
      <c r="J1658" s="61">
        <v>0</v>
      </c>
      <c r="K1658" s="61">
        <v>0</v>
      </c>
      <c r="L1658" s="61">
        <v>0</v>
      </c>
      <c r="M1658" s="61">
        <v>0</v>
      </c>
      <c r="N1658" s="61">
        <v>0</v>
      </c>
      <c r="O1658" s="61">
        <v>0</v>
      </c>
      <c r="P1658" s="61">
        <v>0</v>
      </c>
      <c r="Q1658" s="61">
        <v>0</v>
      </c>
      <c r="R1658" s="61">
        <v>0</v>
      </c>
      <c r="S1658" s="61">
        <v>0</v>
      </c>
      <c r="T1658" s="61">
        <v>0</v>
      </c>
      <c r="U1658" s="61">
        <v>0</v>
      </c>
      <c r="V1658" s="61">
        <v>0</v>
      </c>
      <c r="W1658" s="60">
        <v>0</v>
      </c>
      <c r="X1658" s="60">
        <v>0</v>
      </c>
      <c r="Y1658" s="60">
        <v>0</v>
      </c>
      <c r="Z1658" s="60">
        <v>0</v>
      </c>
      <c r="AA1658" s="60">
        <v>0</v>
      </c>
      <c r="AB1658" s="60">
        <v>0</v>
      </c>
      <c r="AC1658" s="60">
        <v>0</v>
      </c>
      <c r="AD1658" s="61">
        <v>0</v>
      </c>
      <c r="AE1658" s="60">
        <v>0</v>
      </c>
      <c r="AF1658" s="60">
        <v>0</v>
      </c>
      <c r="AG1658" s="60">
        <v>0</v>
      </c>
      <c r="AH1658" s="60">
        <v>0</v>
      </c>
      <c r="AI1658" s="61">
        <v>0</v>
      </c>
      <c r="AJ1658" s="60">
        <v>0</v>
      </c>
      <c r="AK1658" s="60">
        <v>0</v>
      </c>
      <c r="AL1658" s="60">
        <v>0</v>
      </c>
      <c r="AM1658" s="60">
        <v>0</v>
      </c>
      <c r="AN1658" s="61">
        <v>0</v>
      </c>
      <c r="AO1658" s="60">
        <v>0</v>
      </c>
    </row>
    <row r="1659" spans="1:41" x14ac:dyDescent="0.15">
      <c r="A1659" s="56" t="s">
        <v>1278</v>
      </c>
      <c r="B1659" s="56" t="s">
        <v>864</v>
      </c>
      <c r="C1659" s="56" t="s">
        <v>1671</v>
      </c>
      <c r="D1659" s="56" t="s">
        <v>1482</v>
      </c>
      <c r="E1659" s="56" t="s">
        <v>397</v>
      </c>
      <c r="F1659" s="56" t="s">
        <v>2120</v>
      </c>
      <c r="G1659" s="56" t="s">
        <v>2134</v>
      </c>
      <c r="H1659" s="56" t="s">
        <v>1269</v>
      </c>
      <c r="I1659" s="56" t="s">
        <v>1818</v>
      </c>
      <c r="J1659" s="61">
        <v>0</v>
      </c>
      <c r="K1659" s="61">
        <v>0</v>
      </c>
      <c r="L1659" s="61">
        <v>0</v>
      </c>
      <c r="M1659" s="61">
        <v>0</v>
      </c>
      <c r="N1659" s="61">
        <v>0</v>
      </c>
      <c r="O1659" s="61">
        <v>0</v>
      </c>
      <c r="P1659" s="61">
        <v>0</v>
      </c>
      <c r="Q1659" s="61">
        <v>0</v>
      </c>
      <c r="R1659" s="61">
        <v>0</v>
      </c>
      <c r="S1659" s="61">
        <v>0</v>
      </c>
      <c r="T1659" s="61">
        <v>0</v>
      </c>
      <c r="U1659" s="61">
        <v>0</v>
      </c>
      <c r="V1659" s="61">
        <v>0</v>
      </c>
      <c r="W1659" s="60">
        <v>0</v>
      </c>
      <c r="X1659" s="60">
        <v>0</v>
      </c>
      <c r="Y1659" s="60">
        <v>0</v>
      </c>
      <c r="Z1659" s="60">
        <v>0</v>
      </c>
      <c r="AA1659" s="60">
        <v>0</v>
      </c>
      <c r="AB1659" s="60">
        <v>0</v>
      </c>
      <c r="AC1659" s="60">
        <v>0</v>
      </c>
      <c r="AD1659" s="61">
        <v>0</v>
      </c>
      <c r="AE1659" s="60">
        <v>0</v>
      </c>
      <c r="AF1659" s="60">
        <v>0</v>
      </c>
      <c r="AG1659" s="60">
        <v>0</v>
      </c>
      <c r="AH1659" s="60">
        <v>0</v>
      </c>
      <c r="AI1659" s="61">
        <v>0</v>
      </c>
      <c r="AJ1659" s="60">
        <v>0</v>
      </c>
      <c r="AK1659" s="60">
        <v>0</v>
      </c>
      <c r="AL1659" s="60">
        <v>0</v>
      </c>
      <c r="AM1659" s="60">
        <v>0</v>
      </c>
      <c r="AN1659" s="61">
        <v>0</v>
      </c>
      <c r="AO1659" s="60">
        <v>0</v>
      </c>
    </row>
    <row r="1660" spans="1:41" x14ac:dyDescent="0.15">
      <c r="A1660" s="56" t="s">
        <v>1279</v>
      </c>
      <c r="B1660" s="56" t="s">
        <v>864</v>
      </c>
      <c r="C1660" s="56" t="s">
        <v>1671</v>
      </c>
      <c r="D1660" s="56" t="s">
        <v>1482</v>
      </c>
      <c r="E1660" s="56" t="s">
        <v>397</v>
      </c>
      <c r="F1660" s="56" t="s">
        <v>2120</v>
      </c>
      <c r="G1660" s="56" t="s">
        <v>2134</v>
      </c>
      <c r="H1660" s="56" t="s">
        <v>1269</v>
      </c>
      <c r="I1660" s="56" t="s">
        <v>1819</v>
      </c>
      <c r="J1660" s="61">
        <v>0</v>
      </c>
      <c r="K1660" s="61">
        <v>0</v>
      </c>
      <c r="L1660" s="61">
        <v>0</v>
      </c>
      <c r="M1660" s="61">
        <v>0</v>
      </c>
      <c r="N1660" s="61">
        <v>0</v>
      </c>
      <c r="O1660" s="61">
        <v>0</v>
      </c>
      <c r="P1660" s="61">
        <v>0</v>
      </c>
      <c r="Q1660" s="61">
        <v>0</v>
      </c>
      <c r="R1660" s="61">
        <v>0</v>
      </c>
      <c r="S1660" s="61">
        <v>0</v>
      </c>
      <c r="T1660" s="61">
        <v>0</v>
      </c>
      <c r="U1660" s="61">
        <v>0</v>
      </c>
      <c r="V1660" s="61">
        <v>0</v>
      </c>
      <c r="W1660" s="60">
        <v>0</v>
      </c>
      <c r="X1660" s="60">
        <v>0</v>
      </c>
      <c r="Y1660" s="60">
        <v>0</v>
      </c>
      <c r="Z1660" s="60">
        <v>0</v>
      </c>
      <c r="AA1660" s="60">
        <v>0</v>
      </c>
      <c r="AB1660" s="60">
        <v>0</v>
      </c>
      <c r="AC1660" s="60">
        <v>0</v>
      </c>
      <c r="AD1660" s="61">
        <v>0</v>
      </c>
      <c r="AE1660" s="60">
        <v>0</v>
      </c>
      <c r="AF1660" s="60">
        <v>0</v>
      </c>
      <c r="AG1660" s="60">
        <v>0</v>
      </c>
      <c r="AH1660" s="60">
        <v>0</v>
      </c>
      <c r="AI1660" s="61">
        <v>0</v>
      </c>
      <c r="AJ1660" s="60">
        <v>0</v>
      </c>
      <c r="AK1660" s="60">
        <v>0</v>
      </c>
      <c r="AL1660" s="60">
        <v>0</v>
      </c>
      <c r="AM1660" s="60">
        <v>0</v>
      </c>
      <c r="AN1660" s="61">
        <v>0</v>
      </c>
      <c r="AO1660" s="60">
        <v>0</v>
      </c>
    </row>
    <row r="1661" spans="1:41" x14ac:dyDescent="0.15">
      <c r="A1661" s="56" t="s">
        <v>1280</v>
      </c>
      <c r="B1661" s="56" t="s">
        <v>864</v>
      </c>
      <c r="C1661" s="56" t="s">
        <v>1671</v>
      </c>
      <c r="D1661" s="56" t="s">
        <v>1482</v>
      </c>
      <c r="E1661" s="56" t="s">
        <v>397</v>
      </c>
      <c r="F1661" s="56" t="s">
        <v>2120</v>
      </c>
      <c r="G1661" s="56" t="s">
        <v>2134</v>
      </c>
      <c r="H1661" s="56" t="s">
        <v>1269</v>
      </c>
      <c r="I1661" s="56" t="s">
        <v>1820</v>
      </c>
      <c r="J1661" s="61">
        <v>0</v>
      </c>
      <c r="K1661" s="61">
        <v>0</v>
      </c>
      <c r="L1661" s="61">
        <v>0</v>
      </c>
      <c r="M1661" s="61">
        <v>0</v>
      </c>
      <c r="N1661" s="61">
        <v>0</v>
      </c>
      <c r="O1661" s="61">
        <v>0</v>
      </c>
      <c r="P1661" s="61">
        <v>0</v>
      </c>
      <c r="Q1661" s="61">
        <v>0</v>
      </c>
      <c r="R1661" s="61">
        <v>0</v>
      </c>
      <c r="S1661" s="61">
        <v>0</v>
      </c>
      <c r="T1661" s="61">
        <v>0</v>
      </c>
      <c r="U1661" s="61">
        <v>0</v>
      </c>
      <c r="V1661" s="61">
        <v>0</v>
      </c>
      <c r="W1661" s="60">
        <v>0</v>
      </c>
      <c r="X1661" s="60">
        <v>0</v>
      </c>
      <c r="Y1661" s="60">
        <v>0</v>
      </c>
      <c r="Z1661" s="60">
        <v>0</v>
      </c>
      <c r="AA1661" s="60">
        <v>0</v>
      </c>
      <c r="AB1661" s="60">
        <v>0</v>
      </c>
      <c r="AC1661" s="60">
        <v>0</v>
      </c>
      <c r="AD1661" s="61">
        <v>0</v>
      </c>
      <c r="AE1661" s="60">
        <v>0</v>
      </c>
      <c r="AF1661" s="60">
        <v>0</v>
      </c>
      <c r="AG1661" s="60">
        <v>0</v>
      </c>
      <c r="AH1661" s="60">
        <v>0</v>
      </c>
      <c r="AI1661" s="61">
        <v>0</v>
      </c>
      <c r="AJ1661" s="60">
        <v>0</v>
      </c>
      <c r="AK1661" s="60">
        <v>0</v>
      </c>
      <c r="AL1661" s="60">
        <v>0</v>
      </c>
      <c r="AM1661" s="60">
        <v>0</v>
      </c>
      <c r="AN1661" s="61">
        <v>0</v>
      </c>
      <c r="AO1661" s="60">
        <v>0</v>
      </c>
    </row>
    <row r="1662" spans="1:41" x14ac:dyDescent="0.15">
      <c r="A1662" s="56" t="s">
        <v>1281</v>
      </c>
      <c r="B1662" s="56" t="s">
        <v>864</v>
      </c>
      <c r="C1662" s="56" t="s">
        <v>1671</v>
      </c>
      <c r="D1662" s="56" t="s">
        <v>1482</v>
      </c>
      <c r="E1662" s="56" t="s">
        <v>397</v>
      </c>
      <c r="F1662" s="56" t="s">
        <v>2120</v>
      </c>
      <c r="G1662" s="56" t="s">
        <v>2134</v>
      </c>
      <c r="H1662" s="56" t="s">
        <v>1269</v>
      </c>
      <c r="I1662" s="56" t="s">
        <v>1821</v>
      </c>
      <c r="J1662" s="61">
        <v>0</v>
      </c>
      <c r="K1662" s="61">
        <v>0</v>
      </c>
      <c r="L1662" s="61">
        <v>0</v>
      </c>
      <c r="M1662" s="61">
        <v>0</v>
      </c>
      <c r="N1662" s="61">
        <v>0</v>
      </c>
      <c r="O1662" s="61">
        <v>0</v>
      </c>
      <c r="P1662" s="61">
        <v>0</v>
      </c>
      <c r="Q1662" s="61">
        <v>0</v>
      </c>
      <c r="R1662" s="61">
        <v>0</v>
      </c>
      <c r="S1662" s="61">
        <v>0</v>
      </c>
      <c r="T1662" s="61">
        <v>0</v>
      </c>
      <c r="U1662" s="61">
        <v>0</v>
      </c>
      <c r="V1662" s="61">
        <v>0</v>
      </c>
      <c r="W1662" s="60">
        <v>0</v>
      </c>
      <c r="X1662" s="60">
        <v>0</v>
      </c>
      <c r="Y1662" s="60">
        <v>0</v>
      </c>
      <c r="Z1662" s="60">
        <v>0</v>
      </c>
      <c r="AA1662" s="60">
        <v>0</v>
      </c>
      <c r="AB1662" s="60">
        <v>0</v>
      </c>
      <c r="AC1662" s="60">
        <v>0</v>
      </c>
      <c r="AD1662" s="61">
        <v>0</v>
      </c>
      <c r="AE1662" s="60">
        <v>0</v>
      </c>
      <c r="AF1662" s="60">
        <v>0</v>
      </c>
      <c r="AG1662" s="60">
        <v>0</v>
      </c>
      <c r="AH1662" s="60">
        <v>0</v>
      </c>
      <c r="AI1662" s="61">
        <v>0</v>
      </c>
      <c r="AJ1662" s="60">
        <v>0</v>
      </c>
      <c r="AK1662" s="60">
        <v>0</v>
      </c>
      <c r="AL1662" s="60">
        <v>0</v>
      </c>
      <c r="AM1662" s="60">
        <v>0</v>
      </c>
      <c r="AN1662" s="61">
        <v>0</v>
      </c>
      <c r="AO1662" s="60">
        <v>0</v>
      </c>
    </row>
    <row r="1663" spans="1:41" x14ac:dyDescent="0.15">
      <c r="A1663" s="56" t="s">
        <v>1282</v>
      </c>
      <c r="B1663" s="56" t="s">
        <v>864</v>
      </c>
      <c r="C1663" s="56" t="s">
        <v>1671</v>
      </c>
      <c r="D1663" s="56" t="s">
        <v>1482</v>
      </c>
      <c r="E1663" s="56" t="s">
        <v>397</v>
      </c>
      <c r="F1663" s="56" t="s">
        <v>2120</v>
      </c>
      <c r="G1663" s="56" t="s">
        <v>2134</v>
      </c>
      <c r="H1663" s="56" t="s">
        <v>1269</v>
      </c>
      <c r="I1663" s="56" t="s">
        <v>1822</v>
      </c>
      <c r="J1663" s="61">
        <v>0</v>
      </c>
      <c r="K1663" s="61">
        <v>0</v>
      </c>
      <c r="L1663" s="61">
        <v>0</v>
      </c>
      <c r="M1663" s="61">
        <v>0</v>
      </c>
      <c r="N1663" s="61">
        <v>0</v>
      </c>
      <c r="O1663" s="61">
        <v>0</v>
      </c>
      <c r="P1663" s="61">
        <v>0</v>
      </c>
      <c r="Q1663" s="61">
        <v>0</v>
      </c>
      <c r="R1663" s="61">
        <v>0</v>
      </c>
      <c r="S1663" s="61">
        <v>0</v>
      </c>
      <c r="T1663" s="61">
        <v>0</v>
      </c>
      <c r="U1663" s="61">
        <v>0</v>
      </c>
      <c r="V1663" s="61">
        <v>0</v>
      </c>
      <c r="W1663" s="60">
        <v>0</v>
      </c>
      <c r="X1663" s="60">
        <v>0</v>
      </c>
      <c r="Y1663" s="60">
        <v>0</v>
      </c>
      <c r="Z1663" s="60">
        <v>0</v>
      </c>
      <c r="AA1663" s="60">
        <v>0</v>
      </c>
      <c r="AB1663" s="60">
        <v>0</v>
      </c>
      <c r="AC1663" s="60">
        <v>0</v>
      </c>
      <c r="AD1663" s="61">
        <v>0</v>
      </c>
      <c r="AE1663" s="60">
        <v>0</v>
      </c>
      <c r="AF1663" s="60">
        <v>0</v>
      </c>
      <c r="AG1663" s="60">
        <v>0</v>
      </c>
      <c r="AH1663" s="60">
        <v>0</v>
      </c>
      <c r="AI1663" s="61">
        <v>0</v>
      </c>
      <c r="AJ1663" s="60">
        <v>0</v>
      </c>
      <c r="AK1663" s="60">
        <v>0</v>
      </c>
      <c r="AL1663" s="60">
        <v>0</v>
      </c>
      <c r="AM1663" s="60">
        <v>0</v>
      </c>
      <c r="AN1663" s="61">
        <v>0</v>
      </c>
      <c r="AO1663" s="60">
        <v>0</v>
      </c>
    </row>
    <row r="1664" spans="1:41" x14ac:dyDescent="0.15">
      <c r="A1664" s="56" t="s">
        <v>1283</v>
      </c>
      <c r="B1664" s="56" t="s">
        <v>864</v>
      </c>
      <c r="C1664" s="56" t="s">
        <v>1671</v>
      </c>
      <c r="D1664" s="56" t="s">
        <v>1482</v>
      </c>
      <c r="E1664" s="56" t="s">
        <v>397</v>
      </c>
      <c r="F1664" s="56" t="s">
        <v>2120</v>
      </c>
      <c r="G1664" s="56" t="s">
        <v>2134</v>
      </c>
      <c r="H1664" s="56" t="s">
        <v>1269</v>
      </c>
      <c r="I1664" s="56" t="s">
        <v>1823</v>
      </c>
      <c r="J1664" s="61">
        <v>0</v>
      </c>
      <c r="K1664" s="61">
        <v>0</v>
      </c>
      <c r="L1664" s="61">
        <v>0</v>
      </c>
      <c r="M1664" s="61">
        <v>0</v>
      </c>
      <c r="N1664" s="61">
        <v>0</v>
      </c>
      <c r="O1664" s="61">
        <v>0</v>
      </c>
      <c r="P1664" s="61">
        <v>0</v>
      </c>
      <c r="Q1664" s="61">
        <v>0</v>
      </c>
      <c r="R1664" s="61">
        <v>0</v>
      </c>
      <c r="S1664" s="61">
        <v>0</v>
      </c>
      <c r="T1664" s="61">
        <v>0</v>
      </c>
      <c r="U1664" s="61">
        <v>0</v>
      </c>
      <c r="V1664" s="61">
        <v>0</v>
      </c>
      <c r="W1664" s="60">
        <v>0</v>
      </c>
      <c r="X1664" s="60">
        <v>0</v>
      </c>
      <c r="Y1664" s="60">
        <v>0</v>
      </c>
      <c r="Z1664" s="60">
        <v>0</v>
      </c>
      <c r="AA1664" s="60">
        <v>0</v>
      </c>
      <c r="AB1664" s="60">
        <v>0</v>
      </c>
      <c r="AC1664" s="60">
        <v>0</v>
      </c>
      <c r="AD1664" s="61">
        <v>0</v>
      </c>
      <c r="AE1664" s="60">
        <v>0</v>
      </c>
      <c r="AF1664" s="60">
        <v>0</v>
      </c>
      <c r="AG1664" s="60">
        <v>0</v>
      </c>
      <c r="AH1664" s="60">
        <v>0</v>
      </c>
      <c r="AI1664" s="61">
        <v>0</v>
      </c>
      <c r="AJ1664" s="60">
        <v>0</v>
      </c>
      <c r="AK1664" s="60">
        <v>0</v>
      </c>
      <c r="AL1664" s="60">
        <v>0</v>
      </c>
      <c r="AM1664" s="60">
        <v>0</v>
      </c>
      <c r="AN1664" s="61">
        <v>0</v>
      </c>
      <c r="AO1664" s="60">
        <v>0</v>
      </c>
    </row>
    <row r="1665" spans="1:41" x14ac:dyDescent="0.15">
      <c r="A1665" s="56" t="s">
        <v>1284</v>
      </c>
      <c r="B1665" s="56" t="s">
        <v>864</v>
      </c>
      <c r="C1665" s="56" t="s">
        <v>1671</v>
      </c>
      <c r="D1665" s="56" t="s">
        <v>1482</v>
      </c>
      <c r="E1665" s="56" t="s">
        <v>397</v>
      </c>
      <c r="F1665" s="56" t="s">
        <v>2120</v>
      </c>
      <c r="G1665" s="56" t="s">
        <v>2134</v>
      </c>
      <c r="H1665" s="56" t="s">
        <v>1269</v>
      </c>
      <c r="I1665" s="56" t="s">
        <v>1824</v>
      </c>
      <c r="J1665" s="61">
        <v>0</v>
      </c>
      <c r="K1665" s="61">
        <v>0</v>
      </c>
      <c r="L1665" s="61">
        <v>0</v>
      </c>
      <c r="M1665" s="61">
        <v>0</v>
      </c>
      <c r="N1665" s="61">
        <v>0</v>
      </c>
      <c r="O1665" s="61">
        <v>0</v>
      </c>
      <c r="P1665" s="61">
        <v>0</v>
      </c>
      <c r="Q1665" s="61">
        <v>0</v>
      </c>
      <c r="R1665" s="61">
        <v>0</v>
      </c>
      <c r="S1665" s="61">
        <v>0</v>
      </c>
      <c r="T1665" s="61">
        <v>0</v>
      </c>
      <c r="U1665" s="61">
        <v>0</v>
      </c>
      <c r="V1665" s="61">
        <v>0</v>
      </c>
      <c r="W1665" s="60">
        <v>0</v>
      </c>
      <c r="X1665" s="60">
        <v>0</v>
      </c>
      <c r="Y1665" s="60">
        <v>0</v>
      </c>
      <c r="Z1665" s="60">
        <v>0</v>
      </c>
      <c r="AA1665" s="60">
        <v>0</v>
      </c>
      <c r="AB1665" s="60">
        <v>0</v>
      </c>
      <c r="AC1665" s="60">
        <v>0</v>
      </c>
      <c r="AD1665" s="61">
        <v>0</v>
      </c>
      <c r="AE1665" s="60">
        <v>0</v>
      </c>
      <c r="AF1665" s="60">
        <v>0</v>
      </c>
      <c r="AG1665" s="60">
        <v>0</v>
      </c>
      <c r="AH1665" s="60">
        <v>0</v>
      </c>
      <c r="AI1665" s="61">
        <v>0</v>
      </c>
      <c r="AJ1665" s="60">
        <v>0</v>
      </c>
      <c r="AK1665" s="60">
        <v>0</v>
      </c>
      <c r="AL1665" s="60">
        <v>0</v>
      </c>
      <c r="AM1665" s="60">
        <v>0</v>
      </c>
      <c r="AN1665" s="61">
        <v>0</v>
      </c>
      <c r="AO1665" s="60">
        <v>0</v>
      </c>
    </row>
    <row r="1666" spans="1:41" x14ac:dyDescent="0.15">
      <c r="A1666" s="56" t="s">
        <v>1285</v>
      </c>
      <c r="B1666" s="56" t="s">
        <v>864</v>
      </c>
      <c r="C1666" s="56" t="s">
        <v>1671</v>
      </c>
      <c r="D1666" s="56" t="s">
        <v>1482</v>
      </c>
      <c r="E1666" s="56" t="s">
        <v>397</v>
      </c>
      <c r="F1666" s="56" t="s">
        <v>2120</v>
      </c>
      <c r="G1666" s="56" t="s">
        <v>2134</v>
      </c>
      <c r="H1666" s="56" t="s">
        <v>1269</v>
      </c>
      <c r="I1666" s="56" t="s">
        <v>1825</v>
      </c>
      <c r="J1666" s="61">
        <v>0</v>
      </c>
      <c r="K1666" s="61">
        <v>0</v>
      </c>
      <c r="L1666" s="61">
        <v>0</v>
      </c>
      <c r="M1666" s="61">
        <v>0</v>
      </c>
      <c r="N1666" s="61">
        <v>0</v>
      </c>
      <c r="O1666" s="61">
        <v>0</v>
      </c>
      <c r="P1666" s="61">
        <v>0</v>
      </c>
      <c r="Q1666" s="61">
        <v>0</v>
      </c>
      <c r="R1666" s="61">
        <v>0</v>
      </c>
      <c r="S1666" s="61">
        <v>0</v>
      </c>
      <c r="T1666" s="61">
        <v>0</v>
      </c>
      <c r="U1666" s="61">
        <v>0</v>
      </c>
      <c r="V1666" s="61">
        <v>0</v>
      </c>
      <c r="W1666" s="60">
        <v>0</v>
      </c>
      <c r="X1666" s="60">
        <v>0</v>
      </c>
      <c r="Y1666" s="60">
        <v>0</v>
      </c>
      <c r="Z1666" s="60">
        <v>0</v>
      </c>
      <c r="AA1666" s="60">
        <v>0</v>
      </c>
      <c r="AB1666" s="60">
        <v>0</v>
      </c>
      <c r="AC1666" s="60">
        <v>0</v>
      </c>
      <c r="AD1666" s="61">
        <v>0</v>
      </c>
      <c r="AE1666" s="60">
        <v>0</v>
      </c>
      <c r="AF1666" s="60">
        <v>0</v>
      </c>
      <c r="AG1666" s="60">
        <v>0</v>
      </c>
      <c r="AH1666" s="60">
        <v>0</v>
      </c>
      <c r="AI1666" s="61">
        <v>0</v>
      </c>
      <c r="AJ1666" s="60">
        <v>0</v>
      </c>
      <c r="AK1666" s="60">
        <v>0</v>
      </c>
      <c r="AL1666" s="60">
        <v>0</v>
      </c>
      <c r="AM1666" s="60">
        <v>0</v>
      </c>
      <c r="AN1666" s="61">
        <v>0</v>
      </c>
      <c r="AO1666" s="60">
        <v>0</v>
      </c>
    </row>
    <row r="1667" spans="1:41" x14ac:dyDescent="0.15">
      <c r="A1667" s="56" t="s">
        <v>1286</v>
      </c>
      <c r="B1667" s="56" t="s">
        <v>864</v>
      </c>
      <c r="C1667" s="56" t="s">
        <v>1671</v>
      </c>
      <c r="D1667" s="56" t="s">
        <v>1482</v>
      </c>
      <c r="E1667" s="56" t="s">
        <v>397</v>
      </c>
      <c r="F1667" s="56" t="s">
        <v>2120</v>
      </c>
      <c r="G1667" s="56" t="s">
        <v>2134</v>
      </c>
      <c r="H1667" s="56" t="s">
        <v>1269</v>
      </c>
      <c r="I1667" s="56" t="s">
        <v>1826</v>
      </c>
      <c r="J1667" s="61">
        <v>0</v>
      </c>
      <c r="K1667" s="61">
        <v>0</v>
      </c>
      <c r="L1667" s="61">
        <v>0</v>
      </c>
      <c r="M1667" s="61">
        <v>0</v>
      </c>
      <c r="N1667" s="61">
        <v>0</v>
      </c>
      <c r="O1667" s="61">
        <v>0</v>
      </c>
      <c r="P1667" s="61">
        <v>0</v>
      </c>
      <c r="Q1667" s="61">
        <v>0</v>
      </c>
      <c r="R1667" s="61">
        <v>0</v>
      </c>
      <c r="S1667" s="61">
        <v>0</v>
      </c>
      <c r="T1667" s="61">
        <v>0</v>
      </c>
      <c r="U1667" s="61">
        <v>0</v>
      </c>
      <c r="V1667" s="61">
        <v>0</v>
      </c>
      <c r="W1667" s="60">
        <v>0</v>
      </c>
      <c r="X1667" s="60">
        <v>0</v>
      </c>
      <c r="Y1667" s="60">
        <v>0</v>
      </c>
      <c r="Z1667" s="60">
        <v>0</v>
      </c>
      <c r="AA1667" s="60">
        <v>0</v>
      </c>
      <c r="AB1667" s="60">
        <v>0</v>
      </c>
      <c r="AC1667" s="60">
        <v>0</v>
      </c>
      <c r="AD1667" s="61">
        <v>0</v>
      </c>
      <c r="AE1667" s="60">
        <v>0</v>
      </c>
      <c r="AF1667" s="60">
        <v>0</v>
      </c>
      <c r="AG1667" s="60">
        <v>0</v>
      </c>
      <c r="AH1667" s="60">
        <v>0</v>
      </c>
      <c r="AI1667" s="61">
        <v>0</v>
      </c>
      <c r="AJ1667" s="60">
        <v>0</v>
      </c>
      <c r="AK1667" s="60">
        <v>0</v>
      </c>
      <c r="AL1667" s="60">
        <v>0</v>
      </c>
      <c r="AM1667" s="60">
        <v>0</v>
      </c>
      <c r="AN1667" s="61">
        <v>0</v>
      </c>
      <c r="AO1667" s="60">
        <v>0</v>
      </c>
    </row>
    <row r="1668" spans="1:41" x14ac:dyDescent="0.15">
      <c r="A1668" s="56" t="s">
        <v>1287</v>
      </c>
      <c r="B1668" s="56" t="s">
        <v>864</v>
      </c>
      <c r="C1668" s="56" t="s">
        <v>1671</v>
      </c>
      <c r="D1668" s="56" t="s">
        <v>1482</v>
      </c>
      <c r="E1668" s="56" t="s">
        <v>397</v>
      </c>
      <c r="F1668" s="56" t="s">
        <v>2120</v>
      </c>
      <c r="G1668" s="56" t="s">
        <v>2134</v>
      </c>
      <c r="H1668" s="56" t="s">
        <v>1269</v>
      </c>
      <c r="I1668" s="63" t="s">
        <v>1827</v>
      </c>
      <c r="J1668" s="61">
        <v>0</v>
      </c>
      <c r="K1668" s="61">
        <v>0</v>
      </c>
      <c r="L1668" s="61">
        <v>0</v>
      </c>
      <c r="M1668" s="61">
        <v>0</v>
      </c>
      <c r="N1668" s="61">
        <v>0</v>
      </c>
      <c r="O1668" s="61">
        <v>0</v>
      </c>
      <c r="P1668" s="61">
        <v>0</v>
      </c>
      <c r="Q1668" s="61">
        <v>0</v>
      </c>
      <c r="R1668" s="61">
        <v>0</v>
      </c>
      <c r="S1668" s="61">
        <v>0</v>
      </c>
      <c r="T1668" s="61">
        <v>0</v>
      </c>
      <c r="U1668" s="61">
        <v>0</v>
      </c>
      <c r="V1668" s="61">
        <v>0</v>
      </c>
      <c r="W1668" s="60">
        <v>0</v>
      </c>
      <c r="X1668" s="60">
        <v>0</v>
      </c>
      <c r="Y1668" s="60">
        <v>0</v>
      </c>
      <c r="Z1668" s="60">
        <v>0</v>
      </c>
      <c r="AA1668" s="60">
        <v>0</v>
      </c>
      <c r="AB1668" s="60">
        <v>0</v>
      </c>
      <c r="AC1668" s="60">
        <v>0</v>
      </c>
      <c r="AD1668" s="61">
        <v>0</v>
      </c>
      <c r="AE1668" s="60">
        <v>0</v>
      </c>
      <c r="AF1668" s="60">
        <v>0</v>
      </c>
      <c r="AG1668" s="60">
        <v>0</v>
      </c>
      <c r="AH1668" s="60">
        <v>0</v>
      </c>
      <c r="AI1668" s="61">
        <v>0</v>
      </c>
      <c r="AJ1668" s="60">
        <v>0</v>
      </c>
      <c r="AK1668" s="60">
        <v>0</v>
      </c>
      <c r="AL1668" s="60">
        <v>0</v>
      </c>
      <c r="AM1668" s="60">
        <v>0</v>
      </c>
      <c r="AN1668" s="61">
        <v>0</v>
      </c>
      <c r="AO1668" s="60">
        <v>0</v>
      </c>
    </row>
    <row r="1669" spans="1:41" x14ac:dyDescent="0.15">
      <c r="A1669" s="56" t="s">
        <v>1288</v>
      </c>
      <c r="B1669" s="56" t="s">
        <v>864</v>
      </c>
      <c r="C1669" s="56" t="s">
        <v>1671</v>
      </c>
      <c r="D1669" s="56" t="s">
        <v>1482</v>
      </c>
      <c r="E1669" s="56" t="s">
        <v>397</v>
      </c>
      <c r="F1669" s="56" t="s">
        <v>2120</v>
      </c>
      <c r="G1669" s="56" t="s">
        <v>2134</v>
      </c>
      <c r="H1669" s="56" t="s">
        <v>1269</v>
      </c>
      <c r="I1669" s="56" t="s">
        <v>1828</v>
      </c>
      <c r="J1669" s="61">
        <v>0</v>
      </c>
      <c r="K1669" s="61">
        <v>0</v>
      </c>
      <c r="L1669" s="61">
        <v>0</v>
      </c>
      <c r="M1669" s="61">
        <v>0</v>
      </c>
      <c r="N1669" s="61">
        <v>0</v>
      </c>
      <c r="O1669" s="61">
        <v>0</v>
      </c>
      <c r="P1669" s="61">
        <v>0</v>
      </c>
      <c r="Q1669" s="61">
        <v>0</v>
      </c>
      <c r="R1669" s="61">
        <v>0</v>
      </c>
      <c r="S1669" s="61">
        <v>0</v>
      </c>
      <c r="T1669" s="61">
        <v>0</v>
      </c>
      <c r="U1669" s="61">
        <v>0</v>
      </c>
      <c r="V1669" s="61">
        <v>0</v>
      </c>
      <c r="W1669" s="60">
        <v>0</v>
      </c>
      <c r="X1669" s="60">
        <v>0</v>
      </c>
      <c r="Y1669" s="60">
        <v>0</v>
      </c>
      <c r="Z1669" s="60">
        <v>0</v>
      </c>
      <c r="AA1669" s="60">
        <v>0</v>
      </c>
      <c r="AB1669" s="60">
        <v>0</v>
      </c>
      <c r="AC1669" s="60">
        <v>0</v>
      </c>
      <c r="AD1669" s="61">
        <v>0</v>
      </c>
      <c r="AE1669" s="60">
        <v>0</v>
      </c>
      <c r="AF1669" s="60">
        <v>0</v>
      </c>
      <c r="AG1669" s="60">
        <v>0</v>
      </c>
      <c r="AH1669" s="60">
        <v>0</v>
      </c>
      <c r="AI1669" s="61">
        <v>0</v>
      </c>
      <c r="AJ1669" s="60">
        <v>0</v>
      </c>
      <c r="AK1669" s="60">
        <v>0</v>
      </c>
      <c r="AL1669" s="60">
        <v>0</v>
      </c>
      <c r="AM1669" s="60">
        <v>0</v>
      </c>
      <c r="AN1669" s="61">
        <v>0</v>
      </c>
      <c r="AO1669" s="60">
        <v>0</v>
      </c>
    </row>
    <row r="1670" spans="1:41" x14ac:dyDescent="0.15">
      <c r="A1670" s="56" t="s">
        <v>1289</v>
      </c>
      <c r="B1670" s="56" t="s">
        <v>864</v>
      </c>
      <c r="C1670" s="56" t="s">
        <v>1671</v>
      </c>
      <c r="D1670" s="56" t="s">
        <v>1482</v>
      </c>
      <c r="E1670" s="56" t="s">
        <v>397</v>
      </c>
      <c r="F1670" s="56" t="s">
        <v>2120</v>
      </c>
      <c r="G1670" s="56" t="s">
        <v>2134</v>
      </c>
      <c r="H1670" s="56" t="s">
        <v>1269</v>
      </c>
      <c r="I1670" s="56" t="s">
        <v>1829</v>
      </c>
      <c r="J1670" s="61">
        <v>0</v>
      </c>
      <c r="K1670" s="61">
        <v>0</v>
      </c>
      <c r="L1670" s="61">
        <v>0</v>
      </c>
      <c r="M1670" s="61">
        <v>0</v>
      </c>
      <c r="N1670" s="61">
        <v>0</v>
      </c>
      <c r="O1670" s="61">
        <v>0</v>
      </c>
      <c r="P1670" s="61">
        <v>0</v>
      </c>
      <c r="Q1670" s="61">
        <v>0</v>
      </c>
      <c r="R1670" s="61">
        <v>0</v>
      </c>
      <c r="S1670" s="61">
        <v>0</v>
      </c>
      <c r="T1670" s="61">
        <v>0</v>
      </c>
      <c r="U1670" s="61">
        <v>0</v>
      </c>
      <c r="V1670" s="61">
        <v>0</v>
      </c>
      <c r="W1670" s="60">
        <v>0</v>
      </c>
      <c r="X1670" s="60">
        <v>0</v>
      </c>
      <c r="Y1670" s="60">
        <v>0</v>
      </c>
      <c r="Z1670" s="60">
        <v>0</v>
      </c>
      <c r="AA1670" s="60">
        <v>0</v>
      </c>
      <c r="AB1670" s="60">
        <v>0</v>
      </c>
      <c r="AC1670" s="60">
        <v>0</v>
      </c>
      <c r="AD1670" s="61">
        <v>0</v>
      </c>
      <c r="AE1670" s="60">
        <v>0</v>
      </c>
      <c r="AF1670" s="60">
        <v>0</v>
      </c>
      <c r="AG1670" s="60">
        <v>0</v>
      </c>
      <c r="AH1670" s="60">
        <v>0</v>
      </c>
      <c r="AI1670" s="61">
        <v>0</v>
      </c>
      <c r="AJ1670" s="60">
        <v>0</v>
      </c>
      <c r="AK1670" s="60">
        <v>0</v>
      </c>
      <c r="AL1670" s="60">
        <v>0</v>
      </c>
      <c r="AM1670" s="60">
        <v>0</v>
      </c>
      <c r="AN1670" s="61">
        <v>0</v>
      </c>
      <c r="AO1670" s="60">
        <v>0</v>
      </c>
    </row>
    <row r="1671" spans="1:41" x14ac:dyDescent="0.15">
      <c r="A1671" s="56" t="s">
        <v>1798</v>
      </c>
      <c r="B1671" s="56" t="s">
        <v>864</v>
      </c>
      <c r="C1671" s="56" t="s">
        <v>1671</v>
      </c>
      <c r="D1671" s="56" t="s">
        <v>1482</v>
      </c>
      <c r="E1671" s="56" t="s">
        <v>397</v>
      </c>
      <c r="F1671" s="56" t="s">
        <v>2120</v>
      </c>
      <c r="G1671" s="56" t="s">
        <v>2134</v>
      </c>
      <c r="H1671" s="56" t="s">
        <v>1269</v>
      </c>
      <c r="I1671" s="56" t="s">
        <v>1830</v>
      </c>
      <c r="J1671" s="61">
        <v>0</v>
      </c>
      <c r="K1671" s="61">
        <v>2834916</v>
      </c>
      <c r="L1671" s="61">
        <v>107864</v>
      </c>
      <c r="M1671" s="61">
        <v>2942780</v>
      </c>
      <c r="N1671" s="61">
        <v>0</v>
      </c>
      <c r="O1671" s="61">
        <v>0</v>
      </c>
      <c r="P1671" s="61">
        <v>2714825</v>
      </c>
      <c r="Q1671" s="61">
        <v>42444</v>
      </c>
      <c r="R1671" s="61">
        <v>2757269</v>
      </c>
      <c r="S1671" s="61">
        <v>0</v>
      </c>
      <c r="T1671" s="61">
        <v>0</v>
      </c>
      <c r="U1671" s="61">
        <v>0</v>
      </c>
      <c r="V1671" s="61">
        <v>0</v>
      </c>
      <c r="W1671" s="60">
        <v>95.763860399999999</v>
      </c>
      <c r="X1671" s="60">
        <v>39.349551300000002</v>
      </c>
      <c r="Y1671" s="60">
        <v>93.696062900000001</v>
      </c>
      <c r="Z1671" s="60">
        <v>95.204030599999996</v>
      </c>
      <c r="AA1671" s="60">
        <v>34.077297800000004</v>
      </c>
      <c r="AB1671" s="60">
        <v>92.918564199999992</v>
      </c>
      <c r="AC1671" s="60">
        <v>0.77749870000000953</v>
      </c>
      <c r="AD1671" s="61">
        <v>2581064</v>
      </c>
      <c r="AE1671" s="60">
        <v>6.8268358000000005</v>
      </c>
      <c r="AF1671" s="60">
        <v>95.763860399999999</v>
      </c>
      <c r="AG1671" s="60">
        <v>39.349551300000002</v>
      </c>
      <c r="AH1671" s="60">
        <v>93.696062900000001</v>
      </c>
      <c r="AI1671" s="61">
        <v>2757269</v>
      </c>
      <c r="AJ1671" s="60">
        <v>95.204030599999996</v>
      </c>
      <c r="AK1671" s="60">
        <v>34.077297800000004</v>
      </c>
      <c r="AL1671" s="60">
        <v>92.918564199999992</v>
      </c>
      <c r="AM1671" s="60">
        <v>0.77749870000000953</v>
      </c>
      <c r="AN1671" s="61">
        <v>2581064</v>
      </c>
      <c r="AO1671" s="60">
        <v>6.8268358000000005</v>
      </c>
    </row>
    <row r="1672" spans="1:41" x14ac:dyDescent="0.15">
      <c r="A1672" s="56" t="s">
        <v>1799</v>
      </c>
      <c r="B1672" s="56" t="s">
        <v>864</v>
      </c>
      <c r="C1672" s="56" t="s">
        <v>1671</v>
      </c>
      <c r="D1672" s="56" t="s">
        <v>1482</v>
      </c>
      <c r="E1672" s="56" t="s">
        <v>397</v>
      </c>
      <c r="F1672" s="56" t="s">
        <v>2120</v>
      </c>
      <c r="G1672" s="56" t="s">
        <v>2134</v>
      </c>
      <c r="H1672" s="56" t="s">
        <v>1269</v>
      </c>
      <c r="I1672" s="56" t="s">
        <v>1831</v>
      </c>
      <c r="J1672" s="61">
        <v>0</v>
      </c>
      <c r="K1672" s="61">
        <v>0</v>
      </c>
      <c r="L1672" s="61">
        <v>0</v>
      </c>
      <c r="M1672" s="61">
        <v>0</v>
      </c>
      <c r="N1672" s="61">
        <v>0</v>
      </c>
      <c r="O1672" s="61">
        <v>0</v>
      </c>
      <c r="P1672" s="61">
        <v>0</v>
      </c>
      <c r="Q1672" s="61">
        <v>0</v>
      </c>
      <c r="R1672" s="61">
        <v>0</v>
      </c>
      <c r="S1672" s="61">
        <v>0</v>
      </c>
      <c r="T1672" s="61">
        <v>0</v>
      </c>
      <c r="U1672" s="61">
        <v>0</v>
      </c>
      <c r="V1672" s="61">
        <v>0</v>
      </c>
      <c r="W1672" s="60">
        <v>0</v>
      </c>
      <c r="X1672" s="60">
        <v>0</v>
      </c>
      <c r="Y1672" s="60">
        <v>0</v>
      </c>
      <c r="Z1672" s="60">
        <v>0</v>
      </c>
      <c r="AA1672" s="60">
        <v>0</v>
      </c>
      <c r="AB1672" s="60">
        <v>0</v>
      </c>
      <c r="AC1672" s="60">
        <v>0</v>
      </c>
      <c r="AD1672" s="61">
        <v>0</v>
      </c>
      <c r="AE1672" s="60">
        <v>0</v>
      </c>
      <c r="AF1672" s="60">
        <v>0</v>
      </c>
      <c r="AG1672" s="60">
        <v>0</v>
      </c>
      <c r="AH1672" s="60">
        <v>0</v>
      </c>
      <c r="AI1672" s="61">
        <v>0</v>
      </c>
      <c r="AJ1672" s="60">
        <v>0</v>
      </c>
      <c r="AK1672" s="60">
        <v>0</v>
      </c>
      <c r="AL1672" s="60">
        <v>0</v>
      </c>
      <c r="AM1672" s="60">
        <v>0</v>
      </c>
      <c r="AN1672" s="61">
        <v>0</v>
      </c>
      <c r="AO1672" s="60">
        <v>0</v>
      </c>
    </row>
    <row r="1673" spans="1:41" x14ac:dyDescent="0.15">
      <c r="A1673" s="56" t="s">
        <v>1866</v>
      </c>
      <c r="B1673" s="56" t="s">
        <v>864</v>
      </c>
      <c r="C1673" s="56" t="s">
        <v>1671</v>
      </c>
      <c r="D1673" s="56" t="s">
        <v>1482</v>
      </c>
      <c r="E1673" s="56" t="s">
        <v>397</v>
      </c>
      <c r="F1673" s="56" t="s">
        <v>2120</v>
      </c>
      <c r="G1673" s="56" t="s">
        <v>2134</v>
      </c>
      <c r="H1673" s="56" t="s">
        <v>1269</v>
      </c>
      <c r="I1673" s="56" t="s">
        <v>1833</v>
      </c>
      <c r="J1673" s="61">
        <v>0</v>
      </c>
      <c r="K1673" s="61">
        <v>0</v>
      </c>
      <c r="L1673" s="61">
        <v>0</v>
      </c>
      <c r="M1673" s="61">
        <v>0</v>
      </c>
      <c r="N1673" s="61">
        <v>0</v>
      </c>
      <c r="O1673" s="61">
        <v>0</v>
      </c>
      <c r="P1673" s="61">
        <v>0</v>
      </c>
      <c r="Q1673" s="61">
        <v>0</v>
      </c>
      <c r="R1673" s="61">
        <v>0</v>
      </c>
      <c r="S1673" s="61">
        <v>0</v>
      </c>
      <c r="T1673" s="61">
        <v>0</v>
      </c>
      <c r="U1673" s="61">
        <v>0</v>
      </c>
      <c r="V1673" s="61">
        <v>0</v>
      </c>
      <c r="W1673" s="60">
        <v>0</v>
      </c>
      <c r="X1673" s="60">
        <v>0</v>
      </c>
      <c r="Y1673" s="60">
        <v>0</v>
      </c>
      <c r="Z1673" s="60">
        <v>0</v>
      </c>
      <c r="AA1673" s="60">
        <v>0</v>
      </c>
      <c r="AB1673" s="60">
        <v>0</v>
      </c>
      <c r="AC1673" s="60">
        <v>0</v>
      </c>
      <c r="AD1673" s="61">
        <v>0</v>
      </c>
      <c r="AE1673" s="60">
        <v>0</v>
      </c>
      <c r="AF1673" s="60">
        <v>0</v>
      </c>
      <c r="AG1673" s="60">
        <v>0</v>
      </c>
      <c r="AH1673" s="60">
        <v>0</v>
      </c>
      <c r="AI1673" s="61">
        <v>0</v>
      </c>
      <c r="AJ1673" s="60">
        <v>0</v>
      </c>
      <c r="AK1673" s="60">
        <v>0</v>
      </c>
      <c r="AL1673" s="60">
        <v>0</v>
      </c>
      <c r="AM1673" s="60">
        <v>0</v>
      </c>
      <c r="AN1673" s="61">
        <v>0</v>
      </c>
      <c r="AO1673" s="60">
        <v>0</v>
      </c>
    </row>
    <row r="1674" spans="1:41" x14ac:dyDescent="0.15">
      <c r="A1674" s="56" t="s">
        <v>735</v>
      </c>
      <c r="B1674" s="56" t="s">
        <v>1333</v>
      </c>
      <c r="C1674" s="56" t="s">
        <v>1671</v>
      </c>
      <c r="D1674" s="56" t="s">
        <v>1525</v>
      </c>
      <c r="E1674" s="56" t="s">
        <v>400</v>
      </c>
      <c r="F1674" s="56" t="s">
        <v>2120</v>
      </c>
      <c r="G1674" s="56" t="s">
        <v>2134</v>
      </c>
      <c r="H1674" s="56" t="s">
        <v>1290</v>
      </c>
      <c r="I1674" s="56" t="s">
        <v>1875</v>
      </c>
      <c r="J1674" s="61">
        <v>0</v>
      </c>
      <c r="K1674" s="61">
        <v>91685</v>
      </c>
      <c r="L1674" s="61">
        <v>20605</v>
      </c>
      <c r="M1674" s="61">
        <v>112290</v>
      </c>
      <c r="N1674" s="61">
        <v>0</v>
      </c>
      <c r="O1674" s="61">
        <v>0</v>
      </c>
      <c r="P1674" s="61">
        <v>86379</v>
      </c>
      <c r="Q1674" s="61">
        <v>3384</v>
      </c>
      <c r="R1674" s="61">
        <v>89763</v>
      </c>
      <c r="S1674" s="61">
        <v>0</v>
      </c>
      <c r="T1674" s="61">
        <v>0</v>
      </c>
      <c r="U1674" s="61">
        <v>0</v>
      </c>
      <c r="V1674" s="61">
        <v>0</v>
      </c>
      <c r="W1674" s="60">
        <v>94.2127938</v>
      </c>
      <c r="X1674" s="60">
        <v>16.423198299999999</v>
      </c>
      <c r="Y1674" s="60">
        <v>79.938552000000001</v>
      </c>
      <c r="Z1674" s="60">
        <v>93.754992900000005</v>
      </c>
      <c r="AA1674" s="60">
        <v>25.572061299999998</v>
      </c>
      <c r="AB1674" s="60">
        <v>80.965567399999998</v>
      </c>
      <c r="AC1674" s="60">
        <v>-1.0270153999999962</v>
      </c>
      <c r="AD1674" s="61">
        <v>93563</v>
      </c>
      <c r="AE1674" s="60">
        <v>-4.0614345000000007</v>
      </c>
      <c r="AF1674" s="60">
        <v>94.2127938</v>
      </c>
      <c r="AG1674" s="60">
        <v>16.423198299999999</v>
      </c>
      <c r="AH1674" s="60">
        <v>79.938552000000001</v>
      </c>
      <c r="AI1674" s="61">
        <v>89763</v>
      </c>
      <c r="AJ1674" s="60">
        <v>93.754992900000005</v>
      </c>
      <c r="AK1674" s="60">
        <v>25.572061299999998</v>
      </c>
      <c r="AL1674" s="60">
        <v>80.965567399999998</v>
      </c>
      <c r="AM1674" s="60">
        <v>-1.0270153999999962</v>
      </c>
      <c r="AN1674" s="61">
        <v>93563</v>
      </c>
      <c r="AO1674" s="60">
        <v>-4.0614345000000007</v>
      </c>
    </row>
    <row r="1675" spans="1:41" x14ac:dyDescent="0.15">
      <c r="A1675" s="56" t="s">
        <v>736</v>
      </c>
      <c r="B1675" s="56" t="s">
        <v>1333</v>
      </c>
      <c r="C1675" s="56" t="s">
        <v>1671</v>
      </c>
      <c r="D1675" s="56" t="s">
        <v>1525</v>
      </c>
      <c r="E1675" s="56" t="s">
        <v>400</v>
      </c>
      <c r="F1675" s="56" t="s">
        <v>2120</v>
      </c>
      <c r="G1675" s="56" t="s">
        <v>2134</v>
      </c>
      <c r="H1675" s="56" t="s">
        <v>1290</v>
      </c>
      <c r="I1675" s="56" t="s">
        <v>1876</v>
      </c>
      <c r="J1675" s="61">
        <v>0</v>
      </c>
      <c r="K1675" s="61">
        <v>91685</v>
      </c>
      <c r="L1675" s="61">
        <v>20605</v>
      </c>
      <c r="M1675" s="61">
        <v>112290</v>
      </c>
      <c r="N1675" s="61">
        <v>0</v>
      </c>
      <c r="O1675" s="61">
        <v>0</v>
      </c>
      <c r="P1675" s="61">
        <v>86379</v>
      </c>
      <c r="Q1675" s="61">
        <v>3384</v>
      </c>
      <c r="R1675" s="61">
        <v>89763</v>
      </c>
      <c r="S1675" s="61">
        <v>0</v>
      </c>
      <c r="T1675" s="61">
        <v>0</v>
      </c>
      <c r="U1675" s="61">
        <v>0</v>
      </c>
      <c r="V1675" s="61">
        <v>0</v>
      </c>
      <c r="W1675" s="60">
        <v>94.2127938</v>
      </c>
      <c r="X1675" s="60">
        <v>16.423198299999999</v>
      </c>
      <c r="Y1675" s="60">
        <v>79.938552000000001</v>
      </c>
      <c r="Z1675" s="60">
        <v>93.754992900000005</v>
      </c>
      <c r="AA1675" s="60">
        <v>25.572061299999998</v>
      </c>
      <c r="AB1675" s="60">
        <v>80.965567399999998</v>
      </c>
      <c r="AC1675" s="60">
        <v>-1.0270153999999962</v>
      </c>
      <c r="AD1675" s="61">
        <v>93563</v>
      </c>
      <c r="AE1675" s="60">
        <v>-4.0614345000000007</v>
      </c>
      <c r="AF1675" s="60">
        <v>94.2127938</v>
      </c>
      <c r="AG1675" s="60">
        <v>16.423198299999999</v>
      </c>
      <c r="AH1675" s="60">
        <v>79.938552000000001</v>
      </c>
      <c r="AI1675" s="61">
        <v>89763</v>
      </c>
      <c r="AJ1675" s="60">
        <v>93.754992900000005</v>
      </c>
      <c r="AK1675" s="60">
        <v>25.572061299999998</v>
      </c>
      <c r="AL1675" s="60">
        <v>80.965567399999998</v>
      </c>
      <c r="AM1675" s="60">
        <v>-1.0270153999999962</v>
      </c>
      <c r="AN1675" s="61">
        <v>93563</v>
      </c>
      <c r="AO1675" s="60">
        <v>-4.0614345000000007</v>
      </c>
    </row>
    <row r="1676" spans="1:41" x14ac:dyDescent="0.15">
      <c r="A1676" s="56" t="s">
        <v>737</v>
      </c>
      <c r="B1676" s="56" t="s">
        <v>1333</v>
      </c>
      <c r="C1676" s="56" t="s">
        <v>1671</v>
      </c>
      <c r="D1676" s="56" t="s">
        <v>1525</v>
      </c>
      <c r="E1676" s="56" t="s">
        <v>400</v>
      </c>
      <c r="F1676" s="56" t="s">
        <v>2120</v>
      </c>
      <c r="G1676" s="56" t="s">
        <v>2134</v>
      </c>
      <c r="H1676" s="56" t="s">
        <v>1290</v>
      </c>
      <c r="I1676" s="56" t="s">
        <v>1877</v>
      </c>
      <c r="J1676" s="61">
        <v>0</v>
      </c>
      <c r="K1676" s="61">
        <v>31060</v>
      </c>
      <c r="L1676" s="61">
        <v>3440</v>
      </c>
      <c r="M1676" s="61">
        <v>34500</v>
      </c>
      <c r="N1676" s="61">
        <v>0</v>
      </c>
      <c r="O1676" s="61">
        <v>0</v>
      </c>
      <c r="P1676" s="61">
        <v>29840</v>
      </c>
      <c r="Q1676" s="61">
        <v>629</v>
      </c>
      <c r="R1676" s="61">
        <v>30469</v>
      </c>
      <c r="S1676" s="61">
        <v>0</v>
      </c>
      <c r="T1676" s="61">
        <v>0</v>
      </c>
      <c r="U1676" s="61">
        <v>0</v>
      </c>
      <c r="V1676" s="61">
        <v>0</v>
      </c>
      <c r="W1676" s="60">
        <v>96.072118500000002</v>
      </c>
      <c r="X1676" s="60">
        <v>18.284883699999998</v>
      </c>
      <c r="Y1676" s="60">
        <v>88.315942000000007</v>
      </c>
      <c r="Z1676" s="60">
        <v>95.532785599999997</v>
      </c>
      <c r="AA1676" s="60">
        <v>23.8054849</v>
      </c>
      <c r="AB1676" s="60">
        <v>88.395971599999996</v>
      </c>
      <c r="AC1676" s="60">
        <v>-8.0029599999988932E-2</v>
      </c>
      <c r="AD1676" s="61">
        <v>31423</v>
      </c>
      <c r="AE1676" s="60">
        <v>-3.0359927</v>
      </c>
      <c r="AF1676" s="60">
        <v>96.072118500000002</v>
      </c>
      <c r="AG1676" s="60">
        <v>18.284883699999998</v>
      </c>
      <c r="AH1676" s="60">
        <v>88.315942000000007</v>
      </c>
      <c r="AI1676" s="61">
        <v>30469</v>
      </c>
      <c r="AJ1676" s="60">
        <v>95.532785599999997</v>
      </c>
      <c r="AK1676" s="60">
        <v>23.8054849</v>
      </c>
      <c r="AL1676" s="60">
        <v>88.395971599999996</v>
      </c>
      <c r="AM1676" s="60">
        <v>-8.0029599999988932E-2</v>
      </c>
      <c r="AN1676" s="61">
        <v>31423</v>
      </c>
      <c r="AO1676" s="60">
        <v>-3.0359927</v>
      </c>
    </row>
    <row r="1677" spans="1:41" x14ac:dyDescent="0.15">
      <c r="A1677" s="56" t="s">
        <v>738</v>
      </c>
      <c r="B1677" s="56" t="s">
        <v>1333</v>
      </c>
      <c r="C1677" s="56" t="s">
        <v>1671</v>
      </c>
      <c r="D1677" s="56" t="s">
        <v>1525</v>
      </c>
      <c r="E1677" s="56" t="s">
        <v>400</v>
      </c>
      <c r="F1677" s="56" t="s">
        <v>2120</v>
      </c>
      <c r="G1677" s="56" t="s">
        <v>2134</v>
      </c>
      <c r="H1677" s="56" t="s">
        <v>1290</v>
      </c>
      <c r="I1677" s="56" t="s">
        <v>1878</v>
      </c>
      <c r="J1677" s="61">
        <v>0</v>
      </c>
      <c r="K1677" s="61">
        <v>27055</v>
      </c>
      <c r="L1677" s="61">
        <v>2821</v>
      </c>
      <c r="M1677" s="61">
        <v>29876</v>
      </c>
      <c r="N1677" s="61">
        <v>0</v>
      </c>
      <c r="O1677" s="61">
        <v>0</v>
      </c>
      <c r="P1677" s="61">
        <v>25885</v>
      </c>
      <c r="Q1677" s="61">
        <v>368</v>
      </c>
      <c r="R1677" s="61">
        <v>26253</v>
      </c>
      <c r="S1677" s="61">
        <v>0</v>
      </c>
      <c r="T1677" s="61">
        <v>0</v>
      </c>
      <c r="U1677" s="61">
        <v>0</v>
      </c>
      <c r="V1677" s="61">
        <v>0</v>
      </c>
      <c r="W1677" s="60">
        <v>95.675475899999995</v>
      </c>
      <c r="X1677" s="60">
        <v>13.045019499999999</v>
      </c>
      <c r="Y1677" s="60">
        <v>87.873209299999999</v>
      </c>
      <c r="Z1677" s="60">
        <v>96.225932599999993</v>
      </c>
      <c r="AA1677" s="60">
        <v>19.0222813</v>
      </c>
      <c r="AB1677" s="60">
        <v>88.583843599999994</v>
      </c>
      <c r="AC1677" s="60">
        <v>-0.71063429999999528</v>
      </c>
      <c r="AD1677" s="61">
        <v>26910</v>
      </c>
      <c r="AE1677" s="60">
        <v>-2.4414715999999999</v>
      </c>
      <c r="AF1677" s="60">
        <v>95.675475899999995</v>
      </c>
      <c r="AG1677" s="60">
        <v>13.045019499999999</v>
      </c>
      <c r="AH1677" s="60">
        <v>87.873209299999999</v>
      </c>
      <c r="AI1677" s="61">
        <v>26253</v>
      </c>
      <c r="AJ1677" s="60">
        <v>96.225932599999993</v>
      </c>
      <c r="AK1677" s="60">
        <v>19.0222813</v>
      </c>
      <c r="AL1677" s="60">
        <v>88.583843599999994</v>
      </c>
      <c r="AM1677" s="60">
        <v>-0.71063429999999528</v>
      </c>
      <c r="AN1677" s="61">
        <v>26910</v>
      </c>
      <c r="AO1677" s="60">
        <v>-2.4414715999999999</v>
      </c>
    </row>
    <row r="1678" spans="1:41" x14ac:dyDescent="0.15">
      <c r="A1678" s="56" t="s">
        <v>739</v>
      </c>
      <c r="B1678" s="56" t="s">
        <v>1333</v>
      </c>
      <c r="C1678" s="56" t="s">
        <v>1671</v>
      </c>
      <c r="D1678" s="56" t="s">
        <v>1525</v>
      </c>
      <c r="E1678" s="56" t="s">
        <v>400</v>
      </c>
      <c r="F1678" s="56" t="s">
        <v>2120</v>
      </c>
      <c r="G1678" s="56" t="s">
        <v>2134</v>
      </c>
      <c r="H1678" s="56" t="s">
        <v>1290</v>
      </c>
      <c r="I1678" s="56" t="s">
        <v>1879</v>
      </c>
      <c r="J1678" s="61">
        <v>0</v>
      </c>
      <c r="K1678" s="61">
        <v>1036</v>
      </c>
      <c r="L1678" s="61">
        <v>108</v>
      </c>
      <c r="M1678" s="61">
        <v>1144</v>
      </c>
      <c r="N1678" s="61">
        <v>0</v>
      </c>
      <c r="O1678" s="61">
        <v>0</v>
      </c>
      <c r="P1678" s="61">
        <v>993</v>
      </c>
      <c r="Q1678" s="61">
        <v>14</v>
      </c>
      <c r="R1678" s="61">
        <v>1007</v>
      </c>
      <c r="S1678" s="61">
        <v>0</v>
      </c>
      <c r="T1678" s="61">
        <v>0</v>
      </c>
      <c r="U1678" s="61">
        <v>0</v>
      </c>
      <c r="V1678" s="61">
        <v>0</v>
      </c>
      <c r="W1678" s="60">
        <v>95.84942079999999</v>
      </c>
      <c r="X1678" s="60">
        <v>12.962963</v>
      </c>
      <c r="Y1678" s="60">
        <v>88.024475499999994</v>
      </c>
      <c r="Z1678" s="60">
        <v>98.210922800000006</v>
      </c>
      <c r="AA1678" s="60">
        <v>20.5128205</v>
      </c>
      <c r="AB1678" s="60">
        <v>90.500424100000004</v>
      </c>
      <c r="AC1678" s="60">
        <v>-2.4759486000000095</v>
      </c>
      <c r="AD1678" s="61">
        <v>1067</v>
      </c>
      <c r="AE1678" s="60">
        <v>-5.6232427000000005</v>
      </c>
      <c r="AF1678" s="60">
        <v>95.84942079999999</v>
      </c>
      <c r="AG1678" s="60">
        <v>12.962963</v>
      </c>
      <c r="AH1678" s="60">
        <v>88.024475499999994</v>
      </c>
      <c r="AI1678" s="61">
        <v>1007</v>
      </c>
      <c r="AJ1678" s="60">
        <v>98.210922800000006</v>
      </c>
      <c r="AK1678" s="60">
        <v>20.5128205</v>
      </c>
      <c r="AL1678" s="60">
        <v>90.500424100000004</v>
      </c>
      <c r="AM1678" s="60">
        <v>-2.4759486000000095</v>
      </c>
      <c r="AN1678" s="61">
        <v>1067</v>
      </c>
      <c r="AO1678" s="60">
        <v>-5.6232427000000005</v>
      </c>
    </row>
    <row r="1679" spans="1:41" x14ac:dyDescent="0.15">
      <c r="A1679" s="56" t="s">
        <v>740</v>
      </c>
      <c r="B1679" s="56" t="s">
        <v>1333</v>
      </c>
      <c r="C1679" s="56" t="s">
        <v>1671</v>
      </c>
      <c r="D1679" s="56" t="s">
        <v>1525</v>
      </c>
      <c r="E1679" s="56" t="s">
        <v>400</v>
      </c>
      <c r="F1679" s="56" t="s">
        <v>2120</v>
      </c>
      <c r="G1679" s="56" t="s">
        <v>2134</v>
      </c>
      <c r="H1679" s="56" t="s">
        <v>1290</v>
      </c>
      <c r="I1679" s="56" t="s">
        <v>1880</v>
      </c>
      <c r="J1679" s="61">
        <v>0</v>
      </c>
      <c r="K1679" s="61">
        <v>26019</v>
      </c>
      <c r="L1679" s="61">
        <v>2713</v>
      </c>
      <c r="M1679" s="61">
        <v>28732</v>
      </c>
      <c r="N1679" s="61">
        <v>0</v>
      </c>
      <c r="O1679" s="61">
        <v>0</v>
      </c>
      <c r="P1679" s="61">
        <v>24892</v>
      </c>
      <c r="Q1679" s="61">
        <v>354</v>
      </c>
      <c r="R1679" s="61">
        <v>25246</v>
      </c>
      <c r="S1679" s="61">
        <v>0</v>
      </c>
      <c r="T1679" s="61">
        <v>0</v>
      </c>
      <c r="U1679" s="61">
        <v>0</v>
      </c>
      <c r="V1679" s="61">
        <v>0</v>
      </c>
      <c r="W1679" s="60">
        <v>95.668549900000002</v>
      </c>
      <c r="X1679" s="60">
        <v>13.048286000000001</v>
      </c>
      <c r="Y1679" s="60">
        <v>87.867186399999994</v>
      </c>
      <c r="Z1679" s="60">
        <v>96.145805600000003</v>
      </c>
      <c r="AA1679" s="60">
        <v>18.9619377</v>
      </c>
      <c r="AB1679" s="60">
        <v>88.506455700000004</v>
      </c>
      <c r="AC1679" s="60">
        <v>-0.63926930000000937</v>
      </c>
      <c r="AD1679" s="61">
        <v>25843</v>
      </c>
      <c r="AE1679" s="60">
        <v>-2.3101033000000002</v>
      </c>
      <c r="AF1679" s="60">
        <v>95.668549900000002</v>
      </c>
      <c r="AG1679" s="60">
        <v>13.048286000000001</v>
      </c>
      <c r="AH1679" s="60">
        <v>87.867186399999994</v>
      </c>
      <c r="AI1679" s="61">
        <v>25246</v>
      </c>
      <c r="AJ1679" s="60">
        <v>96.145805600000003</v>
      </c>
      <c r="AK1679" s="60">
        <v>18.9619377</v>
      </c>
      <c r="AL1679" s="60">
        <v>88.506455700000004</v>
      </c>
      <c r="AM1679" s="60">
        <v>-0.63926930000000937</v>
      </c>
      <c r="AN1679" s="61">
        <v>25843</v>
      </c>
      <c r="AO1679" s="60">
        <v>-2.3101033000000002</v>
      </c>
    </row>
    <row r="1680" spans="1:41" x14ac:dyDescent="0.15">
      <c r="A1680" s="56" t="s">
        <v>741</v>
      </c>
      <c r="B1680" s="56" t="s">
        <v>1333</v>
      </c>
      <c r="C1680" s="56" t="s">
        <v>1671</v>
      </c>
      <c r="D1680" s="56" t="s">
        <v>1525</v>
      </c>
      <c r="E1680" s="56" t="s">
        <v>400</v>
      </c>
      <c r="F1680" s="56" t="s">
        <v>2120</v>
      </c>
      <c r="G1680" s="56" t="s">
        <v>2134</v>
      </c>
      <c r="H1680" s="56" t="s">
        <v>1290</v>
      </c>
      <c r="I1680" s="56" t="s">
        <v>1881</v>
      </c>
      <c r="J1680" s="61">
        <v>0</v>
      </c>
      <c r="K1680" s="61">
        <v>0</v>
      </c>
      <c r="L1680" s="61">
        <v>0</v>
      </c>
      <c r="M1680" s="61">
        <v>0</v>
      </c>
      <c r="N1680" s="61">
        <v>0</v>
      </c>
      <c r="O1680" s="61">
        <v>0</v>
      </c>
      <c r="P1680" s="61">
        <v>0</v>
      </c>
      <c r="Q1680" s="61">
        <v>0</v>
      </c>
      <c r="R1680" s="61">
        <v>0</v>
      </c>
      <c r="S1680" s="61">
        <v>0</v>
      </c>
      <c r="T1680" s="61">
        <v>0</v>
      </c>
      <c r="U1680" s="61">
        <v>0</v>
      </c>
      <c r="V1680" s="61">
        <v>0</v>
      </c>
      <c r="W1680" s="60">
        <v>0</v>
      </c>
      <c r="X1680" s="60">
        <v>0</v>
      </c>
      <c r="Y1680" s="60">
        <v>0</v>
      </c>
      <c r="Z1680" s="60">
        <v>100</v>
      </c>
      <c r="AA1680" s="60">
        <v>0</v>
      </c>
      <c r="AB1680" s="60">
        <v>100</v>
      </c>
      <c r="AC1680" s="60">
        <v>-100</v>
      </c>
      <c r="AD1680" s="61">
        <v>303</v>
      </c>
      <c r="AE1680" s="60">
        <v>0</v>
      </c>
      <c r="AF1680" s="60">
        <v>0</v>
      </c>
      <c r="AG1680" s="60">
        <v>0</v>
      </c>
      <c r="AH1680" s="60">
        <v>0</v>
      </c>
      <c r="AI1680" s="61">
        <v>0</v>
      </c>
      <c r="AJ1680" s="60">
        <v>100</v>
      </c>
      <c r="AK1680" s="60">
        <v>0</v>
      </c>
      <c r="AL1680" s="60">
        <v>100</v>
      </c>
      <c r="AM1680" s="60">
        <v>-100</v>
      </c>
      <c r="AN1680" s="61">
        <v>303</v>
      </c>
      <c r="AO1680" s="60">
        <v>0</v>
      </c>
    </row>
    <row r="1681" spans="1:41" x14ac:dyDescent="0.15">
      <c r="A1681" s="56" t="s">
        <v>742</v>
      </c>
      <c r="B1681" s="56" t="s">
        <v>1333</v>
      </c>
      <c r="C1681" s="56" t="s">
        <v>1671</v>
      </c>
      <c r="D1681" s="56" t="s">
        <v>1525</v>
      </c>
      <c r="E1681" s="56" t="s">
        <v>400</v>
      </c>
      <c r="F1681" s="56" t="s">
        <v>2120</v>
      </c>
      <c r="G1681" s="56" t="s">
        <v>2134</v>
      </c>
      <c r="H1681" s="56" t="s">
        <v>1290</v>
      </c>
      <c r="I1681" s="56" t="s">
        <v>1882</v>
      </c>
      <c r="J1681" s="61">
        <v>0</v>
      </c>
      <c r="K1681" s="61">
        <v>4005</v>
      </c>
      <c r="L1681" s="61">
        <v>619</v>
      </c>
      <c r="M1681" s="61">
        <v>4624</v>
      </c>
      <c r="N1681" s="61">
        <v>0</v>
      </c>
      <c r="O1681" s="61">
        <v>0</v>
      </c>
      <c r="P1681" s="61">
        <v>3955</v>
      </c>
      <c r="Q1681" s="61">
        <v>261</v>
      </c>
      <c r="R1681" s="61">
        <v>4216</v>
      </c>
      <c r="S1681" s="61">
        <v>0</v>
      </c>
      <c r="T1681" s="61">
        <v>0</v>
      </c>
      <c r="U1681" s="61">
        <v>0</v>
      </c>
      <c r="V1681" s="61">
        <v>0</v>
      </c>
      <c r="W1681" s="60">
        <v>98.751560499999997</v>
      </c>
      <c r="X1681" s="60">
        <v>42.164781900000001</v>
      </c>
      <c r="Y1681" s="60">
        <v>91.176470600000002</v>
      </c>
      <c r="Z1681" s="60">
        <v>91.443965500000004</v>
      </c>
      <c r="AA1681" s="60">
        <v>50.943396200000002</v>
      </c>
      <c r="AB1681" s="60">
        <v>87.292069600000005</v>
      </c>
      <c r="AC1681" s="60">
        <v>3.8844009999999969</v>
      </c>
      <c r="AD1681" s="61">
        <v>4513</v>
      </c>
      <c r="AE1681" s="60">
        <v>-6.5809882999999996</v>
      </c>
      <c r="AF1681" s="60">
        <v>98.751560499999997</v>
      </c>
      <c r="AG1681" s="60">
        <v>42.164781900000001</v>
      </c>
      <c r="AH1681" s="60">
        <v>91.176470600000002</v>
      </c>
      <c r="AI1681" s="61">
        <v>4216</v>
      </c>
      <c r="AJ1681" s="60">
        <v>91.443965500000004</v>
      </c>
      <c r="AK1681" s="60">
        <v>50.943396200000002</v>
      </c>
      <c r="AL1681" s="60">
        <v>87.292069600000005</v>
      </c>
      <c r="AM1681" s="60">
        <v>3.8844009999999969</v>
      </c>
      <c r="AN1681" s="61">
        <v>4513</v>
      </c>
      <c r="AO1681" s="60">
        <v>-6.5809882999999996</v>
      </c>
    </row>
    <row r="1682" spans="1:41" x14ac:dyDescent="0.15">
      <c r="A1682" s="56" t="s">
        <v>743</v>
      </c>
      <c r="B1682" s="56" t="s">
        <v>1333</v>
      </c>
      <c r="C1682" s="56" t="s">
        <v>1671</v>
      </c>
      <c r="D1682" s="56" t="s">
        <v>1525</v>
      </c>
      <c r="E1682" s="56" t="s">
        <v>400</v>
      </c>
      <c r="F1682" s="56" t="s">
        <v>2120</v>
      </c>
      <c r="G1682" s="56" t="s">
        <v>2134</v>
      </c>
      <c r="H1682" s="56" t="s">
        <v>1290</v>
      </c>
      <c r="I1682" s="56" t="s">
        <v>1883</v>
      </c>
      <c r="J1682" s="61">
        <v>0</v>
      </c>
      <c r="K1682" s="61">
        <v>3335</v>
      </c>
      <c r="L1682" s="61">
        <v>619</v>
      </c>
      <c r="M1682" s="61">
        <v>3954</v>
      </c>
      <c r="N1682" s="61">
        <v>0</v>
      </c>
      <c r="O1682" s="61">
        <v>0</v>
      </c>
      <c r="P1682" s="61">
        <v>3285</v>
      </c>
      <c r="Q1682" s="61">
        <v>261</v>
      </c>
      <c r="R1682" s="61">
        <v>3546</v>
      </c>
      <c r="S1682" s="61">
        <v>0</v>
      </c>
      <c r="T1682" s="61">
        <v>0</v>
      </c>
      <c r="U1682" s="61">
        <v>0</v>
      </c>
      <c r="V1682" s="61">
        <v>0</v>
      </c>
      <c r="W1682" s="60">
        <v>98.500749600000006</v>
      </c>
      <c r="X1682" s="60">
        <v>42.164781900000001</v>
      </c>
      <c r="Y1682" s="60">
        <v>89.681335399999995</v>
      </c>
      <c r="Z1682" s="60">
        <v>90.366350100000005</v>
      </c>
      <c r="AA1682" s="60">
        <v>50.943396200000002</v>
      </c>
      <c r="AB1682" s="60">
        <v>85.40925270000001</v>
      </c>
      <c r="AC1682" s="60">
        <v>4.2720826999999844</v>
      </c>
      <c r="AD1682" s="61">
        <v>3600</v>
      </c>
      <c r="AE1682" s="60">
        <v>-1.5</v>
      </c>
      <c r="AF1682" s="60">
        <v>98.500749600000006</v>
      </c>
      <c r="AG1682" s="60">
        <v>42.164781900000001</v>
      </c>
      <c r="AH1682" s="60">
        <v>89.681335399999995</v>
      </c>
      <c r="AI1682" s="61">
        <v>3546</v>
      </c>
      <c r="AJ1682" s="60">
        <v>90.366350100000005</v>
      </c>
      <c r="AK1682" s="60">
        <v>50.943396200000002</v>
      </c>
      <c r="AL1682" s="60">
        <v>85.40925270000001</v>
      </c>
      <c r="AM1682" s="60">
        <v>4.2720826999999844</v>
      </c>
      <c r="AN1682" s="61">
        <v>3600</v>
      </c>
      <c r="AO1682" s="60">
        <v>-1.5</v>
      </c>
    </row>
    <row r="1683" spans="1:41" x14ac:dyDescent="0.15">
      <c r="A1683" s="56" t="s">
        <v>744</v>
      </c>
      <c r="B1683" s="56" t="s">
        <v>1333</v>
      </c>
      <c r="C1683" s="56" t="s">
        <v>1671</v>
      </c>
      <c r="D1683" s="56" t="s">
        <v>1525</v>
      </c>
      <c r="E1683" s="56" t="s">
        <v>400</v>
      </c>
      <c r="F1683" s="56" t="s">
        <v>2120</v>
      </c>
      <c r="G1683" s="56" t="s">
        <v>2134</v>
      </c>
      <c r="H1683" s="56" t="s">
        <v>1290</v>
      </c>
      <c r="I1683" s="56" t="s">
        <v>1729</v>
      </c>
      <c r="J1683" s="61">
        <v>0</v>
      </c>
      <c r="K1683" s="61">
        <v>670</v>
      </c>
      <c r="L1683" s="61">
        <v>0</v>
      </c>
      <c r="M1683" s="61">
        <v>670</v>
      </c>
      <c r="N1683" s="61">
        <v>0</v>
      </c>
      <c r="O1683" s="61">
        <v>0</v>
      </c>
      <c r="P1683" s="61">
        <v>670</v>
      </c>
      <c r="Q1683" s="61">
        <v>0</v>
      </c>
      <c r="R1683" s="61">
        <v>670</v>
      </c>
      <c r="S1683" s="61">
        <v>0</v>
      </c>
      <c r="T1683" s="61">
        <v>0</v>
      </c>
      <c r="U1683" s="61">
        <v>0</v>
      </c>
      <c r="V1683" s="61">
        <v>0</v>
      </c>
      <c r="W1683" s="60">
        <v>100</v>
      </c>
      <c r="X1683" s="60">
        <v>0</v>
      </c>
      <c r="Y1683" s="60">
        <v>100</v>
      </c>
      <c r="Z1683" s="60">
        <v>95.602094199999996</v>
      </c>
      <c r="AA1683" s="60">
        <v>0</v>
      </c>
      <c r="AB1683" s="60">
        <v>95.602094199999996</v>
      </c>
      <c r="AC1683" s="60">
        <v>4.3979058000000038</v>
      </c>
      <c r="AD1683" s="61">
        <v>913</v>
      </c>
      <c r="AE1683" s="60">
        <v>-26.6155531</v>
      </c>
      <c r="AF1683" s="60">
        <v>100</v>
      </c>
      <c r="AG1683" s="60">
        <v>0</v>
      </c>
      <c r="AH1683" s="60">
        <v>100</v>
      </c>
      <c r="AI1683" s="61">
        <v>670</v>
      </c>
      <c r="AJ1683" s="60">
        <v>95.602094199999996</v>
      </c>
      <c r="AK1683" s="60">
        <v>0</v>
      </c>
      <c r="AL1683" s="60">
        <v>95.602094199999996</v>
      </c>
      <c r="AM1683" s="60">
        <v>4.3979058000000038</v>
      </c>
      <c r="AN1683" s="61">
        <v>913</v>
      </c>
      <c r="AO1683" s="60">
        <v>-26.6155531</v>
      </c>
    </row>
    <row r="1684" spans="1:41" x14ac:dyDescent="0.15">
      <c r="A1684" s="56" t="s">
        <v>745</v>
      </c>
      <c r="B1684" s="56" t="s">
        <v>1333</v>
      </c>
      <c r="C1684" s="56" t="s">
        <v>1671</v>
      </c>
      <c r="D1684" s="56" t="s">
        <v>1525</v>
      </c>
      <c r="E1684" s="56" t="s">
        <v>400</v>
      </c>
      <c r="F1684" s="56" t="s">
        <v>2120</v>
      </c>
      <c r="G1684" s="56" t="s">
        <v>2134</v>
      </c>
      <c r="H1684" s="56" t="s">
        <v>1290</v>
      </c>
      <c r="I1684" s="56" t="s">
        <v>1884</v>
      </c>
      <c r="J1684" s="61">
        <v>0</v>
      </c>
      <c r="K1684" s="61">
        <v>50973</v>
      </c>
      <c r="L1684" s="61">
        <v>16106</v>
      </c>
      <c r="M1684" s="61">
        <v>67079</v>
      </c>
      <c r="N1684" s="61">
        <v>0</v>
      </c>
      <c r="O1684" s="61">
        <v>0</v>
      </c>
      <c r="P1684" s="61">
        <v>47217</v>
      </c>
      <c r="Q1684" s="61">
        <v>2623</v>
      </c>
      <c r="R1684" s="61">
        <v>49840</v>
      </c>
      <c r="S1684" s="61">
        <v>0</v>
      </c>
      <c r="T1684" s="61">
        <v>0</v>
      </c>
      <c r="U1684" s="61">
        <v>0</v>
      </c>
      <c r="V1684" s="61">
        <v>0</v>
      </c>
      <c r="W1684" s="60">
        <v>92.631393099999997</v>
      </c>
      <c r="X1684" s="60">
        <v>16.285856200000001</v>
      </c>
      <c r="Y1684" s="60">
        <v>74.300451699999996</v>
      </c>
      <c r="Z1684" s="60">
        <v>92.000773199999998</v>
      </c>
      <c r="AA1684" s="60">
        <v>25.916798699999998</v>
      </c>
      <c r="AB1684" s="60">
        <v>75.624154799999999</v>
      </c>
      <c r="AC1684" s="60">
        <v>-1.323703100000003</v>
      </c>
      <c r="AD1684" s="61">
        <v>52009</v>
      </c>
      <c r="AE1684" s="60">
        <v>-4.1704319999999999</v>
      </c>
      <c r="AF1684" s="60">
        <v>92.631393099999997</v>
      </c>
      <c r="AG1684" s="60">
        <v>16.285856200000001</v>
      </c>
      <c r="AH1684" s="60">
        <v>74.300451699999996</v>
      </c>
      <c r="AI1684" s="61">
        <v>49840</v>
      </c>
      <c r="AJ1684" s="60">
        <v>92.000773199999998</v>
      </c>
      <c r="AK1684" s="60">
        <v>25.916798699999998</v>
      </c>
      <c r="AL1684" s="60">
        <v>75.624154799999999</v>
      </c>
      <c r="AM1684" s="60">
        <v>-1.323703100000003</v>
      </c>
      <c r="AN1684" s="61">
        <v>52009</v>
      </c>
      <c r="AO1684" s="60">
        <v>-4.1704319999999999</v>
      </c>
    </row>
    <row r="1685" spans="1:41" x14ac:dyDescent="0.15">
      <c r="A1685" s="56" t="s">
        <v>746</v>
      </c>
      <c r="B1685" s="56" t="s">
        <v>1333</v>
      </c>
      <c r="C1685" s="56" t="s">
        <v>1671</v>
      </c>
      <c r="D1685" s="56" t="s">
        <v>1525</v>
      </c>
      <c r="E1685" s="56" t="s">
        <v>400</v>
      </c>
      <c r="F1685" s="56" t="s">
        <v>2120</v>
      </c>
      <c r="G1685" s="56" t="s">
        <v>2134</v>
      </c>
      <c r="H1685" s="56" t="s">
        <v>1290</v>
      </c>
      <c r="I1685" s="56" t="s">
        <v>1613</v>
      </c>
      <c r="J1685" s="61">
        <v>0</v>
      </c>
      <c r="K1685" s="61">
        <v>44625</v>
      </c>
      <c r="L1685" s="61">
        <v>16106</v>
      </c>
      <c r="M1685" s="61">
        <v>60731</v>
      </c>
      <c r="N1685" s="61">
        <v>0</v>
      </c>
      <c r="O1685" s="61">
        <v>0</v>
      </c>
      <c r="P1685" s="61">
        <v>40869</v>
      </c>
      <c r="Q1685" s="61">
        <v>2623</v>
      </c>
      <c r="R1685" s="61">
        <v>43492</v>
      </c>
      <c r="S1685" s="61">
        <v>0</v>
      </c>
      <c r="T1685" s="61">
        <v>0</v>
      </c>
      <c r="U1685" s="61">
        <v>0</v>
      </c>
      <c r="V1685" s="61">
        <v>0</v>
      </c>
      <c r="W1685" s="60">
        <v>91.583193300000005</v>
      </c>
      <c r="X1685" s="60">
        <v>16.285856200000001</v>
      </c>
      <c r="Y1685" s="60">
        <v>71.614167399999999</v>
      </c>
      <c r="Z1685" s="60">
        <v>90.876218199999997</v>
      </c>
      <c r="AA1685" s="60">
        <v>25.916798699999998</v>
      </c>
      <c r="AB1685" s="60">
        <v>73.133323699999991</v>
      </c>
      <c r="AC1685" s="60">
        <v>-1.5191562999999917</v>
      </c>
      <c r="AD1685" s="61">
        <v>45633</v>
      </c>
      <c r="AE1685" s="60">
        <v>-4.6917800999999999</v>
      </c>
      <c r="AF1685" s="60">
        <v>91.583193300000005</v>
      </c>
      <c r="AG1685" s="60">
        <v>16.285856200000001</v>
      </c>
      <c r="AH1685" s="60">
        <v>71.614167399999999</v>
      </c>
      <c r="AI1685" s="61">
        <v>43492</v>
      </c>
      <c r="AJ1685" s="60">
        <v>90.876218199999997</v>
      </c>
      <c r="AK1685" s="60">
        <v>25.916798699999998</v>
      </c>
      <c r="AL1685" s="60">
        <v>73.133323699999991</v>
      </c>
      <c r="AM1685" s="60">
        <v>-1.5191562999999917</v>
      </c>
      <c r="AN1685" s="61">
        <v>45633</v>
      </c>
      <c r="AO1685" s="60">
        <v>-4.6917800999999999</v>
      </c>
    </row>
    <row r="1686" spans="1:41" x14ac:dyDescent="0.15">
      <c r="A1686" s="56" t="s">
        <v>747</v>
      </c>
      <c r="B1686" s="56" t="s">
        <v>1333</v>
      </c>
      <c r="C1686" s="56" t="s">
        <v>1671</v>
      </c>
      <c r="D1686" s="56" t="s">
        <v>1525</v>
      </c>
      <c r="E1686" s="56" t="s">
        <v>400</v>
      </c>
      <c r="F1686" s="56" t="s">
        <v>2120</v>
      </c>
      <c r="G1686" s="56" t="s">
        <v>2134</v>
      </c>
      <c r="H1686" s="56" t="s">
        <v>1290</v>
      </c>
      <c r="I1686" s="56" t="s">
        <v>1614</v>
      </c>
      <c r="J1686" s="61">
        <v>0</v>
      </c>
      <c r="K1686" s="61">
        <v>8479</v>
      </c>
      <c r="L1686" s="61">
        <v>4832</v>
      </c>
      <c r="M1686" s="61">
        <v>13311</v>
      </c>
      <c r="N1686" s="61">
        <v>0</v>
      </c>
      <c r="O1686" s="61">
        <v>0</v>
      </c>
      <c r="P1686" s="61">
        <v>7765</v>
      </c>
      <c r="Q1686" s="61">
        <v>787</v>
      </c>
      <c r="R1686" s="61">
        <v>8552</v>
      </c>
      <c r="S1686" s="61">
        <v>0</v>
      </c>
      <c r="T1686" s="61">
        <v>0</v>
      </c>
      <c r="U1686" s="61">
        <v>0</v>
      </c>
      <c r="V1686" s="61">
        <v>0</v>
      </c>
      <c r="W1686" s="60">
        <v>91.5791957</v>
      </c>
      <c r="X1686" s="60">
        <v>16.287251699999999</v>
      </c>
      <c r="Y1686" s="60">
        <v>64.247614799999994</v>
      </c>
      <c r="Z1686" s="60">
        <v>90.878495999999998</v>
      </c>
      <c r="AA1686" s="60">
        <v>25.914335999999999</v>
      </c>
      <c r="AB1686" s="60">
        <v>66.686088900000001</v>
      </c>
      <c r="AC1686" s="60">
        <v>-2.4384741000000076</v>
      </c>
      <c r="AD1686" s="61">
        <v>9156</v>
      </c>
      <c r="AE1686" s="60">
        <v>-6.596767100000001</v>
      </c>
      <c r="AF1686" s="60">
        <v>91.5791957</v>
      </c>
      <c r="AG1686" s="60">
        <v>16.287251699999999</v>
      </c>
      <c r="AH1686" s="60">
        <v>64.247614799999994</v>
      </c>
      <c r="AI1686" s="61">
        <v>8552</v>
      </c>
      <c r="AJ1686" s="60">
        <v>90.878495999999998</v>
      </c>
      <c r="AK1686" s="60">
        <v>25.914335999999999</v>
      </c>
      <c r="AL1686" s="60">
        <v>66.686088900000001</v>
      </c>
      <c r="AM1686" s="60">
        <v>-2.4384741000000076</v>
      </c>
      <c r="AN1686" s="61">
        <v>9156</v>
      </c>
      <c r="AO1686" s="60">
        <v>-6.596767100000001</v>
      </c>
    </row>
    <row r="1687" spans="1:41" x14ac:dyDescent="0.15">
      <c r="A1687" s="56" t="s">
        <v>748</v>
      </c>
      <c r="B1687" s="56" t="s">
        <v>1333</v>
      </c>
      <c r="C1687" s="56" t="s">
        <v>1671</v>
      </c>
      <c r="D1687" s="56" t="s">
        <v>1525</v>
      </c>
      <c r="E1687" s="56" t="s">
        <v>400</v>
      </c>
      <c r="F1687" s="56" t="s">
        <v>2120</v>
      </c>
      <c r="G1687" s="56" t="s">
        <v>2134</v>
      </c>
      <c r="H1687" s="56" t="s">
        <v>1290</v>
      </c>
      <c r="I1687" s="56" t="s">
        <v>1615</v>
      </c>
      <c r="J1687" s="61">
        <v>0</v>
      </c>
      <c r="K1687" s="61">
        <v>19635</v>
      </c>
      <c r="L1687" s="61">
        <v>11274</v>
      </c>
      <c r="M1687" s="61">
        <v>30909</v>
      </c>
      <c r="N1687" s="61">
        <v>0</v>
      </c>
      <c r="O1687" s="61">
        <v>0</v>
      </c>
      <c r="P1687" s="61">
        <v>17982</v>
      </c>
      <c r="Q1687" s="61">
        <v>1836</v>
      </c>
      <c r="R1687" s="61">
        <v>19818</v>
      </c>
      <c r="S1687" s="61">
        <v>0</v>
      </c>
      <c r="T1687" s="61">
        <v>0</v>
      </c>
      <c r="U1687" s="61">
        <v>0</v>
      </c>
      <c r="V1687" s="61">
        <v>0</v>
      </c>
      <c r="W1687" s="60">
        <v>91.581359800000001</v>
      </c>
      <c r="X1687" s="60">
        <v>16.2852581</v>
      </c>
      <c r="Y1687" s="60">
        <v>64.117247399999997</v>
      </c>
      <c r="Z1687" s="60">
        <v>90.876586599999996</v>
      </c>
      <c r="AA1687" s="60">
        <v>25.9178541</v>
      </c>
      <c r="AB1687" s="60">
        <v>63.884922200000005</v>
      </c>
      <c r="AC1687" s="60">
        <v>0.23232519999999113</v>
      </c>
      <c r="AD1687" s="61">
        <v>18342</v>
      </c>
      <c r="AE1687" s="60">
        <v>8.0471050000000002</v>
      </c>
      <c r="AF1687" s="60">
        <v>91.581359800000001</v>
      </c>
      <c r="AG1687" s="60">
        <v>16.2852581</v>
      </c>
      <c r="AH1687" s="60">
        <v>64.117247399999997</v>
      </c>
      <c r="AI1687" s="61">
        <v>19818</v>
      </c>
      <c r="AJ1687" s="60">
        <v>90.876586599999996</v>
      </c>
      <c r="AK1687" s="60">
        <v>25.9178541</v>
      </c>
      <c r="AL1687" s="60">
        <v>63.884922200000005</v>
      </c>
      <c r="AM1687" s="60">
        <v>0.23232519999999113</v>
      </c>
      <c r="AN1687" s="61">
        <v>18342</v>
      </c>
      <c r="AO1687" s="60">
        <v>8.0471050000000002</v>
      </c>
    </row>
    <row r="1688" spans="1:41" x14ac:dyDescent="0.15">
      <c r="A1688" s="56" t="s">
        <v>749</v>
      </c>
      <c r="B1688" s="56" t="s">
        <v>1333</v>
      </c>
      <c r="C1688" s="56" t="s">
        <v>1671</v>
      </c>
      <c r="D1688" s="56" t="s">
        <v>1525</v>
      </c>
      <c r="E1688" s="56" t="s">
        <v>400</v>
      </c>
      <c r="F1688" s="56" t="s">
        <v>2120</v>
      </c>
      <c r="G1688" s="56" t="s">
        <v>2134</v>
      </c>
      <c r="H1688" s="56" t="s">
        <v>1290</v>
      </c>
      <c r="I1688" s="56" t="s">
        <v>1616</v>
      </c>
      <c r="J1688" s="61">
        <v>0</v>
      </c>
      <c r="K1688" s="61">
        <v>16511</v>
      </c>
      <c r="L1688" s="61">
        <v>0</v>
      </c>
      <c r="M1688" s="61">
        <v>16511</v>
      </c>
      <c r="N1688" s="61">
        <v>0</v>
      </c>
      <c r="O1688" s="61">
        <v>0</v>
      </c>
      <c r="P1688" s="61">
        <v>15122</v>
      </c>
      <c r="Q1688" s="61">
        <v>0</v>
      </c>
      <c r="R1688" s="61">
        <v>15122</v>
      </c>
      <c r="S1688" s="61">
        <v>0</v>
      </c>
      <c r="T1688" s="61">
        <v>0</v>
      </c>
      <c r="U1688" s="61">
        <v>0</v>
      </c>
      <c r="V1688" s="61">
        <v>0</v>
      </c>
      <c r="W1688" s="60">
        <v>91.587426600000001</v>
      </c>
      <c r="X1688" s="60">
        <v>0</v>
      </c>
      <c r="Y1688" s="60">
        <v>91.587426600000001</v>
      </c>
      <c r="Z1688" s="60">
        <v>90.874924800000002</v>
      </c>
      <c r="AA1688" s="60">
        <v>0</v>
      </c>
      <c r="AB1688" s="60">
        <v>90.874924800000002</v>
      </c>
      <c r="AC1688" s="60">
        <v>0.7125017999999983</v>
      </c>
      <c r="AD1688" s="61">
        <v>18135</v>
      </c>
      <c r="AE1688" s="60">
        <v>-16.614281800000001</v>
      </c>
      <c r="AF1688" s="60">
        <v>91.587426600000001</v>
      </c>
      <c r="AG1688" s="60">
        <v>0</v>
      </c>
      <c r="AH1688" s="60">
        <v>91.587426600000001</v>
      </c>
      <c r="AI1688" s="61">
        <v>15122</v>
      </c>
      <c r="AJ1688" s="60">
        <v>90.874924800000002</v>
      </c>
      <c r="AK1688" s="60">
        <v>0</v>
      </c>
      <c r="AL1688" s="60">
        <v>90.874924800000002</v>
      </c>
      <c r="AM1688" s="60">
        <v>0.7125017999999983</v>
      </c>
      <c r="AN1688" s="61">
        <v>18135</v>
      </c>
      <c r="AO1688" s="60">
        <v>-16.614281800000001</v>
      </c>
    </row>
    <row r="1689" spans="1:41" x14ac:dyDescent="0.15">
      <c r="A1689" s="56" t="s">
        <v>750</v>
      </c>
      <c r="B1689" s="56" t="s">
        <v>1333</v>
      </c>
      <c r="C1689" s="56" t="s">
        <v>1671</v>
      </c>
      <c r="D1689" s="56" t="s">
        <v>1525</v>
      </c>
      <c r="E1689" s="56" t="s">
        <v>400</v>
      </c>
      <c r="F1689" s="56" t="s">
        <v>2120</v>
      </c>
      <c r="G1689" s="56" t="s">
        <v>2134</v>
      </c>
      <c r="H1689" s="56" t="s">
        <v>1290</v>
      </c>
      <c r="I1689" s="56" t="s">
        <v>1617</v>
      </c>
      <c r="J1689" s="61">
        <v>0</v>
      </c>
      <c r="K1689" s="61">
        <v>6348</v>
      </c>
      <c r="L1689" s="61">
        <v>0</v>
      </c>
      <c r="M1689" s="61">
        <v>6348</v>
      </c>
      <c r="N1689" s="61">
        <v>0</v>
      </c>
      <c r="O1689" s="61">
        <v>0</v>
      </c>
      <c r="P1689" s="61">
        <v>6348</v>
      </c>
      <c r="Q1689" s="61">
        <v>0</v>
      </c>
      <c r="R1689" s="61">
        <v>6348</v>
      </c>
      <c r="S1689" s="61">
        <v>0</v>
      </c>
      <c r="T1689" s="61">
        <v>0</v>
      </c>
      <c r="U1689" s="61">
        <v>0</v>
      </c>
      <c r="V1689" s="61">
        <v>0</v>
      </c>
      <c r="W1689" s="60">
        <v>100</v>
      </c>
      <c r="X1689" s="60">
        <v>0</v>
      </c>
      <c r="Y1689" s="60">
        <v>100</v>
      </c>
      <c r="Z1689" s="60">
        <v>100</v>
      </c>
      <c r="AA1689" s="60">
        <v>0</v>
      </c>
      <c r="AB1689" s="60">
        <v>100</v>
      </c>
      <c r="AC1689" s="60">
        <v>0</v>
      </c>
      <c r="AD1689" s="61">
        <v>6376</v>
      </c>
      <c r="AE1689" s="60">
        <v>-0.4391468</v>
      </c>
      <c r="AF1689" s="60">
        <v>100</v>
      </c>
      <c r="AG1689" s="60">
        <v>0</v>
      </c>
      <c r="AH1689" s="60">
        <v>100</v>
      </c>
      <c r="AI1689" s="61">
        <v>6348</v>
      </c>
      <c r="AJ1689" s="60">
        <v>100</v>
      </c>
      <c r="AK1689" s="60">
        <v>0</v>
      </c>
      <c r="AL1689" s="60">
        <v>100</v>
      </c>
      <c r="AM1689" s="60">
        <v>0</v>
      </c>
      <c r="AN1689" s="61">
        <v>6376</v>
      </c>
      <c r="AO1689" s="60">
        <v>-0.4391468</v>
      </c>
    </row>
    <row r="1690" spans="1:41" x14ac:dyDescent="0.15">
      <c r="A1690" s="56" t="s">
        <v>751</v>
      </c>
      <c r="B1690" s="56" t="s">
        <v>1333</v>
      </c>
      <c r="C1690" s="56" t="s">
        <v>1671</v>
      </c>
      <c r="D1690" s="56" t="s">
        <v>1525</v>
      </c>
      <c r="E1690" s="56" t="s">
        <v>400</v>
      </c>
      <c r="F1690" s="56" t="s">
        <v>2120</v>
      </c>
      <c r="G1690" s="56" t="s">
        <v>2134</v>
      </c>
      <c r="H1690" s="56" t="s">
        <v>1290</v>
      </c>
      <c r="I1690" s="56" t="s">
        <v>1618</v>
      </c>
      <c r="J1690" s="61">
        <v>0</v>
      </c>
      <c r="K1690" s="61">
        <v>5716</v>
      </c>
      <c r="L1690" s="61">
        <v>1059</v>
      </c>
      <c r="M1690" s="61">
        <v>6775</v>
      </c>
      <c r="N1690" s="61">
        <v>0</v>
      </c>
      <c r="O1690" s="61">
        <v>0</v>
      </c>
      <c r="P1690" s="61">
        <v>5386</v>
      </c>
      <c r="Q1690" s="61">
        <v>132</v>
      </c>
      <c r="R1690" s="61">
        <v>5518</v>
      </c>
      <c r="S1690" s="61">
        <v>0</v>
      </c>
      <c r="T1690" s="61">
        <v>0</v>
      </c>
      <c r="U1690" s="61">
        <v>0</v>
      </c>
      <c r="V1690" s="61">
        <v>0</v>
      </c>
      <c r="W1690" s="60">
        <v>94.226731999999998</v>
      </c>
      <c r="X1690" s="60">
        <v>12.464589199999999</v>
      </c>
      <c r="Y1690" s="60">
        <v>81.4464945</v>
      </c>
      <c r="Z1690" s="60">
        <v>94.523853700000004</v>
      </c>
      <c r="AA1690" s="60">
        <v>25.912408799999998</v>
      </c>
      <c r="AB1690" s="60">
        <v>82.924571999999998</v>
      </c>
      <c r="AC1690" s="60">
        <v>-1.4780774999999977</v>
      </c>
      <c r="AD1690" s="61">
        <v>5376</v>
      </c>
      <c r="AE1690" s="60">
        <v>2.6413690000000001</v>
      </c>
      <c r="AF1690" s="60">
        <v>94.226731999999998</v>
      </c>
      <c r="AG1690" s="60">
        <v>12.464589199999999</v>
      </c>
      <c r="AH1690" s="60">
        <v>81.4464945</v>
      </c>
      <c r="AI1690" s="61">
        <v>5518</v>
      </c>
      <c r="AJ1690" s="60">
        <v>94.523853700000004</v>
      </c>
      <c r="AK1690" s="60">
        <v>25.912408799999998</v>
      </c>
      <c r="AL1690" s="60">
        <v>82.924571999999998</v>
      </c>
      <c r="AM1690" s="60">
        <v>-1.4780774999999977</v>
      </c>
      <c r="AN1690" s="61">
        <v>5376</v>
      </c>
      <c r="AO1690" s="60">
        <v>2.6413690000000001</v>
      </c>
    </row>
    <row r="1691" spans="1:41" x14ac:dyDescent="0.15">
      <c r="A1691" s="56" t="s">
        <v>752</v>
      </c>
      <c r="B1691" s="56" t="s">
        <v>1333</v>
      </c>
      <c r="C1691" s="56" t="s">
        <v>1671</v>
      </c>
      <c r="D1691" s="56" t="s">
        <v>1525</v>
      </c>
      <c r="E1691" s="56" t="s">
        <v>400</v>
      </c>
      <c r="F1691" s="56" t="s">
        <v>2120</v>
      </c>
      <c r="G1691" s="56" t="s">
        <v>2134</v>
      </c>
      <c r="H1691" s="56" t="s">
        <v>1290</v>
      </c>
      <c r="I1691" s="56" t="s">
        <v>1871</v>
      </c>
      <c r="J1691" s="61">
        <v>0</v>
      </c>
      <c r="K1691" s="61">
        <v>0</v>
      </c>
      <c r="L1691" s="61">
        <v>1059</v>
      </c>
      <c r="M1691" s="61">
        <v>1059</v>
      </c>
      <c r="N1691" s="61">
        <v>0</v>
      </c>
      <c r="O1691" s="61">
        <v>0</v>
      </c>
      <c r="P1691" s="61">
        <v>0</v>
      </c>
      <c r="Q1691" s="61">
        <v>132</v>
      </c>
      <c r="R1691" s="61">
        <v>132</v>
      </c>
      <c r="S1691" s="61">
        <v>0</v>
      </c>
      <c r="T1691" s="61">
        <v>0</v>
      </c>
      <c r="U1691" s="61">
        <v>0</v>
      </c>
      <c r="V1691" s="61">
        <v>0</v>
      </c>
      <c r="W1691" s="60">
        <v>0</v>
      </c>
      <c r="X1691" s="60">
        <v>12.464589199999999</v>
      </c>
      <c r="Y1691" s="60">
        <v>12.464589199999999</v>
      </c>
      <c r="Z1691" s="60">
        <v>94.488041899999999</v>
      </c>
      <c r="AA1691" s="60">
        <v>25.364963499999998</v>
      </c>
      <c r="AB1691" s="60">
        <v>82.738833700000001</v>
      </c>
      <c r="AC1691" s="60">
        <v>-70.274244500000009</v>
      </c>
      <c r="AD1691" s="61">
        <v>5335</v>
      </c>
      <c r="AE1691" s="60">
        <v>-97.525773200000003</v>
      </c>
      <c r="AF1691" s="60">
        <v>0</v>
      </c>
      <c r="AG1691" s="60">
        <v>12.464589199999999</v>
      </c>
      <c r="AH1691" s="60">
        <v>12.464589199999999</v>
      </c>
      <c r="AI1691" s="61">
        <v>132</v>
      </c>
      <c r="AJ1691" s="60">
        <v>94.488041899999999</v>
      </c>
      <c r="AK1691" s="60">
        <v>25.364963499999998</v>
      </c>
      <c r="AL1691" s="60">
        <v>82.738833700000001</v>
      </c>
      <c r="AM1691" s="60">
        <v>-70.274244500000009</v>
      </c>
      <c r="AN1691" s="61">
        <v>5335</v>
      </c>
      <c r="AO1691" s="60">
        <v>-97.525773200000003</v>
      </c>
    </row>
    <row r="1692" spans="1:41" x14ac:dyDescent="0.15">
      <c r="A1692" s="56" t="s">
        <v>753</v>
      </c>
      <c r="B1692" s="56" t="s">
        <v>1333</v>
      </c>
      <c r="C1692" s="56" t="s">
        <v>1671</v>
      </c>
      <c r="D1692" s="56" t="s">
        <v>1525</v>
      </c>
      <c r="E1692" s="56" t="s">
        <v>400</v>
      </c>
      <c r="F1692" s="56" t="s">
        <v>2120</v>
      </c>
      <c r="G1692" s="56" t="s">
        <v>2134</v>
      </c>
      <c r="H1692" s="56" t="s">
        <v>1290</v>
      </c>
      <c r="I1692" s="56" t="s">
        <v>1885</v>
      </c>
      <c r="J1692" s="61">
        <v>0</v>
      </c>
      <c r="K1692" s="61">
        <v>111</v>
      </c>
      <c r="L1692" s="61">
        <v>0</v>
      </c>
      <c r="M1692" s="61">
        <v>111</v>
      </c>
      <c r="N1692" s="61">
        <v>0</v>
      </c>
      <c r="O1692" s="61">
        <v>0</v>
      </c>
      <c r="P1692" s="61">
        <v>111</v>
      </c>
      <c r="Q1692" s="61">
        <v>0</v>
      </c>
      <c r="R1692" s="61">
        <v>111</v>
      </c>
      <c r="S1692" s="61">
        <v>0</v>
      </c>
      <c r="T1692" s="61">
        <v>0</v>
      </c>
      <c r="U1692" s="61">
        <v>0</v>
      </c>
      <c r="V1692" s="61">
        <v>0</v>
      </c>
      <c r="W1692" s="60">
        <v>100</v>
      </c>
      <c r="X1692" s="60">
        <v>0</v>
      </c>
      <c r="Y1692" s="60">
        <v>100</v>
      </c>
      <c r="Z1692" s="60">
        <v>100</v>
      </c>
      <c r="AA1692" s="60">
        <v>0</v>
      </c>
      <c r="AB1692" s="60">
        <v>117.14285710000001</v>
      </c>
      <c r="AC1692" s="60">
        <v>-17.142857100000015</v>
      </c>
      <c r="AD1692" s="61">
        <v>41</v>
      </c>
      <c r="AE1692" s="60">
        <v>170.73170730000001</v>
      </c>
      <c r="AF1692" s="60">
        <v>100</v>
      </c>
      <c r="AG1692" s="60">
        <v>0</v>
      </c>
      <c r="AH1692" s="60">
        <v>100</v>
      </c>
      <c r="AI1692" s="61">
        <v>111</v>
      </c>
      <c r="AJ1692" s="60">
        <v>100</v>
      </c>
      <c r="AK1692" s="60">
        <v>0</v>
      </c>
      <c r="AL1692" s="60">
        <v>117.14285710000001</v>
      </c>
      <c r="AM1692" s="60">
        <v>-17.142857100000015</v>
      </c>
      <c r="AN1692" s="61">
        <v>41</v>
      </c>
      <c r="AO1692" s="60">
        <v>170.73170730000001</v>
      </c>
    </row>
    <row r="1693" spans="1:41" x14ac:dyDescent="0.15">
      <c r="A1693" s="56" t="s">
        <v>754</v>
      </c>
      <c r="B1693" s="56" t="s">
        <v>1333</v>
      </c>
      <c r="C1693" s="56" t="s">
        <v>1671</v>
      </c>
      <c r="D1693" s="56" t="s">
        <v>1525</v>
      </c>
      <c r="E1693" s="56" t="s">
        <v>400</v>
      </c>
      <c r="F1693" s="56" t="s">
        <v>2120</v>
      </c>
      <c r="G1693" s="56" t="s">
        <v>2134</v>
      </c>
      <c r="H1693" s="56" t="s">
        <v>1290</v>
      </c>
      <c r="I1693" s="56" t="s">
        <v>1808</v>
      </c>
      <c r="J1693" s="61">
        <v>0</v>
      </c>
      <c r="K1693" s="61">
        <v>5605</v>
      </c>
      <c r="L1693" s="61">
        <v>0</v>
      </c>
      <c r="M1693" s="61">
        <v>5605</v>
      </c>
      <c r="N1693" s="61">
        <v>0</v>
      </c>
      <c r="O1693" s="61">
        <v>0</v>
      </c>
      <c r="P1693" s="61">
        <v>5275</v>
      </c>
      <c r="Q1693" s="61">
        <v>0</v>
      </c>
      <c r="R1693" s="61">
        <v>5275</v>
      </c>
      <c r="S1693" s="61">
        <v>0</v>
      </c>
      <c r="T1693" s="61">
        <v>0</v>
      </c>
      <c r="U1693" s="61">
        <v>0</v>
      </c>
      <c r="V1693" s="61">
        <v>0</v>
      </c>
      <c r="W1693" s="60">
        <v>94.112399600000003</v>
      </c>
      <c r="X1693" s="60">
        <v>0</v>
      </c>
      <c r="Y1693" s="60">
        <v>94.112399600000003</v>
      </c>
      <c r="Z1693" s="60">
        <v>0</v>
      </c>
      <c r="AA1693" s="60">
        <v>0</v>
      </c>
      <c r="AB1693" s="60">
        <v>0</v>
      </c>
      <c r="AC1693" s="60">
        <v>94.112399600000003</v>
      </c>
      <c r="AD1693" s="61">
        <v>0</v>
      </c>
      <c r="AE1693" s="60" t="e">
        <v>#DIV/0!</v>
      </c>
      <c r="AF1693" s="60">
        <v>94.112399600000003</v>
      </c>
      <c r="AG1693" s="60">
        <v>0</v>
      </c>
      <c r="AH1693" s="60">
        <v>94.112399600000003</v>
      </c>
      <c r="AI1693" s="61">
        <v>5275</v>
      </c>
      <c r="AJ1693" s="60">
        <v>0</v>
      </c>
      <c r="AK1693" s="60">
        <v>0</v>
      </c>
      <c r="AL1693" s="60">
        <v>0</v>
      </c>
      <c r="AM1693" s="60">
        <v>94.112399600000003</v>
      </c>
      <c r="AN1693" s="61">
        <v>0</v>
      </c>
      <c r="AO1693" s="60" t="e">
        <v>#DIV/0!</v>
      </c>
    </row>
    <row r="1694" spans="1:41" x14ac:dyDescent="0.15">
      <c r="A1694" s="56" t="s">
        <v>755</v>
      </c>
      <c r="B1694" s="56" t="s">
        <v>1333</v>
      </c>
      <c r="C1694" s="56" t="s">
        <v>1671</v>
      </c>
      <c r="D1694" s="56" t="s">
        <v>1525</v>
      </c>
      <c r="E1694" s="56" t="s">
        <v>400</v>
      </c>
      <c r="F1694" s="56" t="s">
        <v>2120</v>
      </c>
      <c r="G1694" s="56" t="s">
        <v>2134</v>
      </c>
      <c r="H1694" s="56" t="s">
        <v>1290</v>
      </c>
      <c r="I1694" s="56" t="s">
        <v>1809</v>
      </c>
      <c r="J1694" s="61">
        <v>0</v>
      </c>
      <c r="K1694" s="61">
        <v>3936</v>
      </c>
      <c r="L1694" s="61">
        <v>0</v>
      </c>
      <c r="M1694" s="61">
        <v>3936</v>
      </c>
      <c r="N1694" s="61">
        <v>0</v>
      </c>
      <c r="O1694" s="61">
        <v>0</v>
      </c>
      <c r="P1694" s="61">
        <v>3936</v>
      </c>
      <c r="Q1694" s="61">
        <v>0</v>
      </c>
      <c r="R1694" s="61">
        <v>3936</v>
      </c>
      <c r="S1694" s="61">
        <v>0</v>
      </c>
      <c r="T1694" s="61">
        <v>0</v>
      </c>
      <c r="U1694" s="61">
        <v>0</v>
      </c>
      <c r="V1694" s="61">
        <v>0</v>
      </c>
      <c r="W1694" s="60">
        <v>100</v>
      </c>
      <c r="X1694" s="60">
        <v>0</v>
      </c>
      <c r="Y1694" s="60">
        <v>100</v>
      </c>
      <c r="Z1694" s="60">
        <v>100</v>
      </c>
      <c r="AA1694" s="60">
        <v>0</v>
      </c>
      <c r="AB1694" s="60">
        <v>100</v>
      </c>
      <c r="AC1694" s="60">
        <v>0</v>
      </c>
      <c r="AD1694" s="61">
        <v>4755</v>
      </c>
      <c r="AE1694" s="60">
        <v>-17.223974800000001</v>
      </c>
      <c r="AF1694" s="60">
        <v>100</v>
      </c>
      <c r="AG1694" s="60">
        <v>0</v>
      </c>
      <c r="AH1694" s="60">
        <v>100</v>
      </c>
      <c r="AI1694" s="61">
        <v>3936</v>
      </c>
      <c r="AJ1694" s="60">
        <v>100</v>
      </c>
      <c r="AK1694" s="60">
        <v>0</v>
      </c>
      <c r="AL1694" s="60">
        <v>100</v>
      </c>
      <c r="AM1694" s="60">
        <v>0</v>
      </c>
      <c r="AN1694" s="61">
        <v>4755</v>
      </c>
      <c r="AO1694" s="60">
        <v>-17.223974800000001</v>
      </c>
    </row>
    <row r="1695" spans="1:41" x14ac:dyDescent="0.15">
      <c r="A1695" s="56" t="s">
        <v>1291</v>
      </c>
      <c r="B1695" s="56" t="s">
        <v>1333</v>
      </c>
      <c r="C1695" s="56" t="s">
        <v>1671</v>
      </c>
      <c r="D1695" s="56" t="s">
        <v>1525</v>
      </c>
      <c r="E1695" s="56" t="s">
        <v>400</v>
      </c>
      <c r="F1695" s="56" t="s">
        <v>2120</v>
      </c>
      <c r="G1695" s="56" t="s">
        <v>2134</v>
      </c>
      <c r="H1695" s="56" t="s">
        <v>1290</v>
      </c>
      <c r="I1695" s="56" t="s">
        <v>1810</v>
      </c>
      <c r="J1695" s="61">
        <v>0</v>
      </c>
      <c r="K1695" s="61">
        <v>0</v>
      </c>
      <c r="L1695" s="61">
        <v>0</v>
      </c>
      <c r="M1695" s="61">
        <v>0</v>
      </c>
      <c r="N1695" s="61">
        <v>0</v>
      </c>
      <c r="O1695" s="61">
        <v>0</v>
      </c>
      <c r="P1695" s="61">
        <v>0</v>
      </c>
      <c r="Q1695" s="61">
        <v>0</v>
      </c>
      <c r="R1695" s="61">
        <v>0</v>
      </c>
      <c r="S1695" s="61">
        <v>0</v>
      </c>
      <c r="T1695" s="61">
        <v>0</v>
      </c>
      <c r="U1695" s="61">
        <v>0</v>
      </c>
      <c r="V1695" s="61">
        <v>0</v>
      </c>
      <c r="W1695" s="60">
        <v>0</v>
      </c>
      <c r="X1695" s="60">
        <v>0</v>
      </c>
      <c r="Y1695" s="60">
        <v>0</v>
      </c>
      <c r="Z1695" s="60">
        <v>0</v>
      </c>
      <c r="AA1695" s="60">
        <v>0</v>
      </c>
      <c r="AB1695" s="60">
        <v>0</v>
      </c>
      <c r="AC1695" s="60">
        <v>0</v>
      </c>
      <c r="AD1695" s="61">
        <v>0</v>
      </c>
      <c r="AE1695" s="60">
        <v>0</v>
      </c>
      <c r="AF1695" s="60">
        <v>0</v>
      </c>
      <c r="AG1695" s="60">
        <v>0</v>
      </c>
      <c r="AH1695" s="60">
        <v>0</v>
      </c>
      <c r="AI1695" s="61">
        <v>0</v>
      </c>
      <c r="AJ1695" s="60">
        <v>0</v>
      </c>
      <c r="AK1695" s="60">
        <v>0</v>
      </c>
      <c r="AL1695" s="60">
        <v>0</v>
      </c>
      <c r="AM1695" s="60">
        <v>0</v>
      </c>
      <c r="AN1695" s="61">
        <v>0</v>
      </c>
      <c r="AO1695" s="60">
        <v>0</v>
      </c>
    </row>
    <row r="1696" spans="1:41" x14ac:dyDescent="0.15">
      <c r="A1696" s="56" t="s">
        <v>1292</v>
      </c>
      <c r="B1696" s="56" t="s">
        <v>1333</v>
      </c>
      <c r="C1696" s="56" t="s">
        <v>1671</v>
      </c>
      <c r="D1696" s="56" t="s">
        <v>1525</v>
      </c>
      <c r="E1696" s="56" t="s">
        <v>400</v>
      </c>
      <c r="F1696" s="56" t="s">
        <v>2120</v>
      </c>
      <c r="G1696" s="56" t="s">
        <v>2134</v>
      </c>
      <c r="H1696" s="56" t="s">
        <v>1290</v>
      </c>
      <c r="I1696" s="56" t="s">
        <v>1811</v>
      </c>
      <c r="J1696" s="61">
        <v>0</v>
      </c>
      <c r="K1696" s="61">
        <v>0</v>
      </c>
      <c r="L1696" s="61">
        <v>0</v>
      </c>
      <c r="M1696" s="61">
        <v>0</v>
      </c>
      <c r="N1696" s="61">
        <v>0</v>
      </c>
      <c r="O1696" s="61">
        <v>0</v>
      </c>
      <c r="P1696" s="61">
        <v>0</v>
      </c>
      <c r="Q1696" s="61">
        <v>0</v>
      </c>
      <c r="R1696" s="61">
        <v>0</v>
      </c>
      <c r="S1696" s="61">
        <v>0</v>
      </c>
      <c r="T1696" s="61">
        <v>0</v>
      </c>
      <c r="U1696" s="61">
        <v>0</v>
      </c>
      <c r="V1696" s="61">
        <v>0</v>
      </c>
      <c r="W1696" s="60">
        <v>0</v>
      </c>
      <c r="X1696" s="60">
        <v>0</v>
      </c>
      <c r="Y1696" s="60">
        <v>0</v>
      </c>
      <c r="Z1696" s="60">
        <v>0</v>
      </c>
      <c r="AA1696" s="60">
        <v>0</v>
      </c>
      <c r="AB1696" s="60">
        <v>0</v>
      </c>
      <c r="AC1696" s="60">
        <v>0</v>
      </c>
      <c r="AD1696" s="61">
        <v>0</v>
      </c>
      <c r="AE1696" s="60">
        <v>0</v>
      </c>
      <c r="AF1696" s="60">
        <v>0</v>
      </c>
      <c r="AG1696" s="60">
        <v>0</v>
      </c>
      <c r="AH1696" s="60">
        <v>0</v>
      </c>
      <c r="AI1696" s="61">
        <v>0</v>
      </c>
      <c r="AJ1696" s="60">
        <v>0</v>
      </c>
      <c r="AK1696" s="60">
        <v>0</v>
      </c>
      <c r="AL1696" s="60">
        <v>0</v>
      </c>
      <c r="AM1696" s="60">
        <v>0</v>
      </c>
      <c r="AN1696" s="61">
        <v>0</v>
      </c>
      <c r="AO1696" s="60">
        <v>0</v>
      </c>
    </row>
    <row r="1697" spans="1:41" x14ac:dyDescent="0.15">
      <c r="A1697" s="56" t="s">
        <v>1293</v>
      </c>
      <c r="B1697" s="56" t="s">
        <v>1333</v>
      </c>
      <c r="C1697" s="56" t="s">
        <v>1671</v>
      </c>
      <c r="D1697" s="56" t="s">
        <v>1525</v>
      </c>
      <c r="E1697" s="56" t="s">
        <v>400</v>
      </c>
      <c r="F1697" s="56" t="s">
        <v>2120</v>
      </c>
      <c r="G1697" s="56" t="s">
        <v>2134</v>
      </c>
      <c r="H1697" s="56" t="s">
        <v>1290</v>
      </c>
      <c r="I1697" s="56" t="s">
        <v>1812</v>
      </c>
      <c r="J1697" s="61">
        <v>0</v>
      </c>
      <c r="K1697" s="61">
        <v>0</v>
      </c>
      <c r="L1697" s="61">
        <v>0</v>
      </c>
      <c r="M1697" s="61">
        <v>0</v>
      </c>
      <c r="N1697" s="61">
        <v>0</v>
      </c>
      <c r="O1697" s="61">
        <v>0</v>
      </c>
      <c r="P1697" s="61">
        <v>0</v>
      </c>
      <c r="Q1697" s="61">
        <v>0</v>
      </c>
      <c r="R1697" s="61">
        <v>0</v>
      </c>
      <c r="S1697" s="61">
        <v>0</v>
      </c>
      <c r="T1697" s="61">
        <v>0</v>
      </c>
      <c r="U1697" s="61">
        <v>0</v>
      </c>
      <c r="V1697" s="61">
        <v>0</v>
      </c>
      <c r="W1697" s="60">
        <v>0</v>
      </c>
      <c r="X1697" s="60">
        <v>0</v>
      </c>
      <c r="Y1697" s="60">
        <v>0</v>
      </c>
      <c r="Z1697" s="60">
        <v>0</v>
      </c>
      <c r="AA1697" s="60">
        <v>0</v>
      </c>
      <c r="AB1697" s="60">
        <v>0</v>
      </c>
      <c r="AC1697" s="60">
        <v>0</v>
      </c>
      <c r="AD1697" s="61">
        <v>0</v>
      </c>
      <c r="AE1697" s="60">
        <v>0</v>
      </c>
      <c r="AF1697" s="60">
        <v>0</v>
      </c>
      <c r="AG1697" s="60">
        <v>0</v>
      </c>
      <c r="AH1697" s="60">
        <v>0</v>
      </c>
      <c r="AI1697" s="61">
        <v>0</v>
      </c>
      <c r="AJ1697" s="60">
        <v>0</v>
      </c>
      <c r="AK1697" s="60">
        <v>0</v>
      </c>
      <c r="AL1697" s="60">
        <v>0</v>
      </c>
      <c r="AM1697" s="60">
        <v>0</v>
      </c>
      <c r="AN1697" s="61">
        <v>0</v>
      </c>
      <c r="AO1697" s="60">
        <v>0</v>
      </c>
    </row>
    <row r="1698" spans="1:41" x14ac:dyDescent="0.15">
      <c r="A1698" s="56" t="s">
        <v>1294</v>
      </c>
      <c r="B1698" s="56" t="s">
        <v>1333</v>
      </c>
      <c r="C1698" s="56" t="s">
        <v>1671</v>
      </c>
      <c r="D1698" s="56" t="s">
        <v>1525</v>
      </c>
      <c r="E1698" s="56" t="s">
        <v>400</v>
      </c>
      <c r="F1698" s="56" t="s">
        <v>2120</v>
      </c>
      <c r="G1698" s="56" t="s">
        <v>2134</v>
      </c>
      <c r="H1698" s="56" t="s">
        <v>1290</v>
      </c>
      <c r="I1698" s="56" t="s">
        <v>1813</v>
      </c>
      <c r="J1698" s="61">
        <v>0</v>
      </c>
      <c r="K1698" s="61">
        <v>0</v>
      </c>
      <c r="L1698" s="61">
        <v>0</v>
      </c>
      <c r="M1698" s="61">
        <v>0</v>
      </c>
      <c r="N1698" s="61">
        <v>0</v>
      </c>
      <c r="O1698" s="61">
        <v>0</v>
      </c>
      <c r="P1698" s="61">
        <v>0</v>
      </c>
      <c r="Q1698" s="61">
        <v>0</v>
      </c>
      <c r="R1698" s="61">
        <v>0</v>
      </c>
      <c r="S1698" s="61">
        <v>0</v>
      </c>
      <c r="T1698" s="61">
        <v>0</v>
      </c>
      <c r="U1698" s="61">
        <v>0</v>
      </c>
      <c r="V1698" s="61">
        <v>0</v>
      </c>
      <c r="W1698" s="60">
        <v>0</v>
      </c>
      <c r="X1698" s="60">
        <v>0</v>
      </c>
      <c r="Y1698" s="60">
        <v>0</v>
      </c>
      <c r="Z1698" s="60">
        <v>0</v>
      </c>
      <c r="AA1698" s="60">
        <v>0</v>
      </c>
      <c r="AB1698" s="60">
        <v>0</v>
      </c>
      <c r="AC1698" s="60">
        <v>0</v>
      </c>
      <c r="AD1698" s="61">
        <v>0</v>
      </c>
      <c r="AE1698" s="60">
        <v>0</v>
      </c>
      <c r="AF1698" s="60">
        <v>0</v>
      </c>
      <c r="AG1698" s="60">
        <v>0</v>
      </c>
      <c r="AH1698" s="60">
        <v>0</v>
      </c>
      <c r="AI1698" s="61">
        <v>0</v>
      </c>
      <c r="AJ1698" s="60">
        <v>0</v>
      </c>
      <c r="AK1698" s="60">
        <v>0</v>
      </c>
      <c r="AL1698" s="60">
        <v>0</v>
      </c>
      <c r="AM1698" s="60">
        <v>0</v>
      </c>
      <c r="AN1698" s="61">
        <v>0</v>
      </c>
      <c r="AO1698" s="60">
        <v>0</v>
      </c>
    </row>
    <row r="1699" spans="1:41" x14ac:dyDescent="0.15">
      <c r="A1699" s="56" t="s">
        <v>1295</v>
      </c>
      <c r="B1699" s="56" t="s">
        <v>1333</v>
      </c>
      <c r="C1699" s="56" t="s">
        <v>1671</v>
      </c>
      <c r="D1699" s="56" t="s">
        <v>1525</v>
      </c>
      <c r="E1699" s="56" t="s">
        <v>400</v>
      </c>
      <c r="F1699" s="56" t="s">
        <v>2120</v>
      </c>
      <c r="G1699" s="56" t="s">
        <v>2134</v>
      </c>
      <c r="H1699" s="56" t="s">
        <v>1290</v>
      </c>
      <c r="I1699" s="56" t="s">
        <v>1814</v>
      </c>
      <c r="J1699" s="61">
        <v>0</v>
      </c>
      <c r="K1699" s="61">
        <v>0</v>
      </c>
      <c r="L1699" s="61">
        <v>0</v>
      </c>
      <c r="M1699" s="61">
        <v>0</v>
      </c>
      <c r="N1699" s="61">
        <v>0</v>
      </c>
      <c r="O1699" s="61">
        <v>0</v>
      </c>
      <c r="P1699" s="61">
        <v>0</v>
      </c>
      <c r="Q1699" s="61">
        <v>0</v>
      </c>
      <c r="R1699" s="61">
        <v>0</v>
      </c>
      <c r="S1699" s="61">
        <v>0</v>
      </c>
      <c r="T1699" s="61">
        <v>0</v>
      </c>
      <c r="U1699" s="61">
        <v>0</v>
      </c>
      <c r="V1699" s="61">
        <v>0</v>
      </c>
      <c r="W1699" s="60">
        <v>0</v>
      </c>
      <c r="X1699" s="60">
        <v>0</v>
      </c>
      <c r="Y1699" s="60">
        <v>0</v>
      </c>
      <c r="Z1699" s="60">
        <v>0</v>
      </c>
      <c r="AA1699" s="60">
        <v>0</v>
      </c>
      <c r="AB1699" s="60">
        <v>0</v>
      </c>
      <c r="AC1699" s="60">
        <v>0</v>
      </c>
      <c r="AD1699" s="61">
        <v>0</v>
      </c>
      <c r="AE1699" s="60">
        <v>0</v>
      </c>
      <c r="AF1699" s="60">
        <v>0</v>
      </c>
      <c r="AG1699" s="60">
        <v>0</v>
      </c>
      <c r="AH1699" s="60">
        <v>0</v>
      </c>
      <c r="AI1699" s="61">
        <v>0</v>
      </c>
      <c r="AJ1699" s="60">
        <v>0</v>
      </c>
      <c r="AK1699" s="60">
        <v>0</v>
      </c>
      <c r="AL1699" s="60">
        <v>0</v>
      </c>
      <c r="AM1699" s="60">
        <v>0</v>
      </c>
      <c r="AN1699" s="61">
        <v>0</v>
      </c>
      <c r="AO1699" s="60">
        <v>0</v>
      </c>
    </row>
    <row r="1700" spans="1:41" x14ac:dyDescent="0.15">
      <c r="A1700" s="56" t="s">
        <v>1296</v>
      </c>
      <c r="B1700" s="56" t="s">
        <v>1333</v>
      </c>
      <c r="C1700" s="56" t="s">
        <v>1671</v>
      </c>
      <c r="D1700" s="56" t="s">
        <v>1525</v>
      </c>
      <c r="E1700" s="56" t="s">
        <v>400</v>
      </c>
      <c r="F1700" s="56" t="s">
        <v>2120</v>
      </c>
      <c r="G1700" s="56" t="s">
        <v>2134</v>
      </c>
      <c r="H1700" s="56" t="s">
        <v>1290</v>
      </c>
      <c r="I1700" s="56" t="s">
        <v>1815</v>
      </c>
      <c r="J1700" s="61">
        <v>0</v>
      </c>
      <c r="K1700" s="61">
        <v>0</v>
      </c>
      <c r="L1700" s="61">
        <v>0</v>
      </c>
      <c r="M1700" s="61">
        <v>0</v>
      </c>
      <c r="N1700" s="61">
        <v>0</v>
      </c>
      <c r="O1700" s="61">
        <v>0</v>
      </c>
      <c r="P1700" s="61">
        <v>0</v>
      </c>
      <c r="Q1700" s="61">
        <v>0</v>
      </c>
      <c r="R1700" s="61">
        <v>0</v>
      </c>
      <c r="S1700" s="61">
        <v>0</v>
      </c>
      <c r="T1700" s="61">
        <v>0</v>
      </c>
      <c r="U1700" s="61">
        <v>0</v>
      </c>
      <c r="V1700" s="61">
        <v>0</v>
      </c>
      <c r="W1700" s="60">
        <v>0</v>
      </c>
      <c r="X1700" s="60">
        <v>0</v>
      </c>
      <c r="Y1700" s="60">
        <v>0</v>
      </c>
      <c r="Z1700" s="60">
        <v>0</v>
      </c>
      <c r="AA1700" s="60">
        <v>0</v>
      </c>
      <c r="AB1700" s="60">
        <v>0</v>
      </c>
      <c r="AC1700" s="60">
        <v>0</v>
      </c>
      <c r="AD1700" s="61">
        <v>0</v>
      </c>
      <c r="AE1700" s="60">
        <v>0</v>
      </c>
      <c r="AF1700" s="60">
        <v>0</v>
      </c>
      <c r="AG1700" s="60">
        <v>0</v>
      </c>
      <c r="AH1700" s="60">
        <v>0</v>
      </c>
      <c r="AI1700" s="61">
        <v>0</v>
      </c>
      <c r="AJ1700" s="60">
        <v>0</v>
      </c>
      <c r="AK1700" s="60">
        <v>0</v>
      </c>
      <c r="AL1700" s="60">
        <v>0</v>
      </c>
      <c r="AM1700" s="60">
        <v>0</v>
      </c>
      <c r="AN1700" s="61">
        <v>0</v>
      </c>
      <c r="AO1700" s="60">
        <v>0</v>
      </c>
    </row>
    <row r="1701" spans="1:41" x14ac:dyDescent="0.15">
      <c r="A1701" s="56" t="s">
        <v>1297</v>
      </c>
      <c r="B1701" s="56" t="s">
        <v>1333</v>
      </c>
      <c r="C1701" s="56" t="s">
        <v>1671</v>
      </c>
      <c r="D1701" s="56" t="s">
        <v>1525</v>
      </c>
      <c r="E1701" s="56" t="s">
        <v>400</v>
      </c>
      <c r="F1701" s="56" t="s">
        <v>2120</v>
      </c>
      <c r="G1701" s="56" t="s">
        <v>2134</v>
      </c>
      <c r="H1701" s="56" t="s">
        <v>1290</v>
      </c>
      <c r="I1701" s="56" t="s">
        <v>1816</v>
      </c>
      <c r="J1701" s="61">
        <v>0</v>
      </c>
      <c r="K1701" s="61">
        <v>0</v>
      </c>
      <c r="L1701" s="61">
        <v>0</v>
      </c>
      <c r="M1701" s="61">
        <v>0</v>
      </c>
      <c r="N1701" s="61">
        <v>0</v>
      </c>
      <c r="O1701" s="61">
        <v>0</v>
      </c>
      <c r="P1701" s="61">
        <v>0</v>
      </c>
      <c r="Q1701" s="61">
        <v>0</v>
      </c>
      <c r="R1701" s="61">
        <v>0</v>
      </c>
      <c r="S1701" s="61">
        <v>0</v>
      </c>
      <c r="T1701" s="61">
        <v>0</v>
      </c>
      <c r="U1701" s="61">
        <v>0</v>
      </c>
      <c r="V1701" s="61">
        <v>0</v>
      </c>
      <c r="W1701" s="60">
        <v>0</v>
      </c>
      <c r="X1701" s="60">
        <v>0</v>
      </c>
      <c r="Y1701" s="60">
        <v>0</v>
      </c>
      <c r="Z1701" s="60">
        <v>0</v>
      </c>
      <c r="AA1701" s="60">
        <v>0</v>
      </c>
      <c r="AB1701" s="60">
        <v>0</v>
      </c>
      <c r="AC1701" s="60">
        <v>0</v>
      </c>
      <c r="AD1701" s="61">
        <v>0</v>
      </c>
      <c r="AE1701" s="60">
        <v>0</v>
      </c>
      <c r="AF1701" s="60">
        <v>0</v>
      </c>
      <c r="AG1701" s="60">
        <v>0</v>
      </c>
      <c r="AH1701" s="60">
        <v>0</v>
      </c>
      <c r="AI1701" s="61">
        <v>0</v>
      </c>
      <c r="AJ1701" s="60">
        <v>0</v>
      </c>
      <c r="AK1701" s="60">
        <v>0</v>
      </c>
      <c r="AL1701" s="60">
        <v>0</v>
      </c>
      <c r="AM1701" s="60">
        <v>0</v>
      </c>
      <c r="AN1701" s="61">
        <v>0</v>
      </c>
      <c r="AO1701" s="60">
        <v>0</v>
      </c>
    </row>
    <row r="1702" spans="1:41" x14ac:dyDescent="0.15">
      <c r="A1702" s="56" t="s">
        <v>1298</v>
      </c>
      <c r="B1702" s="56" t="s">
        <v>1333</v>
      </c>
      <c r="C1702" s="56" t="s">
        <v>1671</v>
      </c>
      <c r="D1702" s="56" t="s">
        <v>1525</v>
      </c>
      <c r="E1702" s="56" t="s">
        <v>400</v>
      </c>
      <c r="F1702" s="56" t="s">
        <v>2120</v>
      </c>
      <c r="G1702" s="56" t="s">
        <v>2134</v>
      </c>
      <c r="H1702" s="56" t="s">
        <v>1290</v>
      </c>
      <c r="I1702" s="56" t="s">
        <v>1817</v>
      </c>
      <c r="J1702" s="61">
        <v>0</v>
      </c>
      <c r="K1702" s="61">
        <v>0</v>
      </c>
      <c r="L1702" s="61">
        <v>0</v>
      </c>
      <c r="M1702" s="61">
        <v>0</v>
      </c>
      <c r="N1702" s="61">
        <v>0</v>
      </c>
      <c r="O1702" s="61">
        <v>0</v>
      </c>
      <c r="P1702" s="61">
        <v>0</v>
      </c>
      <c r="Q1702" s="61">
        <v>0</v>
      </c>
      <c r="R1702" s="61">
        <v>0</v>
      </c>
      <c r="S1702" s="61">
        <v>0</v>
      </c>
      <c r="T1702" s="61">
        <v>0</v>
      </c>
      <c r="U1702" s="61">
        <v>0</v>
      </c>
      <c r="V1702" s="61">
        <v>0</v>
      </c>
      <c r="W1702" s="60">
        <v>0</v>
      </c>
      <c r="X1702" s="60">
        <v>0</v>
      </c>
      <c r="Y1702" s="60">
        <v>0</v>
      </c>
      <c r="Z1702" s="60">
        <v>0</v>
      </c>
      <c r="AA1702" s="60">
        <v>0</v>
      </c>
      <c r="AB1702" s="60">
        <v>0</v>
      </c>
      <c r="AC1702" s="60">
        <v>0</v>
      </c>
      <c r="AD1702" s="61">
        <v>0</v>
      </c>
      <c r="AE1702" s="60">
        <v>0</v>
      </c>
      <c r="AF1702" s="60">
        <v>0</v>
      </c>
      <c r="AG1702" s="60">
        <v>0</v>
      </c>
      <c r="AH1702" s="60">
        <v>0</v>
      </c>
      <c r="AI1702" s="61">
        <v>0</v>
      </c>
      <c r="AJ1702" s="60">
        <v>0</v>
      </c>
      <c r="AK1702" s="60">
        <v>0</v>
      </c>
      <c r="AL1702" s="60">
        <v>0</v>
      </c>
      <c r="AM1702" s="60">
        <v>0</v>
      </c>
      <c r="AN1702" s="61">
        <v>0</v>
      </c>
      <c r="AO1702" s="60">
        <v>0</v>
      </c>
    </row>
    <row r="1703" spans="1:41" x14ac:dyDescent="0.15">
      <c r="A1703" s="56" t="s">
        <v>1299</v>
      </c>
      <c r="B1703" s="56" t="s">
        <v>1333</v>
      </c>
      <c r="C1703" s="56" t="s">
        <v>1671</v>
      </c>
      <c r="D1703" s="56" t="s">
        <v>1525</v>
      </c>
      <c r="E1703" s="56" t="s">
        <v>400</v>
      </c>
      <c r="F1703" s="56" t="s">
        <v>2120</v>
      </c>
      <c r="G1703" s="56" t="s">
        <v>2134</v>
      </c>
      <c r="H1703" s="56" t="s">
        <v>1290</v>
      </c>
      <c r="I1703" s="56" t="s">
        <v>1818</v>
      </c>
      <c r="J1703" s="61">
        <v>0</v>
      </c>
      <c r="K1703" s="61">
        <v>0</v>
      </c>
      <c r="L1703" s="61">
        <v>0</v>
      </c>
      <c r="M1703" s="61">
        <v>0</v>
      </c>
      <c r="N1703" s="61">
        <v>0</v>
      </c>
      <c r="O1703" s="61">
        <v>0</v>
      </c>
      <c r="P1703" s="61">
        <v>0</v>
      </c>
      <c r="Q1703" s="61">
        <v>0</v>
      </c>
      <c r="R1703" s="61">
        <v>0</v>
      </c>
      <c r="S1703" s="61">
        <v>0</v>
      </c>
      <c r="T1703" s="61">
        <v>0</v>
      </c>
      <c r="U1703" s="61">
        <v>0</v>
      </c>
      <c r="V1703" s="61">
        <v>0</v>
      </c>
      <c r="W1703" s="60">
        <v>0</v>
      </c>
      <c r="X1703" s="60">
        <v>0</v>
      </c>
      <c r="Y1703" s="60">
        <v>0</v>
      </c>
      <c r="Z1703" s="60">
        <v>0</v>
      </c>
      <c r="AA1703" s="60">
        <v>0</v>
      </c>
      <c r="AB1703" s="60">
        <v>0</v>
      </c>
      <c r="AC1703" s="60">
        <v>0</v>
      </c>
      <c r="AD1703" s="61">
        <v>0</v>
      </c>
      <c r="AE1703" s="60">
        <v>0</v>
      </c>
      <c r="AF1703" s="60">
        <v>0</v>
      </c>
      <c r="AG1703" s="60">
        <v>0</v>
      </c>
      <c r="AH1703" s="60">
        <v>0</v>
      </c>
      <c r="AI1703" s="61">
        <v>0</v>
      </c>
      <c r="AJ1703" s="60">
        <v>0</v>
      </c>
      <c r="AK1703" s="60">
        <v>0</v>
      </c>
      <c r="AL1703" s="60">
        <v>0</v>
      </c>
      <c r="AM1703" s="60">
        <v>0</v>
      </c>
      <c r="AN1703" s="61">
        <v>0</v>
      </c>
      <c r="AO1703" s="60">
        <v>0</v>
      </c>
    </row>
    <row r="1704" spans="1:41" x14ac:dyDescent="0.15">
      <c r="A1704" s="56" t="s">
        <v>1300</v>
      </c>
      <c r="B1704" s="56" t="s">
        <v>1333</v>
      </c>
      <c r="C1704" s="56" t="s">
        <v>1671</v>
      </c>
      <c r="D1704" s="56" t="s">
        <v>1525</v>
      </c>
      <c r="E1704" s="56" t="s">
        <v>400</v>
      </c>
      <c r="F1704" s="56" t="s">
        <v>2120</v>
      </c>
      <c r="G1704" s="56" t="s">
        <v>2134</v>
      </c>
      <c r="H1704" s="56" t="s">
        <v>1290</v>
      </c>
      <c r="I1704" s="56" t="s">
        <v>1819</v>
      </c>
      <c r="J1704" s="61">
        <v>0</v>
      </c>
      <c r="K1704" s="61">
        <v>0</v>
      </c>
      <c r="L1704" s="61">
        <v>0</v>
      </c>
      <c r="M1704" s="61">
        <v>0</v>
      </c>
      <c r="N1704" s="61">
        <v>0</v>
      </c>
      <c r="O1704" s="61">
        <v>0</v>
      </c>
      <c r="P1704" s="61">
        <v>0</v>
      </c>
      <c r="Q1704" s="61">
        <v>0</v>
      </c>
      <c r="R1704" s="61">
        <v>0</v>
      </c>
      <c r="S1704" s="61">
        <v>0</v>
      </c>
      <c r="T1704" s="61">
        <v>0</v>
      </c>
      <c r="U1704" s="61">
        <v>0</v>
      </c>
      <c r="V1704" s="61">
        <v>0</v>
      </c>
      <c r="W1704" s="60">
        <v>0</v>
      </c>
      <c r="X1704" s="60">
        <v>0</v>
      </c>
      <c r="Y1704" s="60">
        <v>0</v>
      </c>
      <c r="Z1704" s="60">
        <v>0</v>
      </c>
      <c r="AA1704" s="60">
        <v>0</v>
      </c>
      <c r="AB1704" s="60">
        <v>0</v>
      </c>
      <c r="AC1704" s="60">
        <v>0</v>
      </c>
      <c r="AD1704" s="61">
        <v>0</v>
      </c>
      <c r="AE1704" s="60">
        <v>0</v>
      </c>
      <c r="AF1704" s="60">
        <v>0</v>
      </c>
      <c r="AG1704" s="60">
        <v>0</v>
      </c>
      <c r="AH1704" s="60">
        <v>0</v>
      </c>
      <c r="AI1704" s="61">
        <v>0</v>
      </c>
      <c r="AJ1704" s="60">
        <v>0</v>
      </c>
      <c r="AK1704" s="60">
        <v>0</v>
      </c>
      <c r="AL1704" s="60">
        <v>0</v>
      </c>
      <c r="AM1704" s="60">
        <v>0</v>
      </c>
      <c r="AN1704" s="61">
        <v>0</v>
      </c>
      <c r="AO1704" s="60">
        <v>0</v>
      </c>
    </row>
    <row r="1705" spans="1:41" x14ac:dyDescent="0.15">
      <c r="A1705" s="56" t="s">
        <v>1301</v>
      </c>
      <c r="B1705" s="56" t="s">
        <v>1333</v>
      </c>
      <c r="C1705" s="56" t="s">
        <v>1671</v>
      </c>
      <c r="D1705" s="56" t="s">
        <v>1525</v>
      </c>
      <c r="E1705" s="56" t="s">
        <v>400</v>
      </c>
      <c r="F1705" s="56" t="s">
        <v>2120</v>
      </c>
      <c r="G1705" s="56" t="s">
        <v>2134</v>
      </c>
      <c r="H1705" s="56" t="s">
        <v>1290</v>
      </c>
      <c r="I1705" s="56" t="s">
        <v>1820</v>
      </c>
      <c r="J1705" s="61">
        <v>0</v>
      </c>
      <c r="K1705" s="61">
        <v>0</v>
      </c>
      <c r="L1705" s="61">
        <v>0</v>
      </c>
      <c r="M1705" s="61">
        <v>0</v>
      </c>
      <c r="N1705" s="61">
        <v>0</v>
      </c>
      <c r="O1705" s="61">
        <v>0</v>
      </c>
      <c r="P1705" s="61">
        <v>0</v>
      </c>
      <c r="Q1705" s="61">
        <v>0</v>
      </c>
      <c r="R1705" s="61">
        <v>0</v>
      </c>
      <c r="S1705" s="61">
        <v>0</v>
      </c>
      <c r="T1705" s="61">
        <v>0</v>
      </c>
      <c r="U1705" s="61">
        <v>0</v>
      </c>
      <c r="V1705" s="61">
        <v>0</v>
      </c>
      <c r="W1705" s="60">
        <v>0</v>
      </c>
      <c r="X1705" s="60">
        <v>0</v>
      </c>
      <c r="Y1705" s="60">
        <v>0</v>
      </c>
      <c r="Z1705" s="60">
        <v>0</v>
      </c>
      <c r="AA1705" s="60">
        <v>0</v>
      </c>
      <c r="AB1705" s="60">
        <v>0</v>
      </c>
      <c r="AC1705" s="60">
        <v>0</v>
      </c>
      <c r="AD1705" s="61">
        <v>0</v>
      </c>
      <c r="AE1705" s="60">
        <v>0</v>
      </c>
      <c r="AF1705" s="60">
        <v>0</v>
      </c>
      <c r="AG1705" s="60">
        <v>0</v>
      </c>
      <c r="AH1705" s="60">
        <v>0</v>
      </c>
      <c r="AI1705" s="61">
        <v>0</v>
      </c>
      <c r="AJ1705" s="60">
        <v>0</v>
      </c>
      <c r="AK1705" s="60">
        <v>0</v>
      </c>
      <c r="AL1705" s="60">
        <v>0</v>
      </c>
      <c r="AM1705" s="60">
        <v>0</v>
      </c>
      <c r="AN1705" s="61">
        <v>0</v>
      </c>
      <c r="AO1705" s="60">
        <v>0</v>
      </c>
    </row>
    <row r="1706" spans="1:41" x14ac:dyDescent="0.15">
      <c r="A1706" s="56" t="s">
        <v>1302</v>
      </c>
      <c r="B1706" s="56" t="s">
        <v>1333</v>
      </c>
      <c r="C1706" s="56" t="s">
        <v>1671</v>
      </c>
      <c r="D1706" s="56" t="s">
        <v>1525</v>
      </c>
      <c r="E1706" s="56" t="s">
        <v>400</v>
      </c>
      <c r="F1706" s="56" t="s">
        <v>2120</v>
      </c>
      <c r="G1706" s="56" t="s">
        <v>2134</v>
      </c>
      <c r="H1706" s="56" t="s">
        <v>1290</v>
      </c>
      <c r="I1706" s="56" t="s">
        <v>1821</v>
      </c>
      <c r="J1706" s="61">
        <v>0</v>
      </c>
      <c r="K1706" s="61">
        <v>0</v>
      </c>
      <c r="L1706" s="61">
        <v>0</v>
      </c>
      <c r="M1706" s="61">
        <v>0</v>
      </c>
      <c r="N1706" s="61">
        <v>0</v>
      </c>
      <c r="O1706" s="61">
        <v>0</v>
      </c>
      <c r="P1706" s="61">
        <v>0</v>
      </c>
      <c r="Q1706" s="61">
        <v>0</v>
      </c>
      <c r="R1706" s="61">
        <v>0</v>
      </c>
      <c r="S1706" s="61">
        <v>0</v>
      </c>
      <c r="T1706" s="61">
        <v>0</v>
      </c>
      <c r="U1706" s="61">
        <v>0</v>
      </c>
      <c r="V1706" s="61">
        <v>0</v>
      </c>
      <c r="W1706" s="60">
        <v>0</v>
      </c>
      <c r="X1706" s="60">
        <v>0</v>
      </c>
      <c r="Y1706" s="60">
        <v>0</v>
      </c>
      <c r="Z1706" s="60">
        <v>0</v>
      </c>
      <c r="AA1706" s="60">
        <v>0</v>
      </c>
      <c r="AB1706" s="60">
        <v>0</v>
      </c>
      <c r="AC1706" s="60">
        <v>0</v>
      </c>
      <c r="AD1706" s="61">
        <v>0</v>
      </c>
      <c r="AE1706" s="60">
        <v>0</v>
      </c>
      <c r="AF1706" s="60">
        <v>0</v>
      </c>
      <c r="AG1706" s="60">
        <v>0</v>
      </c>
      <c r="AH1706" s="60">
        <v>0</v>
      </c>
      <c r="AI1706" s="61">
        <v>0</v>
      </c>
      <c r="AJ1706" s="60">
        <v>0</v>
      </c>
      <c r="AK1706" s="60">
        <v>0</v>
      </c>
      <c r="AL1706" s="60">
        <v>0</v>
      </c>
      <c r="AM1706" s="60">
        <v>0</v>
      </c>
      <c r="AN1706" s="61">
        <v>0</v>
      </c>
      <c r="AO1706" s="60">
        <v>0</v>
      </c>
    </row>
    <row r="1707" spans="1:41" x14ac:dyDescent="0.15">
      <c r="A1707" s="56" t="s">
        <v>1303</v>
      </c>
      <c r="B1707" s="56" t="s">
        <v>1333</v>
      </c>
      <c r="C1707" s="56" t="s">
        <v>1671</v>
      </c>
      <c r="D1707" s="56" t="s">
        <v>1525</v>
      </c>
      <c r="E1707" s="56" t="s">
        <v>400</v>
      </c>
      <c r="F1707" s="56" t="s">
        <v>2120</v>
      </c>
      <c r="G1707" s="56" t="s">
        <v>2134</v>
      </c>
      <c r="H1707" s="56" t="s">
        <v>1290</v>
      </c>
      <c r="I1707" s="56" t="s">
        <v>1822</v>
      </c>
      <c r="J1707" s="61">
        <v>0</v>
      </c>
      <c r="K1707" s="61">
        <v>0</v>
      </c>
      <c r="L1707" s="61">
        <v>0</v>
      </c>
      <c r="M1707" s="61">
        <v>0</v>
      </c>
      <c r="N1707" s="61">
        <v>0</v>
      </c>
      <c r="O1707" s="61">
        <v>0</v>
      </c>
      <c r="P1707" s="61">
        <v>0</v>
      </c>
      <c r="Q1707" s="61">
        <v>0</v>
      </c>
      <c r="R1707" s="61">
        <v>0</v>
      </c>
      <c r="S1707" s="61">
        <v>0</v>
      </c>
      <c r="T1707" s="61">
        <v>0</v>
      </c>
      <c r="U1707" s="61">
        <v>0</v>
      </c>
      <c r="V1707" s="61">
        <v>0</v>
      </c>
      <c r="W1707" s="60">
        <v>0</v>
      </c>
      <c r="X1707" s="60">
        <v>0</v>
      </c>
      <c r="Y1707" s="60">
        <v>0</v>
      </c>
      <c r="Z1707" s="60">
        <v>0</v>
      </c>
      <c r="AA1707" s="60">
        <v>0</v>
      </c>
      <c r="AB1707" s="60">
        <v>0</v>
      </c>
      <c r="AC1707" s="60">
        <v>0</v>
      </c>
      <c r="AD1707" s="61">
        <v>0</v>
      </c>
      <c r="AE1707" s="60">
        <v>0</v>
      </c>
      <c r="AF1707" s="60">
        <v>0</v>
      </c>
      <c r="AG1707" s="60">
        <v>0</v>
      </c>
      <c r="AH1707" s="60">
        <v>0</v>
      </c>
      <c r="AI1707" s="61">
        <v>0</v>
      </c>
      <c r="AJ1707" s="60">
        <v>0</v>
      </c>
      <c r="AK1707" s="60">
        <v>0</v>
      </c>
      <c r="AL1707" s="60">
        <v>0</v>
      </c>
      <c r="AM1707" s="60">
        <v>0</v>
      </c>
      <c r="AN1707" s="61">
        <v>0</v>
      </c>
      <c r="AO1707" s="60">
        <v>0</v>
      </c>
    </row>
    <row r="1708" spans="1:41" x14ac:dyDescent="0.15">
      <c r="A1708" s="56" t="s">
        <v>1304</v>
      </c>
      <c r="B1708" s="56" t="s">
        <v>1333</v>
      </c>
      <c r="C1708" s="56" t="s">
        <v>1671</v>
      </c>
      <c r="D1708" s="56" t="s">
        <v>1525</v>
      </c>
      <c r="E1708" s="56" t="s">
        <v>400</v>
      </c>
      <c r="F1708" s="56" t="s">
        <v>2120</v>
      </c>
      <c r="G1708" s="56" t="s">
        <v>2134</v>
      </c>
      <c r="H1708" s="56" t="s">
        <v>1290</v>
      </c>
      <c r="I1708" s="56" t="s">
        <v>1823</v>
      </c>
      <c r="J1708" s="61">
        <v>0</v>
      </c>
      <c r="K1708" s="61">
        <v>0</v>
      </c>
      <c r="L1708" s="61">
        <v>0</v>
      </c>
      <c r="M1708" s="61">
        <v>0</v>
      </c>
      <c r="N1708" s="61">
        <v>0</v>
      </c>
      <c r="O1708" s="61">
        <v>0</v>
      </c>
      <c r="P1708" s="61">
        <v>0</v>
      </c>
      <c r="Q1708" s="61">
        <v>0</v>
      </c>
      <c r="R1708" s="61">
        <v>0</v>
      </c>
      <c r="S1708" s="61">
        <v>0</v>
      </c>
      <c r="T1708" s="61">
        <v>0</v>
      </c>
      <c r="U1708" s="61">
        <v>0</v>
      </c>
      <c r="V1708" s="61">
        <v>0</v>
      </c>
      <c r="W1708" s="60">
        <v>0</v>
      </c>
      <c r="X1708" s="60">
        <v>0</v>
      </c>
      <c r="Y1708" s="60">
        <v>0</v>
      </c>
      <c r="Z1708" s="60">
        <v>0</v>
      </c>
      <c r="AA1708" s="60">
        <v>0</v>
      </c>
      <c r="AB1708" s="60">
        <v>0</v>
      </c>
      <c r="AC1708" s="60">
        <v>0</v>
      </c>
      <c r="AD1708" s="61">
        <v>0</v>
      </c>
      <c r="AE1708" s="60">
        <v>0</v>
      </c>
      <c r="AF1708" s="60">
        <v>0</v>
      </c>
      <c r="AG1708" s="60">
        <v>0</v>
      </c>
      <c r="AH1708" s="60">
        <v>0</v>
      </c>
      <c r="AI1708" s="61">
        <v>0</v>
      </c>
      <c r="AJ1708" s="60">
        <v>0</v>
      </c>
      <c r="AK1708" s="60">
        <v>0</v>
      </c>
      <c r="AL1708" s="60">
        <v>0</v>
      </c>
      <c r="AM1708" s="60">
        <v>0</v>
      </c>
      <c r="AN1708" s="61">
        <v>0</v>
      </c>
      <c r="AO1708" s="60">
        <v>0</v>
      </c>
    </row>
    <row r="1709" spans="1:41" x14ac:dyDescent="0.15">
      <c r="A1709" s="56" t="s">
        <v>1305</v>
      </c>
      <c r="B1709" s="56" t="s">
        <v>1333</v>
      </c>
      <c r="C1709" s="56" t="s">
        <v>1671</v>
      </c>
      <c r="D1709" s="56" t="s">
        <v>1525</v>
      </c>
      <c r="E1709" s="56" t="s">
        <v>400</v>
      </c>
      <c r="F1709" s="56" t="s">
        <v>2120</v>
      </c>
      <c r="G1709" s="56" t="s">
        <v>2134</v>
      </c>
      <c r="H1709" s="56" t="s">
        <v>1290</v>
      </c>
      <c r="I1709" s="56" t="s">
        <v>1824</v>
      </c>
      <c r="J1709" s="61">
        <v>0</v>
      </c>
      <c r="K1709" s="61">
        <v>0</v>
      </c>
      <c r="L1709" s="61">
        <v>0</v>
      </c>
      <c r="M1709" s="61">
        <v>0</v>
      </c>
      <c r="N1709" s="61">
        <v>0</v>
      </c>
      <c r="O1709" s="61">
        <v>0</v>
      </c>
      <c r="P1709" s="61">
        <v>0</v>
      </c>
      <c r="Q1709" s="61">
        <v>0</v>
      </c>
      <c r="R1709" s="61">
        <v>0</v>
      </c>
      <c r="S1709" s="61">
        <v>0</v>
      </c>
      <c r="T1709" s="61">
        <v>0</v>
      </c>
      <c r="U1709" s="61">
        <v>0</v>
      </c>
      <c r="V1709" s="61">
        <v>0</v>
      </c>
      <c r="W1709" s="60">
        <v>0</v>
      </c>
      <c r="X1709" s="60">
        <v>0</v>
      </c>
      <c r="Y1709" s="60">
        <v>0</v>
      </c>
      <c r="Z1709" s="60">
        <v>0</v>
      </c>
      <c r="AA1709" s="60">
        <v>0</v>
      </c>
      <c r="AB1709" s="60">
        <v>0</v>
      </c>
      <c r="AC1709" s="60">
        <v>0</v>
      </c>
      <c r="AD1709" s="61">
        <v>0</v>
      </c>
      <c r="AE1709" s="60">
        <v>0</v>
      </c>
      <c r="AF1709" s="60">
        <v>0</v>
      </c>
      <c r="AG1709" s="60">
        <v>0</v>
      </c>
      <c r="AH1709" s="60">
        <v>0</v>
      </c>
      <c r="AI1709" s="61">
        <v>0</v>
      </c>
      <c r="AJ1709" s="60">
        <v>0</v>
      </c>
      <c r="AK1709" s="60">
        <v>0</v>
      </c>
      <c r="AL1709" s="60">
        <v>0</v>
      </c>
      <c r="AM1709" s="60">
        <v>0</v>
      </c>
      <c r="AN1709" s="61">
        <v>0</v>
      </c>
      <c r="AO1709" s="60">
        <v>0</v>
      </c>
    </row>
    <row r="1710" spans="1:41" x14ac:dyDescent="0.15">
      <c r="A1710" s="56" t="s">
        <v>1306</v>
      </c>
      <c r="B1710" s="56" t="s">
        <v>1333</v>
      </c>
      <c r="C1710" s="56" t="s">
        <v>1671</v>
      </c>
      <c r="D1710" s="56" t="s">
        <v>1525</v>
      </c>
      <c r="E1710" s="56" t="s">
        <v>400</v>
      </c>
      <c r="F1710" s="56" t="s">
        <v>2120</v>
      </c>
      <c r="G1710" s="56" t="s">
        <v>2134</v>
      </c>
      <c r="H1710" s="56" t="s">
        <v>1290</v>
      </c>
      <c r="I1710" s="56" t="s">
        <v>1825</v>
      </c>
      <c r="J1710" s="61">
        <v>0</v>
      </c>
      <c r="K1710" s="61">
        <v>0</v>
      </c>
      <c r="L1710" s="61">
        <v>0</v>
      </c>
      <c r="M1710" s="61">
        <v>0</v>
      </c>
      <c r="N1710" s="61">
        <v>0</v>
      </c>
      <c r="O1710" s="61">
        <v>0</v>
      </c>
      <c r="P1710" s="61">
        <v>0</v>
      </c>
      <c r="Q1710" s="61">
        <v>0</v>
      </c>
      <c r="R1710" s="61">
        <v>0</v>
      </c>
      <c r="S1710" s="61">
        <v>0</v>
      </c>
      <c r="T1710" s="61">
        <v>0</v>
      </c>
      <c r="U1710" s="61">
        <v>0</v>
      </c>
      <c r="V1710" s="61">
        <v>0</v>
      </c>
      <c r="W1710" s="60">
        <v>0</v>
      </c>
      <c r="X1710" s="60">
        <v>0</v>
      </c>
      <c r="Y1710" s="60">
        <v>0</v>
      </c>
      <c r="Z1710" s="60">
        <v>0</v>
      </c>
      <c r="AA1710" s="60">
        <v>0</v>
      </c>
      <c r="AB1710" s="60">
        <v>0</v>
      </c>
      <c r="AC1710" s="60">
        <v>0</v>
      </c>
      <c r="AD1710" s="61">
        <v>0</v>
      </c>
      <c r="AE1710" s="60">
        <v>0</v>
      </c>
      <c r="AF1710" s="60">
        <v>0</v>
      </c>
      <c r="AG1710" s="60">
        <v>0</v>
      </c>
      <c r="AH1710" s="60">
        <v>0</v>
      </c>
      <c r="AI1710" s="61">
        <v>0</v>
      </c>
      <c r="AJ1710" s="60">
        <v>0</v>
      </c>
      <c r="AK1710" s="60">
        <v>0</v>
      </c>
      <c r="AL1710" s="60">
        <v>0</v>
      </c>
      <c r="AM1710" s="60">
        <v>0</v>
      </c>
      <c r="AN1710" s="61">
        <v>0</v>
      </c>
      <c r="AO1710" s="60">
        <v>0</v>
      </c>
    </row>
    <row r="1711" spans="1:41" x14ac:dyDescent="0.15">
      <c r="A1711" s="56" t="s">
        <v>1307</v>
      </c>
      <c r="B1711" s="56" t="s">
        <v>1333</v>
      </c>
      <c r="C1711" s="56" t="s">
        <v>1671</v>
      </c>
      <c r="D1711" s="56" t="s">
        <v>1525</v>
      </c>
      <c r="E1711" s="56" t="s">
        <v>400</v>
      </c>
      <c r="F1711" s="56" t="s">
        <v>2120</v>
      </c>
      <c r="G1711" s="56" t="s">
        <v>2134</v>
      </c>
      <c r="H1711" s="56" t="s">
        <v>1290</v>
      </c>
      <c r="I1711" s="56" t="s">
        <v>1826</v>
      </c>
      <c r="J1711" s="61">
        <v>0</v>
      </c>
      <c r="K1711" s="61">
        <v>0</v>
      </c>
      <c r="L1711" s="61">
        <v>0</v>
      </c>
      <c r="M1711" s="61">
        <v>0</v>
      </c>
      <c r="N1711" s="61">
        <v>0</v>
      </c>
      <c r="O1711" s="61">
        <v>0</v>
      </c>
      <c r="P1711" s="61">
        <v>0</v>
      </c>
      <c r="Q1711" s="61">
        <v>0</v>
      </c>
      <c r="R1711" s="61">
        <v>0</v>
      </c>
      <c r="S1711" s="61">
        <v>0</v>
      </c>
      <c r="T1711" s="61">
        <v>0</v>
      </c>
      <c r="U1711" s="61">
        <v>0</v>
      </c>
      <c r="V1711" s="61">
        <v>0</v>
      </c>
      <c r="W1711" s="60">
        <v>0</v>
      </c>
      <c r="X1711" s="60">
        <v>0</v>
      </c>
      <c r="Y1711" s="60">
        <v>0</v>
      </c>
      <c r="Z1711" s="60">
        <v>0</v>
      </c>
      <c r="AA1711" s="60">
        <v>0</v>
      </c>
      <c r="AB1711" s="60">
        <v>0</v>
      </c>
      <c r="AC1711" s="60">
        <v>0</v>
      </c>
      <c r="AD1711" s="61">
        <v>0</v>
      </c>
      <c r="AE1711" s="60">
        <v>0</v>
      </c>
      <c r="AF1711" s="60">
        <v>0</v>
      </c>
      <c r="AG1711" s="60">
        <v>0</v>
      </c>
      <c r="AH1711" s="60">
        <v>0</v>
      </c>
      <c r="AI1711" s="61">
        <v>0</v>
      </c>
      <c r="AJ1711" s="60">
        <v>0</v>
      </c>
      <c r="AK1711" s="60">
        <v>0</v>
      </c>
      <c r="AL1711" s="60">
        <v>0</v>
      </c>
      <c r="AM1711" s="60">
        <v>0</v>
      </c>
      <c r="AN1711" s="61">
        <v>0</v>
      </c>
      <c r="AO1711" s="60">
        <v>0</v>
      </c>
    </row>
    <row r="1712" spans="1:41" x14ac:dyDescent="0.15">
      <c r="A1712" s="56" t="s">
        <v>1308</v>
      </c>
      <c r="B1712" s="56" t="s">
        <v>1333</v>
      </c>
      <c r="C1712" s="56" t="s">
        <v>1671</v>
      </c>
      <c r="D1712" s="56" t="s">
        <v>1525</v>
      </c>
      <c r="E1712" s="56" t="s">
        <v>400</v>
      </c>
      <c r="F1712" s="56" t="s">
        <v>2120</v>
      </c>
      <c r="G1712" s="56" t="s">
        <v>2134</v>
      </c>
      <c r="H1712" s="56" t="s">
        <v>1290</v>
      </c>
      <c r="I1712" s="56" t="s">
        <v>1827</v>
      </c>
      <c r="J1712" s="61">
        <v>0</v>
      </c>
      <c r="K1712" s="61">
        <v>0</v>
      </c>
      <c r="L1712" s="61">
        <v>0</v>
      </c>
      <c r="M1712" s="61">
        <v>0</v>
      </c>
      <c r="N1712" s="61">
        <v>0</v>
      </c>
      <c r="O1712" s="61">
        <v>0</v>
      </c>
      <c r="P1712" s="61">
        <v>0</v>
      </c>
      <c r="Q1712" s="61">
        <v>0</v>
      </c>
      <c r="R1712" s="61">
        <v>0</v>
      </c>
      <c r="S1712" s="61">
        <v>0</v>
      </c>
      <c r="T1712" s="61">
        <v>0</v>
      </c>
      <c r="U1712" s="61">
        <v>0</v>
      </c>
      <c r="V1712" s="61">
        <v>0</v>
      </c>
      <c r="W1712" s="60">
        <v>0</v>
      </c>
      <c r="X1712" s="60">
        <v>0</v>
      </c>
      <c r="Y1712" s="60">
        <v>0</v>
      </c>
      <c r="Z1712" s="60">
        <v>0</v>
      </c>
      <c r="AA1712" s="60">
        <v>0</v>
      </c>
      <c r="AB1712" s="60">
        <v>0</v>
      </c>
      <c r="AC1712" s="60">
        <v>0</v>
      </c>
      <c r="AD1712" s="61">
        <v>0</v>
      </c>
      <c r="AE1712" s="60">
        <v>0</v>
      </c>
      <c r="AF1712" s="60">
        <v>0</v>
      </c>
      <c r="AG1712" s="60">
        <v>0</v>
      </c>
      <c r="AH1712" s="60">
        <v>0</v>
      </c>
      <c r="AI1712" s="61">
        <v>0</v>
      </c>
      <c r="AJ1712" s="60">
        <v>0</v>
      </c>
      <c r="AK1712" s="60">
        <v>0</v>
      </c>
      <c r="AL1712" s="60">
        <v>0</v>
      </c>
      <c r="AM1712" s="60">
        <v>0</v>
      </c>
      <c r="AN1712" s="61">
        <v>0</v>
      </c>
      <c r="AO1712" s="60">
        <v>0</v>
      </c>
    </row>
    <row r="1713" spans="1:41" x14ac:dyDescent="0.15">
      <c r="A1713" s="56" t="s">
        <v>1309</v>
      </c>
      <c r="B1713" s="56" t="s">
        <v>1333</v>
      </c>
      <c r="C1713" s="56" t="s">
        <v>1671</v>
      </c>
      <c r="D1713" s="56" t="s">
        <v>1525</v>
      </c>
      <c r="E1713" s="56" t="s">
        <v>400</v>
      </c>
      <c r="F1713" s="56" t="s">
        <v>2120</v>
      </c>
      <c r="G1713" s="56" t="s">
        <v>2134</v>
      </c>
      <c r="H1713" s="56" t="s">
        <v>1290</v>
      </c>
      <c r="I1713" s="56" t="s">
        <v>1828</v>
      </c>
      <c r="J1713" s="61">
        <v>0</v>
      </c>
      <c r="K1713" s="61">
        <v>0</v>
      </c>
      <c r="L1713" s="61">
        <v>0</v>
      </c>
      <c r="M1713" s="61">
        <v>0</v>
      </c>
      <c r="N1713" s="61">
        <v>0</v>
      </c>
      <c r="O1713" s="61">
        <v>0</v>
      </c>
      <c r="P1713" s="61">
        <v>0</v>
      </c>
      <c r="Q1713" s="61">
        <v>0</v>
      </c>
      <c r="R1713" s="61">
        <v>0</v>
      </c>
      <c r="S1713" s="61">
        <v>0</v>
      </c>
      <c r="T1713" s="61">
        <v>0</v>
      </c>
      <c r="U1713" s="61">
        <v>0</v>
      </c>
      <c r="V1713" s="61">
        <v>0</v>
      </c>
      <c r="W1713" s="60">
        <v>0</v>
      </c>
      <c r="X1713" s="60">
        <v>0</v>
      </c>
      <c r="Y1713" s="60">
        <v>0</v>
      </c>
      <c r="Z1713" s="60">
        <v>0</v>
      </c>
      <c r="AA1713" s="60">
        <v>0</v>
      </c>
      <c r="AB1713" s="60">
        <v>0</v>
      </c>
      <c r="AC1713" s="60">
        <v>0</v>
      </c>
      <c r="AD1713" s="61">
        <v>0</v>
      </c>
      <c r="AE1713" s="60">
        <v>0</v>
      </c>
      <c r="AF1713" s="60">
        <v>0</v>
      </c>
      <c r="AG1713" s="60">
        <v>0</v>
      </c>
      <c r="AH1713" s="60">
        <v>0</v>
      </c>
      <c r="AI1713" s="61">
        <v>0</v>
      </c>
      <c r="AJ1713" s="60">
        <v>0</v>
      </c>
      <c r="AK1713" s="60">
        <v>0</v>
      </c>
      <c r="AL1713" s="60">
        <v>0</v>
      </c>
      <c r="AM1713" s="60">
        <v>0</v>
      </c>
      <c r="AN1713" s="61">
        <v>0</v>
      </c>
      <c r="AO1713" s="60">
        <v>0</v>
      </c>
    </row>
    <row r="1714" spans="1:41" x14ac:dyDescent="0.15">
      <c r="A1714" s="56" t="s">
        <v>1310</v>
      </c>
      <c r="B1714" s="56" t="s">
        <v>1333</v>
      </c>
      <c r="C1714" s="56" t="s">
        <v>1671</v>
      </c>
      <c r="D1714" s="56" t="s">
        <v>1525</v>
      </c>
      <c r="E1714" s="56" t="s">
        <v>400</v>
      </c>
      <c r="F1714" s="56" t="s">
        <v>2120</v>
      </c>
      <c r="G1714" s="56" t="s">
        <v>2134</v>
      </c>
      <c r="H1714" s="56" t="s">
        <v>1290</v>
      </c>
      <c r="I1714" s="56" t="s">
        <v>1829</v>
      </c>
      <c r="J1714" s="61">
        <v>0</v>
      </c>
      <c r="K1714" s="61">
        <v>0</v>
      </c>
      <c r="L1714" s="61">
        <v>0</v>
      </c>
      <c r="M1714" s="61">
        <v>0</v>
      </c>
      <c r="N1714" s="61">
        <v>0</v>
      </c>
      <c r="O1714" s="61">
        <v>0</v>
      </c>
      <c r="P1714" s="61">
        <v>0</v>
      </c>
      <c r="Q1714" s="61">
        <v>0</v>
      </c>
      <c r="R1714" s="61">
        <v>0</v>
      </c>
      <c r="S1714" s="61">
        <v>0</v>
      </c>
      <c r="T1714" s="61">
        <v>0</v>
      </c>
      <c r="U1714" s="61">
        <v>0</v>
      </c>
      <c r="V1714" s="61">
        <v>0</v>
      </c>
      <c r="W1714" s="60">
        <v>0</v>
      </c>
      <c r="X1714" s="60">
        <v>0</v>
      </c>
      <c r="Y1714" s="60">
        <v>0</v>
      </c>
      <c r="Z1714" s="60">
        <v>0</v>
      </c>
      <c r="AA1714" s="60">
        <v>0</v>
      </c>
      <c r="AB1714" s="60">
        <v>0</v>
      </c>
      <c r="AC1714" s="60">
        <v>0</v>
      </c>
      <c r="AD1714" s="61">
        <v>0</v>
      </c>
      <c r="AE1714" s="60">
        <v>0</v>
      </c>
      <c r="AF1714" s="60">
        <v>0</v>
      </c>
      <c r="AG1714" s="60">
        <v>0</v>
      </c>
      <c r="AH1714" s="60">
        <v>0</v>
      </c>
      <c r="AI1714" s="61">
        <v>0</v>
      </c>
      <c r="AJ1714" s="60">
        <v>0</v>
      </c>
      <c r="AK1714" s="60">
        <v>0</v>
      </c>
      <c r="AL1714" s="60">
        <v>0</v>
      </c>
      <c r="AM1714" s="60">
        <v>0</v>
      </c>
      <c r="AN1714" s="61">
        <v>0</v>
      </c>
      <c r="AO1714" s="60">
        <v>0</v>
      </c>
    </row>
    <row r="1715" spans="1:41" x14ac:dyDescent="0.15">
      <c r="A1715" s="56" t="s">
        <v>1800</v>
      </c>
      <c r="B1715" s="56" t="s">
        <v>1333</v>
      </c>
      <c r="C1715" s="56" t="s">
        <v>1671</v>
      </c>
      <c r="D1715" s="56" t="s">
        <v>1525</v>
      </c>
      <c r="E1715" s="56" t="s">
        <v>400</v>
      </c>
      <c r="F1715" s="56" t="s">
        <v>2120</v>
      </c>
      <c r="G1715" s="56" t="s">
        <v>2134</v>
      </c>
      <c r="H1715" s="56" t="s">
        <v>1290</v>
      </c>
      <c r="I1715" s="56" t="s">
        <v>1830</v>
      </c>
      <c r="J1715" s="61">
        <v>0</v>
      </c>
      <c r="K1715" s="61">
        <v>91685</v>
      </c>
      <c r="L1715" s="61">
        <v>20605</v>
      </c>
      <c r="M1715" s="61">
        <v>112290</v>
      </c>
      <c r="N1715" s="61">
        <v>0</v>
      </c>
      <c r="O1715" s="61">
        <v>0</v>
      </c>
      <c r="P1715" s="61">
        <v>86379</v>
      </c>
      <c r="Q1715" s="61">
        <v>3384</v>
      </c>
      <c r="R1715" s="61">
        <v>89763</v>
      </c>
      <c r="S1715" s="61">
        <v>0</v>
      </c>
      <c r="T1715" s="61">
        <v>0</v>
      </c>
      <c r="U1715" s="61">
        <v>0</v>
      </c>
      <c r="V1715" s="61">
        <v>0</v>
      </c>
      <c r="W1715" s="60">
        <v>94.2127938</v>
      </c>
      <c r="X1715" s="60">
        <v>16.423198299999999</v>
      </c>
      <c r="Y1715" s="60">
        <v>79.938552000000001</v>
      </c>
      <c r="Z1715" s="60">
        <v>93.754992900000005</v>
      </c>
      <c r="AA1715" s="60">
        <v>25.572061299999998</v>
      </c>
      <c r="AB1715" s="60">
        <v>80.965567399999998</v>
      </c>
      <c r="AC1715" s="60">
        <v>-1.0270153999999962</v>
      </c>
      <c r="AD1715" s="61">
        <v>93563</v>
      </c>
      <c r="AE1715" s="60">
        <v>-4.0614345000000007</v>
      </c>
      <c r="AF1715" s="60">
        <v>94.2127938</v>
      </c>
      <c r="AG1715" s="60">
        <v>16.423198299999999</v>
      </c>
      <c r="AH1715" s="60">
        <v>79.938552000000001</v>
      </c>
      <c r="AI1715" s="61">
        <v>89763</v>
      </c>
      <c r="AJ1715" s="60">
        <v>93.754992900000005</v>
      </c>
      <c r="AK1715" s="60">
        <v>25.572061299999998</v>
      </c>
      <c r="AL1715" s="60">
        <v>80.965567399999998</v>
      </c>
      <c r="AM1715" s="60">
        <v>-1.0270153999999962</v>
      </c>
      <c r="AN1715" s="61">
        <v>93563</v>
      </c>
      <c r="AO1715" s="60">
        <v>-4.0614345000000007</v>
      </c>
    </row>
    <row r="1716" spans="1:41" x14ac:dyDescent="0.15">
      <c r="A1716" s="56" t="s">
        <v>1801</v>
      </c>
      <c r="B1716" s="56" t="s">
        <v>1333</v>
      </c>
      <c r="C1716" s="56" t="s">
        <v>1671</v>
      </c>
      <c r="D1716" s="56" t="s">
        <v>1525</v>
      </c>
      <c r="E1716" s="56" t="s">
        <v>400</v>
      </c>
      <c r="F1716" s="56" t="s">
        <v>2120</v>
      </c>
      <c r="G1716" s="56" t="s">
        <v>2134</v>
      </c>
      <c r="H1716" s="56" t="s">
        <v>1290</v>
      </c>
      <c r="I1716" s="56" t="s">
        <v>1831</v>
      </c>
      <c r="J1716" s="61">
        <v>0</v>
      </c>
      <c r="K1716" s="61">
        <v>0</v>
      </c>
      <c r="L1716" s="61">
        <v>0</v>
      </c>
      <c r="M1716" s="61">
        <v>0</v>
      </c>
      <c r="N1716" s="61">
        <v>0</v>
      </c>
      <c r="O1716" s="61">
        <v>0</v>
      </c>
      <c r="P1716" s="61">
        <v>0</v>
      </c>
      <c r="Q1716" s="61">
        <v>0</v>
      </c>
      <c r="R1716" s="61">
        <v>0</v>
      </c>
      <c r="S1716" s="61">
        <v>0</v>
      </c>
      <c r="T1716" s="61">
        <v>0</v>
      </c>
      <c r="U1716" s="61">
        <v>0</v>
      </c>
      <c r="V1716" s="61">
        <v>0</v>
      </c>
      <c r="W1716" s="60">
        <v>0</v>
      </c>
      <c r="X1716" s="60">
        <v>0</v>
      </c>
      <c r="Y1716" s="60">
        <v>0</v>
      </c>
      <c r="Z1716" s="60">
        <v>0</v>
      </c>
      <c r="AA1716" s="60">
        <v>0</v>
      </c>
      <c r="AB1716" s="60">
        <v>0</v>
      </c>
      <c r="AC1716" s="60">
        <v>0</v>
      </c>
      <c r="AD1716" s="61">
        <v>0</v>
      </c>
      <c r="AE1716" s="60">
        <v>0</v>
      </c>
      <c r="AF1716" s="60">
        <v>0</v>
      </c>
      <c r="AG1716" s="60">
        <v>0</v>
      </c>
      <c r="AH1716" s="60">
        <v>0</v>
      </c>
      <c r="AI1716" s="61">
        <v>0</v>
      </c>
      <c r="AJ1716" s="60">
        <v>0</v>
      </c>
      <c r="AK1716" s="60">
        <v>0</v>
      </c>
      <c r="AL1716" s="60">
        <v>0</v>
      </c>
      <c r="AM1716" s="60">
        <v>0</v>
      </c>
      <c r="AN1716" s="61">
        <v>0</v>
      </c>
      <c r="AO1716" s="60">
        <v>0</v>
      </c>
    </row>
    <row r="1717" spans="1:41" x14ac:dyDescent="0.15">
      <c r="A1717" s="56" t="s">
        <v>1867</v>
      </c>
      <c r="B1717" s="56" t="s">
        <v>1333</v>
      </c>
      <c r="C1717" s="56" t="s">
        <v>1671</v>
      </c>
      <c r="D1717" s="56" t="s">
        <v>1525</v>
      </c>
      <c r="E1717" s="56" t="s">
        <v>400</v>
      </c>
      <c r="F1717" s="56" t="s">
        <v>2120</v>
      </c>
      <c r="G1717" s="56" t="s">
        <v>2134</v>
      </c>
      <c r="H1717" s="56" t="s">
        <v>1290</v>
      </c>
      <c r="I1717" s="56" t="s">
        <v>1833</v>
      </c>
      <c r="J1717" s="61">
        <v>0</v>
      </c>
      <c r="K1717" s="61">
        <v>0</v>
      </c>
      <c r="L1717" s="61">
        <v>0</v>
      </c>
      <c r="M1717" s="61">
        <v>0</v>
      </c>
      <c r="N1717" s="61">
        <v>0</v>
      </c>
      <c r="O1717" s="61">
        <v>0</v>
      </c>
      <c r="P1717" s="61">
        <v>0</v>
      </c>
      <c r="Q1717" s="61">
        <v>0</v>
      </c>
      <c r="R1717" s="61">
        <v>0</v>
      </c>
      <c r="S1717" s="61">
        <v>0</v>
      </c>
      <c r="T1717" s="61">
        <v>0</v>
      </c>
      <c r="U1717" s="61">
        <v>0</v>
      </c>
      <c r="V1717" s="61">
        <v>0</v>
      </c>
      <c r="W1717" s="60">
        <v>0</v>
      </c>
      <c r="X1717" s="60">
        <v>0</v>
      </c>
      <c r="Y1717" s="60">
        <v>0</v>
      </c>
      <c r="Z1717" s="60">
        <v>0</v>
      </c>
      <c r="AA1717" s="60">
        <v>0</v>
      </c>
      <c r="AB1717" s="60">
        <v>0</v>
      </c>
      <c r="AC1717" s="60">
        <v>0</v>
      </c>
      <c r="AD1717" s="61">
        <v>0</v>
      </c>
      <c r="AE1717" s="60">
        <v>0</v>
      </c>
      <c r="AF1717" s="60">
        <v>0</v>
      </c>
      <c r="AG1717" s="60">
        <v>0</v>
      </c>
      <c r="AH1717" s="60">
        <v>0</v>
      </c>
      <c r="AI1717" s="61">
        <v>0</v>
      </c>
      <c r="AJ1717" s="60">
        <v>0</v>
      </c>
      <c r="AK1717" s="60">
        <v>0</v>
      </c>
      <c r="AL1717" s="60">
        <v>0</v>
      </c>
      <c r="AM1717" s="60">
        <v>0</v>
      </c>
      <c r="AN1717" s="61">
        <v>0</v>
      </c>
      <c r="AO1717" s="60">
        <v>0</v>
      </c>
    </row>
    <row r="1718" spans="1:41" x14ac:dyDescent="0.15">
      <c r="A1718" s="56" t="s">
        <v>1311</v>
      </c>
      <c r="B1718" s="56" t="s">
        <v>864</v>
      </c>
      <c r="C1718" s="56" t="s">
        <v>1671</v>
      </c>
      <c r="D1718" s="56" t="s">
        <v>1525</v>
      </c>
      <c r="E1718" s="56" t="s">
        <v>401</v>
      </c>
      <c r="F1718" s="56" t="s">
        <v>2120</v>
      </c>
      <c r="G1718" s="56" t="s">
        <v>2134</v>
      </c>
      <c r="H1718" s="56" t="s">
        <v>1312</v>
      </c>
      <c r="I1718" s="56" t="s">
        <v>1875</v>
      </c>
      <c r="J1718" s="61">
        <v>0</v>
      </c>
      <c r="K1718" s="61">
        <v>492925</v>
      </c>
      <c r="L1718" s="61">
        <v>28629</v>
      </c>
      <c r="M1718" s="61">
        <v>521554</v>
      </c>
      <c r="N1718" s="61">
        <v>0</v>
      </c>
      <c r="O1718" s="61">
        <v>0</v>
      </c>
      <c r="P1718" s="61">
        <v>468127</v>
      </c>
      <c r="Q1718" s="61">
        <v>8275</v>
      </c>
      <c r="R1718" s="61">
        <v>476402</v>
      </c>
      <c r="S1718" s="61">
        <v>0</v>
      </c>
      <c r="T1718" s="61">
        <v>0</v>
      </c>
      <c r="U1718" s="61">
        <v>6076</v>
      </c>
      <c r="V1718" s="61">
        <v>6076</v>
      </c>
      <c r="W1718" s="60">
        <v>94.969214399999998</v>
      </c>
      <c r="X1718" s="60">
        <v>28.904257900000001</v>
      </c>
      <c r="Y1718" s="60">
        <v>91.342794800000007</v>
      </c>
      <c r="Z1718" s="60">
        <v>95.909265300000001</v>
      </c>
      <c r="AA1718" s="60">
        <v>29.163403599999999</v>
      </c>
      <c r="AB1718" s="60">
        <v>92.153763600000005</v>
      </c>
      <c r="AC1718" s="60">
        <v>-0.81096879999999771</v>
      </c>
      <c r="AD1718" s="61">
        <v>481015</v>
      </c>
      <c r="AE1718" s="60">
        <v>-0.95901380000000003</v>
      </c>
      <c r="AF1718" s="60">
        <v>94.969214399999998</v>
      </c>
      <c r="AG1718" s="60">
        <v>36.691349299999999</v>
      </c>
      <c r="AH1718" s="60">
        <v>92.419463100000002</v>
      </c>
      <c r="AI1718" s="61">
        <v>470326</v>
      </c>
      <c r="AJ1718" s="60">
        <v>95.909265300000001</v>
      </c>
      <c r="AK1718" s="60">
        <v>29.665419799999999</v>
      </c>
      <c r="AL1718" s="60">
        <v>92.241592600000004</v>
      </c>
      <c r="AM1718" s="60">
        <v>0.17787049999999738</v>
      </c>
      <c r="AN1718" s="61">
        <v>480518</v>
      </c>
      <c r="AO1718" s="60">
        <v>-2.1210443999999997</v>
      </c>
    </row>
    <row r="1719" spans="1:41" x14ac:dyDescent="0.15">
      <c r="A1719" s="56" t="s">
        <v>756</v>
      </c>
      <c r="B1719" s="56" t="s">
        <v>864</v>
      </c>
      <c r="C1719" s="56" t="s">
        <v>1671</v>
      </c>
      <c r="D1719" s="56" t="s">
        <v>1525</v>
      </c>
      <c r="E1719" s="56" t="s">
        <v>401</v>
      </c>
      <c r="F1719" s="56" t="s">
        <v>2120</v>
      </c>
      <c r="G1719" s="56" t="s">
        <v>2134</v>
      </c>
      <c r="H1719" s="56" t="s">
        <v>1312</v>
      </c>
      <c r="I1719" s="56" t="s">
        <v>1876</v>
      </c>
      <c r="J1719" s="61">
        <v>0</v>
      </c>
      <c r="K1719" s="61">
        <v>492925</v>
      </c>
      <c r="L1719" s="61">
        <v>28629</v>
      </c>
      <c r="M1719" s="61">
        <v>521554</v>
      </c>
      <c r="N1719" s="61">
        <v>0</v>
      </c>
      <c r="O1719" s="61">
        <v>0</v>
      </c>
      <c r="P1719" s="61">
        <v>468127</v>
      </c>
      <c r="Q1719" s="61">
        <v>8275</v>
      </c>
      <c r="R1719" s="61">
        <v>476402</v>
      </c>
      <c r="S1719" s="61">
        <v>0</v>
      </c>
      <c r="T1719" s="61">
        <v>0</v>
      </c>
      <c r="U1719" s="61">
        <v>6076</v>
      </c>
      <c r="V1719" s="61">
        <v>6076</v>
      </c>
      <c r="W1719" s="60">
        <v>94.969214399999998</v>
      </c>
      <c r="X1719" s="60">
        <v>28.904257900000001</v>
      </c>
      <c r="Y1719" s="60">
        <v>91.342794800000007</v>
      </c>
      <c r="Z1719" s="60">
        <v>95.909265300000001</v>
      </c>
      <c r="AA1719" s="60">
        <v>29.163403599999999</v>
      </c>
      <c r="AB1719" s="60">
        <v>92.153763600000005</v>
      </c>
      <c r="AC1719" s="60">
        <v>-0.81096879999999771</v>
      </c>
      <c r="AD1719" s="61">
        <v>481015</v>
      </c>
      <c r="AE1719" s="60">
        <v>-0.95901380000000003</v>
      </c>
      <c r="AF1719" s="60">
        <v>94.969214399999998</v>
      </c>
      <c r="AG1719" s="60">
        <v>36.691349299999999</v>
      </c>
      <c r="AH1719" s="60">
        <v>92.419463100000002</v>
      </c>
      <c r="AI1719" s="61">
        <v>470326</v>
      </c>
      <c r="AJ1719" s="60">
        <v>95.909265300000001</v>
      </c>
      <c r="AK1719" s="60">
        <v>29.665419799999999</v>
      </c>
      <c r="AL1719" s="60">
        <v>92.241592600000004</v>
      </c>
      <c r="AM1719" s="60">
        <v>0.17787049999999738</v>
      </c>
      <c r="AN1719" s="61">
        <v>480518</v>
      </c>
      <c r="AO1719" s="60">
        <v>-2.1210443999999997</v>
      </c>
    </row>
    <row r="1720" spans="1:41" x14ac:dyDescent="0.15">
      <c r="A1720" s="56" t="s">
        <v>757</v>
      </c>
      <c r="B1720" s="56" t="s">
        <v>864</v>
      </c>
      <c r="C1720" s="56" t="s">
        <v>1671</v>
      </c>
      <c r="D1720" s="56" t="s">
        <v>1525</v>
      </c>
      <c r="E1720" s="56" t="s">
        <v>401</v>
      </c>
      <c r="F1720" s="56" t="s">
        <v>2120</v>
      </c>
      <c r="G1720" s="56" t="s">
        <v>2134</v>
      </c>
      <c r="H1720" s="56" t="s">
        <v>1312</v>
      </c>
      <c r="I1720" s="56" t="s">
        <v>1877</v>
      </c>
      <c r="J1720" s="61">
        <v>0</v>
      </c>
      <c r="K1720" s="61">
        <v>164020</v>
      </c>
      <c r="L1720" s="61">
        <v>3772</v>
      </c>
      <c r="M1720" s="61">
        <v>167792</v>
      </c>
      <c r="N1720" s="61">
        <v>0</v>
      </c>
      <c r="O1720" s="61">
        <v>0</v>
      </c>
      <c r="P1720" s="61">
        <v>153851</v>
      </c>
      <c r="Q1720" s="61">
        <v>1963</v>
      </c>
      <c r="R1720" s="61">
        <v>155814</v>
      </c>
      <c r="S1720" s="61">
        <v>0</v>
      </c>
      <c r="T1720" s="61">
        <v>0</v>
      </c>
      <c r="U1720" s="61">
        <v>491</v>
      </c>
      <c r="V1720" s="61">
        <v>491</v>
      </c>
      <c r="W1720" s="60">
        <v>93.800146299999994</v>
      </c>
      <c r="X1720" s="60">
        <v>52.041357399999995</v>
      </c>
      <c r="Y1720" s="60">
        <v>92.861399800000001</v>
      </c>
      <c r="Z1720" s="60">
        <v>93.686602900000011</v>
      </c>
      <c r="AA1720" s="60">
        <v>63.0489192</v>
      </c>
      <c r="AB1720" s="60">
        <v>92.9018911</v>
      </c>
      <c r="AC1720" s="60">
        <v>-4.0491299999999342E-2</v>
      </c>
      <c r="AD1720" s="61">
        <v>159415</v>
      </c>
      <c r="AE1720" s="60">
        <v>-2.2588840000000001</v>
      </c>
      <c r="AF1720" s="60">
        <v>93.800146299999994</v>
      </c>
      <c r="AG1720" s="60">
        <v>59.829320299999999</v>
      </c>
      <c r="AH1720" s="60">
        <v>93.133932299999998</v>
      </c>
      <c r="AI1720" s="61">
        <v>155323</v>
      </c>
      <c r="AJ1720" s="60">
        <v>93.686602900000011</v>
      </c>
      <c r="AK1720" s="60">
        <v>67.601854099999997</v>
      </c>
      <c r="AL1720" s="60">
        <v>93.06242300000001</v>
      </c>
      <c r="AM1720" s="60">
        <v>7.150929999998823E-2</v>
      </c>
      <c r="AN1720" s="61">
        <v>159119</v>
      </c>
      <c r="AO1720" s="60">
        <v>-2.3856359</v>
      </c>
    </row>
    <row r="1721" spans="1:41" x14ac:dyDescent="0.15">
      <c r="A1721" s="56" t="s">
        <v>758</v>
      </c>
      <c r="B1721" s="56" t="s">
        <v>864</v>
      </c>
      <c r="C1721" s="56" t="s">
        <v>1671</v>
      </c>
      <c r="D1721" s="56" t="s">
        <v>1525</v>
      </c>
      <c r="E1721" s="56" t="s">
        <v>401</v>
      </c>
      <c r="F1721" s="56" t="s">
        <v>2120</v>
      </c>
      <c r="G1721" s="56" t="s">
        <v>2134</v>
      </c>
      <c r="H1721" s="56" t="s">
        <v>1312</v>
      </c>
      <c r="I1721" s="56" t="s">
        <v>1878</v>
      </c>
      <c r="J1721" s="61">
        <v>0</v>
      </c>
      <c r="K1721" s="61">
        <v>142769</v>
      </c>
      <c r="L1721" s="61">
        <v>3468</v>
      </c>
      <c r="M1721" s="61">
        <v>146237</v>
      </c>
      <c r="N1721" s="61">
        <v>0</v>
      </c>
      <c r="O1721" s="61">
        <v>0</v>
      </c>
      <c r="P1721" s="61">
        <v>133391</v>
      </c>
      <c r="Q1721" s="61">
        <v>1783</v>
      </c>
      <c r="R1721" s="61">
        <v>135174</v>
      </c>
      <c r="S1721" s="61">
        <v>0</v>
      </c>
      <c r="T1721" s="61">
        <v>0</v>
      </c>
      <c r="U1721" s="61">
        <v>367</v>
      </c>
      <c r="V1721" s="61">
        <v>367</v>
      </c>
      <c r="W1721" s="60">
        <v>93.431347099999996</v>
      </c>
      <c r="X1721" s="60">
        <v>51.412918100000006</v>
      </c>
      <c r="Y1721" s="60">
        <v>92.434883099999993</v>
      </c>
      <c r="Z1721" s="60">
        <v>92.880569800000004</v>
      </c>
      <c r="AA1721" s="60">
        <v>57.758377899999999</v>
      </c>
      <c r="AB1721" s="60">
        <v>92.002112999999994</v>
      </c>
      <c r="AC1721" s="60">
        <v>0.43277009999999905</v>
      </c>
      <c r="AD1721" s="61">
        <v>130620</v>
      </c>
      <c r="AE1721" s="60">
        <v>3.4864491999999996</v>
      </c>
      <c r="AF1721" s="60">
        <v>93.431347099999996</v>
      </c>
      <c r="AG1721" s="60">
        <v>57.497581399999994</v>
      </c>
      <c r="AH1721" s="60">
        <v>92.667443599999999</v>
      </c>
      <c r="AI1721" s="61">
        <v>134807</v>
      </c>
      <c r="AJ1721" s="60">
        <v>92.880569800000004</v>
      </c>
      <c r="AK1721" s="60">
        <v>63.010752699999998</v>
      </c>
      <c r="AL1721" s="60">
        <v>92.194326599999997</v>
      </c>
      <c r="AM1721" s="60">
        <v>0.47311700000000201</v>
      </c>
      <c r="AN1721" s="61">
        <v>130324</v>
      </c>
      <c r="AO1721" s="60">
        <v>3.4398882999999998</v>
      </c>
    </row>
    <row r="1722" spans="1:41" x14ac:dyDescent="0.15">
      <c r="A1722" s="56" t="s">
        <v>759</v>
      </c>
      <c r="B1722" s="56" t="s">
        <v>864</v>
      </c>
      <c r="C1722" s="56" t="s">
        <v>1671</v>
      </c>
      <c r="D1722" s="56" t="s">
        <v>1525</v>
      </c>
      <c r="E1722" s="56" t="s">
        <v>401</v>
      </c>
      <c r="F1722" s="56" t="s">
        <v>2120</v>
      </c>
      <c r="G1722" s="56" t="s">
        <v>2134</v>
      </c>
      <c r="H1722" s="56" t="s">
        <v>1312</v>
      </c>
      <c r="I1722" s="56" t="s">
        <v>1879</v>
      </c>
      <c r="J1722" s="61">
        <v>0</v>
      </c>
      <c r="K1722" s="61">
        <v>6752</v>
      </c>
      <c r="L1722" s="61">
        <v>331</v>
      </c>
      <c r="M1722" s="61">
        <v>7083</v>
      </c>
      <c r="N1722" s="61">
        <v>0</v>
      </c>
      <c r="O1722" s="61">
        <v>0</v>
      </c>
      <c r="P1722" s="61">
        <v>6308</v>
      </c>
      <c r="Q1722" s="61">
        <v>170</v>
      </c>
      <c r="R1722" s="61">
        <v>6478</v>
      </c>
      <c r="S1722" s="61">
        <v>0</v>
      </c>
      <c r="T1722" s="61">
        <v>0</v>
      </c>
      <c r="U1722" s="61">
        <v>25</v>
      </c>
      <c r="V1722" s="61">
        <v>25</v>
      </c>
      <c r="W1722" s="60">
        <v>93.424170599999997</v>
      </c>
      <c r="X1722" s="60">
        <v>51.359516599999999</v>
      </c>
      <c r="Y1722" s="60">
        <v>91.458421599999994</v>
      </c>
      <c r="Z1722" s="60">
        <v>92.87766520000001</v>
      </c>
      <c r="AA1722" s="60">
        <v>57.712766000000002</v>
      </c>
      <c r="AB1722" s="60">
        <v>90.9858349</v>
      </c>
      <c r="AC1722" s="60">
        <v>0.4725866999999937</v>
      </c>
      <c r="AD1722" s="61">
        <v>6359</v>
      </c>
      <c r="AE1722" s="60">
        <v>1.8713633999999999</v>
      </c>
      <c r="AF1722" s="60">
        <v>93.424170599999997</v>
      </c>
      <c r="AG1722" s="60">
        <v>55.555555599999998</v>
      </c>
      <c r="AH1722" s="60">
        <v>91.782374600000011</v>
      </c>
      <c r="AI1722" s="61">
        <v>6453</v>
      </c>
      <c r="AJ1722" s="60">
        <v>92.87766520000001</v>
      </c>
      <c r="AK1722" s="60">
        <v>62.356321800000003</v>
      </c>
      <c r="AL1722" s="60">
        <v>91.351817300000008</v>
      </c>
      <c r="AM1722" s="60">
        <v>0.43055730000000381</v>
      </c>
      <c r="AN1722" s="61">
        <v>6331</v>
      </c>
      <c r="AO1722" s="60">
        <v>1.9270257</v>
      </c>
    </row>
    <row r="1723" spans="1:41" x14ac:dyDescent="0.15">
      <c r="A1723" s="56" t="s">
        <v>760</v>
      </c>
      <c r="B1723" s="56" t="s">
        <v>864</v>
      </c>
      <c r="C1723" s="56" t="s">
        <v>1671</v>
      </c>
      <c r="D1723" s="56" t="s">
        <v>1525</v>
      </c>
      <c r="E1723" s="56" t="s">
        <v>401</v>
      </c>
      <c r="F1723" s="56" t="s">
        <v>2120</v>
      </c>
      <c r="G1723" s="56" t="s">
        <v>2134</v>
      </c>
      <c r="H1723" s="56" t="s">
        <v>1312</v>
      </c>
      <c r="I1723" s="56" t="s">
        <v>1880</v>
      </c>
      <c r="J1723" s="61">
        <v>0</v>
      </c>
      <c r="K1723" s="61">
        <v>136017</v>
      </c>
      <c r="L1723" s="61">
        <v>3137</v>
      </c>
      <c r="M1723" s="61">
        <v>139154</v>
      </c>
      <c r="N1723" s="61">
        <v>0</v>
      </c>
      <c r="O1723" s="61">
        <v>0</v>
      </c>
      <c r="P1723" s="61">
        <v>127083</v>
      </c>
      <c r="Q1723" s="61">
        <v>1613</v>
      </c>
      <c r="R1723" s="61">
        <v>128696</v>
      </c>
      <c r="S1723" s="61">
        <v>0</v>
      </c>
      <c r="T1723" s="61">
        <v>0</v>
      </c>
      <c r="U1723" s="61">
        <v>342</v>
      </c>
      <c r="V1723" s="61">
        <v>342</v>
      </c>
      <c r="W1723" s="60">
        <v>93.431703400000004</v>
      </c>
      <c r="X1723" s="60">
        <v>51.418552799999993</v>
      </c>
      <c r="Y1723" s="60">
        <v>92.4845854</v>
      </c>
      <c r="Z1723" s="60">
        <v>92.880715600000002</v>
      </c>
      <c r="AA1723" s="60">
        <v>57.763779499999998</v>
      </c>
      <c r="AB1723" s="60">
        <v>92.054731599999997</v>
      </c>
      <c r="AC1723" s="60">
        <v>0.42985380000000362</v>
      </c>
      <c r="AD1723" s="61">
        <v>124261</v>
      </c>
      <c r="AE1723" s="60">
        <v>3.5691004999999998</v>
      </c>
      <c r="AF1723" s="60">
        <v>93.431703400000004</v>
      </c>
      <c r="AG1723" s="60">
        <v>57.710196800000006</v>
      </c>
      <c r="AH1723" s="60">
        <v>92.712445600000009</v>
      </c>
      <c r="AI1723" s="61">
        <v>128354</v>
      </c>
      <c r="AJ1723" s="60">
        <v>92.880715600000002</v>
      </c>
      <c r="AK1723" s="60">
        <v>63.089095299999997</v>
      </c>
      <c r="AL1723" s="60">
        <v>92.237859799999995</v>
      </c>
      <c r="AM1723" s="60">
        <v>0.47458580000001405</v>
      </c>
      <c r="AN1723" s="61">
        <v>123993</v>
      </c>
      <c r="AO1723" s="60">
        <v>3.5171340000000004</v>
      </c>
    </row>
    <row r="1724" spans="1:41" x14ac:dyDescent="0.15">
      <c r="A1724" s="56" t="s">
        <v>761</v>
      </c>
      <c r="B1724" s="56" t="s">
        <v>864</v>
      </c>
      <c r="C1724" s="56" t="s">
        <v>1671</v>
      </c>
      <c r="D1724" s="56" t="s">
        <v>1525</v>
      </c>
      <c r="E1724" s="56" t="s">
        <v>401</v>
      </c>
      <c r="F1724" s="56" t="s">
        <v>2120</v>
      </c>
      <c r="G1724" s="56" t="s">
        <v>2134</v>
      </c>
      <c r="H1724" s="56" t="s">
        <v>1312</v>
      </c>
      <c r="I1724" s="56" t="s">
        <v>1881</v>
      </c>
      <c r="J1724" s="61">
        <v>0</v>
      </c>
      <c r="K1724" s="61">
        <v>1951</v>
      </c>
      <c r="L1724" s="61">
        <v>0</v>
      </c>
      <c r="M1724" s="61">
        <v>1951</v>
      </c>
      <c r="N1724" s="61">
        <v>0</v>
      </c>
      <c r="O1724" s="61">
        <v>0</v>
      </c>
      <c r="P1724" s="61">
        <v>1951</v>
      </c>
      <c r="Q1724" s="61">
        <v>0</v>
      </c>
      <c r="R1724" s="61">
        <v>1951</v>
      </c>
      <c r="S1724" s="61">
        <v>0</v>
      </c>
      <c r="T1724" s="61">
        <v>0</v>
      </c>
      <c r="U1724" s="61">
        <v>0</v>
      </c>
      <c r="V1724" s="61">
        <v>0</v>
      </c>
      <c r="W1724" s="60">
        <v>100</v>
      </c>
      <c r="X1724" s="60">
        <v>0</v>
      </c>
      <c r="Y1724" s="60">
        <v>100</v>
      </c>
      <c r="Z1724" s="60">
        <v>100</v>
      </c>
      <c r="AA1724" s="60">
        <v>0</v>
      </c>
      <c r="AB1724" s="60">
        <v>100</v>
      </c>
      <c r="AC1724" s="60">
        <v>0</v>
      </c>
      <c r="AD1724" s="61">
        <v>260</v>
      </c>
      <c r="AE1724" s="60">
        <v>650.38461539999992</v>
      </c>
      <c r="AF1724" s="60">
        <v>100</v>
      </c>
      <c r="AG1724" s="60">
        <v>0</v>
      </c>
      <c r="AH1724" s="60">
        <v>100</v>
      </c>
      <c r="AI1724" s="61">
        <v>1951</v>
      </c>
      <c r="AJ1724" s="60">
        <v>100</v>
      </c>
      <c r="AK1724" s="60">
        <v>0</v>
      </c>
      <c r="AL1724" s="60">
        <v>100</v>
      </c>
      <c r="AM1724" s="60">
        <v>0</v>
      </c>
      <c r="AN1724" s="61">
        <v>260</v>
      </c>
      <c r="AO1724" s="60">
        <v>650.38461539999992</v>
      </c>
    </row>
    <row r="1725" spans="1:41" x14ac:dyDescent="0.15">
      <c r="A1725" s="56" t="s">
        <v>762</v>
      </c>
      <c r="B1725" s="56" t="s">
        <v>864</v>
      </c>
      <c r="C1725" s="56" t="s">
        <v>1671</v>
      </c>
      <c r="D1725" s="56" t="s">
        <v>1525</v>
      </c>
      <c r="E1725" s="56" t="s">
        <v>401</v>
      </c>
      <c r="F1725" s="56" t="s">
        <v>2120</v>
      </c>
      <c r="G1725" s="56" t="s">
        <v>2134</v>
      </c>
      <c r="H1725" s="56" t="s">
        <v>1312</v>
      </c>
      <c r="I1725" s="56" t="s">
        <v>1882</v>
      </c>
      <c r="J1725" s="61">
        <v>0</v>
      </c>
      <c r="K1725" s="61">
        <v>21251</v>
      </c>
      <c r="L1725" s="61">
        <v>304</v>
      </c>
      <c r="M1725" s="61">
        <v>21555</v>
      </c>
      <c r="N1725" s="61">
        <v>0</v>
      </c>
      <c r="O1725" s="61">
        <v>0</v>
      </c>
      <c r="P1725" s="61">
        <v>20460</v>
      </c>
      <c r="Q1725" s="61">
        <v>180</v>
      </c>
      <c r="R1725" s="61">
        <v>20640</v>
      </c>
      <c r="S1725" s="61">
        <v>0</v>
      </c>
      <c r="T1725" s="61">
        <v>0</v>
      </c>
      <c r="U1725" s="61">
        <v>124</v>
      </c>
      <c r="V1725" s="61">
        <v>124</v>
      </c>
      <c r="W1725" s="60">
        <v>96.277822200000003</v>
      </c>
      <c r="X1725" s="60">
        <v>59.210526299999998</v>
      </c>
      <c r="Y1725" s="60">
        <v>95.755045199999998</v>
      </c>
      <c r="Z1725" s="60">
        <v>97.5639422</v>
      </c>
      <c r="AA1725" s="60">
        <v>85.308056899999997</v>
      </c>
      <c r="AB1725" s="60">
        <v>97.214719800000012</v>
      </c>
      <c r="AC1725" s="60">
        <v>-1.4596746000000138</v>
      </c>
      <c r="AD1725" s="61">
        <v>28795</v>
      </c>
      <c r="AE1725" s="60">
        <v>-28.320888999999998</v>
      </c>
      <c r="AF1725" s="60">
        <v>96.277822200000003</v>
      </c>
      <c r="AG1725" s="60">
        <v>100</v>
      </c>
      <c r="AH1725" s="60">
        <v>96.30908500000001</v>
      </c>
      <c r="AI1725" s="61">
        <v>20516</v>
      </c>
      <c r="AJ1725" s="60">
        <v>97.5639422</v>
      </c>
      <c r="AK1725" s="60">
        <v>85.308056899999997</v>
      </c>
      <c r="AL1725" s="60">
        <v>97.214719800000012</v>
      </c>
      <c r="AM1725" s="60">
        <v>-0.90563480000000141</v>
      </c>
      <c r="AN1725" s="61">
        <v>28795</v>
      </c>
      <c r="AO1725" s="60">
        <v>-28.751519399999996</v>
      </c>
    </row>
    <row r="1726" spans="1:41" x14ac:dyDescent="0.15">
      <c r="A1726" s="56" t="s">
        <v>763</v>
      </c>
      <c r="B1726" s="56" t="s">
        <v>864</v>
      </c>
      <c r="C1726" s="56" t="s">
        <v>1671</v>
      </c>
      <c r="D1726" s="56" t="s">
        <v>1525</v>
      </c>
      <c r="E1726" s="56" t="s">
        <v>401</v>
      </c>
      <c r="F1726" s="56" t="s">
        <v>2120</v>
      </c>
      <c r="G1726" s="56" t="s">
        <v>2134</v>
      </c>
      <c r="H1726" s="56" t="s">
        <v>1312</v>
      </c>
      <c r="I1726" s="56" t="s">
        <v>1883</v>
      </c>
      <c r="J1726" s="61">
        <v>0</v>
      </c>
      <c r="K1726" s="61">
        <v>13373</v>
      </c>
      <c r="L1726" s="61">
        <v>304</v>
      </c>
      <c r="M1726" s="61">
        <v>13677</v>
      </c>
      <c r="N1726" s="61">
        <v>0</v>
      </c>
      <c r="O1726" s="61">
        <v>0</v>
      </c>
      <c r="P1726" s="61">
        <v>12587</v>
      </c>
      <c r="Q1726" s="61">
        <v>180</v>
      </c>
      <c r="R1726" s="61">
        <v>12767</v>
      </c>
      <c r="S1726" s="61">
        <v>0</v>
      </c>
      <c r="T1726" s="61">
        <v>0</v>
      </c>
      <c r="U1726" s="61">
        <v>124</v>
      </c>
      <c r="V1726" s="61">
        <v>124</v>
      </c>
      <c r="W1726" s="60">
        <v>94.122485600000005</v>
      </c>
      <c r="X1726" s="60">
        <v>59.210526299999998</v>
      </c>
      <c r="Y1726" s="60">
        <v>93.346494100000001</v>
      </c>
      <c r="Z1726" s="60">
        <v>95.718849800000001</v>
      </c>
      <c r="AA1726" s="60">
        <v>85.308056899999997</v>
      </c>
      <c r="AB1726" s="60">
        <v>95.186128299999993</v>
      </c>
      <c r="AC1726" s="60">
        <v>-1.8396341999999919</v>
      </c>
      <c r="AD1726" s="61">
        <v>15700</v>
      </c>
      <c r="AE1726" s="60">
        <v>-18.681528700000001</v>
      </c>
      <c r="AF1726" s="60">
        <v>94.122485600000005</v>
      </c>
      <c r="AG1726" s="60">
        <v>100</v>
      </c>
      <c r="AH1726" s="60">
        <v>94.200546000000003</v>
      </c>
      <c r="AI1726" s="61">
        <v>12643</v>
      </c>
      <c r="AJ1726" s="60">
        <v>95.718849800000001</v>
      </c>
      <c r="AK1726" s="60">
        <v>85.308056899999997</v>
      </c>
      <c r="AL1726" s="60">
        <v>95.186128299999993</v>
      </c>
      <c r="AM1726" s="60">
        <v>-0.98558229999999014</v>
      </c>
      <c r="AN1726" s="61">
        <v>15700</v>
      </c>
      <c r="AO1726" s="60">
        <v>-19.471337599999998</v>
      </c>
    </row>
    <row r="1727" spans="1:41" x14ac:dyDescent="0.15">
      <c r="A1727" s="55" t="s">
        <v>764</v>
      </c>
      <c r="B1727" s="55" t="s">
        <v>864</v>
      </c>
      <c r="C1727" s="55" t="s">
        <v>1671</v>
      </c>
      <c r="D1727" s="55" t="s">
        <v>1525</v>
      </c>
      <c r="E1727" s="55" t="s">
        <v>401</v>
      </c>
      <c r="F1727" s="55" t="s">
        <v>2120</v>
      </c>
      <c r="G1727" s="55" t="s">
        <v>2134</v>
      </c>
      <c r="H1727" s="55" t="s">
        <v>1312</v>
      </c>
      <c r="I1727" s="55" t="s">
        <v>1729</v>
      </c>
      <c r="J1727" s="71">
        <v>0</v>
      </c>
      <c r="K1727" s="71">
        <v>7878</v>
      </c>
      <c r="L1727" s="71">
        <v>0</v>
      </c>
      <c r="M1727" s="71">
        <v>7878</v>
      </c>
      <c r="N1727" s="71">
        <v>0</v>
      </c>
      <c r="O1727" s="71">
        <v>0</v>
      </c>
      <c r="P1727" s="71">
        <v>7873</v>
      </c>
      <c r="Q1727" s="71">
        <v>0</v>
      </c>
      <c r="R1727" s="71">
        <v>7873</v>
      </c>
      <c r="S1727" s="71">
        <v>0</v>
      </c>
      <c r="T1727" s="71">
        <v>0</v>
      </c>
      <c r="U1727" s="71">
        <v>0</v>
      </c>
      <c r="V1727" s="71">
        <v>0</v>
      </c>
      <c r="W1727" s="72">
        <v>99.936532099999994</v>
      </c>
      <c r="X1727" s="72">
        <v>0</v>
      </c>
      <c r="Y1727" s="72">
        <v>99.936532099999994</v>
      </c>
      <c r="Z1727" s="72">
        <v>99.763827500000005</v>
      </c>
      <c r="AA1727" s="72">
        <v>0</v>
      </c>
      <c r="AB1727" s="72">
        <v>99.763827500000005</v>
      </c>
      <c r="AC1727" s="72">
        <v>0.17270459999998877</v>
      </c>
      <c r="AD1727" s="71">
        <v>13095</v>
      </c>
      <c r="AE1727" s="72">
        <v>-39.877815999999996</v>
      </c>
      <c r="AF1727" s="72">
        <v>99.936532099999994</v>
      </c>
      <c r="AG1727" s="72">
        <v>0</v>
      </c>
      <c r="AH1727" s="72">
        <v>99.936532099999994</v>
      </c>
      <c r="AI1727" s="71">
        <v>7873</v>
      </c>
      <c r="AJ1727" s="72">
        <v>99.763827500000005</v>
      </c>
      <c r="AK1727" s="72">
        <v>0</v>
      </c>
      <c r="AL1727" s="72">
        <v>99.763827500000005</v>
      </c>
      <c r="AM1727" s="72">
        <v>0.17270459999998877</v>
      </c>
      <c r="AN1727" s="71">
        <v>13095</v>
      </c>
      <c r="AO1727" s="72">
        <v>-39.877815999999996</v>
      </c>
    </row>
    <row r="1728" spans="1:41" x14ac:dyDescent="0.15">
      <c r="A1728" s="55" t="s">
        <v>765</v>
      </c>
      <c r="B1728" s="55" t="s">
        <v>864</v>
      </c>
      <c r="C1728" s="55" t="s">
        <v>1671</v>
      </c>
      <c r="D1728" s="55" t="s">
        <v>1525</v>
      </c>
      <c r="E1728" s="55" t="s">
        <v>401</v>
      </c>
      <c r="F1728" s="55" t="s">
        <v>2120</v>
      </c>
      <c r="G1728" s="55" t="s">
        <v>2134</v>
      </c>
      <c r="H1728" s="55" t="s">
        <v>1312</v>
      </c>
      <c r="I1728" s="55" t="s">
        <v>1884</v>
      </c>
      <c r="J1728" s="71">
        <v>0</v>
      </c>
      <c r="K1728" s="71">
        <v>289727</v>
      </c>
      <c r="L1728" s="71">
        <v>24760</v>
      </c>
      <c r="M1728" s="71">
        <v>314487</v>
      </c>
      <c r="N1728" s="71">
        <v>0</v>
      </c>
      <c r="O1728" s="71">
        <v>0</v>
      </c>
      <c r="P1728" s="71">
        <v>275194</v>
      </c>
      <c r="Q1728" s="71">
        <v>6271</v>
      </c>
      <c r="R1728" s="71">
        <v>281465</v>
      </c>
      <c r="S1728" s="71">
        <v>0</v>
      </c>
      <c r="T1728" s="71">
        <v>0</v>
      </c>
      <c r="U1728" s="71">
        <v>5585</v>
      </c>
      <c r="V1728" s="71">
        <v>5585</v>
      </c>
      <c r="W1728" s="72">
        <v>94.983898600000003</v>
      </c>
      <c r="X1728" s="72">
        <v>25.327140499999999</v>
      </c>
      <c r="Y1728" s="72">
        <v>89.499724900000004</v>
      </c>
      <c r="Z1728" s="72">
        <v>96.901985400000001</v>
      </c>
      <c r="AA1728" s="72">
        <v>22.6363232</v>
      </c>
      <c r="AB1728" s="72">
        <v>91.324699899999999</v>
      </c>
      <c r="AC1728" s="72">
        <v>-1.8249749999999949</v>
      </c>
      <c r="AD1728" s="71">
        <v>300840</v>
      </c>
      <c r="AE1728" s="72">
        <v>-6.4403005000000002</v>
      </c>
      <c r="AF1728" s="72">
        <v>94.983898600000003</v>
      </c>
      <c r="AG1728" s="72">
        <v>32.704041700000005</v>
      </c>
      <c r="AH1728" s="72">
        <v>91.117895000000004</v>
      </c>
      <c r="AI1728" s="71">
        <v>275880</v>
      </c>
      <c r="AJ1728" s="72">
        <v>96.901985400000001</v>
      </c>
      <c r="AK1728" s="72">
        <v>22.807803500000002</v>
      </c>
      <c r="AL1728" s="72">
        <v>91.376293900000007</v>
      </c>
      <c r="AM1728" s="72">
        <v>-0.2583989000000031</v>
      </c>
      <c r="AN1728" s="71">
        <v>300654</v>
      </c>
      <c r="AO1728" s="72">
        <v>-8.240036700000001</v>
      </c>
    </row>
    <row r="1729" spans="1:41" x14ac:dyDescent="0.15">
      <c r="A1729" s="55" t="s">
        <v>766</v>
      </c>
      <c r="B1729" s="55" t="s">
        <v>864</v>
      </c>
      <c r="C1729" s="55" t="s">
        <v>1671</v>
      </c>
      <c r="D1729" s="55" t="s">
        <v>1525</v>
      </c>
      <c r="E1729" s="55" t="s">
        <v>401</v>
      </c>
      <c r="F1729" s="55" t="s">
        <v>2120</v>
      </c>
      <c r="G1729" s="55" t="s">
        <v>2134</v>
      </c>
      <c r="H1729" s="55" t="s">
        <v>1312</v>
      </c>
      <c r="I1729" s="55" t="s">
        <v>1613</v>
      </c>
      <c r="J1729" s="71">
        <v>0</v>
      </c>
      <c r="K1729" s="71">
        <v>269788</v>
      </c>
      <c r="L1729" s="71">
        <v>24760</v>
      </c>
      <c r="M1729" s="71">
        <v>294548</v>
      </c>
      <c r="N1729" s="71">
        <v>0</v>
      </c>
      <c r="O1729" s="71">
        <v>0</v>
      </c>
      <c r="P1729" s="71">
        <v>255865</v>
      </c>
      <c r="Q1729" s="71">
        <v>6271</v>
      </c>
      <c r="R1729" s="71">
        <v>262136</v>
      </c>
      <c r="S1729" s="71">
        <v>0</v>
      </c>
      <c r="T1729" s="71">
        <v>0</v>
      </c>
      <c r="U1729" s="71">
        <v>5585</v>
      </c>
      <c r="V1729" s="71">
        <v>5585</v>
      </c>
      <c r="W1729" s="72">
        <v>94.839281200000002</v>
      </c>
      <c r="X1729" s="72">
        <v>25.327140499999999</v>
      </c>
      <c r="Y1729" s="72">
        <v>88.996020999999999</v>
      </c>
      <c r="Z1729" s="72">
        <v>96.677052000000003</v>
      </c>
      <c r="AA1729" s="72">
        <v>22.6363232</v>
      </c>
      <c r="AB1729" s="72">
        <v>90.745286500000006</v>
      </c>
      <c r="AC1729" s="72">
        <v>-1.749265500000007</v>
      </c>
      <c r="AD1729" s="71">
        <v>280216</v>
      </c>
      <c r="AE1729" s="72">
        <v>-6.4521654999999996</v>
      </c>
      <c r="AF1729" s="72">
        <v>94.839281200000002</v>
      </c>
      <c r="AG1729" s="72">
        <v>32.704041700000005</v>
      </c>
      <c r="AH1729" s="72">
        <v>90.7161124</v>
      </c>
      <c r="AI1729" s="71">
        <v>256551</v>
      </c>
      <c r="AJ1729" s="72">
        <v>96.677052000000003</v>
      </c>
      <c r="AK1729" s="72">
        <v>22.807803500000002</v>
      </c>
      <c r="AL1729" s="72">
        <v>90.799979300000004</v>
      </c>
      <c r="AM1729" s="72">
        <v>-8.3866900000003852E-2</v>
      </c>
      <c r="AN1729" s="71">
        <v>280030</v>
      </c>
      <c r="AO1729" s="72">
        <v>-8.3844587999999991</v>
      </c>
    </row>
    <row r="1730" spans="1:41" x14ac:dyDescent="0.15">
      <c r="A1730" s="55" t="s">
        <v>767</v>
      </c>
      <c r="B1730" s="55" t="s">
        <v>864</v>
      </c>
      <c r="C1730" s="55" t="s">
        <v>1671</v>
      </c>
      <c r="D1730" s="55" t="s">
        <v>1525</v>
      </c>
      <c r="E1730" s="55" t="s">
        <v>401</v>
      </c>
      <c r="F1730" s="55" t="s">
        <v>2120</v>
      </c>
      <c r="G1730" s="55" t="s">
        <v>2134</v>
      </c>
      <c r="H1730" s="55" t="s">
        <v>1312</v>
      </c>
      <c r="I1730" s="55" t="s">
        <v>1614</v>
      </c>
      <c r="J1730" s="71">
        <v>0</v>
      </c>
      <c r="K1730" s="71">
        <v>54557</v>
      </c>
      <c r="L1730" s="71">
        <v>2968</v>
      </c>
      <c r="M1730" s="71">
        <v>57525</v>
      </c>
      <c r="N1730" s="71">
        <v>0</v>
      </c>
      <c r="O1730" s="71">
        <v>0</v>
      </c>
      <c r="P1730" s="71">
        <v>51741</v>
      </c>
      <c r="Q1730" s="71">
        <v>752</v>
      </c>
      <c r="R1730" s="71">
        <v>52493</v>
      </c>
      <c r="S1730" s="71">
        <v>0</v>
      </c>
      <c r="T1730" s="71">
        <v>0</v>
      </c>
      <c r="U1730" s="71">
        <v>670</v>
      </c>
      <c r="V1730" s="71">
        <v>670</v>
      </c>
      <c r="W1730" s="72">
        <v>94.838425900000004</v>
      </c>
      <c r="X1730" s="72">
        <v>25.336927199999998</v>
      </c>
      <c r="Y1730" s="72">
        <v>91.252498900000006</v>
      </c>
      <c r="Z1730" s="72">
        <v>96.677345400000007</v>
      </c>
      <c r="AA1730" s="72">
        <v>22.623061400000001</v>
      </c>
      <c r="AB1730" s="72">
        <v>93.022017300000002</v>
      </c>
      <c r="AC1730" s="72">
        <v>-1.7695183999999955</v>
      </c>
      <c r="AD1730" s="71">
        <v>55896</v>
      </c>
      <c r="AE1730" s="72">
        <v>-6.0880921999999993</v>
      </c>
      <c r="AF1730" s="72">
        <v>94.838425900000004</v>
      </c>
      <c r="AG1730" s="72">
        <v>32.7241079</v>
      </c>
      <c r="AH1730" s="72">
        <v>92.327851600000002</v>
      </c>
      <c r="AI1730" s="71">
        <v>51823</v>
      </c>
      <c r="AJ1730" s="72">
        <v>96.677345400000007</v>
      </c>
      <c r="AK1730" s="72">
        <v>22.623061400000001</v>
      </c>
      <c r="AL1730" s="72">
        <v>93.022017300000002</v>
      </c>
      <c r="AM1730" s="72">
        <v>-0.69416569999999922</v>
      </c>
      <c r="AN1730" s="71">
        <v>55896</v>
      </c>
      <c r="AO1730" s="72">
        <v>-7.2867468000000004</v>
      </c>
    </row>
    <row r="1731" spans="1:41" x14ac:dyDescent="0.15">
      <c r="A1731" s="55" t="s">
        <v>768</v>
      </c>
      <c r="B1731" s="55" t="s">
        <v>864</v>
      </c>
      <c r="C1731" s="55" t="s">
        <v>1671</v>
      </c>
      <c r="D1731" s="55" t="s">
        <v>1525</v>
      </c>
      <c r="E1731" s="55" t="s">
        <v>401</v>
      </c>
      <c r="F1731" s="55" t="s">
        <v>2120</v>
      </c>
      <c r="G1731" s="55" t="s">
        <v>2134</v>
      </c>
      <c r="H1731" s="55" t="s">
        <v>1312</v>
      </c>
      <c r="I1731" s="55" t="s">
        <v>1615</v>
      </c>
      <c r="J1731" s="71">
        <v>0</v>
      </c>
      <c r="K1731" s="71">
        <v>147444</v>
      </c>
      <c r="L1731" s="71">
        <v>18075</v>
      </c>
      <c r="M1731" s="71">
        <v>165519</v>
      </c>
      <c r="N1731" s="71">
        <v>0</v>
      </c>
      <c r="O1731" s="71">
        <v>0</v>
      </c>
      <c r="P1731" s="71">
        <v>139835</v>
      </c>
      <c r="Q1731" s="71">
        <v>4578</v>
      </c>
      <c r="R1731" s="71">
        <v>144413</v>
      </c>
      <c r="S1731" s="71">
        <v>0</v>
      </c>
      <c r="T1731" s="71">
        <v>0</v>
      </c>
      <c r="U1731" s="71">
        <v>4077</v>
      </c>
      <c r="V1731" s="71">
        <v>4077</v>
      </c>
      <c r="W1731" s="72">
        <v>94.839396699999995</v>
      </c>
      <c r="X1731" s="72">
        <v>25.327800799999999</v>
      </c>
      <c r="Y1731" s="72">
        <v>87.248593799999995</v>
      </c>
      <c r="Z1731" s="72">
        <v>96.677100299999992</v>
      </c>
      <c r="AA1731" s="72">
        <v>22.635658899999999</v>
      </c>
      <c r="AB1731" s="72">
        <v>88.976486800000004</v>
      </c>
      <c r="AC1731" s="72">
        <v>-1.7278930000000088</v>
      </c>
      <c r="AD1731" s="71">
        <v>154505</v>
      </c>
      <c r="AE1731" s="72">
        <v>-6.5318273999999992</v>
      </c>
      <c r="AF1731" s="72">
        <v>94.839396699999995</v>
      </c>
      <c r="AG1731" s="72">
        <v>32.704672099999996</v>
      </c>
      <c r="AH1731" s="72">
        <v>89.451939400000001</v>
      </c>
      <c r="AI1731" s="71">
        <v>140336</v>
      </c>
      <c r="AJ1731" s="72">
        <v>96.677100299999992</v>
      </c>
      <c r="AK1731" s="72">
        <v>22.8712096</v>
      </c>
      <c r="AL1731" s="72">
        <v>89.071895099999992</v>
      </c>
      <c r="AM1731" s="72">
        <v>0.38004430000000866</v>
      </c>
      <c r="AN1731" s="71">
        <v>154319</v>
      </c>
      <c r="AO1731" s="72">
        <v>-9.061100699999999</v>
      </c>
    </row>
    <row r="1732" spans="1:41" x14ac:dyDescent="0.15">
      <c r="A1732" s="55" t="s">
        <v>769</v>
      </c>
      <c r="B1732" s="55" t="s">
        <v>864</v>
      </c>
      <c r="C1732" s="55" t="s">
        <v>1671</v>
      </c>
      <c r="D1732" s="55" t="s">
        <v>1525</v>
      </c>
      <c r="E1732" s="55" t="s">
        <v>401</v>
      </c>
      <c r="F1732" s="55" t="s">
        <v>2120</v>
      </c>
      <c r="G1732" s="55" t="s">
        <v>2134</v>
      </c>
      <c r="H1732" s="55" t="s">
        <v>1312</v>
      </c>
      <c r="I1732" s="55" t="s">
        <v>1616</v>
      </c>
      <c r="J1732" s="71">
        <v>0</v>
      </c>
      <c r="K1732" s="71">
        <v>67787</v>
      </c>
      <c r="L1732" s="71">
        <v>3717</v>
      </c>
      <c r="M1732" s="71">
        <v>71504</v>
      </c>
      <c r="N1732" s="71">
        <v>0</v>
      </c>
      <c r="O1732" s="71">
        <v>0</v>
      </c>
      <c r="P1732" s="71">
        <v>64289</v>
      </c>
      <c r="Q1732" s="71">
        <v>941</v>
      </c>
      <c r="R1732" s="71">
        <v>65230</v>
      </c>
      <c r="S1732" s="71">
        <v>0</v>
      </c>
      <c r="T1732" s="71">
        <v>0</v>
      </c>
      <c r="U1732" s="71">
        <v>838</v>
      </c>
      <c r="V1732" s="71">
        <v>838</v>
      </c>
      <c r="W1732" s="72">
        <v>94.839718500000004</v>
      </c>
      <c r="X1732" s="72">
        <v>25.316115099999998</v>
      </c>
      <c r="Y1732" s="72">
        <v>91.225665700000008</v>
      </c>
      <c r="Z1732" s="72">
        <v>96.676711800000007</v>
      </c>
      <c r="AA1732" s="72">
        <v>22.650148099999999</v>
      </c>
      <c r="AB1732" s="72">
        <v>93.014735299999998</v>
      </c>
      <c r="AC1732" s="72">
        <v>-1.7890695999999906</v>
      </c>
      <c r="AD1732" s="71">
        <v>69815</v>
      </c>
      <c r="AE1732" s="72">
        <v>-6.5673566000000001</v>
      </c>
      <c r="AF1732" s="72">
        <v>94.839718500000004</v>
      </c>
      <c r="AG1732" s="72">
        <v>32.684960099999998</v>
      </c>
      <c r="AH1732" s="72">
        <v>92.307474599999992</v>
      </c>
      <c r="AI1732" s="71">
        <v>64392</v>
      </c>
      <c r="AJ1732" s="72">
        <v>96.676711800000007</v>
      </c>
      <c r="AK1732" s="72">
        <v>22.650148099999999</v>
      </c>
      <c r="AL1732" s="72">
        <v>93.014735299999998</v>
      </c>
      <c r="AM1732" s="72">
        <v>-0.70726070000000618</v>
      </c>
      <c r="AN1732" s="71">
        <v>69815</v>
      </c>
      <c r="AO1732" s="72">
        <v>-7.7676717000000011</v>
      </c>
    </row>
    <row r="1733" spans="1:41" x14ac:dyDescent="0.15">
      <c r="A1733" s="55" t="s">
        <v>770</v>
      </c>
      <c r="B1733" s="55" t="s">
        <v>864</v>
      </c>
      <c r="C1733" s="55" t="s">
        <v>1671</v>
      </c>
      <c r="D1733" s="55" t="s">
        <v>1525</v>
      </c>
      <c r="E1733" s="55" t="s">
        <v>401</v>
      </c>
      <c r="F1733" s="55" t="s">
        <v>2120</v>
      </c>
      <c r="G1733" s="55" t="s">
        <v>2134</v>
      </c>
      <c r="H1733" s="55" t="s">
        <v>1312</v>
      </c>
      <c r="I1733" s="55" t="s">
        <v>1617</v>
      </c>
      <c r="J1733" s="71">
        <v>0</v>
      </c>
      <c r="K1733" s="71">
        <v>19939</v>
      </c>
      <c r="L1733" s="71">
        <v>0</v>
      </c>
      <c r="M1733" s="71">
        <v>19939</v>
      </c>
      <c r="N1733" s="71">
        <v>0</v>
      </c>
      <c r="O1733" s="71">
        <v>0</v>
      </c>
      <c r="P1733" s="71">
        <v>19329</v>
      </c>
      <c r="Q1733" s="71">
        <v>0</v>
      </c>
      <c r="R1733" s="71">
        <v>19329</v>
      </c>
      <c r="S1733" s="71">
        <v>0</v>
      </c>
      <c r="T1733" s="71">
        <v>0</v>
      </c>
      <c r="U1733" s="71">
        <v>0</v>
      </c>
      <c r="V1733" s="71">
        <v>0</v>
      </c>
      <c r="W1733" s="72">
        <v>96.940669</v>
      </c>
      <c r="X1733" s="72">
        <v>0</v>
      </c>
      <c r="Y1733" s="72">
        <v>96.940669</v>
      </c>
      <c r="Z1733" s="72">
        <v>100</v>
      </c>
      <c r="AA1733" s="72">
        <v>0</v>
      </c>
      <c r="AB1733" s="72">
        <v>100</v>
      </c>
      <c r="AC1733" s="72">
        <v>-3.0593310000000002</v>
      </c>
      <c r="AD1733" s="71">
        <v>20624</v>
      </c>
      <c r="AE1733" s="72">
        <v>-6.2790923000000003</v>
      </c>
      <c r="AF1733" s="72">
        <v>96.940669</v>
      </c>
      <c r="AG1733" s="72">
        <v>0</v>
      </c>
      <c r="AH1733" s="72">
        <v>96.940669</v>
      </c>
      <c r="AI1733" s="71">
        <v>19329</v>
      </c>
      <c r="AJ1733" s="72">
        <v>100</v>
      </c>
      <c r="AK1733" s="72">
        <v>0</v>
      </c>
      <c r="AL1733" s="72">
        <v>100</v>
      </c>
      <c r="AM1733" s="72">
        <v>-3.0593310000000002</v>
      </c>
      <c r="AN1733" s="71">
        <v>20624</v>
      </c>
      <c r="AO1733" s="72">
        <v>-6.2790923000000003</v>
      </c>
    </row>
    <row r="1734" spans="1:41" x14ac:dyDescent="0.15">
      <c r="A1734" s="55" t="s">
        <v>771</v>
      </c>
      <c r="B1734" s="55" t="s">
        <v>864</v>
      </c>
      <c r="C1734" s="55" t="s">
        <v>1671</v>
      </c>
      <c r="D1734" s="55" t="s">
        <v>1525</v>
      </c>
      <c r="E1734" s="55" t="s">
        <v>401</v>
      </c>
      <c r="F1734" s="55" t="s">
        <v>2120</v>
      </c>
      <c r="G1734" s="55" t="s">
        <v>2134</v>
      </c>
      <c r="H1734" s="55" t="s">
        <v>1312</v>
      </c>
      <c r="I1734" s="55" t="s">
        <v>1618</v>
      </c>
      <c r="J1734" s="71">
        <v>0</v>
      </c>
      <c r="K1734" s="71">
        <v>22438</v>
      </c>
      <c r="L1734" s="71">
        <v>97</v>
      </c>
      <c r="M1734" s="71">
        <v>22535</v>
      </c>
      <c r="N1734" s="71">
        <v>0</v>
      </c>
      <c r="O1734" s="71">
        <v>0</v>
      </c>
      <c r="P1734" s="71">
        <v>22342</v>
      </c>
      <c r="Q1734" s="71">
        <v>41</v>
      </c>
      <c r="R1734" s="71">
        <v>22383</v>
      </c>
      <c r="S1734" s="71">
        <v>0</v>
      </c>
      <c r="T1734" s="71">
        <v>0</v>
      </c>
      <c r="U1734" s="71">
        <v>0</v>
      </c>
      <c r="V1734" s="71">
        <v>0</v>
      </c>
      <c r="W1734" s="72">
        <v>99.572154400000002</v>
      </c>
      <c r="X1734" s="72">
        <v>42.268041199999999</v>
      </c>
      <c r="Y1734" s="72">
        <v>99.325493699999996</v>
      </c>
      <c r="Z1734" s="72">
        <v>99.247176899999999</v>
      </c>
      <c r="AA1734" s="72">
        <v>82.553191499999997</v>
      </c>
      <c r="AB1734" s="72">
        <v>99.059979999999996</v>
      </c>
      <c r="AC1734" s="72">
        <v>0.26551369999999963</v>
      </c>
      <c r="AD1734" s="71">
        <v>20760</v>
      </c>
      <c r="AE1734" s="72">
        <v>7.8179190999999992</v>
      </c>
      <c r="AF1734" s="72">
        <v>99.572154400000002</v>
      </c>
      <c r="AG1734" s="72">
        <v>42.268041199999999</v>
      </c>
      <c r="AH1734" s="72">
        <v>99.325493699999996</v>
      </c>
      <c r="AI1734" s="71">
        <v>22383</v>
      </c>
      <c r="AJ1734" s="72">
        <v>99.247176899999999</v>
      </c>
      <c r="AK1734" s="72">
        <v>88.181818199999995</v>
      </c>
      <c r="AL1734" s="72">
        <v>99.130933099999993</v>
      </c>
      <c r="AM1734" s="72">
        <v>0.19456060000000264</v>
      </c>
      <c r="AN1734" s="71">
        <v>20745</v>
      </c>
      <c r="AO1734" s="72">
        <v>7.8958785000000002</v>
      </c>
    </row>
    <row r="1735" spans="1:41" x14ac:dyDescent="0.15">
      <c r="A1735" s="55" t="s">
        <v>772</v>
      </c>
      <c r="B1735" s="55" t="s">
        <v>864</v>
      </c>
      <c r="C1735" s="55" t="s">
        <v>1671</v>
      </c>
      <c r="D1735" s="55" t="s">
        <v>1525</v>
      </c>
      <c r="E1735" s="55" t="s">
        <v>401</v>
      </c>
      <c r="F1735" s="55" t="s">
        <v>2120</v>
      </c>
      <c r="G1735" s="55" t="s">
        <v>2134</v>
      </c>
      <c r="H1735" s="55" t="s">
        <v>1312</v>
      </c>
      <c r="I1735" s="55" t="s">
        <v>1871</v>
      </c>
      <c r="J1735" s="71">
        <v>0</v>
      </c>
      <c r="K1735" s="71">
        <v>0</v>
      </c>
      <c r="L1735" s="71">
        <v>97</v>
      </c>
      <c r="M1735" s="71">
        <v>97</v>
      </c>
      <c r="N1735" s="71">
        <v>0</v>
      </c>
      <c r="O1735" s="71">
        <v>0</v>
      </c>
      <c r="P1735" s="71">
        <v>0</v>
      </c>
      <c r="Q1735" s="71">
        <v>41</v>
      </c>
      <c r="R1735" s="71">
        <v>41</v>
      </c>
      <c r="S1735" s="71">
        <v>0</v>
      </c>
      <c r="T1735" s="71">
        <v>0</v>
      </c>
      <c r="U1735" s="71">
        <v>0</v>
      </c>
      <c r="V1735" s="71">
        <v>0</v>
      </c>
      <c r="W1735" s="72">
        <v>0</v>
      </c>
      <c r="X1735" s="72">
        <v>42.268041199999999</v>
      </c>
      <c r="Y1735" s="72">
        <v>42.268041199999999</v>
      </c>
      <c r="Z1735" s="72">
        <v>99.247176899999999</v>
      </c>
      <c r="AA1735" s="72">
        <v>82.553191499999997</v>
      </c>
      <c r="AB1735" s="72">
        <v>99.059979999999996</v>
      </c>
      <c r="AC1735" s="72">
        <v>-56.791938799999997</v>
      </c>
      <c r="AD1735" s="71">
        <v>20760</v>
      </c>
      <c r="AE1735" s="72">
        <v>-99.802504800000008</v>
      </c>
      <c r="AF1735" s="72">
        <v>0</v>
      </c>
      <c r="AG1735" s="72">
        <v>42.268041199999999</v>
      </c>
      <c r="AH1735" s="72">
        <v>42.268041199999999</v>
      </c>
      <c r="AI1735" s="71">
        <v>41</v>
      </c>
      <c r="AJ1735" s="72">
        <v>99.247176899999999</v>
      </c>
      <c r="AK1735" s="72">
        <v>88.181818199999995</v>
      </c>
      <c r="AL1735" s="72">
        <v>99.130933099999993</v>
      </c>
      <c r="AM1735" s="72">
        <v>-56.862891899999994</v>
      </c>
      <c r="AN1735" s="71">
        <v>20745</v>
      </c>
      <c r="AO1735" s="72">
        <v>-99.802362000000002</v>
      </c>
    </row>
    <row r="1736" spans="1:41" x14ac:dyDescent="0.15">
      <c r="A1736" s="55" t="s">
        <v>773</v>
      </c>
      <c r="B1736" s="55" t="s">
        <v>864</v>
      </c>
      <c r="C1736" s="55" t="s">
        <v>1671</v>
      </c>
      <c r="D1736" s="55" t="s">
        <v>1525</v>
      </c>
      <c r="E1736" s="55" t="s">
        <v>401</v>
      </c>
      <c r="F1736" s="55" t="s">
        <v>2120</v>
      </c>
      <c r="G1736" s="55" t="s">
        <v>2134</v>
      </c>
      <c r="H1736" s="55" t="s">
        <v>1312</v>
      </c>
      <c r="I1736" s="55" t="s">
        <v>1885</v>
      </c>
      <c r="J1736" s="71">
        <v>0</v>
      </c>
      <c r="K1736" s="71">
        <v>549</v>
      </c>
      <c r="L1736" s="71">
        <v>0</v>
      </c>
      <c r="M1736" s="71">
        <v>549</v>
      </c>
      <c r="N1736" s="71">
        <v>0</v>
      </c>
      <c r="O1736" s="71">
        <v>0</v>
      </c>
      <c r="P1736" s="71">
        <v>549</v>
      </c>
      <c r="Q1736" s="71">
        <v>0</v>
      </c>
      <c r="R1736" s="71">
        <v>549</v>
      </c>
      <c r="S1736" s="71">
        <v>0</v>
      </c>
      <c r="T1736" s="71">
        <v>0</v>
      </c>
      <c r="U1736" s="71">
        <v>0</v>
      </c>
      <c r="V1736" s="71">
        <v>0</v>
      </c>
      <c r="W1736" s="72">
        <v>100</v>
      </c>
      <c r="X1736" s="72">
        <v>0</v>
      </c>
      <c r="Y1736" s="72">
        <v>100</v>
      </c>
      <c r="Z1736" s="72">
        <v>0</v>
      </c>
      <c r="AA1736" s="72">
        <v>0</v>
      </c>
      <c r="AB1736" s="72">
        <v>0</v>
      </c>
      <c r="AC1736" s="72">
        <v>100</v>
      </c>
      <c r="AD1736" s="71">
        <v>0</v>
      </c>
      <c r="AE1736" s="72" t="e">
        <v>#DIV/0!</v>
      </c>
      <c r="AF1736" s="72">
        <v>100</v>
      </c>
      <c r="AG1736" s="72">
        <v>0</v>
      </c>
      <c r="AH1736" s="72">
        <v>100</v>
      </c>
      <c r="AI1736" s="71">
        <v>549</v>
      </c>
      <c r="AJ1736" s="72">
        <v>0</v>
      </c>
      <c r="AK1736" s="72">
        <v>0</v>
      </c>
      <c r="AL1736" s="72">
        <v>0</v>
      </c>
      <c r="AM1736" s="72">
        <v>100</v>
      </c>
      <c r="AN1736" s="71">
        <v>0</v>
      </c>
      <c r="AO1736" s="72" t="e">
        <v>#DIV/0!</v>
      </c>
    </row>
    <row r="1737" spans="1:41" x14ac:dyDescent="0.15">
      <c r="A1737" s="55" t="s">
        <v>774</v>
      </c>
      <c r="B1737" s="55" t="s">
        <v>864</v>
      </c>
      <c r="C1737" s="55" t="s">
        <v>1671</v>
      </c>
      <c r="D1737" s="55" t="s">
        <v>1525</v>
      </c>
      <c r="E1737" s="55" t="s">
        <v>401</v>
      </c>
      <c r="F1737" s="55" t="s">
        <v>2120</v>
      </c>
      <c r="G1737" s="55" t="s">
        <v>2134</v>
      </c>
      <c r="H1737" s="55" t="s">
        <v>1312</v>
      </c>
      <c r="I1737" s="55" t="s">
        <v>1808</v>
      </c>
      <c r="J1737" s="71">
        <v>0</v>
      </c>
      <c r="K1737" s="71">
        <v>21889</v>
      </c>
      <c r="L1737" s="71">
        <v>0</v>
      </c>
      <c r="M1737" s="71">
        <v>21889</v>
      </c>
      <c r="N1737" s="71">
        <v>0</v>
      </c>
      <c r="O1737" s="71">
        <v>0</v>
      </c>
      <c r="P1737" s="71">
        <v>21793</v>
      </c>
      <c r="Q1737" s="71">
        <v>0</v>
      </c>
      <c r="R1737" s="71">
        <v>21793</v>
      </c>
      <c r="S1737" s="71">
        <v>0</v>
      </c>
      <c r="T1737" s="71">
        <v>0</v>
      </c>
      <c r="U1737" s="71">
        <v>0</v>
      </c>
      <c r="V1737" s="71">
        <v>0</v>
      </c>
      <c r="W1737" s="72">
        <v>99.561423500000004</v>
      </c>
      <c r="X1737" s="72">
        <v>0</v>
      </c>
      <c r="Y1737" s="72">
        <v>99.561423500000004</v>
      </c>
      <c r="Z1737" s="72">
        <v>0</v>
      </c>
      <c r="AA1737" s="72">
        <v>0</v>
      </c>
      <c r="AB1737" s="72">
        <v>0</v>
      </c>
      <c r="AC1737" s="72">
        <v>99.561423500000004</v>
      </c>
      <c r="AD1737" s="71">
        <v>0</v>
      </c>
      <c r="AE1737" s="72" t="e">
        <v>#DIV/0!</v>
      </c>
      <c r="AF1737" s="72">
        <v>99.561423500000004</v>
      </c>
      <c r="AG1737" s="72">
        <v>0</v>
      </c>
      <c r="AH1737" s="72">
        <v>99.561423500000004</v>
      </c>
      <c r="AI1737" s="71">
        <v>21793</v>
      </c>
      <c r="AJ1737" s="72">
        <v>0</v>
      </c>
      <c r="AK1737" s="72">
        <v>0</v>
      </c>
      <c r="AL1737" s="72">
        <v>0</v>
      </c>
      <c r="AM1737" s="72">
        <v>99.561423500000004</v>
      </c>
      <c r="AN1737" s="71">
        <v>0</v>
      </c>
      <c r="AO1737" s="72" t="e">
        <v>#DIV/0!</v>
      </c>
    </row>
    <row r="1738" spans="1:41" x14ac:dyDescent="0.15">
      <c r="A1738" s="55" t="s">
        <v>775</v>
      </c>
      <c r="B1738" s="55" t="s">
        <v>864</v>
      </c>
      <c r="C1738" s="55" t="s">
        <v>1671</v>
      </c>
      <c r="D1738" s="55" t="s">
        <v>1525</v>
      </c>
      <c r="E1738" s="55" t="s">
        <v>401</v>
      </c>
      <c r="F1738" s="55" t="s">
        <v>2120</v>
      </c>
      <c r="G1738" s="55" t="s">
        <v>2134</v>
      </c>
      <c r="H1738" s="55" t="s">
        <v>1312</v>
      </c>
      <c r="I1738" s="55" t="s">
        <v>1809</v>
      </c>
      <c r="J1738" s="71">
        <v>0</v>
      </c>
      <c r="K1738" s="71">
        <v>16740</v>
      </c>
      <c r="L1738" s="71">
        <v>0</v>
      </c>
      <c r="M1738" s="71">
        <v>16740</v>
      </c>
      <c r="N1738" s="71">
        <v>0</v>
      </c>
      <c r="O1738" s="71">
        <v>0</v>
      </c>
      <c r="P1738" s="71">
        <v>16740</v>
      </c>
      <c r="Q1738" s="71">
        <v>0</v>
      </c>
      <c r="R1738" s="71">
        <v>16740</v>
      </c>
      <c r="S1738" s="71">
        <v>0</v>
      </c>
      <c r="T1738" s="71">
        <v>0</v>
      </c>
      <c r="U1738" s="71">
        <v>0</v>
      </c>
      <c r="V1738" s="71">
        <v>0</v>
      </c>
      <c r="W1738" s="72">
        <v>100</v>
      </c>
      <c r="X1738" s="72">
        <v>0</v>
      </c>
      <c r="Y1738" s="72">
        <v>100</v>
      </c>
      <c r="Z1738" s="72">
        <v>0</v>
      </c>
      <c r="AA1738" s="72">
        <v>0</v>
      </c>
      <c r="AB1738" s="72">
        <v>0</v>
      </c>
      <c r="AC1738" s="72">
        <v>100</v>
      </c>
      <c r="AD1738" s="71">
        <v>0</v>
      </c>
      <c r="AE1738" s="72" t="e">
        <v>#DIV/0!</v>
      </c>
      <c r="AF1738" s="72">
        <v>100</v>
      </c>
      <c r="AG1738" s="72">
        <v>0</v>
      </c>
      <c r="AH1738" s="72">
        <v>100</v>
      </c>
      <c r="AI1738" s="71">
        <v>16740</v>
      </c>
      <c r="AJ1738" s="72">
        <v>0</v>
      </c>
      <c r="AK1738" s="72">
        <v>0</v>
      </c>
      <c r="AL1738" s="72">
        <v>0</v>
      </c>
      <c r="AM1738" s="72">
        <v>100</v>
      </c>
      <c r="AN1738" s="71">
        <v>0</v>
      </c>
      <c r="AO1738" s="72" t="e">
        <v>#DIV/0!</v>
      </c>
    </row>
    <row r="1739" spans="1:41" x14ac:dyDescent="0.15">
      <c r="A1739" s="55" t="s">
        <v>1313</v>
      </c>
      <c r="B1739" s="55" t="s">
        <v>864</v>
      </c>
      <c r="C1739" s="55" t="s">
        <v>1671</v>
      </c>
      <c r="D1739" s="55" t="s">
        <v>1525</v>
      </c>
      <c r="E1739" s="55" t="s">
        <v>401</v>
      </c>
      <c r="F1739" s="55" t="s">
        <v>2120</v>
      </c>
      <c r="G1739" s="55" t="s">
        <v>2134</v>
      </c>
      <c r="H1739" s="55" t="s">
        <v>1312</v>
      </c>
      <c r="I1739" s="55" t="s">
        <v>1810</v>
      </c>
      <c r="J1739" s="71">
        <v>0</v>
      </c>
      <c r="K1739" s="71">
        <v>0</v>
      </c>
      <c r="L1739" s="71">
        <v>0</v>
      </c>
      <c r="M1739" s="71">
        <v>0</v>
      </c>
      <c r="N1739" s="71">
        <v>0</v>
      </c>
      <c r="O1739" s="71">
        <v>0</v>
      </c>
      <c r="P1739" s="71">
        <v>0</v>
      </c>
      <c r="Q1739" s="71">
        <v>0</v>
      </c>
      <c r="R1739" s="71">
        <v>0</v>
      </c>
      <c r="S1739" s="71">
        <v>0</v>
      </c>
      <c r="T1739" s="71">
        <v>0</v>
      </c>
      <c r="U1739" s="71">
        <v>0</v>
      </c>
      <c r="V1739" s="71">
        <v>0</v>
      </c>
      <c r="W1739" s="72">
        <v>0</v>
      </c>
      <c r="X1739" s="72">
        <v>0</v>
      </c>
      <c r="Y1739" s="72">
        <v>0</v>
      </c>
      <c r="Z1739" s="72">
        <v>0</v>
      </c>
      <c r="AA1739" s="72">
        <v>0</v>
      </c>
      <c r="AB1739" s="72">
        <v>0</v>
      </c>
      <c r="AC1739" s="72">
        <v>0</v>
      </c>
      <c r="AD1739" s="71">
        <v>0</v>
      </c>
      <c r="AE1739" s="72">
        <v>0</v>
      </c>
      <c r="AF1739" s="72">
        <v>0</v>
      </c>
      <c r="AG1739" s="72">
        <v>0</v>
      </c>
      <c r="AH1739" s="72">
        <v>0</v>
      </c>
      <c r="AI1739" s="71">
        <v>0</v>
      </c>
      <c r="AJ1739" s="72">
        <v>0</v>
      </c>
      <c r="AK1739" s="72">
        <v>0</v>
      </c>
      <c r="AL1739" s="72">
        <v>0</v>
      </c>
      <c r="AM1739" s="72">
        <v>0</v>
      </c>
      <c r="AN1739" s="71">
        <v>0</v>
      </c>
      <c r="AO1739" s="72">
        <v>0</v>
      </c>
    </row>
    <row r="1740" spans="1:41" x14ac:dyDescent="0.15">
      <c r="A1740" s="55" t="s">
        <v>1314</v>
      </c>
      <c r="B1740" s="55" t="s">
        <v>864</v>
      </c>
      <c r="C1740" s="55" t="s">
        <v>1671</v>
      </c>
      <c r="D1740" s="55" t="s">
        <v>1525</v>
      </c>
      <c r="E1740" s="55" t="s">
        <v>401</v>
      </c>
      <c r="F1740" s="55" t="s">
        <v>2120</v>
      </c>
      <c r="G1740" s="55" t="s">
        <v>2134</v>
      </c>
      <c r="H1740" s="55" t="s">
        <v>1312</v>
      </c>
      <c r="I1740" s="55" t="s">
        <v>1811</v>
      </c>
      <c r="J1740" s="71">
        <v>0</v>
      </c>
      <c r="K1740" s="71">
        <v>0</v>
      </c>
      <c r="L1740" s="71">
        <v>0</v>
      </c>
      <c r="M1740" s="71">
        <v>0</v>
      </c>
      <c r="N1740" s="71">
        <v>0</v>
      </c>
      <c r="O1740" s="71">
        <v>0</v>
      </c>
      <c r="P1740" s="71">
        <v>0</v>
      </c>
      <c r="Q1740" s="71">
        <v>0</v>
      </c>
      <c r="R1740" s="71">
        <v>0</v>
      </c>
      <c r="S1740" s="71">
        <v>0</v>
      </c>
      <c r="T1740" s="71">
        <v>0</v>
      </c>
      <c r="U1740" s="71">
        <v>0</v>
      </c>
      <c r="V1740" s="71">
        <v>0</v>
      </c>
      <c r="W1740" s="72">
        <v>0</v>
      </c>
      <c r="X1740" s="72">
        <v>0</v>
      </c>
      <c r="Y1740" s="72">
        <v>0</v>
      </c>
      <c r="Z1740" s="72">
        <v>0</v>
      </c>
      <c r="AA1740" s="72">
        <v>0</v>
      </c>
      <c r="AB1740" s="72">
        <v>0</v>
      </c>
      <c r="AC1740" s="72">
        <v>0</v>
      </c>
      <c r="AD1740" s="71">
        <v>0</v>
      </c>
      <c r="AE1740" s="72">
        <v>0</v>
      </c>
      <c r="AF1740" s="72">
        <v>0</v>
      </c>
      <c r="AG1740" s="72">
        <v>0</v>
      </c>
      <c r="AH1740" s="72">
        <v>0</v>
      </c>
      <c r="AI1740" s="71">
        <v>0</v>
      </c>
      <c r="AJ1740" s="72">
        <v>0</v>
      </c>
      <c r="AK1740" s="72">
        <v>0</v>
      </c>
      <c r="AL1740" s="72">
        <v>0</v>
      </c>
      <c r="AM1740" s="72">
        <v>0</v>
      </c>
      <c r="AN1740" s="71">
        <v>0</v>
      </c>
      <c r="AO1740" s="72">
        <v>0</v>
      </c>
    </row>
    <row r="1741" spans="1:41" x14ac:dyDescent="0.15">
      <c r="A1741" s="55" t="s">
        <v>1315</v>
      </c>
      <c r="B1741" s="55" t="s">
        <v>864</v>
      </c>
      <c r="C1741" s="55" t="s">
        <v>1671</v>
      </c>
      <c r="D1741" s="55" t="s">
        <v>1525</v>
      </c>
      <c r="E1741" s="55" t="s">
        <v>401</v>
      </c>
      <c r="F1741" s="55" t="s">
        <v>2120</v>
      </c>
      <c r="G1741" s="55" t="s">
        <v>2134</v>
      </c>
      <c r="H1741" s="55" t="s">
        <v>1312</v>
      </c>
      <c r="I1741" s="55" t="s">
        <v>1812</v>
      </c>
      <c r="J1741" s="71">
        <v>0</v>
      </c>
      <c r="K1741" s="71">
        <v>0</v>
      </c>
      <c r="L1741" s="71">
        <v>0</v>
      </c>
      <c r="M1741" s="71">
        <v>0</v>
      </c>
      <c r="N1741" s="71">
        <v>0</v>
      </c>
      <c r="O1741" s="71">
        <v>0</v>
      </c>
      <c r="P1741" s="71">
        <v>0</v>
      </c>
      <c r="Q1741" s="71">
        <v>0</v>
      </c>
      <c r="R1741" s="71">
        <v>0</v>
      </c>
      <c r="S1741" s="71">
        <v>0</v>
      </c>
      <c r="T1741" s="71">
        <v>0</v>
      </c>
      <c r="U1741" s="71">
        <v>0</v>
      </c>
      <c r="V1741" s="71">
        <v>0</v>
      </c>
      <c r="W1741" s="72">
        <v>0</v>
      </c>
      <c r="X1741" s="72">
        <v>0</v>
      </c>
      <c r="Y1741" s="72">
        <v>0</v>
      </c>
      <c r="Z1741" s="72">
        <v>0</v>
      </c>
      <c r="AA1741" s="72">
        <v>0</v>
      </c>
      <c r="AB1741" s="72">
        <v>0</v>
      </c>
      <c r="AC1741" s="72">
        <v>0</v>
      </c>
      <c r="AD1741" s="71">
        <v>0</v>
      </c>
      <c r="AE1741" s="72">
        <v>0</v>
      </c>
      <c r="AF1741" s="72">
        <v>0</v>
      </c>
      <c r="AG1741" s="72">
        <v>0</v>
      </c>
      <c r="AH1741" s="72">
        <v>0</v>
      </c>
      <c r="AI1741" s="71">
        <v>0</v>
      </c>
      <c r="AJ1741" s="72">
        <v>0</v>
      </c>
      <c r="AK1741" s="72">
        <v>0</v>
      </c>
      <c r="AL1741" s="72">
        <v>0</v>
      </c>
      <c r="AM1741" s="72">
        <v>0</v>
      </c>
      <c r="AN1741" s="71">
        <v>0</v>
      </c>
      <c r="AO1741" s="72">
        <v>0</v>
      </c>
    </row>
    <row r="1742" spans="1:41" x14ac:dyDescent="0.15">
      <c r="A1742" s="55" t="s">
        <v>1316</v>
      </c>
      <c r="B1742" s="55" t="s">
        <v>864</v>
      </c>
      <c r="C1742" s="55" t="s">
        <v>1671</v>
      </c>
      <c r="D1742" s="55" t="s">
        <v>1525</v>
      </c>
      <c r="E1742" s="55" t="s">
        <v>401</v>
      </c>
      <c r="F1742" s="55" t="s">
        <v>2120</v>
      </c>
      <c r="G1742" s="55" t="s">
        <v>2134</v>
      </c>
      <c r="H1742" s="55" t="s">
        <v>1312</v>
      </c>
      <c r="I1742" s="55" t="s">
        <v>1813</v>
      </c>
      <c r="J1742" s="71">
        <v>0</v>
      </c>
      <c r="K1742" s="71">
        <v>0</v>
      </c>
      <c r="L1742" s="71">
        <v>0</v>
      </c>
      <c r="M1742" s="71">
        <v>0</v>
      </c>
      <c r="N1742" s="71">
        <v>0</v>
      </c>
      <c r="O1742" s="71">
        <v>0</v>
      </c>
      <c r="P1742" s="71">
        <v>0</v>
      </c>
      <c r="Q1742" s="71">
        <v>0</v>
      </c>
      <c r="R1742" s="71">
        <v>0</v>
      </c>
      <c r="S1742" s="71">
        <v>0</v>
      </c>
      <c r="T1742" s="71">
        <v>0</v>
      </c>
      <c r="U1742" s="71">
        <v>0</v>
      </c>
      <c r="V1742" s="71">
        <v>0</v>
      </c>
      <c r="W1742" s="72">
        <v>0</v>
      </c>
      <c r="X1742" s="72">
        <v>0</v>
      </c>
      <c r="Y1742" s="72">
        <v>0</v>
      </c>
      <c r="Z1742" s="72">
        <v>0</v>
      </c>
      <c r="AA1742" s="72">
        <v>0</v>
      </c>
      <c r="AB1742" s="72">
        <v>0</v>
      </c>
      <c r="AC1742" s="72">
        <v>0</v>
      </c>
      <c r="AD1742" s="71">
        <v>0</v>
      </c>
      <c r="AE1742" s="72">
        <v>0</v>
      </c>
      <c r="AF1742" s="72">
        <v>0</v>
      </c>
      <c r="AG1742" s="72">
        <v>0</v>
      </c>
      <c r="AH1742" s="72">
        <v>0</v>
      </c>
      <c r="AI1742" s="71">
        <v>0</v>
      </c>
      <c r="AJ1742" s="72">
        <v>0</v>
      </c>
      <c r="AK1742" s="72">
        <v>0</v>
      </c>
      <c r="AL1742" s="72">
        <v>0</v>
      </c>
      <c r="AM1742" s="72">
        <v>0</v>
      </c>
      <c r="AN1742" s="71">
        <v>0</v>
      </c>
      <c r="AO1742" s="72">
        <v>0</v>
      </c>
    </row>
    <row r="1743" spans="1:41" x14ac:dyDescent="0.15">
      <c r="A1743" s="55" t="s">
        <v>1317</v>
      </c>
      <c r="B1743" s="55" t="s">
        <v>864</v>
      </c>
      <c r="C1743" s="55" t="s">
        <v>1671</v>
      </c>
      <c r="D1743" s="55" t="s">
        <v>1525</v>
      </c>
      <c r="E1743" s="55" t="s">
        <v>401</v>
      </c>
      <c r="F1743" s="55" t="s">
        <v>2120</v>
      </c>
      <c r="G1743" s="55" t="s">
        <v>2134</v>
      </c>
      <c r="H1743" s="55" t="s">
        <v>1312</v>
      </c>
      <c r="I1743" s="55" t="s">
        <v>1814</v>
      </c>
      <c r="J1743" s="71">
        <v>0</v>
      </c>
      <c r="K1743" s="71">
        <v>0</v>
      </c>
      <c r="L1743" s="71">
        <v>0</v>
      </c>
      <c r="M1743" s="71">
        <v>0</v>
      </c>
      <c r="N1743" s="71">
        <v>0</v>
      </c>
      <c r="O1743" s="71">
        <v>0</v>
      </c>
      <c r="P1743" s="71">
        <v>0</v>
      </c>
      <c r="Q1743" s="71">
        <v>0</v>
      </c>
      <c r="R1743" s="71">
        <v>0</v>
      </c>
      <c r="S1743" s="71">
        <v>0</v>
      </c>
      <c r="T1743" s="71">
        <v>0</v>
      </c>
      <c r="U1743" s="71">
        <v>0</v>
      </c>
      <c r="V1743" s="71">
        <v>0</v>
      </c>
      <c r="W1743" s="72">
        <v>0</v>
      </c>
      <c r="X1743" s="72">
        <v>0</v>
      </c>
      <c r="Y1743" s="72">
        <v>0</v>
      </c>
      <c r="Z1743" s="72">
        <v>0</v>
      </c>
      <c r="AA1743" s="72">
        <v>0</v>
      </c>
      <c r="AB1743" s="72">
        <v>0</v>
      </c>
      <c r="AC1743" s="72">
        <v>0</v>
      </c>
      <c r="AD1743" s="71">
        <v>0</v>
      </c>
      <c r="AE1743" s="72">
        <v>0</v>
      </c>
      <c r="AF1743" s="72">
        <v>0</v>
      </c>
      <c r="AG1743" s="72">
        <v>0</v>
      </c>
      <c r="AH1743" s="72">
        <v>0</v>
      </c>
      <c r="AI1743" s="71">
        <v>0</v>
      </c>
      <c r="AJ1743" s="72">
        <v>0</v>
      </c>
      <c r="AK1743" s="72">
        <v>0</v>
      </c>
      <c r="AL1743" s="72">
        <v>0</v>
      </c>
      <c r="AM1743" s="72">
        <v>0</v>
      </c>
      <c r="AN1743" s="71">
        <v>0</v>
      </c>
      <c r="AO1743" s="72">
        <v>0</v>
      </c>
    </row>
    <row r="1744" spans="1:41" x14ac:dyDescent="0.15">
      <c r="A1744" s="55" t="s">
        <v>1318</v>
      </c>
      <c r="B1744" s="55" t="s">
        <v>864</v>
      </c>
      <c r="C1744" s="55" t="s">
        <v>1671</v>
      </c>
      <c r="D1744" s="55" t="s">
        <v>1525</v>
      </c>
      <c r="E1744" s="55" t="s">
        <v>401</v>
      </c>
      <c r="F1744" s="55" t="s">
        <v>2120</v>
      </c>
      <c r="G1744" s="55" t="s">
        <v>2134</v>
      </c>
      <c r="H1744" s="55" t="s">
        <v>1312</v>
      </c>
      <c r="I1744" s="55" t="s">
        <v>1815</v>
      </c>
      <c r="J1744" s="71">
        <v>0</v>
      </c>
      <c r="K1744" s="71">
        <v>0</v>
      </c>
      <c r="L1744" s="71">
        <v>0</v>
      </c>
      <c r="M1744" s="71">
        <v>0</v>
      </c>
      <c r="N1744" s="71">
        <v>0</v>
      </c>
      <c r="O1744" s="71">
        <v>0</v>
      </c>
      <c r="P1744" s="71">
        <v>0</v>
      </c>
      <c r="Q1744" s="71">
        <v>0</v>
      </c>
      <c r="R1744" s="71">
        <v>0</v>
      </c>
      <c r="S1744" s="71">
        <v>0</v>
      </c>
      <c r="T1744" s="71">
        <v>0</v>
      </c>
      <c r="U1744" s="71">
        <v>0</v>
      </c>
      <c r="V1744" s="71">
        <v>0</v>
      </c>
      <c r="W1744" s="72">
        <v>0</v>
      </c>
      <c r="X1744" s="72">
        <v>0</v>
      </c>
      <c r="Y1744" s="72">
        <v>0</v>
      </c>
      <c r="Z1744" s="72">
        <v>0</v>
      </c>
      <c r="AA1744" s="72">
        <v>0</v>
      </c>
      <c r="AB1744" s="72">
        <v>0</v>
      </c>
      <c r="AC1744" s="72">
        <v>0</v>
      </c>
      <c r="AD1744" s="71">
        <v>0</v>
      </c>
      <c r="AE1744" s="72">
        <v>0</v>
      </c>
      <c r="AF1744" s="72">
        <v>0</v>
      </c>
      <c r="AG1744" s="72">
        <v>0</v>
      </c>
      <c r="AH1744" s="72">
        <v>0</v>
      </c>
      <c r="AI1744" s="71">
        <v>0</v>
      </c>
      <c r="AJ1744" s="72">
        <v>0</v>
      </c>
      <c r="AK1744" s="72">
        <v>0</v>
      </c>
      <c r="AL1744" s="72">
        <v>0</v>
      </c>
      <c r="AM1744" s="72">
        <v>0</v>
      </c>
      <c r="AN1744" s="71">
        <v>0</v>
      </c>
      <c r="AO1744" s="72">
        <v>0</v>
      </c>
    </row>
    <row r="1745" spans="1:41" x14ac:dyDescent="0.15">
      <c r="A1745" s="55" t="s">
        <v>1319</v>
      </c>
      <c r="B1745" s="55" t="s">
        <v>864</v>
      </c>
      <c r="C1745" s="55" t="s">
        <v>1671</v>
      </c>
      <c r="D1745" s="55" t="s">
        <v>1525</v>
      </c>
      <c r="E1745" s="55" t="s">
        <v>401</v>
      </c>
      <c r="F1745" s="55" t="s">
        <v>2120</v>
      </c>
      <c r="G1745" s="55" t="s">
        <v>2134</v>
      </c>
      <c r="H1745" s="55" t="s">
        <v>1312</v>
      </c>
      <c r="I1745" s="55" t="s">
        <v>1816</v>
      </c>
      <c r="J1745" s="71">
        <v>0</v>
      </c>
      <c r="K1745" s="71">
        <v>77</v>
      </c>
      <c r="L1745" s="71">
        <v>0</v>
      </c>
      <c r="M1745" s="71">
        <v>77</v>
      </c>
      <c r="N1745" s="71">
        <v>0</v>
      </c>
      <c r="O1745" s="71">
        <v>0</v>
      </c>
      <c r="P1745" s="71">
        <v>77</v>
      </c>
      <c r="Q1745" s="71">
        <v>0</v>
      </c>
      <c r="R1745" s="71">
        <v>77</v>
      </c>
      <c r="S1745" s="71">
        <v>0</v>
      </c>
      <c r="T1745" s="71">
        <v>0</v>
      </c>
      <c r="U1745" s="71">
        <v>0</v>
      </c>
      <c r="V1745" s="71">
        <v>0</v>
      </c>
      <c r="W1745" s="72">
        <v>100</v>
      </c>
      <c r="X1745" s="72">
        <v>0</v>
      </c>
      <c r="Y1745" s="72">
        <v>100</v>
      </c>
      <c r="Z1745" s="72">
        <v>0</v>
      </c>
      <c r="AA1745" s="72">
        <v>0</v>
      </c>
      <c r="AB1745" s="72">
        <v>0</v>
      </c>
      <c r="AC1745" s="72">
        <v>100</v>
      </c>
      <c r="AD1745" s="71">
        <v>0</v>
      </c>
      <c r="AE1745" s="72" t="e">
        <v>#DIV/0!</v>
      </c>
      <c r="AF1745" s="72">
        <v>100</v>
      </c>
      <c r="AG1745" s="72">
        <v>0</v>
      </c>
      <c r="AH1745" s="72">
        <v>100</v>
      </c>
      <c r="AI1745" s="71">
        <v>77</v>
      </c>
      <c r="AJ1745" s="72">
        <v>0</v>
      </c>
      <c r="AK1745" s="72">
        <v>0</v>
      </c>
      <c r="AL1745" s="72">
        <v>0</v>
      </c>
      <c r="AM1745" s="72">
        <v>100</v>
      </c>
      <c r="AN1745" s="71">
        <v>0</v>
      </c>
      <c r="AO1745" s="72" t="e">
        <v>#DIV/0!</v>
      </c>
    </row>
    <row r="1746" spans="1:41" x14ac:dyDescent="0.15">
      <c r="A1746" s="55" t="s">
        <v>1320</v>
      </c>
      <c r="B1746" s="55" t="s">
        <v>864</v>
      </c>
      <c r="C1746" s="55" t="s">
        <v>1671</v>
      </c>
      <c r="D1746" s="55" t="s">
        <v>1525</v>
      </c>
      <c r="E1746" s="55" t="s">
        <v>401</v>
      </c>
      <c r="F1746" s="55" t="s">
        <v>2120</v>
      </c>
      <c r="G1746" s="55" t="s">
        <v>2134</v>
      </c>
      <c r="H1746" s="55" t="s">
        <v>1312</v>
      </c>
      <c r="I1746" s="55" t="s">
        <v>1817</v>
      </c>
      <c r="J1746" s="71">
        <v>0</v>
      </c>
      <c r="K1746" s="71">
        <v>77</v>
      </c>
      <c r="L1746" s="71">
        <v>0</v>
      </c>
      <c r="M1746" s="71">
        <v>77</v>
      </c>
      <c r="N1746" s="71">
        <v>0</v>
      </c>
      <c r="O1746" s="71">
        <v>0</v>
      </c>
      <c r="P1746" s="71">
        <v>77</v>
      </c>
      <c r="Q1746" s="71">
        <v>0</v>
      </c>
      <c r="R1746" s="71">
        <v>77</v>
      </c>
      <c r="S1746" s="71">
        <v>0</v>
      </c>
      <c r="T1746" s="71">
        <v>0</v>
      </c>
      <c r="U1746" s="71">
        <v>0</v>
      </c>
      <c r="V1746" s="71">
        <v>0</v>
      </c>
      <c r="W1746" s="72">
        <v>100</v>
      </c>
      <c r="X1746" s="72">
        <v>0</v>
      </c>
      <c r="Y1746" s="72">
        <v>100</v>
      </c>
      <c r="Z1746" s="72">
        <v>0</v>
      </c>
      <c r="AA1746" s="72">
        <v>0</v>
      </c>
      <c r="AB1746" s="72">
        <v>0</v>
      </c>
      <c r="AC1746" s="72">
        <v>100</v>
      </c>
      <c r="AD1746" s="71">
        <v>0</v>
      </c>
      <c r="AE1746" s="72" t="e">
        <v>#DIV/0!</v>
      </c>
      <c r="AF1746" s="72">
        <v>100</v>
      </c>
      <c r="AG1746" s="72">
        <v>0</v>
      </c>
      <c r="AH1746" s="72">
        <v>100</v>
      </c>
      <c r="AI1746" s="71">
        <v>77</v>
      </c>
      <c r="AJ1746" s="72">
        <v>0</v>
      </c>
      <c r="AK1746" s="72">
        <v>0</v>
      </c>
      <c r="AL1746" s="72">
        <v>0</v>
      </c>
      <c r="AM1746" s="72">
        <v>100</v>
      </c>
      <c r="AN1746" s="71">
        <v>0</v>
      </c>
      <c r="AO1746" s="72" t="e">
        <v>#DIV/0!</v>
      </c>
    </row>
    <row r="1747" spans="1:41" x14ac:dyDescent="0.15">
      <c r="A1747" s="55" t="s">
        <v>1321</v>
      </c>
      <c r="B1747" s="55" t="s">
        <v>864</v>
      </c>
      <c r="C1747" s="55" t="s">
        <v>1671</v>
      </c>
      <c r="D1747" s="55" t="s">
        <v>1525</v>
      </c>
      <c r="E1747" s="55" t="s">
        <v>401</v>
      </c>
      <c r="F1747" s="55" t="s">
        <v>2120</v>
      </c>
      <c r="G1747" s="55" t="s">
        <v>2134</v>
      </c>
      <c r="H1747" s="55" t="s">
        <v>1312</v>
      </c>
      <c r="I1747" s="55" t="s">
        <v>1818</v>
      </c>
      <c r="J1747" s="71">
        <v>0</v>
      </c>
      <c r="K1747" s="71">
        <v>77</v>
      </c>
      <c r="L1747" s="71">
        <v>0</v>
      </c>
      <c r="M1747" s="71">
        <v>77</v>
      </c>
      <c r="N1747" s="71">
        <v>0</v>
      </c>
      <c r="O1747" s="71">
        <v>0</v>
      </c>
      <c r="P1747" s="71">
        <v>77</v>
      </c>
      <c r="Q1747" s="71">
        <v>0</v>
      </c>
      <c r="R1747" s="71">
        <v>77</v>
      </c>
      <c r="S1747" s="71">
        <v>0</v>
      </c>
      <c r="T1747" s="71">
        <v>0</v>
      </c>
      <c r="U1747" s="71">
        <v>0</v>
      </c>
      <c r="V1747" s="71">
        <v>0</v>
      </c>
      <c r="W1747" s="72">
        <v>100</v>
      </c>
      <c r="X1747" s="72">
        <v>0</v>
      </c>
      <c r="Y1747" s="72">
        <v>100</v>
      </c>
      <c r="Z1747" s="72">
        <v>0</v>
      </c>
      <c r="AA1747" s="72">
        <v>0</v>
      </c>
      <c r="AB1747" s="72">
        <v>0</v>
      </c>
      <c r="AC1747" s="72">
        <v>100</v>
      </c>
      <c r="AD1747" s="71">
        <v>0</v>
      </c>
      <c r="AE1747" s="72" t="e">
        <v>#DIV/0!</v>
      </c>
      <c r="AF1747" s="72">
        <v>100</v>
      </c>
      <c r="AG1747" s="72">
        <v>0</v>
      </c>
      <c r="AH1747" s="72">
        <v>100</v>
      </c>
      <c r="AI1747" s="71">
        <v>77</v>
      </c>
      <c r="AJ1747" s="72">
        <v>0</v>
      </c>
      <c r="AK1747" s="72">
        <v>0</v>
      </c>
      <c r="AL1747" s="72">
        <v>0</v>
      </c>
      <c r="AM1747" s="72">
        <v>100</v>
      </c>
      <c r="AN1747" s="71">
        <v>0</v>
      </c>
      <c r="AO1747" s="72" t="e">
        <v>#DIV/0!</v>
      </c>
    </row>
    <row r="1748" spans="1:41" x14ac:dyDescent="0.15">
      <c r="A1748" s="55" t="s">
        <v>1322</v>
      </c>
      <c r="B1748" s="55" t="s">
        <v>864</v>
      </c>
      <c r="C1748" s="55" t="s">
        <v>1671</v>
      </c>
      <c r="D1748" s="55" t="s">
        <v>1525</v>
      </c>
      <c r="E1748" s="55" t="s">
        <v>401</v>
      </c>
      <c r="F1748" s="55" t="s">
        <v>2120</v>
      </c>
      <c r="G1748" s="55" t="s">
        <v>2134</v>
      </c>
      <c r="H1748" s="55" t="s">
        <v>1312</v>
      </c>
      <c r="I1748" s="55" t="s">
        <v>1819</v>
      </c>
      <c r="J1748" s="71">
        <v>0</v>
      </c>
      <c r="K1748" s="71">
        <v>0</v>
      </c>
      <c r="L1748" s="71">
        <v>0</v>
      </c>
      <c r="M1748" s="71">
        <v>0</v>
      </c>
      <c r="N1748" s="71">
        <v>0</v>
      </c>
      <c r="O1748" s="71">
        <v>0</v>
      </c>
      <c r="P1748" s="71">
        <v>0</v>
      </c>
      <c r="Q1748" s="71">
        <v>0</v>
      </c>
      <c r="R1748" s="71">
        <v>0</v>
      </c>
      <c r="S1748" s="71">
        <v>0</v>
      </c>
      <c r="T1748" s="71">
        <v>0</v>
      </c>
      <c r="U1748" s="71">
        <v>0</v>
      </c>
      <c r="V1748" s="71">
        <v>0</v>
      </c>
      <c r="W1748" s="72">
        <v>0</v>
      </c>
      <c r="X1748" s="72">
        <v>0</v>
      </c>
      <c r="Y1748" s="72">
        <v>0</v>
      </c>
      <c r="Z1748" s="72">
        <v>0</v>
      </c>
      <c r="AA1748" s="72">
        <v>0</v>
      </c>
      <c r="AB1748" s="72">
        <v>0</v>
      </c>
      <c r="AC1748" s="72">
        <v>0</v>
      </c>
      <c r="AD1748" s="71">
        <v>0</v>
      </c>
      <c r="AE1748" s="72">
        <v>0</v>
      </c>
      <c r="AF1748" s="72">
        <v>0</v>
      </c>
      <c r="AG1748" s="72">
        <v>0</v>
      </c>
      <c r="AH1748" s="72">
        <v>0</v>
      </c>
      <c r="AI1748" s="71">
        <v>0</v>
      </c>
      <c r="AJ1748" s="72">
        <v>0</v>
      </c>
      <c r="AK1748" s="72">
        <v>0</v>
      </c>
      <c r="AL1748" s="72">
        <v>0</v>
      </c>
      <c r="AM1748" s="72">
        <v>0</v>
      </c>
      <c r="AN1748" s="71">
        <v>0</v>
      </c>
      <c r="AO1748" s="72">
        <v>0</v>
      </c>
    </row>
    <row r="1749" spans="1:41" x14ac:dyDescent="0.15">
      <c r="A1749" s="55" t="s">
        <v>1323</v>
      </c>
      <c r="B1749" s="55" t="s">
        <v>864</v>
      </c>
      <c r="C1749" s="55" t="s">
        <v>1671</v>
      </c>
      <c r="D1749" s="55" t="s">
        <v>1525</v>
      </c>
      <c r="E1749" s="55" t="s">
        <v>401</v>
      </c>
      <c r="F1749" s="55" t="s">
        <v>2120</v>
      </c>
      <c r="G1749" s="55" t="s">
        <v>2134</v>
      </c>
      <c r="H1749" s="55" t="s">
        <v>1312</v>
      </c>
      <c r="I1749" s="55" t="s">
        <v>1820</v>
      </c>
      <c r="J1749" s="71">
        <v>0</v>
      </c>
      <c r="K1749" s="71">
        <v>0</v>
      </c>
      <c r="L1749" s="71">
        <v>0</v>
      </c>
      <c r="M1749" s="71">
        <v>0</v>
      </c>
      <c r="N1749" s="71">
        <v>0</v>
      </c>
      <c r="O1749" s="71">
        <v>0</v>
      </c>
      <c r="P1749" s="71">
        <v>0</v>
      </c>
      <c r="Q1749" s="71">
        <v>0</v>
      </c>
      <c r="R1749" s="71">
        <v>0</v>
      </c>
      <c r="S1749" s="71">
        <v>0</v>
      </c>
      <c r="T1749" s="71">
        <v>0</v>
      </c>
      <c r="U1749" s="71">
        <v>0</v>
      </c>
      <c r="V1749" s="71">
        <v>0</v>
      </c>
      <c r="W1749" s="72">
        <v>0</v>
      </c>
      <c r="X1749" s="72">
        <v>0</v>
      </c>
      <c r="Y1749" s="72">
        <v>0</v>
      </c>
      <c r="Z1749" s="72">
        <v>0</v>
      </c>
      <c r="AA1749" s="72">
        <v>0</v>
      </c>
      <c r="AB1749" s="72">
        <v>0</v>
      </c>
      <c r="AC1749" s="72">
        <v>0</v>
      </c>
      <c r="AD1749" s="71">
        <v>0</v>
      </c>
      <c r="AE1749" s="72">
        <v>0</v>
      </c>
      <c r="AF1749" s="72">
        <v>0</v>
      </c>
      <c r="AG1749" s="72">
        <v>0</v>
      </c>
      <c r="AH1749" s="72">
        <v>0</v>
      </c>
      <c r="AI1749" s="71">
        <v>0</v>
      </c>
      <c r="AJ1749" s="72">
        <v>0</v>
      </c>
      <c r="AK1749" s="72">
        <v>0</v>
      </c>
      <c r="AL1749" s="72">
        <v>0</v>
      </c>
      <c r="AM1749" s="72">
        <v>0</v>
      </c>
      <c r="AN1749" s="71">
        <v>0</v>
      </c>
      <c r="AO1749" s="72">
        <v>0</v>
      </c>
    </row>
    <row r="1750" spans="1:41" x14ac:dyDescent="0.15">
      <c r="A1750" s="55" t="s">
        <v>1324</v>
      </c>
      <c r="B1750" s="55" t="s">
        <v>864</v>
      </c>
      <c r="C1750" s="55" t="s">
        <v>1671</v>
      </c>
      <c r="D1750" s="55" t="s">
        <v>1525</v>
      </c>
      <c r="E1750" s="55" t="s">
        <v>401</v>
      </c>
      <c r="F1750" s="55" t="s">
        <v>2120</v>
      </c>
      <c r="G1750" s="55" t="s">
        <v>2134</v>
      </c>
      <c r="H1750" s="55" t="s">
        <v>1312</v>
      </c>
      <c r="I1750" s="55" t="s">
        <v>1821</v>
      </c>
      <c r="J1750" s="71">
        <v>0</v>
      </c>
      <c r="K1750" s="71">
        <v>0</v>
      </c>
      <c r="L1750" s="71">
        <v>0</v>
      </c>
      <c r="M1750" s="71">
        <v>0</v>
      </c>
      <c r="N1750" s="71">
        <v>0</v>
      </c>
      <c r="O1750" s="71">
        <v>0</v>
      </c>
      <c r="P1750" s="71">
        <v>0</v>
      </c>
      <c r="Q1750" s="71">
        <v>0</v>
      </c>
      <c r="R1750" s="71">
        <v>0</v>
      </c>
      <c r="S1750" s="71">
        <v>0</v>
      </c>
      <c r="T1750" s="71">
        <v>0</v>
      </c>
      <c r="U1750" s="71">
        <v>0</v>
      </c>
      <c r="V1750" s="71">
        <v>0</v>
      </c>
      <c r="W1750" s="72">
        <v>0</v>
      </c>
      <c r="X1750" s="72">
        <v>0</v>
      </c>
      <c r="Y1750" s="72">
        <v>0</v>
      </c>
      <c r="Z1750" s="72">
        <v>0</v>
      </c>
      <c r="AA1750" s="72">
        <v>0</v>
      </c>
      <c r="AB1750" s="72">
        <v>0</v>
      </c>
      <c r="AC1750" s="72">
        <v>0</v>
      </c>
      <c r="AD1750" s="71">
        <v>0</v>
      </c>
      <c r="AE1750" s="72">
        <v>0</v>
      </c>
      <c r="AF1750" s="72">
        <v>0</v>
      </c>
      <c r="AG1750" s="72">
        <v>0</v>
      </c>
      <c r="AH1750" s="72">
        <v>0</v>
      </c>
      <c r="AI1750" s="71">
        <v>0</v>
      </c>
      <c r="AJ1750" s="72">
        <v>0</v>
      </c>
      <c r="AK1750" s="72">
        <v>0</v>
      </c>
      <c r="AL1750" s="72">
        <v>0</v>
      </c>
      <c r="AM1750" s="72">
        <v>0</v>
      </c>
      <c r="AN1750" s="71">
        <v>0</v>
      </c>
      <c r="AO1750" s="72">
        <v>0</v>
      </c>
    </row>
    <row r="1751" spans="1:41" x14ac:dyDescent="0.15">
      <c r="A1751" s="55" t="s">
        <v>1325</v>
      </c>
      <c r="B1751" s="55" t="s">
        <v>864</v>
      </c>
      <c r="C1751" s="55" t="s">
        <v>1671</v>
      </c>
      <c r="D1751" s="55" t="s">
        <v>1525</v>
      </c>
      <c r="E1751" s="55" t="s">
        <v>401</v>
      </c>
      <c r="F1751" s="55" t="s">
        <v>2120</v>
      </c>
      <c r="G1751" s="55" t="s">
        <v>2134</v>
      </c>
      <c r="H1751" s="55" t="s">
        <v>1312</v>
      </c>
      <c r="I1751" s="55" t="s">
        <v>1822</v>
      </c>
      <c r="J1751" s="71">
        <v>0</v>
      </c>
      <c r="K1751" s="71">
        <v>0</v>
      </c>
      <c r="L1751" s="71">
        <v>0</v>
      </c>
      <c r="M1751" s="71">
        <v>0</v>
      </c>
      <c r="N1751" s="71">
        <v>0</v>
      </c>
      <c r="O1751" s="71">
        <v>0</v>
      </c>
      <c r="P1751" s="71">
        <v>0</v>
      </c>
      <c r="Q1751" s="71">
        <v>0</v>
      </c>
      <c r="R1751" s="71">
        <v>0</v>
      </c>
      <c r="S1751" s="71">
        <v>0</v>
      </c>
      <c r="T1751" s="71">
        <v>0</v>
      </c>
      <c r="U1751" s="71">
        <v>0</v>
      </c>
      <c r="V1751" s="71">
        <v>0</v>
      </c>
      <c r="W1751" s="72">
        <v>0</v>
      </c>
      <c r="X1751" s="72">
        <v>0</v>
      </c>
      <c r="Y1751" s="72">
        <v>0</v>
      </c>
      <c r="Z1751" s="72">
        <v>0</v>
      </c>
      <c r="AA1751" s="72">
        <v>0</v>
      </c>
      <c r="AB1751" s="72">
        <v>0</v>
      </c>
      <c r="AC1751" s="72">
        <v>0</v>
      </c>
      <c r="AD1751" s="71">
        <v>0</v>
      </c>
      <c r="AE1751" s="72">
        <v>0</v>
      </c>
      <c r="AF1751" s="72">
        <v>0</v>
      </c>
      <c r="AG1751" s="72">
        <v>0</v>
      </c>
      <c r="AH1751" s="72">
        <v>0</v>
      </c>
      <c r="AI1751" s="71">
        <v>0</v>
      </c>
      <c r="AJ1751" s="72">
        <v>0</v>
      </c>
      <c r="AK1751" s="72">
        <v>0</v>
      </c>
      <c r="AL1751" s="72">
        <v>0</v>
      </c>
      <c r="AM1751" s="72">
        <v>0</v>
      </c>
      <c r="AN1751" s="71">
        <v>0</v>
      </c>
      <c r="AO1751" s="72">
        <v>0</v>
      </c>
    </row>
    <row r="1752" spans="1:41" x14ac:dyDescent="0.15">
      <c r="A1752" s="55" t="s">
        <v>1326</v>
      </c>
      <c r="B1752" s="55" t="s">
        <v>864</v>
      </c>
      <c r="C1752" s="55" t="s">
        <v>1671</v>
      </c>
      <c r="D1752" s="55" t="s">
        <v>1525</v>
      </c>
      <c r="E1752" s="55" t="s">
        <v>401</v>
      </c>
      <c r="F1752" s="55" t="s">
        <v>2120</v>
      </c>
      <c r="G1752" s="55" t="s">
        <v>2134</v>
      </c>
      <c r="H1752" s="55" t="s">
        <v>1312</v>
      </c>
      <c r="I1752" s="55" t="s">
        <v>1823</v>
      </c>
      <c r="J1752" s="71">
        <v>0</v>
      </c>
      <c r="K1752" s="71">
        <v>0</v>
      </c>
      <c r="L1752" s="71">
        <v>0</v>
      </c>
      <c r="M1752" s="71">
        <v>0</v>
      </c>
      <c r="N1752" s="71">
        <v>0</v>
      </c>
      <c r="O1752" s="71">
        <v>0</v>
      </c>
      <c r="P1752" s="71">
        <v>0</v>
      </c>
      <c r="Q1752" s="71">
        <v>0</v>
      </c>
      <c r="R1752" s="71">
        <v>0</v>
      </c>
      <c r="S1752" s="71">
        <v>0</v>
      </c>
      <c r="T1752" s="71">
        <v>0</v>
      </c>
      <c r="U1752" s="71">
        <v>0</v>
      </c>
      <c r="V1752" s="71">
        <v>0</v>
      </c>
      <c r="W1752" s="72">
        <v>0</v>
      </c>
      <c r="X1752" s="72">
        <v>0</v>
      </c>
      <c r="Y1752" s="72">
        <v>0</v>
      </c>
      <c r="Z1752" s="72">
        <v>0</v>
      </c>
      <c r="AA1752" s="72">
        <v>0</v>
      </c>
      <c r="AB1752" s="72">
        <v>0</v>
      </c>
      <c r="AC1752" s="72">
        <v>0</v>
      </c>
      <c r="AD1752" s="71">
        <v>0</v>
      </c>
      <c r="AE1752" s="72">
        <v>0</v>
      </c>
      <c r="AF1752" s="72">
        <v>0</v>
      </c>
      <c r="AG1752" s="72">
        <v>0</v>
      </c>
      <c r="AH1752" s="72">
        <v>0</v>
      </c>
      <c r="AI1752" s="71">
        <v>0</v>
      </c>
      <c r="AJ1752" s="72">
        <v>0</v>
      </c>
      <c r="AK1752" s="72">
        <v>0</v>
      </c>
      <c r="AL1752" s="72">
        <v>0</v>
      </c>
      <c r="AM1752" s="72">
        <v>0</v>
      </c>
      <c r="AN1752" s="71">
        <v>0</v>
      </c>
      <c r="AO1752" s="72">
        <v>0</v>
      </c>
    </row>
    <row r="1753" spans="1:41" x14ac:dyDescent="0.15">
      <c r="A1753" s="55" t="s">
        <v>1327</v>
      </c>
      <c r="B1753" s="55" t="s">
        <v>864</v>
      </c>
      <c r="C1753" s="55" t="s">
        <v>1671</v>
      </c>
      <c r="D1753" s="55" t="s">
        <v>1525</v>
      </c>
      <c r="E1753" s="55" t="s">
        <v>401</v>
      </c>
      <c r="F1753" s="55" t="s">
        <v>2120</v>
      </c>
      <c r="G1753" s="55" t="s">
        <v>2134</v>
      </c>
      <c r="H1753" s="55" t="s">
        <v>1312</v>
      </c>
      <c r="I1753" s="55" t="s">
        <v>1824</v>
      </c>
      <c r="J1753" s="71">
        <v>0</v>
      </c>
      <c r="K1753" s="71">
        <v>0</v>
      </c>
      <c r="L1753" s="71">
        <v>0</v>
      </c>
      <c r="M1753" s="71">
        <v>0</v>
      </c>
      <c r="N1753" s="71">
        <v>0</v>
      </c>
      <c r="O1753" s="71">
        <v>0</v>
      </c>
      <c r="P1753" s="71">
        <v>0</v>
      </c>
      <c r="Q1753" s="71">
        <v>0</v>
      </c>
      <c r="R1753" s="71">
        <v>0</v>
      </c>
      <c r="S1753" s="71">
        <v>0</v>
      </c>
      <c r="T1753" s="71">
        <v>0</v>
      </c>
      <c r="U1753" s="71">
        <v>0</v>
      </c>
      <c r="V1753" s="71">
        <v>0</v>
      </c>
      <c r="W1753" s="72">
        <v>0</v>
      </c>
      <c r="X1753" s="72">
        <v>0</v>
      </c>
      <c r="Y1753" s="72">
        <v>0</v>
      </c>
      <c r="Z1753" s="72">
        <v>0</v>
      </c>
      <c r="AA1753" s="72">
        <v>0</v>
      </c>
      <c r="AB1753" s="72">
        <v>0</v>
      </c>
      <c r="AC1753" s="72">
        <v>0</v>
      </c>
      <c r="AD1753" s="71">
        <v>0</v>
      </c>
      <c r="AE1753" s="72">
        <v>0</v>
      </c>
      <c r="AF1753" s="72">
        <v>0</v>
      </c>
      <c r="AG1753" s="72">
        <v>0</v>
      </c>
      <c r="AH1753" s="72">
        <v>0</v>
      </c>
      <c r="AI1753" s="71">
        <v>0</v>
      </c>
      <c r="AJ1753" s="72">
        <v>0</v>
      </c>
      <c r="AK1753" s="72">
        <v>0</v>
      </c>
      <c r="AL1753" s="72">
        <v>0</v>
      </c>
      <c r="AM1753" s="72">
        <v>0</v>
      </c>
      <c r="AN1753" s="71">
        <v>0</v>
      </c>
      <c r="AO1753" s="72">
        <v>0</v>
      </c>
    </row>
    <row r="1754" spans="1:41" x14ac:dyDescent="0.15">
      <c r="A1754" s="55" t="s">
        <v>1328</v>
      </c>
      <c r="B1754" s="55" t="s">
        <v>864</v>
      </c>
      <c r="C1754" s="55" t="s">
        <v>1671</v>
      </c>
      <c r="D1754" s="55" t="s">
        <v>1525</v>
      </c>
      <c r="E1754" s="55" t="s">
        <v>401</v>
      </c>
      <c r="F1754" s="55" t="s">
        <v>2120</v>
      </c>
      <c r="G1754" s="55" t="s">
        <v>2134</v>
      </c>
      <c r="H1754" s="55" t="s">
        <v>1312</v>
      </c>
      <c r="I1754" s="55" t="s">
        <v>1825</v>
      </c>
      <c r="J1754" s="71">
        <v>0</v>
      </c>
      <c r="K1754" s="71">
        <v>0</v>
      </c>
      <c r="L1754" s="71">
        <v>0</v>
      </c>
      <c r="M1754" s="71">
        <v>0</v>
      </c>
      <c r="N1754" s="71">
        <v>0</v>
      </c>
      <c r="O1754" s="71">
        <v>0</v>
      </c>
      <c r="P1754" s="71">
        <v>0</v>
      </c>
      <c r="Q1754" s="71">
        <v>0</v>
      </c>
      <c r="R1754" s="71">
        <v>0</v>
      </c>
      <c r="S1754" s="71">
        <v>0</v>
      </c>
      <c r="T1754" s="71">
        <v>0</v>
      </c>
      <c r="U1754" s="71">
        <v>0</v>
      </c>
      <c r="V1754" s="71">
        <v>0</v>
      </c>
      <c r="W1754" s="72">
        <v>0</v>
      </c>
      <c r="X1754" s="72">
        <v>0</v>
      </c>
      <c r="Y1754" s="72">
        <v>0</v>
      </c>
      <c r="Z1754" s="72">
        <v>0</v>
      </c>
      <c r="AA1754" s="72">
        <v>0</v>
      </c>
      <c r="AB1754" s="72">
        <v>0</v>
      </c>
      <c r="AC1754" s="72">
        <v>0</v>
      </c>
      <c r="AD1754" s="71">
        <v>0</v>
      </c>
      <c r="AE1754" s="72">
        <v>0</v>
      </c>
      <c r="AF1754" s="72">
        <v>0</v>
      </c>
      <c r="AG1754" s="72">
        <v>0</v>
      </c>
      <c r="AH1754" s="72">
        <v>0</v>
      </c>
      <c r="AI1754" s="71">
        <v>0</v>
      </c>
      <c r="AJ1754" s="72">
        <v>0</v>
      </c>
      <c r="AK1754" s="72">
        <v>0</v>
      </c>
      <c r="AL1754" s="72">
        <v>0</v>
      </c>
      <c r="AM1754" s="72">
        <v>0</v>
      </c>
      <c r="AN1754" s="71">
        <v>0</v>
      </c>
      <c r="AO1754" s="72">
        <v>0</v>
      </c>
    </row>
    <row r="1755" spans="1:41" x14ac:dyDescent="0.15">
      <c r="A1755" s="55" t="s">
        <v>1329</v>
      </c>
      <c r="B1755" s="55" t="s">
        <v>864</v>
      </c>
      <c r="C1755" s="55" t="s">
        <v>1671</v>
      </c>
      <c r="D1755" s="55" t="s">
        <v>1525</v>
      </c>
      <c r="E1755" s="55" t="s">
        <v>401</v>
      </c>
      <c r="F1755" s="55" t="s">
        <v>2120</v>
      </c>
      <c r="G1755" s="55" t="s">
        <v>2134</v>
      </c>
      <c r="H1755" s="55" t="s">
        <v>1312</v>
      </c>
      <c r="I1755" s="55" t="s">
        <v>1826</v>
      </c>
      <c r="J1755" s="71">
        <v>0</v>
      </c>
      <c r="K1755" s="71">
        <v>0</v>
      </c>
      <c r="L1755" s="71">
        <v>0</v>
      </c>
      <c r="M1755" s="71">
        <v>0</v>
      </c>
      <c r="N1755" s="71">
        <v>0</v>
      </c>
      <c r="O1755" s="71">
        <v>0</v>
      </c>
      <c r="P1755" s="71">
        <v>0</v>
      </c>
      <c r="Q1755" s="71">
        <v>0</v>
      </c>
      <c r="R1755" s="71">
        <v>0</v>
      </c>
      <c r="S1755" s="71">
        <v>0</v>
      </c>
      <c r="T1755" s="71">
        <v>0</v>
      </c>
      <c r="U1755" s="71">
        <v>0</v>
      </c>
      <c r="V1755" s="71">
        <v>0</v>
      </c>
      <c r="W1755" s="72">
        <v>0</v>
      </c>
      <c r="X1755" s="72">
        <v>0</v>
      </c>
      <c r="Y1755" s="72">
        <v>0</v>
      </c>
      <c r="Z1755" s="72">
        <v>0</v>
      </c>
      <c r="AA1755" s="72">
        <v>0</v>
      </c>
      <c r="AB1755" s="72">
        <v>0</v>
      </c>
      <c r="AC1755" s="72">
        <v>0</v>
      </c>
      <c r="AD1755" s="71">
        <v>0</v>
      </c>
      <c r="AE1755" s="72">
        <v>0</v>
      </c>
      <c r="AF1755" s="72">
        <v>0</v>
      </c>
      <c r="AG1755" s="72">
        <v>0</v>
      </c>
      <c r="AH1755" s="72">
        <v>0</v>
      </c>
      <c r="AI1755" s="71">
        <v>0</v>
      </c>
      <c r="AJ1755" s="72">
        <v>0</v>
      </c>
      <c r="AK1755" s="72">
        <v>0</v>
      </c>
      <c r="AL1755" s="72">
        <v>0</v>
      </c>
      <c r="AM1755" s="72">
        <v>0</v>
      </c>
      <c r="AN1755" s="71">
        <v>0</v>
      </c>
      <c r="AO1755" s="72">
        <v>0</v>
      </c>
    </row>
    <row r="1756" spans="1:41" x14ac:dyDescent="0.15">
      <c r="A1756" s="55" t="s">
        <v>1330</v>
      </c>
      <c r="B1756" s="55" t="s">
        <v>864</v>
      </c>
      <c r="C1756" s="55" t="s">
        <v>1671</v>
      </c>
      <c r="D1756" s="55" t="s">
        <v>1525</v>
      </c>
      <c r="E1756" s="55" t="s">
        <v>401</v>
      </c>
      <c r="F1756" s="55" t="s">
        <v>2120</v>
      </c>
      <c r="G1756" s="55" t="s">
        <v>2134</v>
      </c>
      <c r="H1756" s="55" t="s">
        <v>1312</v>
      </c>
      <c r="I1756" s="55" t="s">
        <v>1827</v>
      </c>
      <c r="J1756" s="71">
        <v>0</v>
      </c>
      <c r="K1756" s="71">
        <v>0</v>
      </c>
      <c r="L1756" s="71">
        <v>0</v>
      </c>
      <c r="M1756" s="71">
        <v>0</v>
      </c>
      <c r="N1756" s="71">
        <v>0</v>
      </c>
      <c r="O1756" s="71">
        <v>0</v>
      </c>
      <c r="P1756" s="71">
        <v>0</v>
      </c>
      <c r="Q1756" s="71">
        <v>0</v>
      </c>
      <c r="R1756" s="71">
        <v>0</v>
      </c>
      <c r="S1756" s="71">
        <v>0</v>
      </c>
      <c r="T1756" s="71">
        <v>0</v>
      </c>
      <c r="U1756" s="71">
        <v>0</v>
      </c>
      <c r="V1756" s="71">
        <v>0</v>
      </c>
      <c r="W1756" s="72">
        <v>0</v>
      </c>
      <c r="X1756" s="72">
        <v>0</v>
      </c>
      <c r="Y1756" s="72">
        <v>0</v>
      </c>
      <c r="Z1756" s="72">
        <v>0</v>
      </c>
      <c r="AA1756" s="72">
        <v>0</v>
      </c>
      <c r="AB1756" s="72">
        <v>0</v>
      </c>
      <c r="AC1756" s="72">
        <v>0</v>
      </c>
      <c r="AD1756" s="71">
        <v>0</v>
      </c>
      <c r="AE1756" s="72">
        <v>0</v>
      </c>
      <c r="AF1756" s="72">
        <v>0</v>
      </c>
      <c r="AG1756" s="72">
        <v>0</v>
      </c>
      <c r="AH1756" s="72">
        <v>0</v>
      </c>
      <c r="AI1756" s="71">
        <v>0</v>
      </c>
      <c r="AJ1756" s="72">
        <v>0</v>
      </c>
      <c r="AK1756" s="72">
        <v>0</v>
      </c>
      <c r="AL1756" s="72">
        <v>0</v>
      </c>
      <c r="AM1756" s="72">
        <v>0</v>
      </c>
      <c r="AN1756" s="71">
        <v>0</v>
      </c>
      <c r="AO1756" s="72">
        <v>0</v>
      </c>
    </row>
    <row r="1757" spans="1:41" x14ac:dyDescent="0.15">
      <c r="A1757" s="55" t="s">
        <v>1331</v>
      </c>
      <c r="B1757" s="55" t="s">
        <v>864</v>
      </c>
      <c r="C1757" s="55" t="s">
        <v>1671</v>
      </c>
      <c r="D1757" s="55" t="s">
        <v>1525</v>
      </c>
      <c r="E1757" s="55" t="s">
        <v>401</v>
      </c>
      <c r="F1757" s="55" t="s">
        <v>2120</v>
      </c>
      <c r="G1757" s="55" t="s">
        <v>2134</v>
      </c>
      <c r="H1757" s="55" t="s">
        <v>1312</v>
      </c>
      <c r="I1757" s="55" t="s">
        <v>1828</v>
      </c>
      <c r="J1757" s="71">
        <v>0</v>
      </c>
      <c r="K1757" s="71">
        <v>0</v>
      </c>
      <c r="L1757" s="71">
        <v>0</v>
      </c>
      <c r="M1757" s="71">
        <v>0</v>
      </c>
      <c r="N1757" s="71">
        <v>0</v>
      </c>
      <c r="O1757" s="71">
        <v>0</v>
      </c>
      <c r="P1757" s="71">
        <v>0</v>
      </c>
      <c r="Q1757" s="71">
        <v>0</v>
      </c>
      <c r="R1757" s="71">
        <v>0</v>
      </c>
      <c r="S1757" s="71">
        <v>0</v>
      </c>
      <c r="T1757" s="71">
        <v>0</v>
      </c>
      <c r="U1757" s="71">
        <v>0</v>
      </c>
      <c r="V1757" s="71">
        <v>0</v>
      </c>
      <c r="W1757" s="72">
        <v>0</v>
      </c>
      <c r="X1757" s="72">
        <v>0</v>
      </c>
      <c r="Y1757" s="72">
        <v>0</v>
      </c>
      <c r="Z1757" s="72">
        <v>0</v>
      </c>
      <c r="AA1757" s="72">
        <v>0</v>
      </c>
      <c r="AB1757" s="72">
        <v>0</v>
      </c>
      <c r="AC1757" s="72">
        <v>0</v>
      </c>
      <c r="AD1757" s="71">
        <v>0</v>
      </c>
      <c r="AE1757" s="72">
        <v>0</v>
      </c>
      <c r="AF1757" s="72">
        <v>0</v>
      </c>
      <c r="AG1757" s="72">
        <v>0</v>
      </c>
      <c r="AH1757" s="72">
        <v>0</v>
      </c>
      <c r="AI1757" s="71">
        <v>0</v>
      </c>
      <c r="AJ1757" s="72">
        <v>0</v>
      </c>
      <c r="AK1757" s="72">
        <v>0</v>
      </c>
      <c r="AL1757" s="72">
        <v>0</v>
      </c>
      <c r="AM1757" s="72">
        <v>0</v>
      </c>
      <c r="AN1757" s="71">
        <v>0</v>
      </c>
      <c r="AO1757" s="72">
        <v>0</v>
      </c>
    </row>
    <row r="1758" spans="1:41" x14ac:dyDescent="0.15">
      <c r="A1758" s="55" t="s">
        <v>1332</v>
      </c>
      <c r="B1758" s="55" t="s">
        <v>864</v>
      </c>
      <c r="C1758" s="55" t="s">
        <v>1671</v>
      </c>
      <c r="D1758" s="55" t="s">
        <v>1525</v>
      </c>
      <c r="E1758" s="55" t="s">
        <v>401</v>
      </c>
      <c r="F1758" s="55" t="s">
        <v>2120</v>
      </c>
      <c r="G1758" s="55" t="s">
        <v>2134</v>
      </c>
      <c r="H1758" s="55" t="s">
        <v>1312</v>
      </c>
      <c r="I1758" s="55" t="s">
        <v>1829</v>
      </c>
      <c r="J1758" s="71">
        <v>0</v>
      </c>
      <c r="K1758" s="71">
        <v>0</v>
      </c>
      <c r="L1758" s="71">
        <v>0</v>
      </c>
      <c r="M1758" s="71">
        <v>0</v>
      </c>
      <c r="N1758" s="71">
        <v>0</v>
      </c>
      <c r="O1758" s="71">
        <v>0</v>
      </c>
      <c r="P1758" s="71">
        <v>0</v>
      </c>
      <c r="Q1758" s="71">
        <v>0</v>
      </c>
      <c r="R1758" s="71">
        <v>0</v>
      </c>
      <c r="S1758" s="71">
        <v>0</v>
      </c>
      <c r="T1758" s="71">
        <v>0</v>
      </c>
      <c r="U1758" s="71">
        <v>0</v>
      </c>
      <c r="V1758" s="71">
        <v>0</v>
      </c>
      <c r="W1758" s="72">
        <v>0</v>
      </c>
      <c r="X1758" s="72">
        <v>0</v>
      </c>
      <c r="Y1758" s="72">
        <v>0</v>
      </c>
      <c r="Z1758" s="72">
        <v>0</v>
      </c>
      <c r="AA1758" s="72">
        <v>0</v>
      </c>
      <c r="AB1758" s="72">
        <v>0</v>
      </c>
      <c r="AC1758" s="72">
        <v>0</v>
      </c>
      <c r="AD1758" s="71">
        <v>0</v>
      </c>
      <c r="AE1758" s="72">
        <v>0</v>
      </c>
      <c r="AF1758" s="72">
        <v>0</v>
      </c>
      <c r="AG1758" s="72">
        <v>0</v>
      </c>
      <c r="AH1758" s="72">
        <v>0</v>
      </c>
      <c r="AI1758" s="71">
        <v>0</v>
      </c>
      <c r="AJ1758" s="72">
        <v>0</v>
      </c>
      <c r="AK1758" s="72">
        <v>0</v>
      </c>
      <c r="AL1758" s="72">
        <v>0</v>
      </c>
      <c r="AM1758" s="72">
        <v>0</v>
      </c>
      <c r="AN1758" s="71">
        <v>0</v>
      </c>
      <c r="AO1758" s="72">
        <v>0</v>
      </c>
    </row>
    <row r="1759" spans="1:41" x14ac:dyDescent="0.15">
      <c r="A1759" s="55" t="s">
        <v>1802</v>
      </c>
      <c r="B1759" s="55" t="s">
        <v>864</v>
      </c>
      <c r="C1759" s="55" t="s">
        <v>1671</v>
      </c>
      <c r="D1759" s="55" t="s">
        <v>1525</v>
      </c>
      <c r="E1759" s="55" t="s">
        <v>401</v>
      </c>
      <c r="F1759" s="55" t="s">
        <v>2120</v>
      </c>
      <c r="G1759" s="55" t="s">
        <v>2134</v>
      </c>
      <c r="H1759" s="55" t="s">
        <v>1312</v>
      </c>
      <c r="I1759" s="55" t="s">
        <v>1830</v>
      </c>
      <c r="J1759" s="71">
        <v>0</v>
      </c>
      <c r="K1759" s="71">
        <v>493002</v>
      </c>
      <c r="L1759" s="71">
        <v>28629</v>
      </c>
      <c r="M1759" s="71">
        <v>521631</v>
      </c>
      <c r="N1759" s="71">
        <v>0</v>
      </c>
      <c r="O1759" s="71">
        <v>0</v>
      </c>
      <c r="P1759" s="71">
        <v>468204</v>
      </c>
      <c r="Q1759" s="71">
        <v>8275</v>
      </c>
      <c r="R1759" s="71">
        <v>476479</v>
      </c>
      <c r="S1759" s="71">
        <v>0</v>
      </c>
      <c r="T1759" s="71">
        <v>0</v>
      </c>
      <c r="U1759" s="71">
        <v>6076</v>
      </c>
      <c r="V1759" s="71">
        <v>6076</v>
      </c>
      <c r="W1759" s="72">
        <v>94.970000099999993</v>
      </c>
      <c r="X1759" s="72">
        <v>28.904257900000001</v>
      </c>
      <c r="Y1759" s="72">
        <v>91.344072699999998</v>
      </c>
      <c r="Z1759" s="72">
        <v>95.909265300000001</v>
      </c>
      <c r="AA1759" s="72">
        <v>29.163403599999999</v>
      </c>
      <c r="AB1759" s="72">
        <v>92.153763600000005</v>
      </c>
      <c r="AC1759" s="72">
        <v>-0.80969090000000676</v>
      </c>
      <c r="AD1759" s="71">
        <v>481015</v>
      </c>
      <c r="AE1759" s="72">
        <v>-0.94300589999999995</v>
      </c>
      <c r="AF1759" s="72">
        <v>94.970000099999993</v>
      </c>
      <c r="AG1759" s="72">
        <v>36.691349299999999</v>
      </c>
      <c r="AH1759" s="72">
        <v>92.420595300000002</v>
      </c>
      <c r="AI1759" s="71">
        <v>470403</v>
      </c>
      <c r="AJ1759" s="72">
        <v>95.909265300000001</v>
      </c>
      <c r="AK1759" s="72">
        <v>29.665419799999999</v>
      </c>
      <c r="AL1759" s="72">
        <v>92.241592600000004</v>
      </c>
      <c r="AM1759" s="72">
        <v>0.17900269999999807</v>
      </c>
      <c r="AN1759" s="71">
        <v>480518</v>
      </c>
      <c r="AO1759" s="72">
        <v>-2.1050200000000001</v>
      </c>
    </row>
    <row r="1760" spans="1:41" x14ac:dyDescent="0.15">
      <c r="A1760" s="55" t="s">
        <v>1803</v>
      </c>
      <c r="B1760" s="55" t="s">
        <v>864</v>
      </c>
      <c r="C1760" s="55" t="s">
        <v>1671</v>
      </c>
      <c r="D1760" s="55" t="s">
        <v>1525</v>
      </c>
      <c r="E1760" s="55" t="s">
        <v>401</v>
      </c>
      <c r="F1760" s="55" t="s">
        <v>2120</v>
      </c>
      <c r="G1760" s="55" t="s">
        <v>2134</v>
      </c>
      <c r="H1760" s="55" t="s">
        <v>1312</v>
      </c>
      <c r="I1760" s="55" t="s">
        <v>1831</v>
      </c>
      <c r="J1760" s="71">
        <v>0</v>
      </c>
      <c r="K1760" s="71">
        <v>0</v>
      </c>
      <c r="L1760" s="71">
        <v>0</v>
      </c>
      <c r="M1760" s="71">
        <v>0</v>
      </c>
      <c r="N1760" s="71">
        <v>0</v>
      </c>
      <c r="O1760" s="71">
        <v>0</v>
      </c>
      <c r="P1760" s="71">
        <v>0</v>
      </c>
      <c r="Q1760" s="71">
        <v>0</v>
      </c>
      <c r="R1760" s="71">
        <v>0</v>
      </c>
      <c r="S1760" s="71">
        <v>0</v>
      </c>
      <c r="T1760" s="71">
        <v>0</v>
      </c>
      <c r="U1760" s="71">
        <v>0</v>
      </c>
      <c r="V1760" s="71">
        <v>0</v>
      </c>
      <c r="W1760" s="72">
        <v>0</v>
      </c>
      <c r="X1760" s="72">
        <v>0</v>
      </c>
      <c r="Y1760" s="72">
        <v>0</v>
      </c>
      <c r="Z1760" s="72">
        <v>0</v>
      </c>
      <c r="AA1760" s="72">
        <v>0</v>
      </c>
      <c r="AB1760" s="72">
        <v>0</v>
      </c>
      <c r="AC1760" s="72">
        <v>0</v>
      </c>
      <c r="AD1760" s="71">
        <v>0</v>
      </c>
      <c r="AE1760" s="72">
        <v>0</v>
      </c>
      <c r="AF1760" s="72">
        <v>0</v>
      </c>
      <c r="AG1760" s="72">
        <v>0</v>
      </c>
      <c r="AH1760" s="72">
        <v>0</v>
      </c>
      <c r="AI1760" s="71">
        <v>0</v>
      </c>
      <c r="AJ1760" s="72">
        <v>0</v>
      </c>
      <c r="AK1760" s="72">
        <v>0</v>
      </c>
      <c r="AL1760" s="72">
        <v>0</v>
      </c>
      <c r="AM1760" s="72">
        <v>0</v>
      </c>
      <c r="AN1760" s="71">
        <v>0</v>
      </c>
      <c r="AO1760" s="72">
        <v>0</v>
      </c>
    </row>
    <row r="1761" spans="1:41" x14ac:dyDescent="0.15">
      <c r="A1761" s="55" t="s">
        <v>1868</v>
      </c>
      <c r="B1761" s="55" t="s">
        <v>864</v>
      </c>
      <c r="C1761" s="55" t="s">
        <v>1671</v>
      </c>
      <c r="D1761" s="55" t="s">
        <v>1525</v>
      </c>
      <c r="E1761" s="55" t="s">
        <v>401</v>
      </c>
      <c r="F1761" s="55" t="s">
        <v>2120</v>
      </c>
      <c r="G1761" s="55" t="s">
        <v>2134</v>
      </c>
      <c r="H1761" s="55" t="s">
        <v>1312</v>
      </c>
      <c r="I1761" s="55" t="s">
        <v>1833</v>
      </c>
      <c r="J1761" s="71">
        <v>0</v>
      </c>
      <c r="K1761" s="71">
        <v>0</v>
      </c>
      <c r="L1761" s="71">
        <v>0</v>
      </c>
      <c r="M1761" s="71">
        <v>0</v>
      </c>
      <c r="N1761" s="71">
        <v>0</v>
      </c>
      <c r="O1761" s="71">
        <v>0</v>
      </c>
      <c r="P1761" s="71">
        <v>0</v>
      </c>
      <c r="Q1761" s="71">
        <v>0</v>
      </c>
      <c r="R1761" s="71">
        <v>0</v>
      </c>
      <c r="S1761" s="71">
        <v>0</v>
      </c>
      <c r="T1761" s="71">
        <v>0</v>
      </c>
      <c r="U1761" s="71">
        <v>0</v>
      </c>
      <c r="V1761" s="71">
        <v>0</v>
      </c>
      <c r="W1761" s="72">
        <v>0</v>
      </c>
      <c r="X1761" s="72">
        <v>0</v>
      </c>
      <c r="Y1761" s="72">
        <v>0</v>
      </c>
      <c r="Z1761" s="72">
        <v>0</v>
      </c>
      <c r="AA1761" s="72">
        <v>0</v>
      </c>
      <c r="AB1761" s="72">
        <v>0</v>
      </c>
      <c r="AC1761" s="72">
        <v>0</v>
      </c>
      <c r="AD1761" s="71">
        <v>0</v>
      </c>
      <c r="AE1761" s="72">
        <v>0</v>
      </c>
      <c r="AF1761" s="72">
        <v>0</v>
      </c>
      <c r="AG1761" s="72">
        <v>0</v>
      </c>
      <c r="AH1761" s="72">
        <v>0</v>
      </c>
      <c r="AI1761" s="71">
        <v>0</v>
      </c>
      <c r="AJ1761" s="72">
        <v>0</v>
      </c>
      <c r="AK1761" s="72">
        <v>0</v>
      </c>
      <c r="AL1761" s="72">
        <v>0</v>
      </c>
      <c r="AM1761" s="72">
        <v>0</v>
      </c>
      <c r="AN1761" s="71">
        <v>0</v>
      </c>
      <c r="AO1761" s="72">
        <v>0</v>
      </c>
    </row>
    <row r="1762" spans="1:41" x14ac:dyDescent="0.15">
      <c r="A1762" s="55" t="s">
        <v>776</v>
      </c>
      <c r="B1762" s="55" t="s">
        <v>864</v>
      </c>
      <c r="C1762" s="55" t="s">
        <v>1671</v>
      </c>
      <c r="D1762" s="55" t="s">
        <v>1525</v>
      </c>
      <c r="E1762" s="55" t="s">
        <v>401</v>
      </c>
      <c r="F1762" s="55" t="s">
        <v>2120</v>
      </c>
      <c r="G1762" s="55" t="s">
        <v>2134</v>
      </c>
      <c r="H1762" s="55" t="s">
        <v>797</v>
      </c>
      <c r="I1762" s="55" t="s">
        <v>1875</v>
      </c>
      <c r="J1762" s="71">
        <v>0</v>
      </c>
      <c r="K1762" s="71">
        <v>234152</v>
      </c>
      <c r="L1762" s="71">
        <v>7952</v>
      </c>
      <c r="M1762" s="71">
        <v>242104</v>
      </c>
      <c r="N1762" s="71">
        <v>0</v>
      </c>
      <c r="O1762" s="71">
        <v>0</v>
      </c>
      <c r="P1762" s="71">
        <v>225664</v>
      </c>
      <c r="Q1762" s="71">
        <v>402</v>
      </c>
      <c r="R1762" s="71">
        <v>226066</v>
      </c>
      <c r="S1762" s="71">
        <v>0</v>
      </c>
      <c r="T1762" s="71">
        <v>0</v>
      </c>
      <c r="U1762" s="71">
        <v>809</v>
      </c>
      <c r="V1762" s="71">
        <v>809</v>
      </c>
      <c r="W1762" s="72">
        <v>96.375004300000001</v>
      </c>
      <c r="X1762" s="72">
        <v>5.0553319999999999</v>
      </c>
      <c r="Y1762" s="72">
        <v>93.375574100000009</v>
      </c>
      <c r="Z1762" s="72">
        <v>95.952864000000005</v>
      </c>
      <c r="AA1762" s="72">
        <v>23.391105700000001</v>
      </c>
      <c r="AB1762" s="72">
        <v>93.804739499999997</v>
      </c>
      <c r="AC1762" s="72">
        <v>-0.42916539999998804</v>
      </c>
      <c r="AD1762" s="71">
        <v>235842</v>
      </c>
      <c r="AE1762" s="72">
        <v>-4.1451479999999998</v>
      </c>
      <c r="AF1762" s="72">
        <v>96.375004300000001</v>
      </c>
      <c r="AG1762" s="72">
        <v>5.6278873999999997</v>
      </c>
      <c r="AH1762" s="72">
        <v>93.688638400000002</v>
      </c>
      <c r="AI1762" s="71">
        <v>225257</v>
      </c>
      <c r="AJ1762" s="72">
        <v>95.969778500000004</v>
      </c>
      <c r="AK1762" s="72">
        <v>25.739207600000004</v>
      </c>
      <c r="AL1762" s="72">
        <v>94.074895499999997</v>
      </c>
      <c r="AM1762" s="72">
        <v>-0.38625709999999458</v>
      </c>
      <c r="AN1762" s="71">
        <v>235120</v>
      </c>
      <c r="AO1762" s="72">
        <v>-4.1948791999999999</v>
      </c>
    </row>
    <row r="1763" spans="1:41" x14ac:dyDescent="0.15">
      <c r="A1763" s="55" t="s">
        <v>777</v>
      </c>
      <c r="B1763" s="55" t="s">
        <v>864</v>
      </c>
      <c r="C1763" s="55" t="s">
        <v>1671</v>
      </c>
      <c r="D1763" s="55" t="s">
        <v>1525</v>
      </c>
      <c r="E1763" s="55" t="s">
        <v>401</v>
      </c>
      <c r="F1763" s="55" t="s">
        <v>2120</v>
      </c>
      <c r="G1763" s="55" t="s">
        <v>2134</v>
      </c>
      <c r="H1763" s="55" t="s">
        <v>797</v>
      </c>
      <c r="I1763" s="55" t="s">
        <v>1876</v>
      </c>
      <c r="J1763" s="71">
        <v>0</v>
      </c>
      <c r="K1763" s="71">
        <v>234152</v>
      </c>
      <c r="L1763" s="71">
        <v>7952</v>
      </c>
      <c r="M1763" s="71">
        <v>242104</v>
      </c>
      <c r="N1763" s="71">
        <v>0</v>
      </c>
      <c r="O1763" s="71">
        <v>0</v>
      </c>
      <c r="P1763" s="71">
        <v>225664</v>
      </c>
      <c r="Q1763" s="71">
        <v>402</v>
      </c>
      <c r="R1763" s="71">
        <v>226066</v>
      </c>
      <c r="S1763" s="71">
        <v>0</v>
      </c>
      <c r="T1763" s="71">
        <v>0</v>
      </c>
      <c r="U1763" s="71">
        <v>809</v>
      </c>
      <c r="V1763" s="71">
        <v>809</v>
      </c>
      <c r="W1763" s="72">
        <v>96.375004300000001</v>
      </c>
      <c r="X1763" s="72">
        <v>5.0553319999999999</v>
      </c>
      <c r="Y1763" s="72">
        <v>93.375574100000009</v>
      </c>
      <c r="Z1763" s="72">
        <v>95.952864000000005</v>
      </c>
      <c r="AA1763" s="72">
        <v>23.391105700000001</v>
      </c>
      <c r="AB1763" s="72">
        <v>93.804739499999997</v>
      </c>
      <c r="AC1763" s="72">
        <v>-0.42916539999998804</v>
      </c>
      <c r="AD1763" s="71">
        <v>235842</v>
      </c>
      <c r="AE1763" s="72">
        <v>-4.1451479999999998</v>
      </c>
      <c r="AF1763" s="72">
        <v>96.375004300000001</v>
      </c>
      <c r="AG1763" s="72">
        <v>5.6278873999999997</v>
      </c>
      <c r="AH1763" s="72">
        <v>93.688638400000002</v>
      </c>
      <c r="AI1763" s="71">
        <v>225257</v>
      </c>
      <c r="AJ1763" s="72">
        <v>95.969778500000004</v>
      </c>
      <c r="AK1763" s="72">
        <v>25.739207600000004</v>
      </c>
      <c r="AL1763" s="72">
        <v>94.074895499999997</v>
      </c>
      <c r="AM1763" s="72">
        <v>-0.38625709999999458</v>
      </c>
      <c r="AN1763" s="71">
        <v>235120</v>
      </c>
      <c r="AO1763" s="72">
        <v>-4.1948791999999999</v>
      </c>
    </row>
    <row r="1764" spans="1:41" x14ac:dyDescent="0.15">
      <c r="A1764" s="55" t="s">
        <v>778</v>
      </c>
      <c r="B1764" s="55" t="s">
        <v>864</v>
      </c>
      <c r="C1764" s="55" t="s">
        <v>1671</v>
      </c>
      <c r="D1764" s="55" t="s">
        <v>1525</v>
      </c>
      <c r="E1764" s="55" t="s">
        <v>401</v>
      </c>
      <c r="F1764" s="55" t="s">
        <v>2120</v>
      </c>
      <c r="G1764" s="55" t="s">
        <v>2134</v>
      </c>
      <c r="H1764" s="55" t="s">
        <v>797</v>
      </c>
      <c r="I1764" s="55" t="s">
        <v>1877</v>
      </c>
      <c r="J1764" s="71">
        <v>0</v>
      </c>
      <c r="K1764" s="71">
        <v>112826</v>
      </c>
      <c r="L1764" s="71">
        <v>420</v>
      </c>
      <c r="M1764" s="71">
        <v>113246</v>
      </c>
      <c r="N1764" s="71">
        <v>0</v>
      </c>
      <c r="O1764" s="71">
        <v>0</v>
      </c>
      <c r="P1764" s="71">
        <v>108139</v>
      </c>
      <c r="Q1764" s="71">
        <v>300</v>
      </c>
      <c r="R1764" s="71">
        <v>108439</v>
      </c>
      <c r="S1764" s="71">
        <v>0</v>
      </c>
      <c r="T1764" s="71">
        <v>0</v>
      </c>
      <c r="U1764" s="71">
        <v>0</v>
      </c>
      <c r="V1764" s="71">
        <v>0</v>
      </c>
      <c r="W1764" s="72">
        <v>95.845815700000003</v>
      </c>
      <c r="X1764" s="72">
        <v>71.428571399999996</v>
      </c>
      <c r="Y1764" s="72">
        <v>95.755258499999997</v>
      </c>
      <c r="Z1764" s="72">
        <v>94.613795300000007</v>
      </c>
      <c r="AA1764" s="72">
        <v>74.033149199999997</v>
      </c>
      <c r="AB1764" s="72">
        <v>94.550903300000002</v>
      </c>
      <c r="AC1764" s="72">
        <v>1.2043551999999949</v>
      </c>
      <c r="AD1764" s="71">
        <v>112005</v>
      </c>
      <c r="AE1764" s="72">
        <v>-3.1837864000000002</v>
      </c>
      <c r="AF1764" s="72">
        <v>95.845815700000003</v>
      </c>
      <c r="AG1764" s="72">
        <v>71.428571399999996</v>
      </c>
      <c r="AH1764" s="72">
        <v>95.755258499999997</v>
      </c>
      <c r="AI1764" s="71">
        <v>108439</v>
      </c>
      <c r="AJ1764" s="72">
        <v>94.648257200000003</v>
      </c>
      <c r="AK1764" s="72">
        <v>74.033149199999997</v>
      </c>
      <c r="AL1764" s="72">
        <v>94.585236899999998</v>
      </c>
      <c r="AM1764" s="72">
        <v>1.1700215999999983</v>
      </c>
      <c r="AN1764" s="71">
        <v>111962</v>
      </c>
      <c r="AO1764" s="72">
        <v>-3.1466032999999998</v>
      </c>
    </row>
    <row r="1765" spans="1:41" x14ac:dyDescent="0.15">
      <c r="A1765" s="55" t="s">
        <v>779</v>
      </c>
      <c r="B1765" s="55" t="s">
        <v>864</v>
      </c>
      <c r="C1765" s="55" t="s">
        <v>1671</v>
      </c>
      <c r="D1765" s="55" t="s">
        <v>1525</v>
      </c>
      <c r="E1765" s="55" t="s">
        <v>401</v>
      </c>
      <c r="F1765" s="55" t="s">
        <v>2120</v>
      </c>
      <c r="G1765" s="55" t="s">
        <v>2134</v>
      </c>
      <c r="H1765" s="55" t="s">
        <v>797</v>
      </c>
      <c r="I1765" s="55" t="s">
        <v>1878</v>
      </c>
      <c r="J1765" s="71">
        <v>0</v>
      </c>
      <c r="K1765" s="71">
        <v>98258</v>
      </c>
      <c r="L1765" s="71">
        <v>420</v>
      </c>
      <c r="M1765" s="71">
        <v>98678</v>
      </c>
      <c r="N1765" s="71">
        <v>0</v>
      </c>
      <c r="O1765" s="71">
        <v>0</v>
      </c>
      <c r="P1765" s="71">
        <v>93571</v>
      </c>
      <c r="Q1765" s="71">
        <v>300</v>
      </c>
      <c r="R1765" s="71">
        <v>93871</v>
      </c>
      <c r="S1765" s="71">
        <v>0</v>
      </c>
      <c r="T1765" s="71">
        <v>0</v>
      </c>
      <c r="U1765" s="71">
        <v>0</v>
      </c>
      <c r="V1765" s="71">
        <v>0</v>
      </c>
      <c r="W1765" s="72">
        <v>95.229904899999994</v>
      </c>
      <c r="X1765" s="72">
        <v>71.428571399999996</v>
      </c>
      <c r="Y1765" s="72">
        <v>95.1286001</v>
      </c>
      <c r="Z1765" s="72">
        <v>94.555261599999994</v>
      </c>
      <c r="AA1765" s="72">
        <v>74.033149199999997</v>
      </c>
      <c r="AB1765" s="72">
        <v>94.486758600000002</v>
      </c>
      <c r="AC1765" s="72">
        <v>0.64184149999999818</v>
      </c>
      <c r="AD1765" s="71">
        <v>102469</v>
      </c>
      <c r="AE1765" s="72">
        <v>-8.3908304000000005</v>
      </c>
      <c r="AF1765" s="72">
        <v>95.229904899999994</v>
      </c>
      <c r="AG1765" s="72">
        <v>71.428571399999996</v>
      </c>
      <c r="AH1765" s="72">
        <v>95.1286001</v>
      </c>
      <c r="AI1765" s="71">
        <v>93871</v>
      </c>
      <c r="AJ1765" s="72">
        <v>94.592893600000011</v>
      </c>
      <c r="AK1765" s="72">
        <v>74.033149199999997</v>
      </c>
      <c r="AL1765" s="72">
        <v>94.524237799999995</v>
      </c>
      <c r="AM1765" s="72">
        <v>0.60436230000000535</v>
      </c>
      <c r="AN1765" s="71">
        <v>102426</v>
      </c>
      <c r="AO1765" s="72">
        <v>-8.3523715000000003</v>
      </c>
    </row>
    <row r="1766" spans="1:41" x14ac:dyDescent="0.15">
      <c r="A1766" s="55" t="s">
        <v>780</v>
      </c>
      <c r="B1766" s="55" t="s">
        <v>864</v>
      </c>
      <c r="C1766" s="55" t="s">
        <v>1671</v>
      </c>
      <c r="D1766" s="55" t="s">
        <v>1525</v>
      </c>
      <c r="E1766" s="55" t="s">
        <v>401</v>
      </c>
      <c r="F1766" s="55" t="s">
        <v>2120</v>
      </c>
      <c r="G1766" s="55" t="s">
        <v>2134</v>
      </c>
      <c r="H1766" s="55" t="s">
        <v>797</v>
      </c>
      <c r="I1766" s="55" t="s">
        <v>1879</v>
      </c>
      <c r="J1766" s="71">
        <v>0</v>
      </c>
      <c r="K1766" s="71">
        <v>2950</v>
      </c>
      <c r="L1766" s="71">
        <v>46</v>
      </c>
      <c r="M1766" s="71">
        <v>2996</v>
      </c>
      <c r="N1766" s="71">
        <v>0</v>
      </c>
      <c r="O1766" s="71">
        <v>0</v>
      </c>
      <c r="P1766" s="71">
        <v>2810</v>
      </c>
      <c r="Q1766" s="71">
        <v>33</v>
      </c>
      <c r="R1766" s="71">
        <v>2843</v>
      </c>
      <c r="S1766" s="71">
        <v>0</v>
      </c>
      <c r="T1766" s="71">
        <v>0</v>
      </c>
      <c r="U1766" s="71">
        <v>0</v>
      </c>
      <c r="V1766" s="71">
        <v>0</v>
      </c>
      <c r="W1766" s="72">
        <v>95.2542373</v>
      </c>
      <c r="X1766" s="72">
        <v>71.739130399999993</v>
      </c>
      <c r="Y1766" s="72">
        <v>94.893190900000008</v>
      </c>
      <c r="Z1766" s="72">
        <v>94.576856599999999</v>
      </c>
      <c r="AA1766" s="72">
        <v>72.22222219999999</v>
      </c>
      <c r="AB1766" s="72">
        <v>94.438722999999996</v>
      </c>
      <c r="AC1766" s="72">
        <v>0.45446790000001158</v>
      </c>
      <c r="AD1766" s="71">
        <v>2751</v>
      </c>
      <c r="AE1766" s="72">
        <v>3.3442384999999999</v>
      </c>
      <c r="AF1766" s="72">
        <v>95.2542373</v>
      </c>
      <c r="AG1766" s="72">
        <v>71.739130399999993</v>
      </c>
      <c r="AH1766" s="72">
        <v>94.893190900000008</v>
      </c>
      <c r="AI1766" s="71">
        <v>2843</v>
      </c>
      <c r="AJ1766" s="72">
        <v>94.576856599999999</v>
      </c>
      <c r="AK1766" s="72">
        <v>72.22222219999999</v>
      </c>
      <c r="AL1766" s="72">
        <v>94.438722999999996</v>
      </c>
      <c r="AM1766" s="72">
        <v>0.45446790000001158</v>
      </c>
      <c r="AN1766" s="71">
        <v>2751</v>
      </c>
      <c r="AO1766" s="72">
        <v>3.3442384999999999</v>
      </c>
    </row>
    <row r="1767" spans="1:41" x14ac:dyDescent="0.15">
      <c r="A1767" s="55" t="s">
        <v>781</v>
      </c>
      <c r="B1767" s="55" t="s">
        <v>864</v>
      </c>
      <c r="C1767" s="55" t="s">
        <v>1671</v>
      </c>
      <c r="D1767" s="55" t="s">
        <v>1525</v>
      </c>
      <c r="E1767" s="55" t="s">
        <v>401</v>
      </c>
      <c r="F1767" s="55" t="s">
        <v>2120</v>
      </c>
      <c r="G1767" s="55" t="s">
        <v>2134</v>
      </c>
      <c r="H1767" s="55" t="s">
        <v>797</v>
      </c>
      <c r="I1767" s="55" t="s">
        <v>1880</v>
      </c>
      <c r="J1767" s="71">
        <v>0</v>
      </c>
      <c r="K1767" s="71">
        <v>95308</v>
      </c>
      <c r="L1767" s="71">
        <v>374</v>
      </c>
      <c r="M1767" s="71">
        <v>95682</v>
      </c>
      <c r="N1767" s="71">
        <v>0</v>
      </c>
      <c r="O1767" s="71">
        <v>0</v>
      </c>
      <c r="P1767" s="71">
        <v>90761</v>
      </c>
      <c r="Q1767" s="71">
        <v>267</v>
      </c>
      <c r="R1767" s="71">
        <v>91028</v>
      </c>
      <c r="S1767" s="71">
        <v>0</v>
      </c>
      <c r="T1767" s="71">
        <v>0</v>
      </c>
      <c r="U1767" s="71">
        <v>0</v>
      </c>
      <c r="V1767" s="71">
        <v>0</v>
      </c>
      <c r="W1767" s="72">
        <v>95.229151799999997</v>
      </c>
      <c r="X1767" s="72">
        <v>71.390374300000005</v>
      </c>
      <c r="Y1767" s="72">
        <v>95.1359712</v>
      </c>
      <c r="Z1767" s="72">
        <v>94.554667199999997</v>
      </c>
      <c r="AA1767" s="72">
        <v>74.127907000000008</v>
      </c>
      <c r="AB1767" s="72">
        <v>94.488084499999999</v>
      </c>
      <c r="AC1767" s="72">
        <v>0.64788670000000081</v>
      </c>
      <c r="AD1767" s="71">
        <v>99718</v>
      </c>
      <c r="AE1767" s="72">
        <v>-8.7145750999999994</v>
      </c>
      <c r="AF1767" s="72">
        <v>95.229151799999997</v>
      </c>
      <c r="AG1767" s="72">
        <v>71.390374300000005</v>
      </c>
      <c r="AH1767" s="72">
        <v>95.1359712</v>
      </c>
      <c r="AI1767" s="71">
        <v>91028</v>
      </c>
      <c r="AJ1767" s="72">
        <v>94.593335100000004</v>
      </c>
      <c r="AK1767" s="72">
        <v>74.127907000000008</v>
      </c>
      <c r="AL1767" s="72">
        <v>94.526599200000007</v>
      </c>
      <c r="AM1767" s="72">
        <v>0.60937199999999336</v>
      </c>
      <c r="AN1767" s="71">
        <v>99675</v>
      </c>
      <c r="AO1767" s="72">
        <v>-8.6751944000000005</v>
      </c>
    </row>
    <row r="1768" spans="1:41" x14ac:dyDescent="0.15">
      <c r="A1768" s="55" t="s">
        <v>782</v>
      </c>
      <c r="B1768" s="55" t="s">
        <v>864</v>
      </c>
      <c r="C1768" s="55" t="s">
        <v>1671</v>
      </c>
      <c r="D1768" s="55" t="s">
        <v>1525</v>
      </c>
      <c r="E1768" s="55" t="s">
        <v>401</v>
      </c>
      <c r="F1768" s="55" t="s">
        <v>2120</v>
      </c>
      <c r="G1768" s="55" t="s">
        <v>2134</v>
      </c>
      <c r="H1768" s="55" t="s">
        <v>797</v>
      </c>
      <c r="I1768" s="55" t="s">
        <v>1881</v>
      </c>
      <c r="J1768" s="71">
        <v>0</v>
      </c>
      <c r="K1768" s="71">
        <v>494</v>
      </c>
      <c r="L1768" s="71">
        <v>0</v>
      </c>
      <c r="M1768" s="71">
        <v>494</v>
      </c>
      <c r="N1768" s="71">
        <v>0</v>
      </c>
      <c r="O1768" s="71">
        <v>0</v>
      </c>
      <c r="P1768" s="71">
        <v>494</v>
      </c>
      <c r="Q1768" s="71">
        <v>0</v>
      </c>
      <c r="R1768" s="71">
        <v>494</v>
      </c>
      <c r="S1768" s="71">
        <v>0</v>
      </c>
      <c r="T1768" s="71">
        <v>0</v>
      </c>
      <c r="U1768" s="71">
        <v>0</v>
      </c>
      <c r="V1768" s="71">
        <v>0</v>
      </c>
      <c r="W1768" s="72">
        <v>100</v>
      </c>
      <c r="X1768" s="72">
        <v>0</v>
      </c>
      <c r="Y1768" s="72">
        <v>100</v>
      </c>
      <c r="Z1768" s="72">
        <v>0</v>
      </c>
      <c r="AA1768" s="72">
        <v>0</v>
      </c>
      <c r="AB1768" s="72">
        <v>0</v>
      </c>
      <c r="AC1768" s="72">
        <v>100</v>
      </c>
      <c r="AD1768" s="71">
        <v>0</v>
      </c>
      <c r="AE1768" s="72" t="e">
        <v>#DIV/0!</v>
      </c>
      <c r="AF1768" s="72">
        <v>100</v>
      </c>
      <c r="AG1768" s="72">
        <v>0</v>
      </c>
      <c r="AH1768" s="72">
        <v>100</v>
      </c>
      <c r="AI1768" s="71">
        <v>494</v>
      </c>
      <c r="AJ1768" s="72">
        <v>0</v>
      </c>
      <c r="AK1768" s="72">
        <v>0</v>
      </c>
      <c r="AL1768" s="72">
        <v>0</v>
      </c>
      <c r="AM1768" s="72">
        <v>100</v>
      </c>
      <c r="AN1768" s="71">
        <v>0</v>
      </c>
      <c r="AO1768" s="72" t="e">
        <v>#DIV/0!</v>
      </c>
    </row>
    <row r="1769" spans="1:41" x14ac:dyDescent="0.15">
      <c r="A1769" s="55" t="s">
        <v>783</v>
      </c>
      <c r="B1769" s="55" t="s">
        <v>864</v>
      </c>
      <c r="C1769" s="55" t="s">
        <v>1671</v>
      </c>
      <c r="D1769" s="55" t="s">
        <v>1525</v>
      </c>
      <c r="E1769" s="55" t="s">
        <v>401</v>
      </c>
      <c r="F1769" s="55" t="s">
        <v>2120</v>
      </c>
      <c r="G1769" s="55" t="s">
        <v>2134</v>
      </c>
      <c r="H1769" s="55" t="s">
        <v>797</v>
      </c>
      <c r="I1769" s="55" t="s">
        <v>1882</v>
      </c>
      <c r="J1769" s="71">
        <v>0</v>
      </c>
      <c r="K1769" s="71">
        <v>14568</v>
      </c>
      <c r="L1769" s="71">
        <v>0</v>
      </c>
      <c r="M1769" s="71">
        <v>14568</v>
      </c>
      <c r="N1769" s="71">
        <v>0</v>
      </c>
      <c r="O1769" s="71">
        <v>0</v>
      </c>
      <c r="P1769" s="71">
        <v>14568</v>
      </c>
      <c r="Q1769" s="71">
        <v>0</v>
      </c>
      <c r="R1769" s="71">
        <v>14568</v>
      </c>
      <c r="S1769" s="71">
        <v>0</v>
      </c>
      <c r="T1769" s="71">
        <v>0</v>
      </c>
      <c r="U1769" s="71">
        <v>0</v>
      </c>
      <c r="V1769" s="71">
        <v>0</v>
      </c>
      <c r="W1769" s="72">
        <v>100</v>
      </c>
      <c r="X1769" s="72">
        <v>0</v>
      </c>
      <c r="Y1769" s="72">
        <v>100</v>
      </c>
      <c r="Z1769" s="72">
        <v>95.245705200000003</v>
      </c>
      <c r="AA1769" s="72">
        <v>0</v>
      </c>
      <c r="AB1769" s="72">
        <v>95.245705200000003</v>
      </c>
      <c r="AC1769" s="72">
        <v>4.7542947999999967</v>
      </c>
      <c r="AD1769" s="71">
        <v>9536</v>
      </c>
      <c r="AE1769" s="72">
        <v>52.768456399999998</v>
      </c>
      <c r="AF1769" s="72">
        <v>100</v>
      </c>
      <c r="AG1769" s="72">
        <v>0</v>
      </c>
      <c r="AH1769" s="72">
        <v>100</v>
      </c>
      <c r="AI1769" s="71">
        <v>14568</v>
      </c>
      <c r="AJ1769" s="72">
        <v>95.245705200000003</v>
      </c>
      <c r="AK1769" s="72">
        <v>0</v>
      </c>
      <c r="AL1769" s="72">
        <v>95.245705200000003</v>
      </c>
      <c r="AM1769" s="72">
        <v>4.7542947999999967</v>
      </c>
      <c r="AN1769" s="71">
        <v>9536</v>
      </c>
      <c r="AO1769" s="72">
        <v>52.768456399999998</v>
      </c>
    </row>
    <row r="1770" spans="1:41" x14ac:dyDescent="0.15">
      <c r="A1770" s="55" t="s">
        <v>784</v>
      </c>
      <c r="B1770" s="55" t="s">
        <v>864</v>
      </c>
      <c r="C1770" s="55" t="s">
        <v>1671</v>
      </c>
      <c r="D1770" s="55" t="s">
        <v>1525</v>
      </c>
      <c r="E1770" s="55" t="s">
        <v>401</v>
      </c>
      <c r="F1770" s="55" t="s">
        <v>2120</v>
      </c>
      <c r="G1770" s="55" t="s">
        <v>2134</v>
      </c>
      <c r="H1770" s="55" t="s">
        <v>797</v>
      </c>
      <c r="I1770" s="55" t="s">
        <v>1883</v>
      </c>
      <c r="J1770" s="71">
        <v>0</v>
      </c>
      <c r="K1770" s="71">
        <v>8382</v>
      </c>
      <c r="L1770" s="71">
        <v>0</v>
      </c>
      <c r="M1770" s="71">
        <v>8382</v>
      </c>
      <c r="N1770" s="71">
        <v>0</v>
      </c>
      <c r="O1770" s="71">
        <v>0</v>
      </c>
      <c r="P1770" s="71">
        <v>8382</v>
      </c>
      <c r="Q1770" s="71">
        <v>0</v>
      </c>
      <c r="R1770" s="71">
        <v>8382</v>
      </c>
      <c r="S1770" s="71">
        <v>0</v>
      </c>
      <c r="T1770" s="71">
        <v>0</v>
      </c>
      <c r="U1770" s="71">
        <v>0</v>
      </c>
      <c r="V1770" s="71">
        <v>0</v>
      </c>
      <c r="W1770" s="72">
        <v>100</v>
      </c>
      <c r="X1770" s="72">
        <v>0</v>
      </c>
      <c r="Y1770" s="72">
        <v>100</v>
      </c>
      <c r="Z1770" s="72">
        <v>58.410381199999996</v>
      </c>
      <c r="AA1770" s="72">
        <v>0</v>
      </c>
      <c r="AB1770" s="72">
        <v>58.410381199999996</v>
      </c>
      <c r="AC1770" s="72">
        <v>41.589618800000004</v>
      </c>
      <c r="AD1770" s="71">
        <v>3601</v>
      </c>
      <c r="AE1770" s="72">
        <v>132.76867539999998</v>
      </c>
      <c r="AF1770" s="72">
        <v>100</v>
      </c>
      <c r="AG1770" s="72">
        <v>0</v>
      </c>
      <c r="AH1770" s="72">
        <v>100</v>
      </c>
      <c r="AI1770" s="71">
        <v>8382</v>
      </c>
      <c r="AJ1770" s="72">
        <v>58.410381199999996</v>
      </c>
      <c r="AK1770" s="72">
        <v>0</v>
      </c>
      <c r="AL1770" s="72">
        <v>58.410381199999996</v>
      </c>
      <c r="AM1770" s="72">
        <v>41.589618800000004</v>
      </c>
      <c r="AN1770" s="71">
        <v>3601</v>
      </c>
      <c r="AO1770" s="72">
        <v>132.76867539999998</v>
      </c>
    </row>
    <row r="1771" spans="1:41" x14ac:dyDescent="0.15">
      <c r="A1771" s="55" t="s">
        <v>785</v>
      </c>
      <c r="B1771" s="55" t="s">
        <v>864</v>
      </c>
      <c r="C1771" s="55" t="s">
        <v>1671</v>
      </c>
      <c r="D1771" s="55" t="s">
        <v>1525</v>
      </c>
      <c r="E1771" s="55" t="s">
        <v>401</v>
      </c>
      <c r="F1771" s="55" t="s">
        <v>2120</v>
      </c>
      <c r="G1771" s="55" t="s">
        <v>2134</v>
      </c>
      <c r="H1771" s="55" t="s">
        <v>797</v>
      </c>
      <c r="I1771" s="55" t="s">
        <v>1729</v>
      </c>
      <c r="J1771" s="71">
        <v>0</v>
      </c>
      <c r="K1771" s="71">
        <v>6186</v>
      </c>
      <c r="L1771" s="71">
        <v>0</v>
      </c>
      <c r="M1771" s="71">
        <v>6186</v>
      </c>
      <c r="N1771" s="71">
        <v>0</v>
      </c>
      <c r="O1771" s="71">
        <v>0</v>
      </c>
      <c r="P1771" s="71">
        <v>6186</v>
      </c>
      <c r="Q1771" s="71">
        <v>0</v>
      </c>
      <c r="R1771" s="71">
        <v>6186</v>
      </c>
      <c r="S1771" s="71">
        <v>0</v>
      </c>
      <c r="T1771" s="71">
        <v>0</v>
      </c>
      <c r="U1771" s="71">
        <v>0</v>
      </c>
      <c r="V1771" s="71">
        <v>0</v>
      </c>
      <c r="W1771" s="72">
        <v>100</v>
      </c>
      <c r="X1771" s="72">
        <v>0</v>
      </c>
      <c r="Y1771" s="72">
        <v>100</v>
      </c>
      <c r="Z1771" s="72">
        <v>154.27605929999999</v>
      </c>
      <c r="AA1771" s="72">
        <v>0</v>
      </c>
      <c r="AB1771" s="72">
        <v>154.27605929999999</v>
      </c>
      <c r="AC1771" s="72">
        <v>-54.276059299999986</v>
      </c>
      <c r="AD1771" s="71">
        <v>5935</v>
      </c>
      <c r="AE1771" s="72">
        <v>4.2291490999999999</v>
      </c>
      <c r="AF1771" s="72">
        <v>100</v>
      </c>
      <c r="AG1771" s="72">
        <v>0</v>
      </c>
      <c r="AH1771" s="72">
        <v>100</v>
      </c>
      <c r="AI1771" s="71">
        <v>6186</v>
      </c>
      <c r="AJ1771" s="72">
        <v>154.27605929999999</v>
      </c>
      <c r="AK1771" s="72">
        <v>0</v>
      </c>
      <c r="AL1771" s="72">
        <v>154.27605929999999</v>
      </c>
      <c r="AM1771" s="72">
        <v>-54.276059299999986</v>
      </c>
      <c r="AN1771" s="71">
        <v>5935</v>
      </c>
      <c r="AO1771" s="72">
        <v>4.2291490999999999</v>
      </c>
    </row>
    <row r="1772" spans="1:41" x14ac:dyDescent="0.15">
      <c r="A1772" s="55" t="s">
        <v>786</v>
      </c>
      <c r="B1772" s="55" t="s">
        <v>864</v>
      </c>
      <c r="C1772" s="55" t="s">
        <v>1671</v>
      </c>
      <c r="D1772" s="55" t="s">
        <v>1525</v>
      </c>
      <c r="E1772" s="55" t="s">
        <v>401</v>
      </c>
      <c r="F1772" s="55" t="s">
        <v>2120</v>
      </c>
      <c r="G1772" s="55" t="s">
        <v>2134</v>
      </c>
      <c r="H1772" s="55" t="s">
        <v>797</v>
      </c>
      <c r="I1772" s="55" t="s">
        <v>1884</v>
      </c>
      <c r="J1772" s="71">
        <v>0</v>
      </c>
      <c r="K1772" s="71">
        <v>106653</v>
      </c>
      <c r="L1772" s="71">
        <v>7532</v>
      </c>
      <c r="M1772" s="71">
        <v>114185</v>
      </c>
      <c r="N1772" s="71">
        <v>0</v>
      </c>
      <c r="O1772" s="71">
        <v>0</v>
      </c>
      <c r="P1772" s="71">
        <v>102979</v>
      </c>
      <c r="Q1772" s="71">
        <v>102</v>
      </c>
      <c r="R1772" s="71">
        <v>103081</v>
      </c>
      <c r="S1772" s="71">
        <v>0</v>
      </c>
      <c r="T1772" s="71">
        <v>0</v>
      </c>
      <c r="U1772" s="71">
        <v>809</v>
      </c>
      <c r="V1772" s="71">
        <v>809</v>
      </c>
      <c r="W1772" s="72">
        <v>96.555183600000007</v>
      </c>
      <c r="X1772" s="72">
        <v>1.354222</v>
      </c>
      <c r="Y1772" s="72">
        <v>90.275430199999988</v>
      </c>
      <c r="Z1772" s="72">
        <v>96.831737799999999</v>
      </c>
      <c r="AA1772" s="72">
        <v>20.8021466</v>
      </c>
      <c r="AB1772" s="72">
        <v>92.179466099999999</v>
      </c>
      <c r="AC1772" s="72">
        <v>-1.9040359000000109</v>
      </c>
      <c r="AD1772" s="71">
        <v>106671</v>
      </c>
      <c r="AE1772" s="72">
        <v>-3.3654882999999995</v>
      </c>
      <c r="AF1772" s="72">
        <v>96.555183600000007</v>
      </c>
      <c r="AG1772" s="72">
        <v>1.5171798000000001</v>
      </c>
      <c r="AH1772" s="72">
        <v>90.919595000000001</v>
      </c>
      <c r="AI1772" s="71">
        <v>102272</v>
      </c>
      <c r="AJ1772" s="72">
        <v>96.831737799999999</v>
      </c>
      <c r="AK1772" s="72">
        <v>23.008434900000001</v>
      </c>
      <c r="AL1772" s="72">
        <v>92.723527099999998</v>
      </c>
      <c r="AM1772" s="72">
        <v>-1.8039320999999973</v>
      </c>
      <c r="AN1772" s="71">
        <v>105992</v>
      </c>
      <c r="AO1772" s="72">
        <v>-3.5096988000000002</v>
      </c>
    </row>
    <row r="1773" spans="1:41" x14ac:dyDescent="0.15">
      <c r="A1773" s="55" t="s">
        <v>787</v>
      </c>
      <c r="B1773" s="55" t="s">
        <v>864</v>
      </c>
      <c r="C1773" s="55" t="s">
        <v>1671</v>
      </c>
      <c r="D1773" s="55" t="s">
        <v>1525</v>
      </c>
      <c r="E1773" s="55" t="s">
        <v>401</v>
      </c>
      <c r="F1773" s="55" t="s">
        <v>2120</v>
      </c>
      <c r="G1773" s="55" t="s">
        <v>2134</v>
      </c>
      <c r="H1773" s="55" t="s">
        <v>797</v>
      </c>
      <c r="I1773" s="55" t="s">
        <v>1613</v>
      </c>
      <c r="J1773" s="71">
        <v>0</v>
      </c>
      <c r="K1773" s="71">
        <v>89210</v>
      </c>
      <c r="L1773" s="71">
        <v>7532</v>
      </c>
      <c r="M1773" s="71">
        <v>96742</v>
      </c>
      <c r="N1773" s="71">
        <v>0</v>
      </c>
      <c r="O1773" s="71">
        <v>0</v>
      </c>
      <c r="P1773" s="71">
        <v>85536</v>
      </c>
      <c r="Q1773" s="71">
        <v>102</v>
      </c>
      <c r="R1773" s="71">
        <v>85638</v>
      </c>
      <c r="S1773" s="71">
        <v>0</v>
      </c>
      <c r="T1773" s="71">
        <v>0</v>
      </c>
      <c r="U1773" s="71">
        <v>809</v>
      </c>
      <c r="V1773" s="71">
        <v>809</v>
      </c>
      <c r="W1773" s="72">
        <v>95.881627600000002</v>
      </c>
      <c r="X1773" s="72">
        <v>1.354222</v>
      </c>
      <c r="Y1773" s="72">
        <v>88.522048299999994</v>
      </c>
      <c r="Z1773" s="72">
        <v>96.224096900000006</v>
      </c>
      <c r="AA1773" s="72">
        <v>20.8021466</v>
      </c>
      <c r="AB1773" s="72">
        <v>90.787678900000003</v>
      </c>
      <c r="AC1773" s="72">
        <v>-2.2656306000000086</v>
      </c>
      <c r="AD1773" s="71">
        <v>89188</v>
      </c>
      <c r="AE1773" s="72">
        <v>-3.9803561000000003</v>
      </c>
      <c r="AF1773" s="72">
        <v>95.881627600000002</v>
      </c>
      <c r="AG1773" s="72">
        <v>1.5171798000000001</v>
      </c>
      <c r="AH1773" s="72">
        <v>89.268552</v>
      </c>
      <c r="AI1773" s="71">
        <v>84829</v>
      </c>
      <c r="AJ1773" s="72">
        <v>96.224096900000006</v>
      </c>
      <c r="AK1773" s="72">
        <v>23.008434900000001</v>
      </c>
      <c r="AL1773" s="72">
        <v>91.419551200000001</v>
      </c>
      <c r="AM1773" s="72">
        <v>-2.1509992000000011</v>
      </c>
      <c r="AN1773" s="71">
        <v>88509</v>
      </c>
      <c r="AO1773" s="72">
        <v>-4.1577693</v>
      </c>
    </row>
    <row r="1774" spans="1:41" x14ac:dyDescent="0.15">
      <c r="A1774" s="55" t="s">
        <v>788</v>
      </c>
      <c r="B1774" s="55" t="s">
        <v>864</v>
      </c>
      <c r="C1774" s="55" t="s">
        <v>1671</v>
      </c>
      <c r="D1774" s="55" t="s">
        <v>1525</v>
      </c>
      <c r="E1774" s="55" t="s">
        <v>401</v>
      </c>
      <c r="F1774" s="55" t="s">
        <v>2120</v>
      </c>
      <c r="G1774" s="55" t="s">
        <v>2134</v>
      </c>
      <c r="H1774" s="55" t="s">
        <v>797</v>
      </c>
      <c r="I1774" s="55" t="s">
        <v>1614</v>
      </c>
      <c r="J1774" s="71">
        <v>0</v>
      </c>
      <c r="K1774" s="71">
        <v>13382</v>
      </c>
      <c r="L1774" s="71">
        <v>1130</v>
      </c>
      <c r="M1774" s="71">
        <v>14512</v>
      </c>
      <c r="N1774" s="71">
        <v>0</v>
      </c>
      <c r="O1774" s="71">
        <v>0</v>
      </c>
      <c r="P1774" s="71">
        <v>12830</v>
      </c>
      <c r="Q1774" s="71">
        <v>15</v>
      </c>
      <c r="R1774" s="71">
        <v>12845</v>
      </c>
      <c r="S1774" s="71">
        <v>0</v>
      </c>
      <c r="T1774" s="71">
        <v>0</v>
      </c>
      <c r="U1774" s="71">
        <v>121</v>
      </c>
      <c r="V1774" s="71">
        <v>121</v>
      </c>
      <c r="W1774" s="72">
        <v>95.875056000000001</v>
      </c>
      <c r="X1774" s="72">
        <v>1.3274336</v>
      </c>
      <c r="Y1774" s="72">
        <v>88.512954800000003</v>
      </c>
      <c r="Z1774" s="72">
        <v>96.219101899999998</v>
      </c>
      <c r="AA1774" s="72">
        <v>20.8097928</v>
      </c>
      <c r="AB1774" s="72">
        <v>90.784473399999996</v>
      </c>
      <c r="AC1774" s="72">
        <v>-2.2715185999999932</v>
      </c>
      <c r="AD1774" s="71">
        <v>13378</v>
      </c>
      <c r="AE1774" s="72">
        <v>-3.9841530999999999</v>
      </c>
      <c r="AF1774" s="72">
        <v>95.875056000000001</v>
      </c>
      <c r="AG1774" s="72">
        <v>1.4866203999999998</v>
      </c>
      <c r="AH1774" s="72">
        <v>89.257174599999999</v>
      </c>
      <c r="AI1774" s="71">
        <v>12724</v>
      </c>
      <c r="AJ1774" s="72">
        <v>96.219101899999998</v>
      </c>
      <c r="AK1774" s="72">
        <v>22.2557905</v>
      </c>
      <c r="AL1774" s="72">
        <v>91.211563399999989</v>
      </c>
      <c r="AM1774" s="72">
        <v>-1.9543887999999896</v>
      </c>
      <c r="AN1774" s="71">
        <v>13309</v>
      </c>
      <c r="AO1774" s="72">
        <v>-4.3955218</v>
      </c>
    </row>
    <row r="1775" spans="1:41" x14ac:dyDescent="0.15">
      <c r="A1775" s="55" t="s">
        <v>789</v>
      </c>
      <c r="B1775" s="55" t="s">
        <v>864</v>
      </c>
      <c r="C1775" s="55" t="s">
        <v>1671</v>
      </c>
      <c r="D1775" s="55" t="s">
        <v>1525</v>
      </c>
      <c r="E1775" s="55" t="s">
        <v>401</v>
      </c>
      <c r="F1775" s="55" t="s">
        <v>2120</v>
      </c>
      <c r="G1775" s="55" t="s">
        <v>2134</v>
      </c>
      <c r="H1775" s="55" t="s">
        <v>797</v>
      </c>
      <c r="I1775" s="55" t="s">
        <v>1615</v>
      </c>
      <c r="J1775" s="71">
        <v>0</v>
      </c>
      <c r="K1775" s="71">
        <v>40145</v>
      </c>
      <c r="L1775" s="71">
        <v>3389</v>
      </c>
      <c r="M1775" s="71">
        <v>43534</v>
      </c>
      <c r="N1775" s="71">
        <v>0</v>
      </c>
      <c r="O1775" s="71">
        <v>0</v>
      </c>
      <c r="P1775" s="71">
        <v>38491</v>
      </c>
      <c r="Q1775" s="71">
        <v>46</v>
      </c>
      <c r="R1775" s="71">
        <v>38537</v>
      </c>
      <c r="S1775" s="71">
        <v>0</v>
      </c>
      <c r="T1775" s="71">
        <v>0</v>
      </c>
      <c r="U1775" s="71">
        <v>364</v>
      </c>
      <c r="V1775" s="71">
        <v>364</v>
      </c>
      <c r="W1775" s="72">
        <v>95.879935200000006</v>
      </c>
      <c r="X1775" s="72">
        <v>1.3573325000000001</v>
      </c>
      <c r="Y1775" s="72">
        <v>88.521615300000008</v>
      </c>
      <c r="Z1775" s="72">
        <v>96.221745999999996</v>
      </c>
      <c r="AA1775" s="72">
        <v>20.788177300000001</v>
      </c>
      <c r="AB1775" s="72">
        <v>90.784272000000001</v>
      </c>
      <c r="AC1775" s="72">
        <v>-2.2626566999999937</v>
      </c>
      <c r="AD1775" s="71">
        <v>38350</v>
      </c>
      <c r="AE1775" s="72">
        <v>0.48761409999999994</v>
      </c>
      <c r="AF1775" s="72">
        <v>95.879935200000006</v>
      </c>
      <c r="AG1775" s="72">
        <v>1.5206611999999999</v>
      </c>
      <c r="AH1775" s="72">
        <v>89.268010200000006</v>
      </c>
      <c r="AI1775" s="71">
        <v>38173</v>
      </c>
      <c r="AJ1775" s="72">
        <v>96.221745999999996</v>
      </c>
      <c r="AK1775" s="72">
        <v>25.995893199999998</v>
      </c>
      <c r="AL1775" s="72">
        <v>92.114428500000002</v>
      </c>
      <c r="AM1775" s="72">
        <v>-2.8464182999999963</v>
      </c>
      <c r="AN1775" s="71">
        <v>37740</v>
      </c>
      <c r="AO1775" s="72">
        <v>1.1473238000000001</v>
      </c>
    </row>
    <row r="1776" spans="1:41" x14ac:dyDescent="0.15">
      <c r="A1776" s="55" t="s">
        <v>790</v>
      </c>
      <c r="B1776" s="55" t="s">
        <v>864</v>
      </c>
      <c r="C1776" s="55" t="s">
        <v>1671</v>
      </c>
      <c r="D1776" s="55" t="s">
        <v>1525</v>
      </c>
      <c r="E1776" s="55" t="s">
        <v>401</v>
      </c>
      <c r="F1776" s="55" t="s">
        <v>2120</v>
      </c>
      <c r="G1776" s="55" t="s">
        <v>2134</v>
      </c>
      <c r="H1776" s="55" t="s">
        <v>797</v>
      </c>
      <c r="I1776" s="55" t="s">
        <v>1616</v>
      </c>
      <c r="J1776" s="71">
        <v>0</v>
      </c>
      <c r="K1776" s="71">
        <v>35683</v>
      </c>
      <c r="L1776" s="71">
        <v>3013</v>
      </c>
      <c r="M1776" s="71">
        <v>38696</v>
      </c>
      <c r="N1776" s="71">
        <v>0</v>
      </c>
      <c r="O1776" s="71">
        <v>0</v>
      </c>
      <c r="P1776" s="71">
        <v>34215</v>
      </c>
      <c r="Q1776" s="71">
        <v>41</v>
      </c>
      <c r="R1776" s="71">
        <v>34256</v>
      </c>
      <c r="S1776" s="71">
        <v>0</v>
      </c>
      <c r="T1776" s="71">
        <v>0</v>
      </c>
      <c r="U1776" s="71">
        <v>324</v>
      </c>
      <c r="V1776" s="71">
        <v>324</v>
      </c>
      <c r="W1776" s="72">
        <v>95.8859961</v>
      </c>
      <c r="X1776" s="72">
        <v>1.36077</v>
      </c>
      <c r="Y1776" s="72">
        <v>88.525945800000002</v>
      </c>
      <c r="Z1776" s="72">
        <v>96.228287800000004</v>
      </c>
      <c r="AA1776" s="72">
        <v>20.813718900000001</v>
      </c>
      <c r="AB1776" s="72">
        <v>90.792311999999995</v>
      </c>
      <c r="AC1776" s="72">
        <v>-2.2663661999999931</v>
      </c>
      <c r="AD1776" s="71">
        <v>37460</v>
      </c>
      <c r="AE1776" s="72">
        <v>-8.5531232999999993</v>
      </c>
      <c r="AF1776" s="72">
        <v>95.8859961</v>
      </c>
      <c r="AG1776" s="72">
        <v>1.5247303999999999</v>
      </c>
      <c r="AH1776" s="72">
        <v>89.273428499999994</v>
      </c>
      <c r="AI1776" s="71">
        <v>33932</v>
      </c>
      <c r="AJ1776" s="72">
        <v>96.228287800000004</v>
      </c>
      <c r="AK1776" s="72">
        <v>20.813718900000001</v>
      </c>
      <c r="AL1776" s="72">
        <v>90.792311999999995</v>
      </c>
      <c r="AM1776" s="72">
        <v>-1.5188835000000012</v>
      </c>
      <c r="AN1776" s="71">
        <v>37460</v>
      </c>
      <c r="AO1776" s="72">
        <v>-9.4180458999999992</v>
      </c>
    </row>
    <row r="1777" spans="1:41" x14ac:dyDescent="0.15">
      <c r="A1777" s="55" t="s">
        <v>791</v>
      </c>
      <c r="B1777" s="55" t="s">
        <v>864</v>
      </c>
      <c r="C1777" s="55" t="s">
        <v>1671</v>
      </c>
      <c r="D1777" s="55" t="s">
        <v>1525</v>
      </c>
      <c r="E1777" s="55" t="s">
        <v>401</v>
      </c>
      <c r="F1777" s="55" t="s">
        <v>2120</v>
      </c>
      <c r="G1777" s="55" t="s">
        <v>2134</v>
      </c>
      <c r="H1777" s="55" t="s">
        <v>797</v>
      </c>
      <c r="I1777" s="55" t="s">
        <v>1617</v>
      </c>
      <c r="J1777" s="71">
        <v>0</v>
      </c>
      <c r="K1777" s="71">
        <v>17443</v>
      </c>
      <c r="L1777" s="71">
        <v>0</v>
      </c>
      <c r="M1777" s="71">
        <v>17443</v>
      </c>
      <c r="N1777" s="71">
        <v>0</v>
      </c>
      <c r="O1777" s="71">
        <v>0</v>
      </c>
      <c r="P1777" s="71">
        <v>17443</v>
      </c>
      <c r="Q1777" s="71">
        <v>0</v>
      </c>
      <c r="R1777" s="71">
        <v>17443</v>
      </c>
      <c r="S1777" s="71">
        <v>0</v>
      </c>
      <c r="T1777" s="71">
        <v>0</v>
      </c>
      <c r="U1777" s="71">
        <v>0</v>
      </c>
      <c r="V1777" s="71">
        <v>0</v>
      </c>
      <c r="W1777" s="72">
        <v>100</v>
      </c>
      <c r="X1777" s="72">
        <v>0</v>
      </c>
      <c r="Y1777" s="72">
        <v>100</v>
      </c>
      <c r="Z1777" s="72">
        <v>100</v>
      </c>
      <c r="AA1777" s="72">
        <v>0</v>
      </c>
      <c r="AB1777" s="72">
        <v>100</v>
      </c>
      <c r="AC1777" s="72">
        <v>0</v>
      </c>
      <c r="AD1777" s="71">
        <v>17483</v>
      </c>
      <c r="AE1777" s="72">
        <v>-0.22879369999999999</v>
      </c>
      <c r="AF1777" s="72">
        <v>100</v>
      </c>
      <c r="AG1777" s="72">
        <v>0</v>
      </c>
      <c r="AH1777" s="72">
        <v>100</v>
      </c>
      <c r="AI1777" s="71">
        <v>17443</v>
      </c>
      <c r="AJ1777" s="72">
        <v>100</v>
      </c>
      <c r="AK1777" s="72">
        <v>0</v>
      </c>
      <c r="AL1777" s="72">
        <v>100</v>
      </c>
      <c r="AM1777" s="72">
        <v>0</v>
      </c>
      <c r="AN1777" s="71">
        <v>17483</v>
      </c>
      <c r="AO1777" s="72">
        <v>-0.22879369999999999</v>
      </c>
    </row>
    <row r="1778" spans="1:41" x14ac:dyDescent="0.15">
      <c r="A1778" s="55" t="s">
        <v>792</v>
      </c>
      <c r="B1778" s="55" t="s">
        <v>864</v>
      </c>
      <c r="C1778" s="55" t="s">
        <v>1671</v>
      </c>
      <c r="D1778" s="55" t="s">
        <v>1525</v>
      </c>
      <c r="E1778" s="55" t="s">
        <v>401</v>
      </c>
      <c r="F1778" s="55" t="s">
        <v>2120</v>
      </c>
      <c r="G1778" s="55" t="s">
        <v>2134</v>
      </c>
      <c r="H1778" s="55" t="s">
        <v>797</v>
      </c>
      <c r="I1778" s="55" t="s">
        <v>1618</v>
      </c>
      <c r="J1778" s="71">
        <v>0</v>
      </c>
      <c r="K1778" s="71">
        <v>7879</v>
      </c>
      <c r="L1778" s="71">
        <v>0</v>
      </c>
      <c r="M1778" s="71">
        <v>7879</v>
      </c>
      <c r="N1778" s="71">
        <v>0</v>
      </c>
      <c r="O1778" s="71">
        <v>0</v>
      </c>
      <c r="P1778" s="71">
        <v>7752</v>
      </c>
      <c r="Q1778" s="71">
        <v>0</v>
      </c>
      <c r="R1778" s="71">
        <v>7752</v>
      </c>
      <c r="S1778" s="71">
        <v>0</v>
      </c>
      <c r="T1778" s="71">
        <v>0</v>
      </c>
      <c r="U1778" s="71">
        <v>0</v>
      </c>
      <c r="V1778" s="71">
        <v>0</v>
      </c>
      <c r="W1778" s="72">
        <v>98.388120299999997</v>
      </c>
      <c r="X1778" s="72">
        <v>0</v>
      </c>
      <c r="Y1778" s="72">
        <v>98.388120299999997</v>
      </c>
      <c r="Z1778" s="72">
        <v>99.155507299999996</v>
      </c>
      <c r="AA1778" s="72">
        <v>0</v>
      </c>
      <c r="AB1778" s="72">
        <v>99.155507299999996</v>
      </c>
      <c r="AC1778" s="72">
        <v>-0.76738699999999938</v>
      </c>
      <c r="AD1778" s="71">
        <v>8219</v>
      </c>
      <c r="AE1778" s="72">
        <v>-5.6819564000000007</v>
      </c>
      <c r="AF1778" s="72">
        <v>98.388120299999997</v>
      </c>
      <c r="AG1778" s="72">
        <v>0</v>
      </c>
      <c r="AH1778" s="72">
        <v>98.388120299999997</v>
      </c>
      <c r="AI1778" s="71">
        <v>7752</v>
      </c>
      <c r="AJ1778" s="72">
        <v>99.155507299999996</v>
      </c>
      <c r="AK1778" s="72">
        <v>0</v>
      </c>
      <c r="AL1778" s="72">
        <v>99.155507299999996</v>
      </c>
      <c r="AM1778" s="72">
        <v>-0.76738699999999938</v>
      </c>
      <c r="AN1778" s="71">
        <v>8219</v>
      </c>
      <c r="AO1778" s="72">
        <v>-5.6819564000000007</v>
      </c>
    </row>
    <row r="1779" spans="1:41" x14ac:dyDescent="0.15">
      <c r="A1779" s="55" t="s">
        <v>793</v>
      </c>
      <c r="B1779" s="55" t="s">
        <v>864</v>
      </c>
      <c r="C1779" s="55" t="s">
        <v>1671</v>
      </c>
      <c r="D1779" s="55" t="s">
        <v>1525</v>
      </c>
      <c r="E1779" s="55" t="s">
        <v>401</v>
      </c>
      <c r="F1779" s="55" t="s">
        <v>2120</v>
      </c>
      <c r="G1779" s="55" t="s">
        <v>2134</v>
      </c>
      <c r="H1779" s="55" t="s">
        <v>797</v>
      </c>
      <c r="I1779" s="55" t="s">
        <v>1871</v>
      </c>
      <c r="J1779" s="71">
        <v>0</v>
      </c>
      <c r="K1779" s="71">
        <v>0</v>
      </c>
      <c r="L1779" s="71">
        <v>0</v>
      </c>
      <c r="M1779" s="71">
        <v>0</v>
      </c>
      <c r="N1779" s="71">
        <v>0</v>
      </c>
      <c r="O1779" s="71">
        <v>0</v>
      </c>
      <c r="P1779" s="71">
        <v>0</v>
      </c>
      <c r="Q1779" s="71">
        <v>0</v>
      </c>
      <c r="R1779" s="71">
        <v>0</v>
      </c>
      <c r="S1779" s="71">
        <v>0</v>
      </c>
      <c r="T1779" s="71">
        <v>0</v>
      </c>
      <c r="U1779" s="71">
        <v>0</v>
      </c>
      <c r="V1779" s="71">
        <v>0</v>
      </c>
      <c r="W1779" s="72">
        <v>0</v>
      </c>
      <c r="X1779" s="72">
        <v>0</v>
      </c>
      <c r="Y1779" s="72">
        <v>0</v>
      </c>
      <c r="Z1779" s="72">
        <v>99.055967599999988</v>
      </c>
      <c r="AA1779" s="72">
        <v>0</v>
      </c>
      <c r="AB1779" s="72">
        <v>99.055967599999988</v>
      </c>
      <c r="AC1779" s="72">
        <v>-99.055967599999988</v>
      </c>
      <c r="AD1779" s="71">
        <v>7345</v>
      </c>
      <c r="AE1779" s="72">
        <v>0</v>
      </c>
      <c r="AF1779" s="72">
        <v>0</v>
      </c>
      <c r="AG1779" s="72">
        <v>0</v>
      </c>
      <c r="AH1779" s="72">
        <v>0</v>
      </c>
      <c r="AI1779" s="71">
        <v>0</v>
      </c>
      <c r="AJ1779" s="72">
        <v>99.055967599999988</v>
      </c>
      <c r="AK1779" s="72">
        <v>0</v>
      </c>
      <c r="AL1779" s="72">
        <v>99.055967599999988</v>
      </c>
      <c r="AM1779" s="72">
        <v>-99.055967599999988</v>
      </c>
      <c r="AN1779" s="71">
        <v>7345</v>
      </c>
      <c r="AO1779" s="72">
        <v>0</v>
      </c>
    </row>
    <row r="1780" spans="1:41" x14ac:dyDescent="0.15">
      <c r="A1780" s="55" t="s">
        <v>794</v>
      </c>
      <c r="B1780" s="55" t="s">
        <v>864</v>
      </c>
      <c r="C1780" s="55" t="s">
        <v>1671</v>
      </c>
      <c r="D1780" s="55" t="s">
        <v>1525</v>
      </c>
      <c r="E1780" s="55" t="s">
        <v>401</v>
      </c>
      <c r="F1780" s="55" t="s">
        <v>2120</v>
      </c>
      <c r="G1780" s="55" t="s">
        <v>2134</v>
      </c>
      <c r="H1780" s="55" t="s">
        <v>797</v>
      </c>
      <c r="I1780" s="55" t="s">
        <v>1885</v>
      </c>
      <c r="J1780" s="71">
        <v>0</v>
      </c>
      <c r="K1780" s="71">
        <v>137</v>
      </c>
      <c r="L1780" s="71">
        <v>0</v>
      </c>
      <c r="M1780" s="71">
        <v>137</v>
      </c>
      <c r="N1780" s="71">
        <v>0</v>
      </c>
      <c r="O1780" s="71">
        <v>0</v>
      </c>
      <c r="P1780" s="71">
        <v>137</v>
      </c>
      <c r="Q1780" s="71">
        <v>0</v>
      </c>
      <c r="R1780" s="71">
        <v>137</v>
      </c>
      <c r="S1780" s="71">
        <v>0</v>
      </c>
      <c r="T1780" s="71">
        <v>0</v>
      </c>
      <c r="U1780" s="71">
        <v>0</v>
      </c>
      <c r="V1780" s="71">
        <v>0</v>
      </c>
      <c r="W1780" s="72">
        <v>100</v>
      </c>
      <c r="X1780" s="72">
        <v>0</v>
      </c>
      <c r="Y1780" s="72">
        <v>100</v>
      </c>
      <c r="Z1780" s="72">
        <v>100</v>
      </c>
      <c r="AA1780" s="72">
        <v>0</v>
      </c>
      <c r="AB1780" s="72">
        <v>100</v>
      </c>
      <c r="AC1780" s="72">
        <v>0</v>
      </c>
      <c r="AD1780" s="71">
        <v>874</v>
      </c>
      <c r="AE1780" s="72">
        <v>-84.324942800000002</v>
      </c>
      <c r="AF1780" s="72">
        <v>100</v>
      </c>
      <c r="AG1780" s="72">
        <v>0</v>
      </c>
      <c r="AH1780" s="72">
        <v>100</v>
      </c>
      <c r="AI1780" s="71">
        <v>137</v>
      </c>
      <c r="AJ1780" s="72">
        <v>100</v>
      </c>
      <c r="AK1780" s="72">
        <v>0</v>
      </c>
      <c r="AL1780" s="72">
        <v>100</v>
      </c>
      <c r="AM1780" s="72">
        <v>0</v>
      </c>
      <c r="AN1780" s="71">
        <v>874</v>
      </c>
      <c r="AO1780" s="72">
        <v>-84.324942800000002</v>
      </c>
    </row>
    <row r="1781" spans="1:41" x14ac:dyDescent="0.15">
      <c r="A1781" s="55" t="s">
        <v>795</v>
      </c>
      <c r="B1781" s="55" t="s">
        <v>864</v>
      </c>
      <c r="C1781" s="55" t="s">
        <v>1671</v>
      </c>
      <c r="D1781" s="55" t="s">
        <v>1525</v>
      </c>
      <c r="E1781" s="55" t="s">
        <v>401</v>
      </c>
      <c r="F1781" s="55" t="s">
        <v>2120</v>
      </c>
      <c r="G1781" s="55" t="s">
        <v>2134</v>
      </c>
      <c r="H1781" s="55" t="s">
        <v>797</v>
      </c>
      <c r="I1781" s="55" t="s">
        <v>1808</v>
      </c>
      <c r="J1781" s="71">
        <v>0</v>
      </c>
      <c r="K1781" s="71">
        <v>7742</v>
      </c>
      <c r="L1781" s="71">
        <v>0</v>
      </c>
      <c r="M1781" s="71">
        <v>7742</v>
      </c>
      <c r="N1781" s="71">
        <v>0</v>
      </c>
      <c r="O1781" s="71">
        <v>0</v>
      </c>
      <c r="P1781" s="71">
        <v>7615</v>
      </c>
      <c r="Q1781" s="71">
        <v>0</v>
      </c>
      <c r="R1781" s="71">
        <v>7615</v>
      </c>
      <c r="S1781" s="71">
        <v>0</v>
      </c>
      <c r="T1781" s="71">
        <v>0</v>
      </c>
      <c r="U1781" s="71">
        <v>0</v>
      </c>
      <c r="V1781" s="71">
        <v>0</v>
      </c>
      <c r="W1781" s="72">
        <v>98.359596999999994</v>
      </c>
      <c r="X1781" s="72">
        <v>0</v>
      </c>
      <c r="Y1781" s="72">
        <v>98.359596999999994</v>
      </c>
      <c r="Z1781" s="72">
        <v>0</v>
      </c>
      <c r="AA1781" s="72">
        <v>0</v>
      </c>
      <c r="AB1781" s="72">
        <v>0</v>
      </c>
      <c r="AC1781" s="72">
        <v>98.359596999999994</v>
      </c>
      <c r="AD1781" s="71">
        <v>0</v>
      </c>
      <c r="AE1781" s="72" t="e">
        <v>#DIV/0!</v>
      </c>
      <c r="AF1781" s="72">
        <v>98.359596999999994</v>
      </c>
      <c r="AG1781" s="72">
        <v>0</v>
      </c>
      <c r="AH1781" s="72">
        <v>98.359596999999994</v>
      </c>
      <c r="AI1781" s="71">
        <v>7615</v>
      </c>
      <c r="AJ1781" s="72">
        <v>0</v>
      </c>
      <c r="AK1781" s="72">
        <v>0</v>
      </c>
      <c r="AL1781" s="72">
        <v>0</v>
      </c>
      <c r="AM1781" s="72">
        <v>98.359596999999994</v>
      </c>
      <c r="AN1781" s="71">
        <v>0</v>
      </c>
      <c r="AO1781" s="72" t="e">
        <v>#DIV/0!</v>
      </c>
    </row>
    <row r="1782" spans="1:41" x14ac:dyDescent="0.15">
      <c r="A1782" s="55" t="s">
        <v>796</v>
      </c>
      <c r="B1782" s="55" t="s">
        <v>864</v>
      </c>
      <c r="C1782" s="55" t="s">
        <v>1671</v>
      </c>
      <c r="D1782" s="55" t="s">
        <v>1525</v>
      </c>
      <c r="E1782" s="55" t="s">
        <v>401</v>
      </c>
      <c r="F1782" s="55" t="s">
        <v>2120</v>
      </c>
      <c r="G1782" s="55" t="s">
        <v>2134</v>
      </c>
      <c r="H1782" s="55" t="s">
        <v>797</v>
      </c>
      <c r="I1782" s="55" t="s">
        <v>1809</v>
      </c>
      <c r="J1782" s="71">
        <v>0</v>
      </c>
      <c r="K1782" s="71">
        <v>6770</v>
      </c>
      <c r="L1782" s="71">
        <v>0</v>
      </c>
      <c r="M1782" s="71">
        <v>6770</v>
      </c>
      <c r="N1782" s="71">
        <v>0</v>
      </c>
      <c r="O1782" s="71">
        <v>0</v>
      </c>
      <c r="P1782" s="71">
        <v>6770</v>
      </c>
      <c r="Q1782" s="71">
        <v>0</v>
      </c>
      <c r="R1782" s="71">
        <v>6770</v>
      </c>
      <c r="S1782" s="71">
        <v>0</v>
      </c>
      <c r="T1782" s="71">
        <v>0</v>
      </c>
      <c r="U1782" s="71">
        <v>0</v>
      </c>
      <c r="V1782" s="71">
        <v>0</v>
      </c>
      <c r="W1782" s="72">
        <v>100</v>
      </c>
      <c r="X1782" s="72">
        <v>0</v>
      </c>
      <c r="Y1782" s="72">
        <v>100</v>
      </c>
      <c r="Z1782" s="72">
        <v>100</v>
      </c>
      <c r="AA1782" s="72">
        <v>0</v>
      </c>
      <c r="AB1782" s="72">
        <v>100</v>
      </c>
      <c r="AC1782" s="72">
        <v>0</v>
      </c>
      <c r="AD1782" s="71">
        <v>8929</v>
      </c>
      <c r="AE1782" s="72">
        <v>-24.179639399999999</v>
      </c>
      <c r="AF1782" s="72">
        <v>100</v>
      </c>
      <c r="AG1782" s="72">
        <v>0</v>
      </c>
      <c r="AH1782" s="72">
        <v>100</v>
      </c>
      <c r="AI1782" s="71">
        <v>6770</v>
      </c>
      <c r="AJ1782" s="72">
        <v>100</v>
      </c>
      <c r="AK1782" s="72">
        <v>0</v>
      </c>
      <c r="AL1782" s="72">
        <v>100</v>
      </c>
      <c r="AM1782" s="72">
        <v>0</v>
      </c>
      <c r="AN1782" s="71">
        <v>8929</v>
      </c>
      <c r="AO1782" s="72">
        <v>-24.179639399999999</v>
      </c>
    </row>
    <row r="1783" spans="1:41" x14ac:dyDescent="0.15">
      <c r="A1783" s="55" t="s">
        <v>798</v>
      </c>
      <c r="B1783" s="55" t="s">
        <v>864</v>
      </c>
      <c r="C1783" s="55" t="s">
        <v>1671</v>
      </c>
      <c r="D1783" s="55" t="s">
        <v>1525</v>
      </c>
      <c r="E1783" s="55" t="s">
        <v>401</v>
      </c>
      <c r="F1783" s="55" t="s">
        <v>2120</v>
      </c>
      <c r="G1783" s="55" t="s">
        <v>2134</v>
      </c>
      <c r="H1783" s="55" t="s">
        <v>797</v>
      </c>
      <c r="I1783" s="55" t="s">
        <v>1810</v>
      </c>
      <c r="J1783" s="71">
        <v>0</v>
      </c>
      <c r="K1783" s="71">
        <v>24</v>
      </c>
      <c r="L1783" s="71">
        <v>0</v>
      </c>
      <c r="M1783" s="71">
        <v>24</v>
      </c>
      <c r="N1783" s="71">
        <v>0</v>
      </c>
      <c r="O1783" s="71">
        <v>0</v>
      </c>
      <c r="P1783" s="71">
        <v>24</v>
      </c>
      <c r="Q1783" s="71">
        <v>0</v>
      </c>
      <c r="R1783" s="71">
        <v>24</v>
      </c>
      <c r="S1783" s="71">
        <v>0</v>
      </c>
      <c r="T1783" s="71">
        <v>0</v>
      </c>
      <c r="U1783" s="71">
        <v>0</v>
      </c>
      <c r="V1783" s="71">
        <v>0</v>
      </c>
      <c r="W1783" s="72">
        <v>100</v>
      </c>
      <c r="X1783" s="72">
        <v>0</v>
      </c>
      <c r="Y1783" s="72">
        <v>100</v>
      </c>
      <c r="Z1783" s="72">
        <v>100</v>
      </c>
      <c r="AA1783" s="72">
        <v>0</v>
      </c>
      <c r="AB1783" s="72">
        <v>100</v>
      </c>
      <c r="AC1783" s="72">
        <v>0</v>
      </c>
      <c r="AD1783" s="71">
        <v>18</v>
      </c>
      <c r="AE1783" s="72">
        <v>33.3333333</v>
      </c>
      <c r="AF1783" s="72">
        <v>100</v>
      </c>
      <c r="AG1783" s="72">
        <v>0</v>
      </c>
      <c r="AH1783" s="72">
        <v>100</v>
      </c>
      <c r="AI1783" s="71">
        <v>24</v>
      </c>
      <c r="AJ1783" s="72">
        <v>100</v>
      </c>
      <c r="AK1783" s="72">
        <v>0</v>
      </c>
      <c r="AL1783" s="72">
        <v>100</v>
      </c>
      <c r="AM1783" s="72">
        <v>0</v>
      </c>
      <c r="AN1783" s="71">
        <v>18</v>
      </c>
      <c r="AO1783" s="72">
        <v>33.3333333</v>
      </c>
    </row>
    <row r="1784" spans="1:41" x14ac:dyDescent="0.15">
      <c r="A1784" s="55" t="s">
        <v>799</v>
      </c>
      <c r="B1784" s="55" t="s">
        <v>864</v>
      </c>
      <c r="C1784" s="55" t="s">
        <v>1671</v>
      </c>
      <c r="D1784" s="55" t="s">
        <v>1525</v>
      </c>
      <c r="E1784" s="55" t="s">
        <v>401</v>
      </c>
      <c r="F1784" s="55" t="s">
        <v>2120</v>
      </c>
      <c r="G1784" s="55" t="s">
        <v>2134</v>
      </c>
      <c r="H1784" s="55" t="s">
        <v>797</v>
      </c>
      <c r="I1784" s="55" t="s">
        <v>1811</v>
      </c>
      <c r="J1784" s="71">
        <v>0</v>
      </c>
      <c r="K1784" s="71">
        <v>0</v>
      </c>
      <c r="L1784" s="71">
        <v>0</v>
      </c>
      <c r="M1784" s="71">
        <v>0</v>
      </c>
      <c r="N1784" s="71">
        <v>0</v>
      </c>
      <c r="O1784" s="71">
        <v>0</v>
      </c>
      <c r="P1784" s="71">
        <v>0</v>
      </c>
      <c r="Q1784" s="71">
        <v>0</v>
      </c>
      <c r="R1784" s="71">
        <v>0</v>
      </c>
      <c r="S1784" s="71">
        <v>0</v>
      </c>
      <c r="T1784" s="71">
        <v>0</v>
      </c>
      <c r="U1784" s="71">
        <v>0</v>
      </c>
      <c r="V1784" s="71">
        <v>0</v>
      </c>
      <c r="W1784" s="72">
        <v>0</v>
      </c>
      <c r="X1784" s="72">
        <v>0</v>
      </c>
      <c r="Y1784" s="72">
        <v>0</v>
      </c>
      <c r="Z1784" s="72">
        <v>0</v>
      </c>
      <c r="AA1784" s="72">
        <v>0</v>
      </c>
      <c r="AB1784" s="72">
        <v>0</v>
      </c>
      <c r="AC1784" s="72">
        <v>0</v>
      </c>
      <c r="AD1784" s="71">
        <v>0</v>
      </c>
      <c r="AE1784" s="72">
        <v>0</v>
      </c>
      <c r="AF1784" s="72">
        <v>0</v>
      </c>
      <c r="AG1784" s="72">
        <v>0</v>
      </c>
      <c r="AH1784" s="72">
        <v>0</v>
      </c>
      <c r="AI1784" s="71">
        <v>0</v>
      </c>
      <c r="AJ1784" s="72">
        <v>0</v>
      </c>
      <c r="AK1784" s="72">
        <v>0</v>
      </c>
      <c r="AL1784" s="72">
        <v>0</v>
      </c>
      <c r="AM1784" s="72">
        <v>0</v>
      </c>
      <c r="AN1784" s="71">
        <v>0</v>
      </c>
      <c r="AO1784" s="72">
        <v>0</v>
      </c>
    </row>
    <row r="1785" spans="1:41" x14ac:dyDescent="0.15">
      <c r="A1785" s="55" t="s">
        <v>800</v>
      </c>
      <c r="B1785" s="55" t="s">
        <v>864</v>
      </c>
      <c r="C1785" s="55" t="s">
        <v>1671</v>
      </c>
      <c r="D1785" s="55" t="s">
        <v>1525</v>
      </c>
      <c r="E1785" s="55" t="s">
        <v>401</v>
      </c>
      <c r="F1785" s="55" t="s">
        <v>2120</v>
      </c>
      <c r="G1785" s="55" t="s">
        <v>2134</v>
      </c>
      <c r="H1785" s="55" t="s">
        <v>797</v>
      </c>
      <c r="I1785" s="55" t="s">
        <v>1812</v>
      </c>
      <c r="J1785" s="71">
        <v>0</v>
      </c>
      <c r="K1785" s="71">
        <v>0</v>
      </c>
      <c r="L1785" s="71">
        <v>0</v>
      </c>
      <c r="M1785" s="71">
        <v>0</v>
      </c>
      <c r="N1785" s="71">
        <v>0</v>
      </c>
      <c r="O1785" s="71">
        <v>0</v>
      </c>
      <c r="P1785" s="71">
        <v>0</v>
      </c>
      <c r="Q1785" s="71">
        <v>0</v>
      </c>
      <c r="R1785" s="71">
        <v>0</v>
      </c>
      <c r="S1785" s="71">
        <v>0</v>
      </c>
      <c r="T1785" s="71">
        <v>0</v>
      </c>
      <c r="U1785" s="71">
        <v>0</v>
      </c>
      <c r="V1785" s="71">
        <v>0</v>
      </c>
      <c r="W1785" s="72">
        <v>0</v>
      </c>
      <c r="X1785" s="72">
        <v>0</v>
      </c>
      <c r="Y1785" s="72">
        <v>0</v>
      </c>
      <c r="Z1785" s="72">
        <v>0</v>
      </c>
      <c r="AA1785" s="72">
        <v>0</v>
      </c>
      <c r="AB1785" s="72">
        <v>0</v>
      </c>
      <c r="AC1785" s="72">
        <v>0</v>
      </c>
      <c r="AD1785" s="71">
        <v>0</v>
      </c>
      <c r="AE1785" s="72">
        <v>0</v>
      </c>
      <c r="AF1785" s="72">
        <v>0</v>
      </c>
      <c r="AG1785" s="72">
        <v>0</v>
      </c>
      <c r="AH1785" s="72">
        <v>0</v>
      </c>
      <c r="AI1785" s="71">
        <v>0</v>
      </c>
      <c r="AJ1785" s="72">
        <v>0</v>
      </c>
      <c r="AK1785" s="72">
        <v>0</v>
      </c>
      <c r="AL1785" s="72">
        <v>0</v>
      </c>
      <c r="AM1785" s="72">
        <v>0</v>
      </c>
      <c r="AN1785" s="71">
        <v>0</v>
      </c>
      <c r="AO1785" s="72">
        <v>0</v>
      </c>
    </row>
    <row r="1786" spans="1:41" x14ac:dyDescent="0.15">
      <c r="A1786" s="55" t="s">
        <v>801</v>
      </c>
      <c r="B1786" s="55" t="s">
        <v>864</v>
      </c>
      <c r="C1786" s="55" t="s">
        <v>1671</v>
      </c>
      <c r="D1786" s="55" t="s">
        <v>1525</v>
      </c>
      <c r="E1786" s="55" t="s">
        <v>401</v>
      </c>
      <c r="F1786" s="55" t="s">
        <v>2120</v>
      </c>
      <c r="G1786" s="55" t="s">
        <v>2134</v>
      </c>
      <c r="H1786" s="55" t="s">
        <v>797</v>
      </c>
      <c r="I1786" s="55" t="s">
        <v>1813</v>
      </c>
      <c r="J1786" s="71">
        <v>0</v>
      </c>
      <c r="K1786" s="71">
        <v>0</v>
      </c>
      <c r="L1786" s="71">
        <v>0</v>
      </c>
      <c r="M1786" s="71">
        <v>0</v>
      </c>
      <c r="N1786" s="71">
        <v>0</v>
      </c>
      <c r="O1786" s="71">
        <v>0</v>
      </c>
      <c r="P1786" s="71">
        <v>0</v>
      </c>
      <c r="Q1786" s="71">
        <v>0</v>
      </c>
      <c r="R1786" s="71">
        <v>0</v>
      </c>
      <c r="S1786" s="71">
        <v>0</v>
      </c>
      <c r="T1786" s="71">
        <v>0</v>
      </c>
      <c r="U1786" s="71">
        <v>0</v>
      </c>
      <c r="V1786" s="71">
        <v>0</v>
      </c>
      <c r="W1786" s="72">
        <v>0</v>
      </c>
      <c r="X1786" s="72">
        <v>0</v>
      </c>
      <c r="Y1786" s="72">
        <v>0</v>
      </c>
      <c r="Z1786" s="72">
        <v>0</v>
      </c>
      <c r="AA1786" s="72">
        <v>0</v>
      </c>
      <c r="AB1786" s="72">
        <v>0</v>
      </c>
      <c r="AC1786" s="72">
        <v>0</v>
      </c>
      <c r="AD1786" s="71">
        <v>0</v>
      </c>
      <c r="AE1786" s="72">
        <v>0</v>
      </c>
      <c r="AF1786" s="72">
        <v>0</v>
      </c>
      <c r="AG1786" s="72">
        <v>0</v>
      </c>
      <c r="AH1786" s="72">
        <v>0</v>
      </c>
      <c r="AI1786" s="71">
        <v>0</v>
      </c>
      <c r="AJ1786" s="72">
        <v>0</v>
      </c>
      <c r="AK1786" s="72">
        <v>0</v>
      </c>
      <c r="AL1786" s="72">
        <v>0</v>
      </c>
      <c r="AM1786" s="72">
        <v>0</v>
      </c>
      <c r="AN1786" s="71">
        <v>0</v>
      </c>
      <c r="AO1786" s="72">
        <v>0</v>
      </c>
    </row>
    <row r="1787" spans="1:41" x14ac:dyDescent="0.15">
      <c r="A1787" s="55" t="s">
        <v>802</v>
      </c>
      <c r="B1787" s="55" t="s">
        <v>864</v>
      </c>
      <c r="C1787" s="55" t="s">
        <v>1671</v>
      </c>
      <c r="D1787" s="55" t="s">
        <v>1525</v>
      </c>
      <c r="E1787" s="55" t="s">
        <v>401</v>
      </c>
      <c r="F1787" s="55" t="s">
        <v>2120</v>
      </c>
      <c r="G1787" s="55" t="s">
        <v>2134</v>
      </c>
      <c r="H1787" s="55" t="s">
        <v>797</v>
      </c>
      <c r="I1787" s="55" t="s">
        <v>1814</v>
      </c>
      <c r="J1787" s="71">
        <v>0</v>
      </c>
      <c r="K1787" s="71">
        <v>0</v>
      </c>
      <c r="L1787" s="71">
        <v>0</v>
      </c>
      <c r="M1787" s="71">
        <v>0</v>
      </c>
      <c r="N1787" s="71">
        <v>0</v>
      </c>
      <c r="O1787" s="71">
        <v>0</v>
      </c>
      <c r="P1787" s="71">
        <v>0</v>
      </c>
      <c r="Q1787" s="71">
        <v>0</v>
      </c>
      <c r="R1787" s="71">
        <v>0</v>
      </c>
      <c r="S1787" s="71">
        <v>0</v>
      </c>
      <c r="T1787" s="71">
        <v>0</v>
      </c>
      <c r="U1787" s="71">
        <v>0</v>
      </c>
      <c r="V1787" s="71">
        <v>0</v>
      </c>
      <c r="W1787" s="72">
        <v>0</v>
      </c>
      <c r="X1787" s="72">
        <v>0</v>
      </c>
      <c r="Y1787" s="72">
        <v>0</v>
      </c>
      <c r="Z1787" s="72">
        <v>0</v>
      </c>
      <c r="AA1787" s="72">
        <v>0</v>
      </c>
      <c r="AB1787" s="72">
        <v>0</v>
      </c>
      <c r="AC1787" s="72">
        <v>0</v>
      </c>
      <c r="AD1787" s="71">
        <v>0</v>
      </c>
      <c r="AE1787" s="72">
        <v>0</v>
      </c>
      <c r="AF1787" s="72">
        <v>0</v>
      </c>
      <c r="AG1787" s="72">
        <v>0</v>
      </c>
      <c r="AH1787" s="72">
        <v>0</v>
      </c>
      <c r="AI1787" s="71">
        <v>0</v>
      </c>
      <c r="AJ1787" s="72">
        <v>0</v>
      </c>
      <c r="AK1787" s="72">
        <v>0</v>
      </c>
      <c r="AL1787" s="72">
        <v>0</v>
      </c>
      <c r="AM1787" s="72">
        <v>0</v>
      </c>
      <c r="AN1787" s="71">
        <v>0</v>
      </c>
      <c r="AO1787" s="72">
        <v>0</v>
      </c>
    </row>
    <row r="1788" spans="1:41" x14ac:dyDescent="0.15">
      <c r="A1788" s="55" t="s">
        <v>803</v>
      </c>
      <c r="B1788" s="55" t="s">
        <v>864</v>
      </c>
      <c r="C1788" s="55" t="s">
        <v>1671</v>
      </c>
      <c r="D1788" s="55" t="s">
        <v>1525</v>
      </c>
      <c r="E1788" s="55" t="s">
        <v>401</v>
      </c>
      <c r="F1788" s="55" t="s">
        <v>2120</v>
      </c>
      <c r="G1788" s="55" t="s">
        <v>2134</v>
      </c>
      <c r="H1788" s="55" t="s">
        <v>797</v>
      </c>
      <c r="I1788" s="55" t="s">
        <v>1815</v>
      </c>
      <c r="J1788" s="71">
        <v>0</v>
      </c>
      <c r="K1788" s="71">
        <v>0</v>
      </c>
      <c r="L1788" s="71">
        <v>0</v>
      </c>
      <c r="M1788" s="71">
        <v>0</v>
      </c>
      <c r="N1788" s="71">
        <v>0</v>
      </c>
      <c r="O1788" s="71">
        <v>0</v>
      </c>
      <c r="P1788" s="71">
        <v>0</v>
      </c>
      <c r="Q1788" s="71">
        <v>0</v>
      </c>
      <c r="R1788" s="71">
        <v>0</v>
      </c>
      <c r="S1788" s="71">
        <v>0</v>
      </c>
      <c r="T1788" s="71">
        <v>0</v>
      </c>
      <c r="U1788" s="71">
        <v>0</v>
      </c>
      <c r="V1788" s="71">
        <v>0</v>
      </c>
      <c r="W1788" s="72">
        <v>0</v>
      </c>
      <c r="X1788" s="72">
        <v>0</v>
      </c>
      <c r="Y1788" s="72">
        <v>0</v>
      </c>
      <c r="Z1788" s="72">
        <v>0</v>
      </c>
      <c r="AA1788" s="72">
        <v>0</v>
      </c>
      <c r="AB1788" s="72">
        <v>0</v>
      </c>
      <c r="AC1788" s="72">
        <v>0</v>
      </c>
      <c r="AD1788" s="71">
        <v>0</v>
      </c>
      <c r="AE1788" s="72">
        <v>0</v>
      </c>
      <c r="AF1788" s="72">
        <v>0</v>
      </c>
      <c r="AG1788" s="72">
        <v>0</v>
      </c>
      <c r="AH1788" s="72">
        <v>0</v>
      </c>
      <c r="AI1788" s="71">
        <v>0</v>
      </c>
      <c r="AJ1788" s="72">
        <v>0</v>
      </c>
      <c r="AK1788" s="72">
        <v>0</v>
      </c>
      <c r="AL1788" s="72">
        <v>0</v>
      </c>
      <c r="AM1788" s="72">
        <v>0</v>
      </c>
      <c r="AN1788" s="71">
        <v>0</v>
      </c>
      <c r="AO1788" s="72">
        <v>0</v>
      </c>
    </row>
    <row r="1789" spans="1:41" x14ac:dyDescent="0.15">
      <c r="A1789" s="55" t="s">
        <v>804</v>
      </c>
      <c r="B1789" s="55" t="s">
        <v>864</v>
      </c>
      <c r="C1789" s="55" t="s">
        <v>1671</v>
      </c>
      <c r="D1789" s="55" t="s">
        <v>1525</v>
      </c>
      <c r="E1789" s="55" t="s">
        <v>401</v>
      </c>
      <c r="F1789" s="55" t="s">
        <v>2120</v>
      </c>
      <c r="G1789" s="55" t="s">
        <v>2134</v>
      </c>
      <c r="H1789" s="55" t="s">
        <v>797</v>
      </c>
      <c r="I1789" s="55" t="s">
        <v>1816</v>
      </c>
      <c r="J1789" s="71">
        <v>0</v>
      </c>
      <c r="K1789" s="71">
        <v>0</v>
      </c>
      <c r="L1789" s="71">
        <v>0</v>
      </c>
      <c r="M1789" s="71">
        <v>0</v>
      </c>
      <c r="N1789" s="71">
        <v>0</v>
      </c>
      <c r="O1789" s="71">
        <v>0</v>
      </c>
      <c r="P1789" s="71">
        <v>0</v>
      </c>
      <c r="Q1789" s="71">
        <v>0</v>
      </c>
      <c r="R1789" s="71">
        <v>0</v>
      </c>
      <c r="S1789" s="71">
        <v>0</v>
      </c>
      <c r="T1789" s="71">
        <v>0</v>
      </c>
      <c r="U1789" s="71">
        <v>0</v>
      </c>
      <c r="V1789" s="71">
        <v>0</v>
      </c>
      <c r="W1789" s="72">
        <v>0</v>
      </c>
      <c r="X1789" s="72">
        <v>0</v>
      </c>
      <c r="Y1789" s="72">
        <v>0</v>
      </c>
      <c r="Z1789" s="72">
        <v>0</v>
      </c>
      <c r="AA1789" s="72">
        <v>0</v>
      </c>
      <c r="AB1789" s="72">
        <v>0</v>
      </c>
      <c r="AC1789" s="72">
        <v>0</v>
      </c>
      <c r="AD1789" s="71">
        <v>0</v>
      </c>
      <c r="AE1789" s="72">
        <v>0</v>
      </c>
      <c r="AF1789" s="72">
        <v>0</v>
      </c>
      <c r="AG1789" s="72">
        <v>0</v>
      </c>
      <c r="AH1789" s="72">
        <v>0</v>
      </c>
      <c r="AI1789" s="71">
        <v>0</v>
      </c>
      <c r="AJ1789" s="72">
        <v>0</v>
      </c>
      <c r="AK1789" s="72">
        <v>0</v>
      </c>
      <c r="AL1789" s="72">
        <v>0</v>
      </c>
      <c r="AM1789" s="72">
        <v>0</v>
      </c>
      <c r="AN1789" s="71">
        <v>0</v>
      </c>
      <c r="AO1789" s="72">
        <v>0</v>
      </c>
    </row>
    <row r="1790" spans="1:41" x14ac:dyDescent="0.15">
      <c r="A1790" s="55" t="s">
        <v>805</v>
      </c>
      <c r="B1790" s="55" t="s">
        <v>864</v>
      </c>
      <c r="C1790" s="55" t="s">
        <v>1671</v>
      </c>
      <c r="D1790" s="55" t="s">
        <v>1525</v>
      </c>
      <c r="E1790" s="55" t="s">
        <v>401</v>
      </c>
      <c r="F1790" s="55" t="s">
        <v>2120</v>
      </c>
      <c r="G1790" s="55" t="s">
        <v>2134</v>
      </c>
      <c r="H1790" s="55" t="s">
        <v>797</v>
      </c>
      <c r="I1790" s="55" t="s">
        <v>1817</v>
      </c>
      <c r="J1790" s="71">
        <v>0</v>
      </c>
      <c r="K1790" s="71">
        <v>0</v>
      </c>
      <c r="L1790" s="71">
        <v>0</v>
      </c>
      <c r="M1790" s="71">
        <v>0</v>
      </c>
      <c r="N1790" s="71">
        <v>0</v>
      </c>
      <c r="O1790" s="71">
        <v>0</v>
      </c>
      <c r="P1790" s="71">
        <v>0</v>
      </c>
      <c r="Q1790" s="71">
        <v>0</v>
      </c>
      <c r="R1790" s="71">
        <v>0</v>
      </c>
      <c r="S1790" s="71">
        <v>0</v>
      </c>
      <c r="T1790" s="71">
        <v>0</v>
      </c>
      <c r="U1790" s="71">
        <v>0</v>
      </c>
      <c r="V1790" s="71">
        <v>0</v>
      </c>
      <c r="W1790" s="72">
        <v>0</v>
      </c>
      <c r="X1790" s="72">
        <v>0</v>
      </c>
      <c r="Y1790" s="72">
        <v>0</v>
      </c>
      <c r="Z1790" s="72">
        <v>0</v>
      </c>
      <c r="AA1790" s="72">
        <v>0</v>
      </c>
      <c r="AB1790" s="72">
        <v>0</v>
      </c>
      <c r="AC1790" s="72">
        <v>0</v>
      </c>
      <c r="AD1790" s="71">
        <v>0</v>
      </c>
      <c r="AE1790" s="72">
        <v>0</v>
      </c>
      <c r="AF1790" s="72">
        <v>0</v>
      </c>
      <c r="AG1790" s="72">
        <v>0</v>
      </c>
      <c r="AH1790" s="72">
        <v>0</v>
      </c>
      <c r="AI1790" s="71">
        <v>0</v>
      </c>
      <c r="AJ1790" s="72">
        <v>0</v>
      </c>
      <c r="AK1790" s="72">
        <v>0</v>
      </c>
      <c r="AL1790" s="72">
        <v>0</v>
      </c>
      <c r="AM1790" s="72">
        <v>0</v>
      </c>
      <c r="AN1790" s="71">
        <v>0</v>
      </c>
      <c r="AO1790" s="72">
        <v>0</v>
      </c>
    </row>
    <row r="1791" spans="1:41" x14ac:dyDescent="0.15">
      <c r="A1791" s="55" t="s">
        <v>806</v>
      </c>
      <c r="B1791" s="55" t="s">
        <v>864</v>
      </c>
      <c r="C1791" s="55" t="s">
        <v>1671</v>
      </c>
      <c r="D1791" s="55" t="s">
        <v>1525</v>
      </c>
      <c r="E1791" s="55" t="s">
        <v>401</v>
      </c>
      <c r="F1791" s="55" t="s">
        <v>2120</v>
      </c>
      <c r="G1791" s="55" t="s">
        <v>2134</v>
      </c>
      <c r="H1791" s="55" t="s">
        <v>797</v>
      </c>
      <c r="I1791" s="55" t="s">
        <v>1818</v>
      </c>
      <c r="J1791" s="71">
        <v>0</v>
      </c>
      <c r="K1791" s="71">
        <v>0</v>
      </c>
      <c r="L1791" s="71">
        <v>0</v>
      </c>
      <c r="M1791" s="71">
        <v>0</v>
      </c>
      <c r="N1791" s="71">
        <v>0</v>
      </c>
      <c r="O1791" s="71">
        <v>0</v>
      </c>
      <c r="P1791" s="71">
        <v>0</v>
      </c>
      <c r="Q1791" s="71">
        <v>0</v>
      </c>
      <c r="R1791" s="71">
        <v>0</v>
      </c>
      <c r="S1791" s="71">
        <v>0</v>
      </c>
      <c r="T1791" s="71">
        <v>0</v>
      </c>
      <c r="U1791" s="71">
        <v>0</v>
      </c>
      <c r="V1791" s="71">
        <v>0</v>
      </c>
      <c r="W1791" s="72">
        <v>0</v>
      </c>
      <c r="X1791" s="72">
        <v>0</v>
      </c>
      <c r="Y1791" s="72">
        <v>0</v>
      </c>
      <c r="Z1791" s="72">
        <v>0</v>
      </c>
      <c r="AA1791" s="72">
        <v>0</v>
      </c>
      <c r="AB1791" s="72">
        <v>0</v>
      </c>
      <c r="AC1791" s="72">
        <v>0</v>
      </c>
      <c r="AD1791" s="71">
        <v>0</v>
      </c>
      <c r="AE1791" s="72">
        <v>0</v>
      </c>
      <c r="AF1791" s="72">
        <v>0</v>
      </c>
      <c r="AG1791" s="72">
        <v>0</v>
      </c>
      <c r="AH1791" s="72">
        <v>0</v>
      </c>
      <c r="AI1791" s="71">
        <v>0</v>
      </c>
      <c r="AJ1791" s="72">
        <v>0</v>
      </c>
      <c r="AK1791" s="72">
        <v>0</v>
      </c>
      <c r="AL1791" s="72">
        <v>0</v>
      </c>
      <c r="AM1791" s="72">
        <v>0</v>
      </c>
      <c r="AN1791" s="71">
        <v>0</v>
      </c>
      <c r="AO1791" s="72">
        <v>0</v>
      </c>
    </row>
    <row r="1792" spans="1:41" x14ac:dyDescent="0.15">
      <c r="A1792" s="55" t="s">
        <v>807</v>
      </c>
      <c r="B1792" s="55" t="s">
        <v>864</v>
      </c>
      <c r="C1792" s="55" t="s">
        <v>1671</v>
      </c>
      <c r="D1792" s="55" t="s">
        <v>1525</v>
      </c>
      <c r="E1792" s="55" t="s">
        <v>401</v>
      </c>
      <c r="F1792" s="55" t="s">
        <v>2120</v>
      </c>
      <c r="G1792" s="55" t="s">
        <v>2134</v>
      </c>
      <c r="H1792" s="55" t="s">
        <v>797</v>
      </c>
      <c r="I1792" s="55" t="s">
        <v>1819</v>
      </c>
      <c r="J1792" s="71">
        <v>0</v>
      </c>
      <c r="K1792" s="71">
        <v>0</v>
      </c>
      <c r="L1792" s="71">
        <v>0</v>
      </c>
      <c r="M1792" s="71">
        <v>0</v>
      </c>
      <c r="N1792" s="71">
        <v>0</v>
      </c>
      <c r="O1792" s="71">
        <v>0</v>
      </c>
      <c r="P1792" s="71">
        <v>0</v>
      </c>
      <c r="Q1792" s="71">
        <v>0</v>
      </c>
      <c r="R1792" s="71">
        <v>0</v>
      </c>
      <c r="S1792" s="71">
        <v>0</v>
      </c>
      <c r="T1792" s="71">
        <v>0</v>
      </c>
      <c r="U1792" s="71">
        <v>0</v>
      </c>
      <c r="V1792" s="71">
        <v>0</v>
      </c>
      <c r="W1792" s="72">
        <v>0</v>
      </c>
      <c r="X1792" s="72">
        <v>0</v>
      </c>
      <c r="Y1792" s="72">
        <v>0</v>
      </c>
      <c r="Z1792" s="72">
        <v>0</v>
      </c>
      <c r="AA1792" s="72">
        <v>0</v>
      </c>
      <c r="AB1792" s="72">
        <v>0</v>
      </c>
      <c r="AC1792" s="72">
        <v>0</v>
      </c>
      <c r="AD1792" s="71">
        <v>0</v>
      </c>
      <c r="AE1792" s="72">
        <v>0</v>
      </c>
      <c r="AF1792" s="72">
        <v>0</v>
      </c>
      <c r="AG1792" s="72">
        <v>0</v>
      </c>
      <c r="AH1792" s="72">
        <v>0</v>
      </c>
      <c r="AI1792" s="71">
        <v>0</v>
      </c>
      <c r="AJ1792" s="72">
        <v>0</v>
      </c>
      <c r="AK1792" s="72">
        <v>0</v>
      </c>
      <c r="AL1792" s="72">
        <v>0</v>
      </c>
      <c r="AM1792" s="72">
        <v>0</v>
      </c>
      <c r="AN1792" s="71">
        <v>0</v>
      </c>
      <c r="AO1792" s="72">
        <v>0</v>
      </c>
    </row>
    <row r="1793" spans="1:41" x14ac:dyDescent="0.15">
      <c r="A1793" s="55" t="s">
        <v>808</v>
      </c>
      <c r="B1793" s="55" t="s">
        <v>864</v>
      </c>
      <c r="C1793" s="55" t="s">
        <v>1671</v>
      </c>
      <c r="D1793" s="55" t="s">
        <v>1525</v>
      </c>
      <c r="E1793" s="55" t="s">
        <v>401</v>
      </c>
      <c r="F1793" s="55" t="s">
        <v>2120</v>
      </c>
      <c r="G1793" s="55" t="s">
        <v>2134</v>
      </c>
      <c r="H1793" s="55" t="s">
        <v>797</v>
      </c>
      <c r="I1793" s="55" t="s">
        <v>1820</v>
      </c>
      <c r="J1793" s="71">
        <v>0</v>
      </c>
      <c r="K1793" s="71">
        <v>0</v>
      </c>
      <c r="L1793" s="71">
        <v>0</v>
      </c>
      <c r="M1793" s="71">
        <v>0</v>
      </c>
      <c r="N1793" s="71">
        <v>0</v>
      </c>
      <c r="O1793" s="71">
        <v>0</v>
      </c>
      <c r="P1793" s="71">
        <v>0</v>
      </c>
      <c r="Q1793" s="71">
        <v>0</v>
      </c>
      <c r="R1793" s="71">
        <v>0</v>
      </c>
      <c r="S1793" s="71">
        <v>0</v>
      </c>
      <c r="T1793" s="71">
        <v>0</v>
      </c>
      <c r="U1793" s="71">
        <v>0</v>
      </c>
      <c r="V1793" s="71">
        <v>0</v>
      </c>
      <c r="W1793" s="72">
        <v>0</v>
      </c>
      <c r="X1793" s="72">
        <v>0</v>
      </c>
      <c r="Y1793" s="72">
        <v>0</v>
      </c>
      <c r="Z1793" s="72">
        <v>0</v>
      </c>
      <c r="AA1793" s="72">
        <v>0</v>
      </c>
      <c r="AB1793" s="72">
        <v>0</v>
      </c>
      <c r="AC1793" s="72">
        <v>0</v>
      </c>
      <c r="AD1793" s="71">
        <v>0</v>
      </c>
      <c r="AE1793" s="72">
        <v>0</v>
      </c>
      <c r="AF1793" s="72">
        <v>0</v>
      </c>
      <c r="AG1793" s="72">
        <v>0</v>
      </c>
      <c r="AH1793" s="72">
        <v>0</v>
      </c>
      <c r="AI1793" s="71">
        <v>0</v>
      </c>
      <c r="AJ1793" s="72">
        <v>0</v>
      </c>
      <c r="AK1793" s="72">
        <v>0</v>
      </c>
      <c r="AL1793" s="72">
        <v>0</v>
      </c>
      <c r="AM1793" s="72">
        <v>0</v>
      </c>
      <c r="AN1793" s="71">
        <v>0</v>
      </c>
      <c r="AO1793" s="72">
        <v>0</v>
      </c>
    </row>
    <row r="1794" spans="1:41" x14ac:dyDescent="0.15">
      <c r="A1794" s="55" t="s">
        <v>809</v>
      </c>
      <c r="B1794" s="55" t="s">
        <v>864</v>
      </c>
      <c r="C1794" s="55" t="s">
        <v>1671</v>
      </c>
      <c r="D1794" s="55" t="s">
        <v>1525</v>
      </c>
      <c r="E1794" s="55" t="s">
        <v>401</v>
      </c>
      <c r="F1794" s="55" t="s">
        <v>2120</v>
      </c>
      <c r="G1794" s="55" t="s">
        <v>2134</v>
      </c>
      <c r="H1794" s="55" t="s">
        <v>797</v>
      </c>
      <c r="I1794" s="55" t="s">
        <v>1821</v>
      </c>
      <c r="J1794" s="71">
        <v>0</v>
      </c>
      <c r="K1794" s="71">
        <v>0</v>
      </c>
      <c r="L1794" s="71">
        <v>0</v>
      </c>
      <c r="M1794" s="71">
        <v>0</v>
      </c>
      <c r="N1794" s="71">
        <v>0</v>
      </c>
      <c r="O1794" s="71">
        <v>0</v>
      </c>
      <c r="P1794" s="71">
        <v>0</v>
      </c>
      <c r="Q1794" s="71">
        <v>0</v>
      </c>
      <c r="R1794" s="71">
        <v>0</v>
      </c>
      <c r="S1794" s="71">
        <v>0</v>
      </c>
      <c r="T1794" s="71">
        <v>0</v>
      </c>
      <c r="U1794" s="71">
        <v>0</v>
      </c>
      <c r="V1794" s="71">
        <v>0</v>
      </c>
      <c r="W1794" s="72">
        <v>0</v>
      </c>
      <c r="X1794" s="72">
        <v>0</v>
      </c>
      <c r="Y1794" s="72">
        <v>0</v>
      </c>
      <c r="Z1794" s="72">
        <v>0</v>
      </c>
      <c r="AA1794" s="72">
        <v>0</v>
      </c>
      <c r="AB1794" s="72">
        <v>0</v>
      </c>
      <c r="AC1794" s="72">
        <v>0</v>
      </c>
      <c r="AD1794" s="71">
        <v>0</v>
      </c>
      <c r="AE1794" s="72">
        <v>0</v>
      </c>
      <c r="AF1794" s="72">
        <v>0</v>
      </c>
      <c r="AG1794" s="72">
        <v>0</v>
      </c>
      <c r="AH1794" s="72">
        <v>0</v>
      </c>
      <c r="AI1794" s="71">
        <v>0</v>
      </c>
      <c r="AJ1794" s="72">
        <v>0</v>
      </c>
      <c r="AK1794" s="72">
        <v>0</v>
      </c>
      <c r="AL1794" s="72">
        <v>0</v>
      </c>
      <c r="AM1794" s="72">
        <v>0</v>
      </c>
      <c r="AN1794" s="71">
        <v>0</v>
      </c>
      <c r="AO1794" s="72">
        <v>0</v>
      </c>
    </row>
    <row r="1795" spans="1:41" x14ac:dyDescent="0.15">
      <c r="A1795" s="55" t="s">
        <v>810</v>
      </c>
      <c r="B1795" s="55" t="s">
        <v>864</v>
      </c>
      <c r="C1795" s="55" t="s">
        <v>1671</v>
      </c>
      <c r="D1795" s="55" t="s">
        <v>1525</v>
      </c>
      <c r="E1795" s="55" t="s">
        <v>401</v>
      </c>
      <c r="F1795" s="55" t="s">
        <v>2120</v>
      </c>
      <c r="G1795" s="55" t="s">
        <v>2134</v>
      </c>
      <c r="H1795" s="55" t="s">
        <v>797</v>
      </c>
      <c r="I1795" s="55" t="s">
        <v>1822</v>
      </c>
      <c r="J1795" s="71">
        <v>0</v>
      </c>
      <c r="K1795" s="71">
        <v>0</v>
      </c>
      <c r="L1795" s="71">
        <v>0</v>
      </c>
      <c r="M1795" s="71">
        <v>0</v>
      </c>
      <c r="N1795" s="71">
        <v>0</v>
      </c>
      <c r="O1795" s="71">
        <v>0</v>
      </c>
      <c r="P1795" s="71">
        <v>0</v>
      </c>
      <c r="Q1795" s="71">
        <v>0</v>
      </c>
      <c r="R1795" s="71">
        <v>0</v>
      </c>
      <c r="S1795" s="71">
        <v>0</v>
      </c>
      <c r="T1795" s="71">
        <v>0</v>
      </c>
      <c r="U1795" s="71">
        <v>0</v>
      </c>
      <c r="V1795" s="71">
        <v>0</v>
      </c>
      <c r="W1795" s="72">
        <v>0</v>
      </c>
      <c r="X1795" s="72">
        <v>0</v>
      </c>
      <c r="Y1795" s="72">
        <v>0</v>
      </c>
      <c r="Z1795" s="72">
        <v>0</v>
      </c>
      <c r="AA1795" s="72">
        <v>0</v>
      </c>
      <c r="AB1795" s="72">
        <v>0</v>
      </c>
      <c r="AC1795" s="72">
        <v>0</v>
      </c>
      <c r="AD1795" s="71">
        <v>0</v>
      </c>
      <c r="AE1795" s="72">
        <v>0</v>
      </c>
      <c r="AF1795" s="72">
        <v>0</v>
      </c>
      <c r="AG1795" s="72">
        <v>0</v>
      </c>
      <c r="AH1795" s="72">
        <v>0</v>
      </c>
      <c r="AI1795" s="71">
        <v>0</v>
      </c>
      <c r="AJ1795" s="72">
        <v>0</v>
      </c>
      <c r="AK1795" s="72">
        <v>0</v>
      </c>
      <c r="AL1795" s="72">
        <v>0</v>
      </c>
      <c r="AM1795" s="72">
        <v>0</v>
      </c>
      <c r="AN1795" s="71">
        <v>0</v>
      </c>
      <c r="AO1795" s="72">
        <v>0</v>
      </c>
    </row>
    <row r="1796" spans="1:41" x14ac:dyDescent="0.15">
      <c r="A1796" s="55" t="s">
        <v>811</v>
      </c>
      <c r="B1796" s="55" t="s">
        <v>864</v>
      </c>
      <c r="C1796" s="55" t="s">
        <v>1671</v>
      </c>
      <c r="D1796" s="55" t="s">
        <v>1525</v>
      </c>
      <c r="E1796" s="55" t="s">
        <v>401</v>
      </c>
      <c r="F1796" s="55" t="s">
        <v>2120</v>
      </c>
      <c r="G1796" s="55" t="s">
        <v>2134</v>
      </c>
      <c r="H1796" s="55" t="s">
        <v>797</v>
      </c>
      <c r="I1796" s="55" t="s">
        <v>1823</v>
      </c>
      <c r="J1796" s="71">
        <v>0</v>
      </c>
      <c r="K1796" s="71">
        <v>0</v>
      </c>
      <c r="L1796" s="71">
        <v>0</v>
      </c>
      <c r="M1796" s="71">
        <v>0</v>
      </c>
      <c r="N1796" s="71">
        <v>0</v>
      </c>
      <c r="O1796" s="71">
        <v>0</v>
      </c>
      <c r="P1796" s="71">
        <v>0</v>
      </c>
      <c r="Q1796" s="71">
        <v>0</v>
      </c>
      <c r="R1796" s="71">
        <v>0</v>
      </c>
      <c r="S1796" s="71">
        <v>0</v>
      </c>
      <c r="T1796" s="71">
        <v>0</v>
      </c>
      <c r="U1796" s="71">
        <v>0</v>
      </c>
      <c r="V1796" s="71">
        <v>0</v>
      </c>
      <c r="W1796" s="72">
        <v>0</v>
      </c>
      <c r="X1796" s="72">
        <v>0</v>
      </c>
      <c r="Y1796" s="72">
        <v>0</v>
      </c>
      <c r="Z1796" s="72">
        <v>0</v>
      </c>
      <c r="AA1796" s="72">
        <v>0</v>
      </c>
      <c r="AB1796" s="72">
        <v>0</v>
      </c>
      <c r="AC1796" s="72">
        <v>0</v>
      </c>
      <c r="AD1796" s="71">
        <v>0</v>
      </c>
      <c r="AE1796" s="72">
        <v>0</v>
      </c>
      <c r="AF1796" s="72">
        <v>0</v>
      </c>
      <c r="AG1796" s="72">
        <v>0</v>
      </c>
      <c r="AH1796" s="72">
        <v>0</v>
      </c>
      <c r="AI1796" s="71">
        <v>0</v>
      </c>
      <c r="AJ1796" s="72">
        <v>0</v>
      </c>
      <c r="AK1796" s="72">
        <v>0</v>
      </c>
      <c r="AL1796" s="72">
        <v>0</v>
      </c>
      <c r="AM1796" s="72">
        <v>0</v>
      </c>
      <c r="AN1796" s="71">
        <v>0</v>
      </c>
      <c r="AO1796" s="72">
        <v>0</v>
      </c>
    </row>
    <row r="1797" spans="1:41" x14ac:dyDescent="0.15">
      <c r="A1797" s="55" t="s">
        <v>812</v>
      </c>
      <c r="B1797" s="55" t="s">
        <v>864</v>
      </c>
      <c r="C1797" s="55" t="s">
        <v>1671</v>
      </c>
      <c r="D1797" s="55" t="s">
        <v>1525</v>
      </c>
      <c r="E1797" s="55" t="s">
        <v>401</v>
      </c>
      <c r="F1797" s="55" t="s">
        <v>2120</v>
      </c>
      <c r="G1797" s="55" t="s">
        <v>2134</v>
      </c>
      <c r="H1797" s="55" t="s">
        <v>797</v>
      </c>
      <c r="I1797" s="55" t="s">
        <v>1824</v>
      </c>
      <c r="J1797" s="71">
        <v>0</v>
      </c>
      <c r="K1797" s="71">
        <v>0</v>
      </c>
      <c r="L1797" s="71">
        <v>0</v>
      </c>
      <c r="M1797" s="71">
        <v>0</v>
      </c>
      <c r="N1797" s="71">
        <v>0</v>
      </c>
      <c r="O1797" s="71">
        <v>0</v>
      </c>
      <c r="P1797" s="71">
        <v>0</v>
      </c>
      <c r="Q1797" s="71">
        <v>0</v>
      </c>
      <c r="R1797" s="71">
        <v>0</v>
      </c>
      <c r="S1797" s="71">
        <v>0</v>
      </c>
      <c r="T1797" s="71">
        <v>0</v>
      </c>
      <c r="U1797" s="71">
        <v>0</v>
      </c>
      <c r="V1797" s="71">
        <v>0</v>
      </c>
      <c r="W1797" s="72">
        <v>0</v>
      </c>
      <c r="X1797" s="72">
        <v>0</v>
      </c>
      <c r="Y1797" s="72">
        <v>0</v>
      </c>
      <c r="Z1797" s="72">
        <v>0</v>
      </c>
      <c r="AA1797" s="72">
        <v>0</v>
      </c>
      <c r="AB1797" s="72">
        <v>0</v>
      </c>
      <c r="AC1797" s="72">
        <v>0</v>
      </c>
      <c r="AD1797" s="71">
        <v>0</v>
      </c>
      <c r="AE1797" s="72">
        <v>0</v>
      </c>
      <c r="AF1797" s="72">
        <v>0</v>
      </c>
      <c r="AG1797" s="72">
        <v>0</v>
      </c>
      <c r="AH1797" s="72">
        <v>0</v>
      </c>
      <c r="AI1797" s="71">
        <v>0</v>
      </c>
      <c r="AJ1797" s="72">
        <v>0</v>
      </c>
      <c r="AK1797" s="72">
        <v>0</v>
      </c>
      <c r="AL1797" s="72">
        <v>0</v>
      </c>
      <c r="AM1797" s="72">
        <v>0</v>
      </c>
      <c r="AN1797" s="71">
        <v>0</v>
      </c>
      <c r="AO1797" s="72">
        <v>0</v>
      </c>
    </row>
    <row r="1798" spans="1:41" x14ac:dyDescent="0.15">
      <c r="A1798" s="55" t="s">
        <v>813</v>
      </c>
      <c r="B1798" s="55" t="s">
        <v>864</v>
      </c>
      <c r="C1798" s="55" t="s">
        <v>1671</v>
      </c>
      <c r="D1798" s="55" t="s">
        <v>1525</v>
      </c>
      <c r="E1798" s="55" t="s">
        <v>401</v>
      </c>
      <c r="F1798" s="55" t="s">
        <v>2120</v>
      </c>
      <c r="G1798" s="55" t="s">
        <v>2134</v>
      </c>
      <c r="H1798" s="55" t="s">
        <v>797</v>
      </c>
      <c r="I1798" s="55" t="s">
        <v>1825</v>
      </c>
      <c r="J1798" s="71">
        <v>0</v>
      </c>
      <c r="K1798" s="71">
        <v>0</v>
      </c>
      <c r="L1798" s="71">
        <v>0</v>
      </c>
      <c r="M1798" s="71">
        <v>0</v>
      </c>
      <c r="N1798" s="71">
        <v>0</v>
      </c>
      <c r="O1798" s="71">
        <v>0</v>
      </c>
      <c r="P1798" s="71">
        <v>0</v>
      </c>
      <c r="Q1798" s="71">
        <v>0</v>
      </c>
      <c r="R1798" s="71">
        <v>0</v>
      </c>
      <c r="S1798" s="71">
        <v>0</v>
      </c>
      <c r="T1798" s="71">
        <v>0</v>
      </c>
      <c r="U1798" s="71">
        <v>0</v>
      </c>
      <c r="V1798" s="71">
        <v>0</v>
      </c>
      <c r="W1798" s="72">
        <v>0</v>
      </c>
      <c r="X1798" s="72">
        <v>0</v>
      </c>
      <c r="Y1798" s="72">
        <v>0</v>
      </c>
      <c r="Z1798" s="72">
        <v>0</v>
      </c>
      <c r="AA1798" s="72">
        <v>0</v>
      </c>
      <c r="AB1798" s="72">
        <v>0</v>
      </c>
      <c r="AC1798" s="72">
        <v>0</v>
      </c>
      <c r="AD1798" s="71">
        <v>0</v>
      </c>
      <c r="AE1798" s="72">
        <v>0</v>
      </c>
      <c r="AF1798" s="72">
        <v>0</v>
      </c>
      <c r="AG1798" s="72">
        <v>0</v>
      </c>
      <c r="AH1798" s="72">
        <v>0</v>
      </c>
      <c r="AI1798" s="71">
        <v>0</v>
      </c>
      <c r="AJ1798" s="72">
        <v>0</v>
      </c>
      <c r="AK1798" s="72">
        <v>0</v>
      </c>
      <c r="AL1798" s="72">
        <v>0</v>
      </c>
      <c r="AM1798" s="72">
        <v>0</v>
      </c>
      <c r="AN1798" s="71">
        <v>0</v>
      </c>
      <c r="AO1798" s="72">
        <v>0</v>
      </c>
    </row>
    <row r="1799" spans="1:41" x14ac:dyDescent="0.15">
      <c r="A1799" s="55" t="s">
        <v>814</v>
      </c>
      <c r="B1799" s="55" t="s">
        <v>864</v>
      </c>
      <c r="C1799" s="55" t="s">
        <v>1671</v>
      </c>
      <c r="D1799" s="55" t="s">
        <v>1525</v>
      </c>
      <c r="E1799" s="55" t="s">
        <v>401</v>
      </c>
      <c r="F1799" s="55" t="s">
        <v>2120</v>
      </c>
      <c r="G1799" s="55" t="s">
        <v>2134</v>
      </c>
      <c r="H1799" s="55" t="s">
        <v>797</v>
      </c>
      <c r="I1799" s="55" t="s">
        <v>1826</v>
      </c>
      <c r="J1799" s="71">
        <v>0</v>
      </c>
      <c r="K1799" s="71">
        <v>0</v>
      </c>
      <c r="L1799" s="71">
        <v>0</v>
      </c>
      <c r="M1799" s="71">
        <v>0</v>
      </c>
      <c r="N1799" s="71">
        <v>0</v>
      </c>
      <c r="O1799" s="71">
        <v>0</v>
      </c>
      <c r="P1799" s="71">
        <v>0</v>
      </c>
      <c r="Q1799" s="71">
        <v>0</v>
      </c>
      <c r="R1799" s="71">
        <v>0</v>
      </c>
      <c r="S1799" s="71">
        <v>0</v>
      </c>
      <c r="T1799" s="71">
        <v>0</v>
      </c>
      <c r="U1799" s="71">
        <v>0</v>
      </c>
      <c r="V1799" s="71">
        <v>0</v>
      </c>
      <c r="W1799" s="72">
        <v>0</v>
      </c>
      <c r="X1799" s="72">
        <v>0</v>
      </c>
      <c r="Y1799" s="72">
        <v>0</v>
      </c>
      <c r="Z1799" s="72">
        <v>0</v>
      </c>
      <c r="AA1799" s="72">
        <v>0</v>
      </c>
      <c r="AB1799" s="72">
        <v>0</v>
      </c>
      <c r="AC1799" s="72">
        <v>0</v>
      </c>
      <c r="AD1799" s="71">
        <v>0</v>
      </c>
      <c r="AE1799" s="72">
        <v>0</v>
      </c>
      <c r="AF1799" s="72">
        <v>0</v>
      </c>
      <c r="AG1799" s="72">
        <v>0</v>
      </c>
      <c r="AH1799" s="72">
        <v>0</v>
      </c>
      <c r="AI1799" s="71">
        <v>0</v>
      </c>
      <c r="AJ1799" s="72">
        <v>0</v>
      </c>
      <c r="AK1799" s="72">
        <v>0</v>
      </c>
      <c r="AL1799" s="72">
        <v>0</v>
      </c>
      <c r="AM1799" s="72">
        <v>0</v>
      </c>
      <c r="AN1799" s="71">
        <v>0</v>
      </c>
      <c r="AO1799" s="72">
        <v>0</v>
      </c>
    </row>
    <row r="1800" spans="1:41" x14ac:dyDescent="0.15">
      <c r="A1800" s="55" t="s">
        <v>815</v>
      </c>
      <c r="B1800" s="55" t="s">
        <v>864</v>
      </c>
      <c r="C1800" s="55" t="s">
        <v>1671</v>
      </c>
      <c r="D1800" s="55" t="s">
        <v>1525</v>
      </c>
      <c r="E1800" s="55" t="s">
        <v>401</v>
      </c>
      <c r="F1800" s="55" t="s">
        <v>2120</v>
      </c>
      <c r="G1800" s="55" t="s">
        <v>2134</v>
      </c>
      <c r="H1800" s="55" t="s">
        <v>797</v>
      </c>
      <c r="I1800" s="55" t="s">
        <v>1827</v>
      </c>
      <c r="J1800" s="71">
        <v>0</v>
      </c>
      <c r="K1800" s="71">
        <v>0</v>
      </c>
      <c r="L1800" s="71">
        <v>0</v>
      </c>
      <c r="M1800" s="71">
        <v>0</v>
      </c>
      <c r="N1800" s="71">
        <v>0</v>
      </c>
      <c r="O1800" s="71">
        <v>0</v>
      </c>
      <c r="P1800" s="71">
        <v>0</v>
      </c>
      <c r="Q1800" s="71">
        <v>0</v>
      </c>
      <c r="R1800" s="71">
        <v>0</v>
      </c>
      <c r="S1800" s="71">
        <v>0</v>
      </c>
      <c r="T1800" s="71">
        <v>0</v>
      </c>
      <c r="U1800" s="71">
        <v>0</v>
      </c>
      <c r="V1800" s="71">
        <v>0</v>
      </c>
      <c r="W1800" s="72">
        <v>0</v>
      </c>
      <c r="X1800" s="72">
        <v>0</v>
      </c>
      <c r="Y1800" s="72">
        <v>0</v>
      </c>
      <c r="Z1800" s="72">
        <v>0</v>
      </c>
      <c r="AA1800" s="72">
        <v>0</v>
      </c>
      <c r="AB1800" s="72">
        <v>0</v>
      </c>
      <c r="AC1800" s="72">
        <v>0</v>
      </c>
      <c r="AD1800" s="71">
        <v>0</v>
      </c>
      <c r="AE1800" s="72">
        <v>0</v>
      </c>
      <c r="AF1800" s="72">
        <v>0</v>
      </c>
      <c r="AG1800" s="72">
        <v>0</v>
      </c>
      <c r="AH1800" s="72">
        <v>0</v>
      </c>
      <c r="AI1800" s="71">
        <v>0</v>
      </c>
      <c r="AJ1800" s="72">
        <v>0</v>
      </c>
      <c r="AK1800" s="72">
        <v>0</v>
      </c>
      <c r="AL1800" s="72">
        <v>0</v>
      </c>
      <c r="AM1800" s="72">
        <v>0</v>
      </c>
      <c r="AN1800" s="71">
        <v>0</v>
      </c>
      <c r="AO1800" s="72">
        <v>0</v>
      </c>
    </row>
    <row r="1801" spans="1:41" x14ac:dyDescent="0.15">
      <c r="A1801" s="55" t="s">
        <v>816</v>
      </c>
      <c r="B1801" s="55" t="s">
        <v>864</v>
      </c>
      <c r="C1801" s="55" t="s">
        <v>1671</v>
      </c>
      <c r="D1801" s="55" t="s">
        <v>1525</v>
      </c>
      <c r="E1801" s="55" t="s">
        <v>401</v>
      </c>
      <c r="F1801" s="55" t="s">
        <v>2120</v>
      </c>
      <c r="G1801" s="55" t="s">
        <v>2134</v>
      </c>
      <c r="H1801" s="55" t="s">
        <v>797</v>
      </c>
      <c r="I1801" s="55" t="s">
        <v>1828</v>
      </c>
      <c r="J1801" s="71">
        <v>0</v>
      </c>
      <c r="K1801" s="71">
        <v>0</v>
      </c>
      <c r="L1801" s="71">
        <v>0</v>
      </c>
      <c r="M1801" s="71">
        <v>0</v>
      </c>
      <c r="N1801" s="71">
        <v>0</v>
      </c>
      <c r="O1801" s="71">
        <v>0</v>
      </c>
      <c r="P1801" s="71">
        <v>0</v>
      </c>
      <c r="Q1801" s="71">
        <v>0</v>
      </c>
      <c r="R1801" s="71">
        <v>0</v>
      </c>
      <c r="S1801" s="71">
        <v>0</v>
      </c>
      <c r="T1801" s="71">
        <v>0</v>
      </c>
      <c r="U1801" s="71">
        <v>0</v>
      </c>
      <c r="V1801" s="71">
        <v>0</v>
      </c>
      <c r="W1801" s="72">
        <v>0</v>
      </c>
      <c r="X1801" s="72">
        <v>0</v>
      </c>
      <c r="Y1801" s="72">
        <v>0</v>
      </c>
      <c r="Z1801" s="72">
        <v>0</v>
      </c>
      <c r="AA1801" s="72">
        <v>0</v>
      </c>
      <c r="AB1801" s="72">
        <v>0</v>
      </c>
      <c r="AC1801" s="72">
        <v>0</v>
      </c>
      <c r="AD1801" s="71">
        <v>0</v>
      </c>
      <c r="AE1801" s="72">
        <v>0</v>
      </c>
      <c r="AF1801" s="72">
        <v>0</v>
      </c>
      <c r="AG1801" s="72">
        <v>0</v>
      </c>
      <c r="AH1801" s="72">
        <v>0</v>
      </c>
      <c r="AI1801" s="71">
        <v>0</v>
      </c>
      <c r="AJ1801" s="72">
        <v>0</v>
      </c>
      <c r="AK1801" s="72">
        <v>0</v>
      </c>
      <c r="AL1801" s="72">
        <v>0</v>
      </c>
      <c r="AM1801" s="72">
        <v>0</v>
      </c>
      <c r="AN1801" s="71">
        <v>0</v>
      </c>
      <c r="AO1801" s="72">
        <v>0</v>
      </c>
    </row>
    <row r="1802" spans="1:41" x14ac:dyDescent="0.15">
      <c r="A1802" s="55" t="s">
        <v>817</v>
      </c>
      <c r="B1802" s="55" t="s">
        <v>864</v>
      </c>
      <c r="C1802" s="55" t="s">
        <v>1671</v>
      </c>
      <c r="D1802" s="55" t="s">
        <v>1525</v>
      </c>
      <c r="E1802" s="55" t="s">
        <v>401</v>
      </c>
      <c r="F1802" s="55" t="s">
        <v>2120</v>
      </c>
      <c r="G1802" s="55" t="s">
        <v>2134</v>
      </c>
      <c r="H1802" s="55" t="s">
        <v>797</v>
      </c>
      <c r="I1802" s="55" t="s">
        <v>1829</v>
      </c>
      <c r="J1802" s="71">
        <v>0</v>
      </c>
      <c r="K1802" s="71">
        <v>0</v>
      </c>
      <c r="L1802" s="71">
        <v>0</v>
      </c>
      <c r="M1802" s="71">
        <v>0</v>
      </c>
      <c r="N1802" s="71">
        <v>0</v>
      </c>
      <c r="O1802" s="71">
        <v>0</v>
      </c>
      <c r="P1802" s="71">
        <v>0</v>
      </c>
      <c r="Q1802" s="71">
        <v>0</v>
      </c>
      <c r="R1802" s="71">
        <v>0</v>
      </c>
      <c r="S1802" s="71">
        <v>0</v>
      </c>
      <c r="T1802" s="71">
        <v>0</v>
      </c>
      <c r="U1802" s="71">
        <v>0</v>
      </c>
      <c r="V1802" s="71">
        <v>0</v>
      </c>
      <c r="W1802" s="72">
        <v>0</v>
      </c>
      <c r="X1802" s="72">
        <v>0</v>
      </c>
      <c r="Y1802" s="72">
        <v>0</v>
      </c>
      <c r="Z1802" s="72">
        <v>0</v>
      </c>
      <c r="AA1802" s="72">
        <v>0</v>
      </c>
      <c r="AB1802" s="72">
        <v>0</v>
      </c>
      <c r="AC1802" s="72">
        <v>0</v>
      </c>
      <c r="AD1802" s="71">
        <v>0</v>
      </c>
      <c r="AE1802" s="72">
        <v>0</v>
      </c>
      <c r="AF1802" s="72">
        <v>0</v>
      </c>
      <c r="AG1802" s="72">
        <v>0</v>
      </c>
      <c r="AH1802" s="72">
        <v>0</v>
      </c>
      <c r="AI1802" s="71">
        <v>0</v>
      </c>
      <c r="AJ1802" s="72">
        <v>0</v>
      </c>
      <c r="AK1802" s="72">
        <v>0</v>
      </c>
      <c r="AL1802" s="72">
        <v>0</v>
      </c>
      <c r="AM1802" s="72">
        <v>0</v>
      </c>
      <c r="AN1802" s="71">
        <v>0</v>
      </c>
      <c r="AO1802" s="72">
        <v>0</v>
      </c>
    </row>
    <row r="1803" spans="1:41" x14ac:dyDescent="0.15">
      <c r="A1803" s="55" t="s">
        <v>1804</v>
      </c>
      <c r="B1803" s="55" t="s">
        <v>864</v>
      </c>
      <c r="C1803" s="55" t="s">
        <v>1671</v>
      </c>
      <c r="D1803" s="55" t="s">
        <v>1525</v>
      </c>
      <c r="E1803" s="55" t="s">
        <v>401</v>
      </c>
      <c r="F1803" s="55" t="s">
        <v>2120</v>
      </c>
      <c r="G1803" s="55" t="s">
        <v>2134</v>
      </c>
      <c r="H1803" s="55" t="s">
        <v>797</v>
      </c>
      <c r="I1803" s="55" t="s">
        <v>1830</v>
      </c>
      <c r="J1803" s="71">
        <v>0</v>
      </c>
      <c r="K1803" s="71">
        <v>234152</v>
      </c>
      <c r="L1803" s="71">
        <v>7952</v>
      </c>
      <c r="M1803" s="71">
        <v>242104</v>
      </c>
      <c r="N1803" s="71">
        <v>0</v>
      </c>
      <c r="O1803" s="71">
        <v>0</v>
      </c>
      <c r="P1803" s="71">
        <v>225664</v>
      </c>
      <c r="Q1803" s="71">
        <v>402</v>
      </c>
      <c r="R1803" s="71">
        <v>226066</v>
      </c>
      <c r="S1803" s="71">
        <v>0</v>
      </c>
      <c r="T1803" s="71">
        <v>0</v>
      </c>
      <c r="U1803" s="71">
        <v>809</v>
      </c>
      <c r="V1803" s="71">
        <v>809</v>
      </c>
      <c r="W1803" s="72">
        <v>96.375004300000001</v>
      </c>
      <c r="X1803" s="72">
        <v>5.0553319999999999</v>
      </c>
      <c r="Y1803" s="72">
        <v>93.375574100000009</v>
      </c>
      <c r="Z1803" s="72">
        <v>95.952864000000005</v>
      </c>
      <c r="AA1803" s="72">
        <v>23.391105700000001</v>
      </c>
      <c r="AB1803" s="72">
        <v>93.804739499999997</v>
      </c>
      <c r="AC1803" s="72">
        <v>-0.42916539999998804</v>
      </c>
      <c r="AD1803" s="71">
        <v>235842</v>
      </c>
      <c r="AE1803" s="72">
        <v>-4.1451479999999998</v>
      </c>
      <c r="AF1803" s="72">
        <v>96.375004300000001</v>
      </c>
      <c r="AG1803" s="72">
        <v>5.6278873999999997</v>
      </c>
      <c r="AH1803" s="72">
        <v>93.688638400000002</v>
      </c>
      <c r="AI1803" s="71">
        <v>225257</v>
      </c>
      <c r="AJ1803" s="72">
        <v>95.969778500000004</v>
      </c>
      <c r="AK1803" s="72">
        <v>25.739207600000004</v>
      </c>
      <c r="AL1803" s="72">
        <v>94.074895499999997</v>
      </c>
      <c r="AM1803" s="72">
        <v>-0.38625709999999458</v>
      </c>
      <c r="AN1803" s="71">
        <v>235120</v>
      </c>
      <c r="AO1803" s="72">
        <v>-4.1948791999999999</v>
      </c>
    </row>
    <row r="1804" spans="1:41" x14ac:dyDescent="0.15">
      <c r="A1804" s="55" t="s">
        <v>1805</v>
      </c>
      <c r="B1804" s="55" t="s">
        <v>864</v>
      </c>
      <c r="C1804" s="55" t="s">
        <v>1671</v>
      </c>
      <c r="D1804" s="55" t="s">
        <v>1525</v>
      </c>
      <c r="E1804" s="55" t="s">
        <v>401</v>
      </c>
      <c r="F1804" s="55" t="s">
        <v>2120</v>
      </c>
      <c r="G1804" s="55" t="s">
        <v>2134</v>
      </c>
      <c r="H1804" s="55" t="s">
        <v>797</v>
      </c>
      <c r="I1804" s="55" t="s">
        <v>1831</v>
      </c>
      <c r="J1804" s="71">
        <v>0</v>
      </c>
      <c r="K1804" s="71">
        <v>0</v>
      </c>
      <c r="L1804" s="71">
        <v>0</v>
      </c>
      <c r="M1804" s="71">
        <v>0</v>
      </c>
      <c r="N1804" s="71">
        <v>0</v>
      </c>
      <c r="O1804" s="71">
        <v>0</v>
      </c>
      <c r="P1804" s="71">
        <v>0</v>
      </c>
      <c r="Q1804" s="71">
        <v>0</v>
      </c>
      <c r="R1804" s="71">
        <v>0</v>
      </c>
      <c r="S1804" s="71">
        <v>0</v>
      </c>
      <c r="T1804" s="71">
        <v>0</v>
      </c>
      <c r="U1804" s="71">
        <v>0</v>
      </c>
      <c r="V1804" s="71">
        <v>0</v>
      </c>
      <c r="W1804" s="72">
        <v>0</v>
      </c>
      <c r="X1804" s="72">
        <v>0</v>
      </c>
      <c r="Y1804" s="72">
        <v>0</v>
      </c>
      <c r="Z1804" s="72">
        <v>0</v>
      </c>
      <c r="AA1804" s="72">
        <v>0</v>
      </c>
      <c r="AB1804" s="72">
        <v>0</v>
      </c>
      <c r="AC1804" s="72">
        <v>0</v>
      </c>
      <c r="AD1804" s="71">
        <v>0</v>
      </c>
      <c r="AE1804" s="72">
        <v>0</v>
      </c>
      <c r="AF1804" s="72">
        <v>0</v>
      </c>
      <c r="AG1804" s="72">
        <v>0</v>
      </c>
      <c r="AH1804" s="72">
        <v>0</v>
      </c>
      <c r="AI1804" s="71">
        <v>0</v>
      </c>
      <c r="AJ1804" s="72">
        <v>0</v>
      </c>
      <c r="AK1804" s="72">
        <v>0</v>
      </c>
      <c r="AL1804" s="72">
        <v>0</v>
      </c>
      <c r="AM1804" s="72">
        <v>0</v>
      </c>
      <c r="AN1804" s="71">
        <v>0</v>
      </c>
      <c r="AO1804" s="72">
        <v>0</v>
      </c>
    </row>
    <row r="1805" spans="1:41" x14ac:dyDescent="0.15">
      <c r="A1805" s="55" t="s">
        <v>1869</v>
      </c>
      <c r="B1805" s="55" t="s">
        <v>864</v>
      </c>
      <c r="C1805" s="55" t="s">
        <v>1671</v>
      </c>
      <c r="D1805" s="55" t="s">
        <v>1525</v>
      </c>
      <c r="E1805" s="55" t="s">
        <v>401</v>
      </c>
      <c r="F1805" s="55" t="s">
        <v>2120</v>
      </c>
      <c r="G1805" s="55" t="s">
        <v>2134</v>
      </c>
      <c r="H1805" s="55" t="s">
        <v>797</v>
      </c>
      <c r="I1805" s="55" t="s">
        <v>1833</v>
      </c>
      <c r="J1805" s="71">
        <v>0</v>
      </c>
      <c r="K1805" s="71">
        <v>0</v>
      </c>
      <c r="L1805" s="71">
        <v>0</v>
      </c>
      <c r="M1805" s="71">
        <v>0</v>
      </c>
      <c r="N1805" s="71">
        <v>0</v>
      </c>
      <c r="O1805" s="71">
        <v>0</v>
      </c>
      <c r="P1805" s="71">
        <v>0</v>
      </c>
      <c r="Q1805" s="71">
        <v>0</v>
      </c>
      <c r="R1805" s="71">
        <v>0</v>
      </c>
      <c r="S1805" s="71">
        <v>0</v>
      </c>
      <c r="T1805" s="71">
        <v>0</v>
      </c>
      <c r="U1805" s="71">
        <v>0</v>
      </c>
      <c r="V1805" s="71">
        <v>0</v>
      </c>
      <c r="W1805" s="72">
        <v>0</v>
      </c>
      <c r="X1805" s="72">
        <v>0</v>
      </c>
      <c r="Y1805" s="72">
        <v>0</v>
      </c>
      <c r="Z1805" s="72">
        <v>0</v>
      </c>
      <c r="AA1805" s="72">
        <v>0</v>
      </c>
      <c r="AB1805" s="72">
        <v>0</v>
      </c>
      <c r="AC1805" s="72">
        <v>0</v>
      </c>
      <c r="AD1805" s="71">
        <v>0</v>
      </c>
      <c r="AE1805" s="72">
        <v>0</v>
      </c>
      <c r="AF1805" s="72">
        <v>0</v>
      </c>
      <c r="AG1805" s="72">
        <v>0</v>
      </c>
      <c r="AH1805" s="72">
        <v>0</v>
      </c>
      <c r="AI1805" s="71">
        <v>0</v>
      </c>
      <c r="AJ1805" s="72">
        <v>0</v>
      </c>
      <c r="AK1805" s="72">
        <v>0</v>
      </c>
      <c r="AL1805" s="72">
        <v>0</v>
      </c>
      <c r="AM1805" s="72">
        <v>0</v>
      </c>
      <c r="AN1805" s="71">
        <v>0</v>
      </c>
      <c r="AO1805" s="72">
        <v>0</v>
      </c>
    </row>
    <row r="1806" spans="1:41" x14ac:dyDescent="0.15">
      <c r="A1806" s="2" t="s">
        <v>1630</v>
      </c>
      <c r="B1806" s="2" t="s">
        <v>1676</v>
      </c>
      <c r="C1806" s="2" t="s">
        <v>1676</v>
      </c>
      <c r="D1806" s="2" t="s">
        <v>1676</v>
      </c>
      <c r="E1806" s="2" t="s">
        <v>1676</v>
      </c>
      <c r="F1806" s="2" t="s">
        <v>2120</v>
      </c>
      <c r="G1806" s="2" t="s">
        <v>2134</v>
      </c>
      <c r="H1806" s="2" t="s">
        <v>1622</v>
      </c>
      <c r="I1806" s="2" t="s">
        <v>1875</v>
      </c>
      <c r="J1806" s="4">
        <v>0</v>
      </c>
      <c r="K1806" s="4">
        <v>143217584</v>
      </c>
      <c r="L1806" s="4">
        <v>3710892</v>
      </c>
      <c r="M1806" s="4">
        <v>146928476</v>
      </c>
      <c r="N1806" s="4">
        <v>0</v>
      </c>
      <c r="O1806" s="4">
        <v>0</v>
      </c>
      <c r="P1806" s="4">
        <v>136976936</v>
      </c>
      <c r="Q1806" s="4">
        <v>1500520</v>
      </c>
      <c r="R1806" s="4">
        <v>138477456</v>
      </c>
      <c r="S1806" s="4">
        <v>0</v>
      </c>
      <c r="T1806" s="4">
        <v>1558</v>
      </c>
      <c r="U1806" s="4">
        <v>106566</v>
      </c>
      <c r="V1806" s="4">
        <v>108124</v>
      </c>
      <c r="W1806" s="3">
        <v>95.642540699999998</v>
      </c>
      <c r="X1806" s="3">
        <v>40.435561</v>
      </c>
      <c r="Y1806" s="3">
        <v>94.248208200000008</v>
      </c>
      <c r="Z1806" s="3">
        <v>96.193255399999998</v>
      </c>
      <c r="AA1806" s="3">
        <v>38.655336599999998</v>
      </c>
      <c r="AB1806" s="3">
        <v>94.684855599999992</v>
      </c>
      <c r="AC1806" s="3">
        <v>-0.43664739999998403</v>
      </c>
      <c r="AD1806" s="4">
        <v>136585351.80000001</v>
      </c>
      <c r="AE1806" s="3">
        <v>1.3852906999999999</v>
      </c>
      <c r="AF1806" s="3">
        <v>95.643581099999992</v>
      </c>
      <c r="AG1806" s="3">
        <v>41.631084399999999</v>
      </c>
      <c r="AH1806" s="3">
        <v>94.317616099999995</v>
      </c>
      <c r="AI1806" s="4">
        <v>138369332</v>
      </c>
      <c r="AJ1806" s="3">
        <v>96.193893000000003</v>
      </c>
      <c r="AK1806" s="3">
        <v>40.3267965</v>
      </c>
      <c r="AL1806" s="3">
        <v>94.788463300000004</v>
      </c>
      <c r="AM1806" s="3">
        <v>-0.47084720000000857</v>
      </c>
      <c r="AN1806" s="4">
        <v>136427677.80000001</v>
      </c>
      <c r="AO1806" s="3">
        <v>1.4232114</v>
      </c>
    </row>
    <row r="1807" spans="1:41" x14ac:dyDescent="0.15">
      <c r="A1807" s="2" t="s">
        <v>1631</v>
      </c>
      <c r="B1807" s="2" t="s">
        <v>1676</v>
      </c>
      <c r="C1807" s="2" t="s">
        <v>1676</v>
      </c>
      <c r="D1807" s="2" t="s">
        <v>1676</v>
      </c>
      <c r="E1807" s="2" t="s">
        <v>1676</v>
      </c>
      <c r="F1807" s="2" t="s">
        <v>2120</v>
      </c>
      <c r="G1807" s="2" t="s">
        <v>2134</v>
      </c>
      <c r="H1807" s="2" t="s">
        <v>1622</v>
      </c>
      <c r="I1807" s="2" t="s">
        <v>1876</v>
      </c>
      <c r="J1807" s="4">
        <v>0</v>
      </c>
      <c r="K1807" s="4">
        <v>143217584</v>
      </c>
      <c r="L1807" s="4">
        <v>3710892</v>
      </c>
      <c r="M1807" s="4">
        <v>146928476</v>
      </c>
      <c r="N1807" s="4">
        <v>0</v>
      </c>
      <c r="O1807" s="4">
        <v>0</v>
      </c>
      <c r="P1807" s="4">
        <v>136976936</v>
      </c>
      <c r="Q1807" s="4">
        <v>1500520</v>
      </c>
      <c r="R1807" s="4">
        <v>138477456</v>
      </c>
      <c r="S1807" s="4">
        <v>0</v>
      </c>
      <c r="T1807" s="4">
        <v>1558</v>
      </c>
      <c r="U1807" s="4">
        <v>106566</v>
      </c>
      <c r="V1807" s="4">
        <v>108124</v>
      </c>
      <c r="W1807" s="3">
        <v>95.642540699999998</v>
      </c>
      <c r="X1807" s="3">
        <v>40.435561</v>
      </c>
      <c r="Y1807" s="3">
        <v>94.248208200000008</v>
      </c>
      <c r="Z1807" s="3">
        <v>96.193255399999998</v>
      </c>
      <c r="AA1807" s="3">
        <v>38.655336599999998</v>
      </c>
      <c r="AB1807" s="3">
        <v>94.684855599999992</v>
      </c>
      <c r="AC1807" s="3">
        <v>-0.43664739999998403</v>
      </c>
      <c r="AD1807" s="4">
        <v>136585351.80000001</v>
      </c>
      <c r="AE1807" s="3">
        <v>1.3852906999999999</v>
      </c>
      <c r="AF1807" s="3">
        <v>95.643581099999992</v>
      </c>
      <c r="AG1807" s="3">
        <v>41.631084399999999</v>
      </c>
      <c r="AH1807" s="3">
        <v>94.317616099999995</v>
      </c>
      <c r="AI1807" s="4">
        <v>138369332</v>
      </c>
      <c r="AJ1807" s="3">
        <v>96.193893000000003</v>
      </c>
      <c r="AK1807" s="3">
        <v>40.3267965</v>
      </c>
      <c r="AL1807" s="3">
        <v>94.788463300000004</v>
      </c>
      <c r="AM1807" s="3">
        <v>-0.47084720000000857</v>
      </c>
      <c r="AN1807" s="4">
        <v>136427677.80000001</v>
      </c>
      <c r="AO1807" s="3">
        <v>1.4232114</v>
      </c>
    </row>
    <row r="1808" spans="1:41" x14ac:dyDescent="0.15">
      <c r="A1808" s="2" t="s">
        <v>1632</v>
      </c>
      <c r="B1808" s="2" t="s">
        <v>1676</v>
      </c>
      <c r="C1808" s="2" t="s">
        <v>1676</v>
      </c>
      <c r="D1808" s="2" t="s">
        <v>1676</v>
      </c>
      <c r="E1808" s="2" t="s">
        <v>1676</v>
      </c>
      <c r="F1808" s="2" t="s">
        <v>2120</v>
      </c>
      <c r="G1808" s="2" t="s">
        <v>2134</v>
      </c>
      <c r="H1808" s="2" t="s">
        <v>1622</v>
      </c>
      <c r="I1808" s="2" t="s">
        <v>1877</v>
      </c>
      <c r="J1808" s="4">
        <v>0</v>
      </c>
      <c r="K1808" s="4">
        <v>59760060</v>
      </c>
      <c r="L1808" s="4">
        <v>1671596</v>
      </c>
      <c r="M1808" s="4">
        <v>61431656</v>
      </c>
      <c r="N1808" s="4">
        <v>0</v>
      </c>
      <c r="O1808" s="4">
        <v>0</v>
      </c>
      <c r="P1808" s="4">
        <v>56164185</v>
      </c>
      <c r="Q1808" s="4">
        <v>586168</v>
      </c>
      <c r="R1808" s="4">
        <v>56750353</v>
      </c>
      <c r="S1808" s="4">
        <v>0</v>
      </c>
      <c r="T1808" s="4">
        <v>525</v>
      </c>
      <c r="U1808" s="4">
        <v>65795</v>
      </c>
      <c r="V1808" s="4">
        <v>66320</v>
      </c>
      <c r="W1808" s="3">
        <v>93.982812299999992</v>
      </c>
      <c r="X1808" s="3">
        <v>35.066367700000001</v>
      </c>
      <c r="Y1808" s="3">
        <v>92.379656799999992</v>
      </c>
      <c r="Z1808" s="3">
        <v>94.585241400000001</v>
      </c>
      <c r="AA1808" s="3">
        <v>35.225721300000004</v>
      </c>
      <c r="AB1808" s="3">
        <v>92.994599600000001</v>
      </c>
      <c r="AC1808" s="3">
        <v>-0.61494280000000856</v>
      </c>
      <c r="AD1808" s="4">
        <v>56559216</v>
      </c>
      <c r="AE1808" s="3">
        <v>0.3379414</v>
      </c>
      <c r="AF1808" s="3">
        <v>93.983637900000005</v>
      </c>
      <c r="AG1808" s="3">
        <v>36.503153300000001</v>
      </c>
      <c r="AH1808" s="3">
        <v>92.479495299999996</v>
      </c>
      <c r="AI1808" s="4">
        <v>56684033</v>
      </c>
      <c r="AJ1808" s="3">
        <v>94.585386800000009</v>
      </c>
      <c r="AK1808" s="3">
        <v>37.504638299999996</v>
      </c>
      <c r="AL1808" s="3">
        <v>93.146406200000001</v>
      </c>
      <c r="AM1808" s="3">
        <v>-0.66691090000000486</v>
      </c>
      <c r="AN1808" s="4">
        <v>56460094</v>
      </c>
      <c r="AO1808" s="3">
        <v>0.3966324</v>
      </c>
    </row>
    <row r="1809" spans="1:41" x14ac:dyDescent="0.15">
      <c r="A1809" s="2" t="s">
        <v>1633</v>
      </c>
      <c r="B1809" s="2" t="s">
        <v>1676</v>
      </c>
      <c r="C1809" s="2" t="s">
        <v>1676</v>
      </c>
      <c r="D1809" s="2" t="s">
        <v>1676</v>
      </c>
      <c r="E1809" s="2" t="s">
        <v>1676</v>
      </c>
      <c r="F1809" s="2" t="s">
        <v>2120</v>
      </c>
      <c r="G1809" s="2" t="s">
        <v>2134</v>
      </c>
      <c r="H1809" s="2" t="s">
        <v>1622</v>
      </c>
      <c r="I1809" s="2" t="s">
        <v>1878</v>
      </c>
      <c r="J1809" s="4">
        <v>0</v>
      </c>
      <c r="K1809" s="4">
        <v>50537927</v>
      </c>
      <c r="L1809" s="4">
        <v>1569466</v>
      </c>
      <c r="M1809" s="4">
        <v>52107393</v>
      </c>
      <c r="N1809" s="4">
        <v>0</v>
      </c>
      <c r="O1809" s="4">
        <v>0</v>
      </c>
      <c r="P1809" s="4">
        <v>47123476</v>
      </c>
      <c r="Q1809" s="4">
        <v>561249</v>
      </c>
      <c r="R1809" s="4">
        <v>47684725</v>
      </c>
      <c r="S1809" s="4">
        <v>0</v>
      </c>
      <c r="T1809" s="4">
        <v>525</v>
      </c>
      <c r="U1809" s="4">
        <v>61890</v>
      </c>
      <c r="V1809" s="4">
        <v>62415</v>
      </c>
      <c r="W1809" s="3">
        <v>93.243785000000003</v>
      </c>
      <c r="X1809" s="3">
        <v>35.760507099999998</v>
      </c>
      <c r="Y1809" s="3">
        <v>91.512398300000001</v>
      </c>
      <c r="Z1809" s="3">
        <v>93.230114399999991</v>
      </c>
      <c r="AA1809" s="3">
        <v>35.471982199999999</v>
      </c>
      <c r="AB1809" s="3">
        <v>91.407220499999994</v>
      </c>
      <c r="AC1809" s="3">
        <v>0.10517780000000698</v>
      </c>
      <c r="AD1809" s="4">
        <v>45162251</v>
      </c>
      <c r="AE1809" s="3">
        <v>5.5853593000000004</v>
      </c>
      <c r="AF1809" s="3">
        <v>93.244753700000004</v>
      </c>
      <c r="AG1809" s="3">
        <v>37.228570900000001</v>
      </c>
      <c r="AH1809" s="3">
        <v>91.622144599999999</v>
      </c>
      <c r="AI1809" s="4">
        <v>47622310</v>
      </c>
      <c r="AJ1809" s="3">
        <v>93.230291699999995</v>
      </c>
      <c r="AK1809" s="3">
        <v>37.680446600000003</v>
      </c>
      <c r="AL1809" s="3">
        <v>91.576787100000004</v>
      </c>
      <c r="AM1809" s="3">
        <v>4.5357499999994388E-2</v>
      </c>
      <c r="AN1809" s="4">
        <v>45070766</v>
      </c>
      <c r="AO1809" s="3">
        <v>5.6611951000000005</v>
      </c>
    </row>
    <row r="1810" spans="1:41" x14ac:dyDescent="0.15">
      <c r="A1810" s="2" t="s">
        <v>1634</v>
      </c>
      <c r="B1810" s="2" t="s">
        <v>1676</v>
      </c>
      <c r="C1810" s="2" t="s">
        <v>1676</v>
      </c>
      <c r="D1810" s="2" t="s">
        <v>1676</v>
      </c>
      <c r="E1810" s="2" t="s">
        <v>1676</v>
      </c>
      <c r="F1810" s="2" t="s">
        <v>2120</v>
      </c>
      <c r="G1810" s="2" t="s">
        <v>2134</v>
      </c>
      <c r="H1810" s="2" t="s">
        <v>1622</v>
      </c>
      <c r="I1810" s="2" t="s">
        <v>1879</v>
      </c>
      <c r="J1810" s="4">
        <v>0</v>
      </c>
      <c r="K1810" s="4">
        <v>1735578</v>
      </c>
      <c r="L1810" s="4">
        <v>54292</v>
      </c>
      <c r="M1810" s="4">
        <v>1789870</v>
      </c>
      <c r="N1810" s="4">
        <v>0</v>
      </c>
      <c r="O1810" s="4">
        <v>0</v>
      </c>
      <c r="P1810" s="4">
        <v>1618028</v>
      </c>
      <c r="Q1810" s="4">
        <v>19542</v>
      </c>
      <c r="R1810" s="4">
        <v>1637570</v>
      </c>
      <c r="S1810" s="4">
        <v>0</v>
      </c>
      <c r="T1810" s="4">
        <v>20</v>
      </c>
      <c r="U1810" s="4">
        <v>2072</v>
      </c>
      <c r="V1810" s="4">
        <v>2092</v>
      </c>
      <c r="W1810" s="3">
        <v>93.227040200000005</v>
      </c>
      <c r="X1810" s="3">
        <v>35.994253300000004</v>
      </c>
      <c r="Y1810" s="3">
        <v>91.491002100000003</v>
      </c>
      <c r="Z1810" s="3">
        <v>93.922924500000008</v>
      </c>
      <c r="AA1810" s="3">
        <v>35.268813399999999</v>
      </c>
      <c r="AB1810" s="3">
        <v>92.041985999999994</v>
      </c>
      <c r="AC1810" s="3">
        <v>-0.55098389999999142</v>
      </c>
      <c r="AD1810" s="4">
        <v>1634685</v>
      </c>
      <c r="AE1810" s="3">
        <v>0.17648659999999999</v>
      </c>
      <c r="AF1810" s="3">
        <v>93.228114500000004</v>
      </c>
      <c r="AG1810" s="3">
        <v>37.4224435</v>
      </c>
      <c r="AH1810" s="3">
        <v>91.598061999999999</v>
      </c>
      <c r="AI1810" s="4">
        <v>1635478</v>
      </c>
      <c r="AJ1810" s="3">
        <v>93.923033700000005</v>
      </c>
      <c r="AK1810" s="3">
        <v>37.255411100000003</v>
      </c>
      <c r="AL1810" s="3">
        <v>92.199751599999999</v>
      </c>
      <c r="AM1810" s="3">
        <v>-0.60168960000000027</v>
      </c>
      <c r="AN1810" s="4">
        <v>1631646</v>
      </c>
      <c r="AO1810" s="3">
        <v>0.23485490000000001</v>
      </c>
    </row>
    <row r="1811" spans="1:41" x14ac:dyDescent="0.15">
      <c r="A1811" s="2" t="s">
        <v>1635</v>
      </c>
      <c r="B1811" s="2" t="s">
        <v>1676</v>
      </c>
      <c r="C1811" s="2" t="s">
        <v>1676</v>
      </c>
      <c r="D1811" s="2" t="s">
        <v>1676</v>
      </c>
      <c r="E1811" s="2" t="s">
        <v>1676</v>
      </c>
      <c r="F1811" s="2" t="s">
        <v>2120</v>
      </c>
      <c r="G1811" s="2" t="s">
        <v>2134</v>
      </c>
      <c r="H1811" s="2" t="s">
        <v>1622</v>
      </c>
      <c r="I1811" s="2" t="s">
        <v>1880</v>
      </c>
      <c r="J1811" s="4">
        <v>0</v>
      </c>
      <c r="K1811" s="4">
        <v>48802349</v>
      </c>
      <c r="L1811" s="4">
        <v>1515174</v>
      </c>
      <c r="M1811" s="4">
        <v>50317523</v>
      </c>
      <c r="N1811" s="4">
        <v>0</v>
      </c>
      <c r="O1811" s="4">
        <v>0</v>
      </c>
      <c r="P1811" s="4">
        <v>45505448</v>
      </c>
      <c r="Q1811" s="4">
        <v>541707</v>
      </c>
      <c r="R1811" s="4">
        <v>46047155</v>
      </c>
      <c r="S1811" s="4">
        <v>0</v>
      </c>
      <c r="T1811" s="4">
        <v>505</v>
      </c>
      <c r="U1811" s="4">
        <v>59818</v>
      </c>
      <c r="V1811" s="4">
        <v>60323</v>
      </c>
      <c r="W1811" s="3">
        <v>93.244380500000005</v>
      </c>
      <c r="X1811" s="3">
        <v>35.752131399999996</v>
      </c>
      <c r="Y1811" s="3">
        <v>91.513159299999998</v>
      </c>
      <c r="Z1811" s="3">
        <v>93.204295999999999</v>
      </c>
      <c r="AA1811" s="3">
        <v>35.4796841</v>
      </c>
      <c r="AB1811" s="3">
        <v>91.383552300000005</v>
      </c>
      <c r="AC1811" s="3">
        <v>0.12960699999999292</v>
      </c>
      <c r="AD1811" s="4">
        <v>43527566</v>
      </c>
      <c r="AE1811" s="3">
        <v>5.7884903999999997</v>
      </c>
      <c r="AF1811" s="3">
        <v>93.245345400000005</v>
      </c>
      <c r="AG1811" s="3">
        <v>37.221614500000001</v>
      </c>
      <c r="AH1811" s="3">
        <v>91.623001299999999</v>
      </c>
      <c r="AI1811" s="4">
        <v>45986832</v>
      </c>
      <c r="AJ1811" s="3">
        <v>93.204475799999997</v>
      </c>
      <c r="AK1811" s="3">
        <v>37.696653099999999</v>
      </c>
      <c r="AL1811" s="3">
        <v>91.553555499999987</v>
      </c>
      <c r="AM1811" s="3">
        <v>6.9445800000011104E-2</v>
      </c>
      <c r="AN1811" s="4">
        <v>43439120</v>
      </c>
      <c r="AO1811" s="3">
        <v>5.8650174999999996</v>
      </c>
    </row>
    <row r="1812" spans="1:41" x14ac:dyDescent="0.15">
      <c r="A1812" s="2" t="s">
        <v>1636</v>
      </c>
      <c r="B1812" s="2" t="s">
        <v>1676</v>
      </c>
      <c r="C1812" s="2" t="s">
        <v>1676</v>
      </c>
      <c r="D1812" s="2" t="s">
        <v>1676</v>
      </c>
      <c r="E1812" s="2" t="s">
        <v>1676</v>
      </c>
      <c r="F1812" s="2" t="s">
        <v>2120</v>
      </c>
      <c r="G1812" s="2" t="s">
        <v>2134</v>
      </c>
      <c r="H1812" s="2" t="s">
        <v>1622</v>
      </c>
      <c r="I1812" s="2" t="s">
        <v>1881</v>
      </c>
      <c r="J1812" s="4">
        <v>0</v>
      </c>
      <c r="K1812" s="4">
        <v>298074</v>
      </c>
      <c r="L1812" s="4">
        <v>0</v>
      </c>
      <c r="M1812" s="4">
        <v>298074</v>
      </c>
      <c r="N1812" s="4">
        <v>0</v>
      </c>
      <c r="O1812" s="4">
        <v>0</v>
      </c>
      <c r="P1812" s="4">
        <v>298074</v>
      </c>
      <c r="Q1812" s="4">
        <v>0</v>
      </c>
      <c r="R1812" s="4">
        <v>298074</v>
      </c>
      <c r="S1812" s="4">
        <v>0</v>
      </c>
      <c r="T1812" s="4">
        <v>0</v>
      </c>
      <c r="U1812" s="4">
        <v>0</v>
      </c>
      <c r="V1812" s="4">
        <v>0</v>
      </c>
      <c r="W1812" s="3">
        <v>100</v>
      </c>
      <c r="X1812" s="3">
        <v>0</v>
      </c>
      <c r="Y1812" s="3">
        <v>100</v>
      </c>
      <c r="Z1812" s="3">
        <v>90.852890799999997</v>
      </c>
      <c r="AA1812" s="3">
        <v>0</v>
      </c>
      <c r="AB1812" s="3">
        <v>90.852890799999997</v>
      </c>
      <c r="AC1812" s="3">
        <v>9.1471092000000027</v>
      </c>
      <c r="AD1812" s="4">
        <v>320380</v>
      </c>
      <c r="AE1812" s="3">
        <v>-6.9623571999999996</v>
      </c>
      <c r="AF1812" s="3">
        <v>100</v>
      </c>
      <c r="AG1812" s="3">
        <v>0</v>
      </c>
      <c r="AH1812" s="3">
        <v>100</v>
      </c>
      <c r="AI1812" s="4">
        <v>298074</v>
      </c>
      <c r="AJ1812" s="3">
        <v>90.852890799999997</v>
      </c>
      <c r="AK1812" s="3">
        <v>0</v>
      </c>
      <c r="AL1812" s="3">
        <v>90.852890799999997</v>
      </c>
      <c r="AM1812" s="3">
        <v>9.1471092000000027</v>
      </c>
      <c r="AN1812" s="4">
        <v>320380</v>
      </c>
      <c r="AO1812" s="3">
        <v>-6.9623571999999996</v>
      </c>
    </row>
    <row r="1813" spans="1:41" x14ac:dyDescent="0.15">
      <c r="A1813" s="2" t="s">
        <v>1637</v>
      </c>
      <c r="B1813" s="2" t="s">
        <v>1676</v>
      </c>
      <c r="C1813" s="2" t="s">
        <v>1676</v>
      </c>
      <c r="D1813" s="2" t="s">
        <v>1676</v>
      </c>
      <c r="E1813" s="2" t="s">
        <v>1676</v>
      </c>
      <c r="F1813" s="2" t="s">
        <v>2120</v>
      </c>
      <c r="G1813" s="2" t="s">
        <v>2134</v>
      </c>
      <c r="H1813" s="2" t="s">
        <v>1622</v>
      </c>
      <c r="I1813" s="2" t="s">
        <v>1882</v>
      </c>
      <c r="J1813" s="4">
        <v>0</v>
      </c>
      <c r="K1813" s="4">
        <v>9222133</v>
      </c>
      <c r="L1813" s="4">
        <v>102130</v>
      </c>
      <c r="M1813" s="4">
        <v>9324263</v>
      </c>
      <c r="N1813" s="4">
        <v>0</v>
      </c>
      <c r="O1813" s="4">
        <v>0</v>
      </c>
      <c r="P1813" s="4">
        <v>9040709</v>
      </c>
      <c r="Q1813" s="4">
        <v>24919</v>
      </c>
      <c r="R1813" s="4">
        <v>9065628</v>
      </c>
      <c r="S1813" s="4">
        <v>0</v>
      </c>
      <c r="T1813" s="4">
        <v>0</v>
      </c>
      <c r="U1813" s="4">
        <v>3905</v>
      </c>
      <c r="V1813" s="4">
        <v>3905</v>
      </c>
      <c r="W1813" s="3">
        <v>98.032732800000005</v>
      </c>
      <c r="X1813" s="3">
        <v>24.399294999999999</v>
      </c>
      <c r="Y1813" s="3">
        <v>97.226215100000005</v>
      </c>
      <c r="Z1813" s="3">
        <v>100.30224700000001</v>
      </c>
      <c r="AA1813" s="3">
        <v>29.7730952</v>
      </c>
      <c r="AB1813" s="3">
        <v>99.867001299999998</v>
      </c>
      <c r="AC1813" s="3">
        <v>-2.6407861999999938</v>
      </c>
      <c r="AD1813" s="4">
        <v>11396965</v>
      </c>
      <c r="AE1813" s="3">
        <v>-20.4557705</v>
      </c>
      <c r="AF1813" s="3">
        <v>98.032732800000005</v>
      </c>
      <c r="AG1813" s="3">
        <v>25.369305199999996</v>
      </c>
      <c r="AH1813" s="3">
        <v>97.266950500000007</v>
      </c>
      <c r="AI1813" s="4">
        <v>9061723</v>
      </c>
      <c r="AJ1813" s="3">
        <v>100.30224700000001</v>
      </c>
      <c r="AK1813" s="3">
        <v>33.3943844</v>
      </c>
      <c r="AL1813" s="3">
        <v>99.93387700000001</v>
      </c>
      <c r="AM1813" s="3">
        <v>-2.6669265000000024</v>
      </c>
      <c r="AN1813" s="4">
        <v>11389328</v>
      </c>
      <c r="AO1813" s="3">
        <v>-20.436719400000001</v>
      </c>
    </row>
    <row r="1814" spans="1:41" x14ac:dyDescent="0.15">
      <c r="A1814" s="2" t="s">
        <v>1638</v>
      </c>
      <c r="B1814" s="2" t="s">
        <v>1676</v>
      </c>
      <c r="C1814" s="2" t="s">
        <v>1676</v>
      </c>
      <c r="D1814" s="2" t="s">
        <v>1676</v>
      </c>
      <c r="E1814" s="2" t="s">
        <v>1676</v>
      </c>
      <c r="F1814" s="2" t="s">
        <v>2120</v>
      </c>
      <c r="G1814" s="2" t="s">
        <v>2134</v>
      </c>
      <c r="H1814" s="2" t="s">
        <v>1622</v>
      </c>
      <c r="I1814" s="2" t="s">
        <v>1883</v>
      </c>
      <c r="J1814" s="4">
        <v>0</v>
      </c>
      <c r="K1814" s="4">
        <v>3144207</v>
      </c>
      <c r="L1814" s="4">
        <v>38534</v>
      </c>
      <c r="M1814" s="4">
        <v>3182741</v>
      </c>
      <c r="N1814" s="4">
        <v>0</v>
      </c>
      <c r="O1814" s="4">
        <v>0</v>
      </c>
      <c r="P1814" s="4">
        <v>3034816</v>
      </c>
      <c r="Q1814" s="4">
        <v>9480</v>
      </c>
      <c r="R1814" s="4">
        <v>3044296</v>
      </c>
      <c r="S1814" s="4">
        <v>0</v>
      </c>
      <c r="T1814" s="4">
        <v>0</v>
      </c>
      <c r="U1814" s="4">
        <v>1217</v>
      </c>
      <c r="V1814" s="4">
        <v>1217</v>
      </c>
      <c r="W1814" s="3">
        <v>96.520871600000007</v>
      </c>
      <c r="X1814" s="3">
        <v>24.601650499999998</v>
      </c>
      <c r="Y1814" s="3">
        <v>95.650133000000011</v>
      </c>
      <c r="Z1814" s="3">
        <v>106.7225109</v>
      </c>
      <c r="AA1814" s="3">
        <v>31.746095</v>
      </c>
      <c r="AB1814" s="3">
        <v>106.10156690000001</v>
      </c>
      <c r="AC1814" s="3">
        <v>-10.451433899999998</v>
      </c>
      <c r="AD1814" s="4">
        <v>3215130</v>
      </c>
      <c r="AE1814" s="3">
        <v>-5.3134398999999997</v>
      </c>
      <c r="AF1814" s="3">
        <v>96.520871600000007</v>
      </c>
      <c r="AG1814" s="3">
        <v>25.403971400000003</v>
      </c>
      <c r="AH1814" s="3">
        <v>95.686721200000008</v>
      </c>
      <c r="AI1814" s="4">
        <v>3043079</v>
      </c>
      <c r="AJ1814" s="3">
        <v>106.7225109</v>
      </c>
      <c r="AK1814" s="3">
        <v>34.382012799999998</v>
      </c>
      <c r="AL1814" s="3">
        <v>106.1689772</v>
      </c>
      <c r="AM1814" s="3">
        <v>-10.482255999999992</v>
      </c>
      <c r="AN1814" s="4">
        <v>3213206</v>
      </c>
      <c r="AO1814" s="3">
        <v>-5.2946185000000003</v>
      </c>
    </row>
    <row r="1815" spans="1:41" x14ac:dyDescent="0.15">
      <c r="A1815" s="2" t="s">
        <v>1639</v>
      </c>
      <c r="B1815" s="2" t="s">
        <v>1676</v>
      </c>
      <c r="C1815" s="2" t="s">
        <v>1676</v>
      </c>
      <c r="D1815" s="2" t="s">
        <v>1676</v>
      </c>
      <c r="E1815" s="2" t="s">
        <v>1676</v>
      </c>
      <c r="F1815" s="2" t="s">
        <v>2120</v>
      </c>
      <c r="G1815" s="2" t="s">
        <v>2134</v>
      </c>
      <c r="H1815" s="2" t="s">
        <v>1622</v>
      </c>
      <c r="I1815" s="2" t="s">
        <v>1729</v>
      </c>
      <c r="J1815" s="4">
        <v>0</v>
      </c>
      <c r="K1815" s="4">
        <v>6077926</v>
      </c>
      <c r="L1815" s="4">
        <v>63596</v>
      </c>
      <c r="M1815" s="4">
        <v>6141522</v>
      </c>
      <c r="N1815" s="4">
        <v>0</v>
      </c>
      <c r="O1815" s="4">
        <v>0</v>
      </c>
      <c r="P1815" s="4">
        <v>6005893</v>
      </c>
      <c r="Q1815" s="4">
        <v>15439</v>
      </c>
      <c r="R1815" s="4">
        <v>6021332</v>
      </c>
      <c r="S1815" s="4">
        <v>0</v>
      </c>
      <c r="T1815" s="4">
        <v>0</v>
      </c>
      <c r="U1815" s="4">
        <v>2688</v>
      </c>
      <c r="V1815" s="4">
        <v>2688</v>
      </c>
      <c r="W1815" s="3">
        <v>98.814842400000003</v>
      </c>
      <c r="X1815" s="3">
        <v>24.276684100000001</v>
      </c>
      <c r="Y1815" s="3">
        <v>98.042993300000006</v>
      </c>
      <c r="Z1815" s="3">
        <v>97.987890700000008</v>
      </c>
      <c r="AA1815" s="3">
        <v>28.680785399999998</v>
      </c>
      <c r="AB1815" s="3">
        <v>97.613072400000007</v>
      </c>
      <c r="AC1815" s="3">
        <v>0.42992089999999905</v>
      </c>
      <c r="AD1815" s="4">
        <v>8181835</v>
      </c>
      <c r="AE1815" s="3">
        <v>-26.406093500000001</v>
      </c>
      <c r="AF1815" s="3">
        <v>98.814842400000003</v>
      </c>
      <c r="AG1815" s="3">
        <v>25.348065899999998</v>
      </c>
      <c r="AH1815" s="3">
        <v>98.085923199999996</v>
      </c>
      <c r="AI1815" s="4">
        <v>6018644</v>
      </c>
      <c r="AJ1815" s="3">
        <v>97.987890700000008</v>
      </c>
      <c r="AK1815" s="3">
        <v>32.816720100000005</v>
      </c>
      <c r="AL1815" s="3">
        <v>97.679649699999999</v>
      </c>
      <c r="AM1815" s="3">
        <v>0.40627349999999751</v>
      </c>
      <c r="AN1815" s="4">
        <v>8176122</v>
      </c>
      <c r="AO1815" s="3">
        <v>-26.3875466</v>
      </c>
    </row>
    <row r="1816" spans="1:41" x14ac:dyDescent="0.15">
      <c r="A1816" s="2" t="s">
        <v>1640</v>
      </c>
      <c r="B1816" s="2" t="s">
        <v>1676</v>
      </c>
      <c r="C1816" s="2" t="s">
        <v>1676</v>
      </c>
      <c r="D1816" s="2" t="s">
        <v>1676</v>
      </c>
      <c r="E1816" s="2" t="s">
        <v>1676</v>
      </c>
      <c r="F1816" s="2" t="s">
        <v>2120</v>
      </c>
      <c r="G1816" s="2" t="s">
        <v>2134</v>
      </c>
      <c r="H1816" s="2" t="s">
        <v>1622</v>
      </c>
      <c r="I1816" s="2" t="s">
        <v>1884</v>
      </c>
      <c r="J1816" s="4">
        <v>0</v>
      </c>
      <c r="K1816" s="4">
        <v>70397777</v>
      </c>
      <c r="L1816" s="4">
        <v>1813849</v>
      </c>
      <c r="M1816" s="4">
        <v>72211626</v>
      </c>
      <c r="N1816" s="4">
        <v>0</v>
      </c>
      <c r="O1816" s="4">
        <v>0</v>
      </c>
      <c r="P1816" s="4">
        <v>68091508</v>
      </c>
      <c r="Q1816" s="4">
        <v>839331</v>
      </c>
      <c r="R1816" s="4">
        <v>68930839</v>
      </c>
      <c r="S1816" s="4">
        <v>0</v>
      </c>
      <c r="T1816" s="4">
        <v>984</v>
      </c>
      <c r="U1816" s="4">
        <v>29916</v>
      </c>
      <c r="V1816" s="4">
        <v>30900</v>
      </c>
      <c r="W1816" s="3">
        <v>96.723946299999994</v>
      </c>
      <c r="X1816" s="3">
        <v>46.273477</v>
      </c>
      <c r="Y1816" s="3">
        <v>95.456705299999996</v>
      </c>
      <c r="Z1816" s="3">
        <v>97.363775900000007</v>
      </c>
      <c r="AA1816" s="3">
        <v>42.4071815</v>
      </c>
      <c r="AB1816" s="3">
        <v>95.861631099999997</v>
      </c>
      <c r="AC1816" s="3">
        <v>-0.40492580000000089</v>
      </c>
      <c r="AD1816" s="4">
        <v>67014353.799999997</v>
      </c>
      <c r="AE1816" s="3">
        <v>2.8598129999999999</v>
      </c>
      <c r="AF1816" s="3">
        <v>96.725298299999992</v>
      </c>
      <c r="AG1816" s="3">
        <v>47.0494688</v>
      </c>
      <c r="AH1816" s="3">
        <v>95.497569499999997</v>
      </c>
      <c r="AI1816" s="4">
        <v>68899939</v>
      </c>
      <c r="AJ1816" s="3">
        <v>97.364912900000007</v>
      </c>
      <c r="AK1816" s="3">
        <v>43.4449684</v>
      </c>
      <c r="AL1816" s="3">
        <v>95.9253523</v>
      </c>
      <c r="AM1816" s="3">
        <v>-0.42778280000000279</v>
      </c>
      <c r="AN1816" s="4">
        <v>66967915.799999997</v>
      </c>
      <c r="AO1816" s="3">
        <v>2.8849982999999999</v>
      </c>
    </row>
    <row r="1817" spans="1:41" x14ac:dyDescent="0.15">
      <c r="A1817" s="2" t="s">
        <v>1641</v>
      </c>
      <c r="B1817" s="2" t="s">
        <v>1676</v>
      </c>
      <c r="C1817" s="2" t="s">
        <v>1676</v>
      </c>
      <c r="D1817" s="2" t="s">
        <v>1676</v>
      </c>
      <c r="E1817" s="2" t="s">
        <v>1676</v>
      </c>
      <c r="F1817" s="2" t="s">
        <v>2120</v>
      </c>
      <c r="G1817" s="2" t="s">
        <v>2134</v>
      </c>
      <c r="H1817" s="2" t="s">
        <v>1622</v>
      </c>
      <c r="I1817" s="2" t="s">
        <v>1613</v>
      </c>
      <c r="J1817" s="4">
        <v>0</v>
      </c>
      <c r="K1817" s="4">
        <v>68584091</v>
      </c>
      <c r="L1817" s="4">
        <v>1813849</v>
      </c>
      <c r="M1817" s="4">
        <v>70397940</v>
      </c>
      <c r="N1817" s="4">
        <v>0</v>
      </c>
      <c r="O1817" s="4">
        <v>0</v>
      </c>
      <c r="P1817" s="4">
        <v>66277822</v>
      </c>
      <c r="Q1817" s="4">
        <v>839331</v>
      </c>
      <c r="R1817" s="4">
        <v>67117153</v>
      </c>
      <c r="S1817" s="4">
        <v>0</v>
      </c>
      <c r="T1817" s="4">
        <v>984</v>
      </c>
      <c r="U1817" s="4">
        <v>29916</v>
      </c>
      <c r="V1817" s="4">
        <v>30900</v>
      </c>
      <c r="W1817" s="3">
        <v>96.637311999999994</v>
      </c>
      <c r="X1817" s="3">
        <v>46.273477</v>
      </c>
      <c r="Y1817" s="3">
        <v>95.339654799999991</v>
      </c>
      <c r="Z1817" s="3">
        <v>97.302085000000005</v>
      </c>
      <c r="AA1817" s="3">
        <v>42.4071815</v>
      </c>
      <c r="AB1817" s="3">
        <v>95.767495300000007</v>
      </c>
      <c r="AC1817" s="3">
        <v>-0.42784050000001628</v>
      </c>
      <c r="AD1817" s="4">
        <v>65459527</v>
      </c>
      <c r="AE1817" s="3">
        <v>2.5322913999999996</v>
      </c>
      <c r="AF1817" s="3">
        <v>96.638698500000004</v>
      </c>
      <c r="AG1817" s="3">
        <v>47.0494688</v>
      </c>
      <c r="AH1817" s="3">
        <v>95.381521000000006</v>
      </c>
      <c r="AI1817" s="4">
        <v>67086253</v>
      </c>
      <c r="AJ1817" s="3">
        <v>97.303247800000008</v>
      </c>
      <c r="AK1817" s="3">
        <v>43.4449684</v>
      </c>
      <c r="AL1817" s="3">
        <v>95.832602899999998</v>
      </c>
      <c r="AM1817" s="3">
        <v>-0.45108189999999126</v>
      </c>
      <c r="AN1817" s="4">
        <v>65413089</v>
      </c>
      <c r="AO1817" s="3">
        <v>2.5578428</v>
      </c>
    </row>
    <row r="1818" spans="1:41" x14ac:dyDescent="0.15">
      <c r="A1818" s="2" t="s">
        <v>1642</v>
      </c>
      <c r="B1818" s="2" t="s">
        <v>1676</v>
      </c>
      <c r="C1818" s="2" t="s">
        <v>1676</v>
      </c>
      <c r="D1818" s="2" t="s">
        <v>1676</v>
      </c>
      <c r="E1818" s="2" t="s">
        <v>1676</v>
      </c>
      <c r="F1818" s="2" t="s">
        <v>2120</v>
      </c>
      <c r="G1818" s="2" t="s">
        <v>2134</v>
      </c>
      <c r="H1818" s="2" t="s">
        <v>1622</v>
      </c>
      <c r="I1818" s="2" t="s">
        <v>1614</v>
      </c>
      <c r="J1818" s="4">
        <v>0</v>
      </c>
      <c r="K1818" s="4">
        <v>25093655</v>
      </c>
      <c r="L1818" s="4">
        <v>648180</v>
      </c>
      <c r="M1818" s="4">
        <v>25741835</v>
      </c>
      <c r="N1818" s="4">
        <v>0</v>
      </c>
      <c r="O1818" s="4">
        <v>0</v>
      </c>
      <c r="P1818" s="4">
        <v>24269833</v>
      </c>
      <c r="Q1818" s="4">
        <v>301938</v>
      </c>
      <c r="R1818" s="4">
        <v>24571771</v>
      </c>
      <c r="S1818" s="4">
        <v>0</v>
      </c>
      <c r="T1818" s="4">
        <v>365</v>
      </c>
      <c r="U1818" s="4">
        <v>10632</v>
      </c>
      <c r="V1818" s="4">
        <v>10997</v>
      </c>
      <c r="W1818" s="3">
        <v>96.717010699999989</v>
      </c>
      <c r="X1818" s="3">
        <v>46.582430800000004</v>
      </c>
      <c r="Y1818" s="3">
        <v>95.454620899999995</v>
      </c>
      <c r="Z1818" s="3">
        <v>97.417835600000004</v>
      </c>
      <c r="AA1818" s="3">
        <v>42.547046399999999</v>
      </c>
      <c r="AB1818" s="3">
        <v>95.946067200000002</v>
      </c>
      <c r="AC1818" s="3">
        <v>-0.49144630000000689</v>
      </c>
      <c r="AD1818" s="4">
        <v>24522579</v>
      </c>
      <c r="AE1818" s="3">
        <v>0.20059880000000002</v>
      </c>
      <c r="AF1818" s="3">
        <v>96.718417599999995</v>
      </c>
      <c r="AG1818" s="3">
        <v>47.359257700000001</v>
      </c>
      <c r="AH1818" s="3">
        <v>95.495416800000001</v>
      </c>
      <c r="AI1818" s="4">
        <v>24560774</v>
      </c>
      <c r="AJ1818" s="3">
        <v>97.419241700000001</v>
      </c>
      <c r="AK1818" s="3">
        <v>43.608136800000004</v>
      </c>
      <c r="AL1818" s="3">
        <v>96.010077199999998</v>
      </c>
      <c r="AM1818" s="3">
        <v>-0.5146603999999968</v>
      </c>
      <c r="AN1818" s="4">
        <v>24505539</v>
      </c>
      <c r="AO1818" s="3">
        <v>0.22539800000000002</v>
      </c>
    </row>
    <row r="1819" spans="1:41" x14ac:dyDescent="0.15">
      <c r="A1819" s="2" t="s">
        <v>1643</v>
      </c>
      <c r="B1819" s="2" t="s">
        <v>1676</v>
      </c>
      <c r="C1819" s="2" t="s">
        <v>1676</v>
      </c>
      <c r="D1819" s="2" t="s">
        <v>1676</v>
      </c>
      <c r="E1819" s="2" t="s">
        <v>1676</v>
      </c>
      <c r="F1819" s="2" t="s">
        <v>2120</v>
      </c>
      <c r="G1819" s="2" t="s">
        <v>2134</v>
      </c>
      <c r="H1819" s="2" t="s">
        <v>1622</v>
      </c>
      <c r="I1819" s="2" t="s">
        <v>1615</v>
      </c>
      <c r="J1819" s="4">
        <v>0</v>
      </c>
      <c r="K1819" s="4">
        <v>34975376</v>
      </c>
      <c r="L1819" s="4">
        <v>934235</v>
      </c>
      <c r="M1819" s="4">
        <v>35909611</v>
      </c>
      <c r="N1819" s="4">
        <v>0</v>
      </c>
      <c r="O1819" s="4">
        <v>0</v>
      </c>
      <c r="P1819" s="4">
        <v>33786939</v>
      </c>
      <c r="Q1819" s="4">
        <v>430790</v>
      </c>
      <c r="R1819" s="4">
        <v>34217729</v>
      </c>
      <c r="S1819" s="4">
        <v>0</v>
      </c>
      <c r="T1819" s="4">
        <v>507</v>
      </c>
      <c r="U1819" s="4">
        <v>15278</v>
      </c>
      <c r="V1819" s="4">
        <v>15785</v>
      </c>
      <c r="W1819" s="3">
        <v>96.602075099999993</v>
      </c>
      <c r="X1819" s="3">
        <v>46.1115244</v>
      </c>
      <c r="Y1819" s="3">
        <v>95.288498099999998</v>
      </c>
      <c r="Z1819" s="3">
        <v>97.3316631</v>
      </c>
      <c r="AA1819" s="3">
        <v>42.260066500000001</v>
      </c>
      <c r="AB1819" s="3">
        <v>95.773090100000005</v>
      </c>
      <c r="AC1819" s="3">
        <v>-0.48459200000000635</v>
      </c>
      <c r="AD1819" s="4">
        <v>33038387</v>
      </c>
      <c r="AE1819" s="3">
        <v>3.5696113</v>
      </c>
      <c r="AF1819" s="3">
        <v>96.603475500000002</v>
      </c>
      <c r="AG1819" s="3">
        <v>46.878145500000002</v>
      </c>
      <c r="AH1819" s="3">
        <v>95.330403100000012</v>
      </c>
      <c r="AI1819" s="4">
        <v>34201944</v>
      </c>
      <c r="AJ1819" s="3">
        <v>97.332781100000005</v>
      </c>
      <c r="AK1819" s="3">
        <v>43.2716037</v>
      </c>
      <c r="AL1819" s="3">
        <v>95.837563299999999</v>
      </c>
      <c r="AM1819" s="3">
        <v>-0.50716019999998707</v>
      </c>
      <c r="AN1819" s="4">
        <v>33015180</v>
      </c>
      <c r="AO1819" s="3">
        <v>3.5946009999999999</v>
      </c>
    </row>
    <row r="1820" spans="1:41" x14ac:dyDescent="0.15">
      <c r="A1820" s="2" t="s">
        <v>1644</v>
      </c>
      <c r="B1820" s="2" t="s">
        <v>1676</v>
      </c>
      <c r="C1820" s="2" t="s">
        <v>1676</v>
      </c>
      <c r="D1820" s="2" t="s">
        <v>1676</v>
      </c>
      <c r="E1820" s="2" t="s">
        <v>1676</v>
      </c>
      <c r="F1820" s="2" t="s">
        <v>2120</v>
      </c>
      <c r="G1820" s="2" t="s">
        <v>2134</v>
      </c>
      <c r="H1820" s="2" t="s">
        <v>1622</v>
      </c>
      <c r="I1820" s="2" t="s">
        <v>1616</v>
      </c>
      <c r="J1820" s="4">
        <v>0</v>
      </c>
      <c r="K1820" s="4">
        <v>8515060</v>
      </c>
      <c r="L1820" s="4">
        <v>231434</v>
      </c>
      <c r="M1820" s="4">
        <v>8746494</v>
      </c>
      <c r="N1820" s="4">
        <v>0</v>
      </c>
      <c r="O1820" s="4">
        <v>0</v>
      </c>
      <c r="P1820" s="4">
        <v>8221050</v>
      </c>
      <c r="Q1820" s="4">
        <v>106603</v>
      </c>
      <c r="R1820" s="4">
        <v>8327653</v>
      </c>
      <c r="S1820" s="4">
        <v>0</v>
      </c>
      <c r="T1820" s="4">
        <v>112</v>
      </c>
      <c r="U1820" s="4">
        <v>4006</v>
      </c>
      <c r="V1820" s="4">
        <v>4118</v>
      </c>
      <c r="W1820" s="3">
        <v>96.547176399999998</v>
      </c>
      <c r="X1820" s="3">
        <v>46.061944199999999</v>
      </c>
      <c r="Y1820" s="3">
        <v>95.211326999999997</v>
      </c>
      <c r="Z1820" s="3">
        <v>96.821172600000011</v>
      </c>
      <c r="AA1820" s="3">
        <v>42.598937199999995</v>
      </c>
      <c r="AB1820" s="3">
        <v>95.1941688</v>
      </c>
      <c r="AC1820" s="3">
        <v>1.7158199999997237E-2</v>
      </c>
      <c r="AD1820" s="4">
        <v>7898561</v>
      </c>
      <c r="AE1820" s="3">
        <v>5.4325339000000001</v>
      </c>
      <c r="AF1820" s="3">
        <v>96.548446299999995</v>
      </c>
      <c r="AG1820" s="3">
        <v>46.873296199999999</v>
      </c>
      <c r="AH1820" s="3">
        <v>95.256175200000001</v>
      </c>
      <c r="AI1820" s="4">
        <v>8323535</v>
      </c>
      <c r="AJ1820" s="3">
        <v>96.821774099999999</v>
      </c>
      <c r="AK1820" s="3">
        <v>43.676234400000006</v>
      </c>
      <c r="AL1820" s="3">
        <v>95.265250499999993</v>
      </c>
      <c r="AM1820" s="3">
        <v>-9.0752999999921258E-3</v>
      </c>
      <c r="AN1820" s="4">
        <v>7892370</v>
      </c>
      <c r="AO1820" s="3">
        <v>5.4630612000000003</v>
      </c>
    </row>
    <row r="1821" spans="1:41" x14ac:dyDescent="0.15">
      <c r="A1821" s="2" t="s">
        <v>1645</v>
      </c>
      <c r="B1821" s="2" t="s">
        <v>1676</v>
      </c>
      <c r="C1821" s="2" t="s">
        <v>1676</v>
      </c>
      <c r="D1821" s="2" t="s">
        <v>1676</v>
      </c>
      <c r="E1821" s="2" t="s">
        <v>1676</v>
      </c>
      <c r="F1821" s="2" t="s">
        <v>2120</v>
      </c>
      <c r="G1821" s="2" t="s">
        <v>2134</v>
      </c>
      <c r="H1821" s="2" t="s">
        <v>1622</v>
      </c>
      <c r="I1821" s="2" t="s">
        <v>1617</v>
      </c>
      <c r="J1821" s="4">
        <v>0</v>
      </c>
      <c r="K1821" s="4">
        <v>1813686</v>
      </c>
      <c r="L1821" s="4">
        <v>0</v>
      </c>
      <c r="M1821" s="4">
        <v>1813686</v>
      </c>
      <c r="N1821" s="4">
        <v>0</v>
      </c>
      <c r="O1821" s="4">
        <v>0</v>
      </c>
      <c r="P1821" s="4">
        <v>1813686</v>
      </c>
      <c r="Q1821" s="4">
        <v>0</v>
      </c>
      <c r="R1821" s="4">
        <v>1813686</v>
      </c>
      <c r="S1821" s="4">
        <v>0</v>
      </c>
      <c r="T1821" s="4">
        <v>0</v>
      </c>
      <c r="U1821" s="4">
        <v>0</v>
      </c>
      <c r="V1821" s="4">
        <v>0</v>
      </c>
      <c r="W1821" s="3">
        <v>100</v>
      </c>
      <c r="X1821" s="3">
        <v>0</v>
      </c>
      <c r="Y1821" s="3">
        <v>100</v>
      </c>
      <c r="Z1821" s="3">
        <v>99.999987099999998</v>
      </c>
      <c r="AA1821" s="3">
        <v>0</v>
      </c>
      <c r="AB1821" s="3">
        <v>99.999987099999998</v>
      </c>
      <c r="AC1821" s="3">
        <v>1.2900000001536682E-5</v>
      </c>
      <c r="AD1821" s="4">
        <v>1554826.8</v>
      </c>
      <c r="AE1821" s="3">
        <v>16.648748299999998</v>
      </c>
      <c r="AF1821" s="3">
        <v>100</v>
      </c>
      <c r="AG1821" s="3">
        <v>0</v>
      </c>
      <c r="AH1821" s="3">
        <v>100</v>
      </c>
      <c r="AI1821" s="4">
        <v>1813686</v>
      </c>
      <c r="AJ1821" s="3">
        <v>99.999987099999998</v>
      </c>
      <c r="AK1821" s="3">
        <v>0</v>
      </c>
      <c r="AL1821" s="3">
        <v>99.999987099999998</v>
      </c>
      <c r="AM1821" s="3">
        <v>1.2900000001536682E-5</v>
      </c>
      <c r="AN1821" s="4">
        <v>1554826.8</v>
      </c>
      <c r="AO1821" s="3">
        <v>16.648748299999998</v>
      </c>
    </row>
    <row r="1822" spans="1:41" x14ac:dyDescent="0.15">
      <c r="A1822" s="2" t="s">
        <v>1646</v>
      </c>
      <c r="B1822" s="2" t="s">
        <v>1676</v>
      </c>
      <c r="C1822" s="2" t="s">
        <v>1676</v>
      </c>
      <c r="D1822" s="2" t="s">
        <v>1676</v>
      </c>
      <c r="E1822" s="2" t="s">
        <v>1676</v>
      </c>
      <c r="F1822" s="2" t="s">
        <v>2120</v>
      </c>
      <c r="G1822" s="2" t="s">
        <v>2134</v>
      </c>
      <c r="H1822" s="2" t="s">
        <v>1622</v>
      </c>
      <c r="I1822" s="2" t="s">
        <v>1618</v>
      </c>
      <c r="J1822" s="4">
        <v>0</v>
      </c>
      <c r="K1822" s="4">
        <v>3967157</v>
      </c>
      <c r="L1822" s="4">
        <v>225434</v>
      </c>
      <c r="M1822" s="4">
        <v>4192591</v>
      </c>
      <c r="N1822" s="4">
        <v>0</v>
      </c>
      <c r="O1822" s="4">
        <v>0</v>
      </c>
      <c r="P1822" s="4">
        <v>3868561</v>
      </c>
      <c r="Q1822" s="4">
        <v>75008</v>
      </c>
      <c r="R1822" s="4">
        <v>3943569</v>
      </c>
      <c r="S1822" s="4">
        <v>0</v>
      </c>
      <c r="T1822" s="4">
        <v>49</v>
      </c>
      <c r="U1822" s="4">
        <v>10855</v>
      </c>
      <c r="V1822" s="4">
        <v>10904</v>
      </c>
      <c r="W1822" s="3">
        <v>97.514693800000003</v>
      </c>
      <c r="X1822" s="3">
        <v>33.272709499999998</v>
      </c>
      <c r="Y1822" s="3">
        <v>94.060427099999998</v>
      </c>
      <c r="Z1822" s="3">
        <v>96.880173499999998</v>
      </c>
      <c r="AA1822" s="3">
        <v>32.102493100000004</v>
      </c>
      <c r="AB1822" s="3">
        <v>92.996098900000007</v>
      </c>
      <c r="AC1822" s="3">
        <v>1.0643281999999914</v>
      </c>
      <c r="AD1822" s="4">
        <v>3739521</v>
      </c>
      <c r="AE1822" s="3">
        <v>5.4565277000000005</v>
      </c>
      <c r="AF1822" s="3">
        <v>97.515898199999995</v>
      </c>
      <c r="AG1822" s="3">
        <v>34.955890400000001</v>
      </c>
      <c r="AH1822" s="3">
        <v>94.305695299999996</v>
      </c>
      <c r="AI1822" s="4">
        <v>3932665</v>
      </c>
      <c r="AJ1822" s="3">
        <v>96.881352499999991</v>
      </c>
      <c r="AK1822" s="3">
        <v>33.793949599999998</v>
      </c>
      <c r="AL1822" s="3">
        <v>93.277102200000002</v>
      </c>
      <c r="AM1822" s="3">
        <v>1.0285930999999948</v>
      </c>
      <c r="AN1822" s="4">
        <v>3727407</v>
      </c>
      <c r="AO1822" s="3">
        <v>5.5067235999999999</v>
      </c>
    </row>
    <row r="1823" spans="1:41" x14ac:dyDescent="0.15">
      <c r="A1823" s="2" t="s">
        <v>1647</v>
      </c>
      <c r="B1823" s="2" t="s">
        <v>1676</v>
      </c>
      <c r="C1823" s="2" t="s">
        <v>1676</v>
      </c>
      <c r="D1823" s="2" t="s">
        <v>1676</v>
      </c>
      <c r="E1823" s="2" t="s">
        <v>1676</v>
      </c>
      <c r="F1823" s="2" t="s">
        <v>2120</v>
      </c>
      <c r="G1823" s="2" t="s">
        <v>2134</v>
      </c>
      <c r="H1823" s="2" t="s">
        <v>1622</v>
      </c>
      <c r="I1823" s="2" t="s">
        <v>1871</v>
      </c>
      <c r="J1823" s="4">
        <v>0</v>
      </c>
      <c r="K1823" s="4">
        <v>255418</v>
      </c>
      <c r="L1823" s="4">
        <v>225434</v>
      </c>
      <c r="M1823" s="4">
        <v>480852</v>
      </c>
      <c r="N1823" s="4">
        <v>0</v>
      </c>
      <c r="O1823" s="4">
        <v>0</v>
      </c>
      <c r="P1823" s="4">
        <v>5034</v>
      </c>
      <c r="Q1823" s="4">
        <v>75008</v>
      </c>
      <c r="R1823" s="4">
        <v>80042</v>
      </c>
      <c r="S1823" s="4">
        <v>0</v>
      </c>
      <c r="T1823" s="4">
        <v>0</v>
      </c>
      <c r="U1823" s="4">
        <v>10855</v>
      </c>
      <c r="V1823" s="4">
        <v>10855</v>
      </c>
      <c r="W1823" s="3">
        <v>1.9708869</v>
      </c>
      <c r="X1823" s="3">
        <v>33.272709499999998</v>
      </c>
      <c r="Y1823" s="3">
        <v>16.645870199999997</v>
      </c>
      <c r="Z1823" s="3">
        <v>96.966352299999997</v>
      </c>
      <c r="AA1823" s="3">
        <v>32.102493100000004</v>
      </c>
      <c r="AB1823" s="3">
        <v>93.0531024</v>
      </c>
      <c r="AC1823" s="3">
        <v>-76.40723220000001</v>
      </c>
      <c r="AD1823" s="4">
        <v>3718857</v>
      </c>
      <c r="AE1823" s="3">
        <v>-97.847672000000003</v>
      </c>
      <c r="AF1823" s="3">
        <v>1.9708869</v>
      </c>
      <c r="AG1823" s="3">
        <v>34.955890400000001</v>
      </c>
      <c r="AH1823" s="3">
        <v>17.030321499999999</v>
      </c>
      <c r="AI1823" s="4">
        <v>69187</v>
      </c>
      <c r="AJ1823" s="3">
        <v>96.96754</v>
      </c>
      <c r="AK1823" s="3">
        <v>33.793949599999998</v>
      </c>
      <c r="AL1823" s="3">
        <v>93.336018800000005</v>
      </c>
      <c r="AM1823" s="3">
        <v>-76.305697300000006</v>
      </c>
      <c r="AN1823" s="4">
        <v>3706743</v>
      </c>
      <c r="AO1823" s="3">
        <v>-98.133482700000002</v>
      </c>
    </row>
    <row r="1824" spans="1:41" x14ac:dyDescent="0.15">
      <c r="A1824" s="2" t="s">
        <v>1648</v>
      </c>
      <c r="B1824" s="2" t="s">
        <v>1676</v>
      </c>
      <c r="C1824" s="2" t="s">
        <v>1676</v>
      </c>
      <c r="D1824" s="2" t="s">
        <v>1676</v>
      </c>
      <c r="E1824" s="2" t="s">
        <v>1676</v>
      </c>
      <c r="F1824" s="2" t="s">
        <v>2120</v>
      </c>
      <c r="G1824" s="2" t="s">
        <v>2134</v>
      </c>
      <c r="H1824" s="2" t="s">
        <v>1622</v>
      </c>
      <c r="I1824" s="2" t="s">
        <v>1885</v>
      </c>
      <c r="J1824" s="4">
        <v>0</v>
      </c>
      <c r="K1824" s="4">
        <v>67290</v>
      </c>
      <c r="L1824" s="4">
        <v>0</v>
      </c>
      <c r="M1824" s="4">
        <v>67290</v>
      </c>
      <c r="N1824" s="4">
        <v>0</v>
      </c>
      <c r="O1824" s="4">
        <v>0</v>
      </c>
      <c r="P1824" s="4">
        <v>75429</v>
      </c>
      <c r="Q1824" s="4">
        <v>0</v>
      </c>
      <c r="R1824" s="4">
        <v>75429</v>
      </c>
      <c r="S1824" s="4">
        <v>0</v>
      </c>
      <c r="T1824" s="4">
        <v>0</v>
      </c>
      <c r="U1824" s="4">
        <v>0</v>
      </c>
      <c r="V1824" s="4">
        <v>0</v>
      </c>
      <c r="W1824" s="3">
        <v>112.09540790000001</v>
      </c>
      <c r="X1824" s="3">
        <v>0</v>
      </c>
      <c r="Y1824" s="3">
        <v>112.09540790000001</v>
      </c>
      <c r="Z1824" s="3">
        <v>83.761653800000005</v>
      </c>
      <c r="AA1824" s="3">
        <v>0</v>
      </c>
      <c r="AB1824" s="3">
        <v>83.761653800000005</v>
      </c>
      <c r="AC1824" s="3">
        <v>28.333754100000007</v>
      </c>
      <c r="AD1824" s="4">
        <v>20664</v>
      </c>
      <c r="AE1824" s="3">
        <v>265.02613239999999</v>
      </c>
      <c r="AF1824" s="3">
        <v>112.09540790000001</v>
      </c>
      <c r="AG1824" s="3">
        <v>0</v>
      </c>
      <c r="AH1824" s="3">
        <v>112.09540790000001</v>
      </c>
      <c r="AI1824" s="4">
        <v>75429</v>
      </c>
      <c r="AJ1824" s="3">
        <v>83.761653800000005</v>
      </c>
      <c r="AK1824" s="3">
        <v>0</v>
      </c>
      <c r="AL1824" s="3">
        <v>83.761653800000005</v>
      </c>
      <c r="AM1824" s="3">
        <v>28.333754100000007</v>
      </c>
      <c r="AN1824" s="4">
        <v>20664</v>
      </c>
      <c r="AO1824" s="3">
        <v>265.02613239999999</v>
      </c>
    </row>
    <row r="1825" spans="1:41" x14ac:dyDescent="0.15">
      <c r="A1825" s="2" t="s">
        <v>1649</v>
      </c>
      <c r="B1825" s="2" t="s">
        <v>1676</v>
      </c>
      <c r="C1825" s="2" t="s">
        <v>1676</v>
      </c>
      <c r="D1825" s="2" t="s">
        <v>1676</v>
      </c>
      <c r="E1825" s="2" t="s">
        <v>1676</v>
      </c>
      <c r="F1825" s="2" t="s">
        <v>2120</v>
      </c>
      <c r="G1825" s="2" t="s">
        <v>2134</v>
      </c>
      <c r="H1825" s="2" t="s">
        <v>1622</v>
      </c>
      <c r="I1825" s="2" t="s">
        <v>1808</v>
      </c>
      <c r="J1825" s="4">
        <v>0</v>
      </c>
      <c r="K1825" s="4">
        <v>3644449</v>
      </c>
      <c r="L1825" s="4">
        <v>0</v>
      </c>
      <c r="M1825" s="4">
        <v>3644449</v>
      </c>
      <c r="N1825" s="4">
        <v>0</v>
      </c>
      <c r="O1825" s="4">
        <v>0</v>
      </c>
      <c r="P1825" s="4">
        <v>3788098</v>
      </c>
      <c r="Q1825" s="4">
        <v>0</v>
      </c>
      <c r="R1825" s="4">
        <v>3788098</v>
      </c>
      <c r="S1825" s="4">
        <v>0</v>
      </c>
      <c r="T1825" s="4">
        <v>49</v>
      </c>
      <c r="U1825" s="4">
        <v>0</v>
      </c>
      <c r="V1825" s="4">
        <v>49</v>
      </c>
      <c r="W1825" s="3">
        <v>103.94158350000001</v>
      </c>
      <c r="X1825" s="3">
        <v>0</v>
      </c>
      <c r="Y1825" s="3">
        <v>103.94158350000001</v>
      </c>
      <c r="Z1825" s="3">
        <v>0</v>
      </c>
      <c r="AA1825" s="3">
        <v>0</v>
      </c>
      <c r="AB1825" s="3">
        <v>0</v>
      </c>
      <c r="AC1825" s="3">
        <v>103.94158350000001</v>
      </c>
      <c r="AD1825" s="4">
        <v>0</v>
      </c>
      <c r="AE1825" s="3" t="e">
        <v>#DIV/0!</v>
      </c>
      <c r="AF1825" s="3">
        <v>103.94298099999999</v>
      </c>
      <c r="AG1825" s="3">
        <v>0</v>
      </c>
      <c r="AH1825" s="3">
        <v>103.94298099999999</v>
      </c>
      <c r="AI1825" s="4">
        <v>3788049</v>
      </c>
      <c r="AJ1825" s="3">
        <v>0</v>
      </c>
      <c r="AK1825" s="3">
        <v>0</v>
      </c>
      <c r="AL1825" s="3">
        <v>0</v>
      </c>
      <c r="AM1825" s="3">
        <v>103.94298099999999</v>
      </c>
      <c r="AN1825" s="4">
        <v>0</v>
      </c>
      <c r="AO1825" s="3" t="e">
        <v>#DIV/0!</v>
      </c>
    </row>
    <row r="1826" spans="1:41" x14ac:dyDescent="0.15">
      <c r="A1826" s="2" t="s">
        <v>1650</v>
      </c>
      <c r="B1826" s="2" t="s">
        <v>1676</v>
      </c>
      <c r="C1826" s="2" t="s">
        <v>1676</v>
      </c>
      <c r="D1826" s="2" t="s">
        <v>1676</v>
      </c>
      <c r="E1826" s="2" t="s">
        <v>1676</v>
      </c>
      <c r="F1826" s="2" t="s">
        <v>2120</v>
      </c>
      <c r="G1826" s="2" t="s">
        <v>2134</v>
      </c>
      <c r="H1826" s="2" t="s">
        <v>1622</v>
      </c>
      <c r="I1826" s="2" t="s">
        <v>1809</v>
      </c>
      <c r="J1826" s="4">
        <v>0</v>
      </c>
      <c r="K1826" s="4">
        <v>9055806</v>
      </c>
      <c r="L1826" s="4">
        <v>9</v>
      </c>
      <c r="M1826" s="4">
        <v>9055815</v>
      </c>
      <c r="N1826" s="4">
        <v>0</v>
      </c>
      <c r="O1826" s="4">
        <v>0</v>
      </c>
      <c r="P1826" s="4">
        <v>8815898</v>
      </c>
      <c r="Q1826" s="4">
        <v>9</v>
      </c>
      <c r="R1826" s="4">
        <v>8815907</v>
      </c>
      <c r="S1826" s="4">
        <v>0</v>
      </c>
      <c r="T1826" s="4">
        <v>0</v>
      </c>
      <c r="U1826" s="4">
        <v>0</v>
      </c>
      <c r="V1826" s="4">
        <v>0</v>
      </c>
      <c r="W1826" s="3">
        <v>97.350782499999994</v>
      </c>
      <c r="X1826" s="3">
        <v>100</v>
      </c>
      <c r="Y1826" s="3">
        <v>97.35078510000001</v>
      </c>
      <c r="Z1826" s="3">
        <v>97.552967700000011</v>
      </c>
      <c r="AA1826" s="3">
        <v>100</v>
      </c>
      <c r="AB1826" s="3">
        <v>97.552969500000003</v>
      </c>
      <c r="AC1826" s="3">
        <v>-0.20218439999999305</v>
      </c>
      <c r="AD1826" s="4">
        <v>9244454</v>
      </c>
      <c r="AE1826" s="3">
        <v>-4.6357200000000001</v>
      </c>
      <c r="AF1826" s="3">
        <v>97.350782499999994</v>
      </c>
      <c r="AG1826" s="3">
        <v>100</v>
      </c>
      <c r="AH1826" s="3">
        <v>97.35078510000001</v>
      </c>
      <c r="AI1826" s="4">
        <v>8815907</v>
      </c>
      <c r="AJ1826" s="3">
        <v>97.552967700000011</v>
      </c>
      <c r="AK1826" s="3">
        <v>100</v>
      </c>
      <c r="AL1826" s="3">
        <v>97.552969500000003</v>
      </c>
      <c r="AM1826" s="3">
        <v>-0.20218439999999305</v>
      </c>
      <c r="AN1826" s="4">
        <v>9244454</v>
      </c>
      <c r="AO1826" s="3">
        <v>-4.6357200000000001</v>
      </c>
    </row>
    <row r="1827" spans="1:41" x14ac:dyDescent="0.15">
      <c r="A1827" s="2" t="s">
        <v>1651</v>
      </c>
      <c r="B1827" s="2" t="s">
        <v>1676</v>
      </c>
      <c r="C1827" s="2" t="s">
        <v>1676</v>
      </c>
      <c r="D1827" s="2" t="s">
        <v>1676</v>
      </c>
      <c r="E1827" s="2" t="s">
        <v>1676</v>
      </c>
      <c r="F1827" s="2" t="s">
        <v>2120</v>
      </c>
      <c r="G1827" s="2" t="s">
        <v>2134</v>
      </c>
      <c r="H1827" s="2" t="s">
        <v>1622</v>
      </c>
      <c r="I1827" s="2" t="s">
        <v>1810</v>
      </c>
      <c r="J1827" s="4">
        <v>0</v>
      </c>
      <c r="K1827" s="4">
        <v>36784</v>
      </c>
      <c r="L1827" s="4">
        <v>4</v>
      </c>
      <c r="M1827" s="4">
        <v>36788</v>
      </c>
      <c r="N1827" s="4">
        <v>0</v>
      </c>
      <c r="O1827" s="4">
        <v>0</v>
      </c>
      <c r="P1827" s="4">
        <v>36784</v>
      </c>
      <c r="Q1827" s="4">
        <v>4</v>
      </c>
      <c r="R1827" s="4">
        <v>36788</v>
      </c>
      <c r="S1827" s="4">
        <v>0</v>
      </c>
      <c r="T1827" s="4">
        <v>0</v>
      </c>
      <c r="U1827" s="4">
        <v>0</v>
      </c>
      <c r="V1827" s="4">
        <v>0</v>
      </c>
      <c r="W1827" s="3">
        <v>100</v>
      </c>
      <c r="X1827" s="3">
        <v>100</v>
      </c>
      <c r="Y1827" s="3">
        <v>100</v>
      </c>
      <c r="Z1827" s="3">
        <v>99.985617199999993</v>
      </c>
      <c r="AA1827" s="3">
        <v>0</v>
      </c>
      <c r="AB1827" s="3">
        <v>99.985617199999993</v>
      </c>
      <c r="AC1827" s="3">
        <v>1.4382800000007023E-2</v>
      </c>
      <c r="AD1827" s="4">
        <v>27807</v>
      </c>
      <c r="AE1827" s="3">
        <v>32.2976229</v>
      </c>
      <c r="AF1827" s="3">
        <v>100</v>
      </c>
      <c r="AG1827" s="3">
        <v>100</v>
      </c>
      <c r="AH1827" s="3">
        <v>100</v>
      </c>
      <c r="AI1827" s="4">
        <v>36788</v>
      </c>
      <c r="AJ1827" s="3">
        <v>99.985617199999993</v>
      </c>
      <c r="AK1827" s="3">
        <v>0</v>
      </c>
      <c r="AL1827" s="3">
        <v>99.985617199999993</v>
      </c>
      <c r="AM1827" s="3">
        <v>1.4382800000007023E-2</v>
      </c>
      <c r="AN1827" s="4">
        <v>27807</v>
      </c>
      <c r="AO1827" s="3">
        <v>32.2976229</v>
      </c>
    </row>
    <row r="1828" spans="1:41" x14ac:dyDescent="0.15">
      <c r="A1828" s="2" t="s">
        <v>1652</v>
      </c>
      <c r="B1828" s="2" t="s">
        <v>1676</v>
      </c>
      <c r="C1828" s="2" t="s">
        <v>1676</v>
      </c>
      <c r="D1828" s="2" t="s">
        <v>1676</v>
      </c>
      <c r="E1828" s="2" t="s">
        <v>1676</v>
      </c>
      <c r="F1828" s="2" t="s">
        <v>2120</v>
      </c>
      <c r="G1828" s="2" t="s">
        <v>2134</v>
      </c>
      <c r="H1828" s="2" t="s">
        <v>1622</v>
      </c>
      <c r="I1828" s="2" t="s">
        <v>1811</v>
      </c>
      <c r="J1828" s="4">
        <v>0</v>
      </c>
      <c r="K1828" s="4">
        <v>0</v>
      </c>
      <c r="L1828" s="4">
        <v>0</v>
      </c>
      <c r="M1828" s="4">
        <v>0</v>
      </c>
      <c r="N1828" s="4">
        <v>0</v>
      </c>
      <c r="O1828" s="4">
        <v>0</v>
      </c>
      <c r="P1828" s="4">
        <v>0</v>
      </c>
      <c r="Q1828" s="4">
        <v>0</v>
      </c>
      <c r="R1828" s="4">
        <v>0</v>
      </c>
      <c r="S1828" s="4">
        <v>0</v>
      </c>
      <c r="T1828" s="4">
        <v>0</v>
      </c>
      <c r="U1828" s="4">
        <v>0</v>
      </c>
      <c r="V1828" s="4">
        <v>0</v>
      </c>
      <c r="W1828" s="3">
        <v>0</v>
      </c>
      <c r="X1828" s="3">
        <v>0</v>
      </c>
      <c r="Y1828" s="3">
        <v>0</v>
      </c>
      <c r="Z1828" s="3">
        <v>0</v>
      </c>
      <c r="AA1828" s="3">
        <v>0</v>
      </c>
      <c r="AB1828" s="3">
        <v>0</v>
      </c>
      <c r="AC1828" s="3">
        <v>0</v>
      </c>
      <c r="AD1828" s="4">
        <v>0</v>
      </c>
      <c r="AE1828" s="3">
        <v>0</v>
      </c>
      <c r="AF1828" s="3">
        <v>0</v>
      </c>
      <c r="AG1828" s="3">
        <v>0</v>
      </c>
      <c r="AH1828" s="3">
        <v>0</v>
      </c>
      <c r="AI1828" s="4">
        <v>0</v>
      </c>
      <c r="AJ1828" s="3">
        <v>0</v>
      </c>
      <c r="AK1828" s="3">
        <v>0</v>
      </c>
      <c r="AL1828" s="3">
        <v>0</v>
      </c>
      <c r="AM1828" s="3">
        <v>0</v>
      </c>
      <c r="AN1828" s="4">
        <v>0</v>
      </c>
      <c r="AO1828" s="3">
        <v>0</v>
      </c>
    </row>
    <row r="1829" spans="1:41" x14ac:dyDescent="0.15">
      <c r="A1829" s="2" t="s">
        <v>1653</v>
      </c>
      <c r="B1829" s="2" t="s">
        <v>1676</v>
      </c>
      <c r="C1829" s="2" t="s">
        <v>1676</v>
      </c>
      <c r="D1829" s="2" t="s">
        <v>1676</v>
      </c>
      <c r="E1829" s="2" t="s">
        <v>1676</v>
      </c>
      <c r="F1829" s="2" t="s">
        <v>2120</v>
      </c>
      <c r="G1829" s="2" t="s">
        <v>2134</v>
      </c>
      <c r="H1829" s="2" t="s">
        <v>1622</v>
      </c>
      <c r="I1829" s="2" t="s">
        <v>1812</v>
      </c>
      <c r="J1829" s="4">
        <v>0</v>
      </c>
      <c r="K1829" s="4">
        <v>0</v>
      </c>
      <c r="L1829" s="4">
        <v>0</v>
      </c>
      <c r="M1829" s="4">
        <v>0</v>
      </c>
      <c r="N1829" s="4">
        <v>0</v>
      </c>
      <c r="O1829" s="4">
        <v>0</v>
      </c>
      <c r="P1829" s="4">
        <v>0</v>
      </c>
      <c r="Q1829" s="4">
        <v>0</v>
      </c>
      <c r="R1829" s="4">
        <v>0</v>
      </c>
      <c r="S1829" s="4">
        <v>0</v>
      </c>
      <c r="T1829" s="4">
        <v>0</v>
      </c>
      <c r="U1829" s="4">
        <v>0</v>
      </c>
      <c r="V1829" s="4">
        <v>0</v>
      </c>
      <c r="W1829" s="3">
        <v>0</v>
      </c>
      <c r="X1829" s="3">
        <v>0</v>
      </c>
      <c r="Y1829" s="3">
        <v>0</v>
      </c>
      <c r="Z1829" s="3">
        <v>0</v>
      </c>
      <c r="AA1829" s="3">
        <v>0</v>
      </c>
      <c r="AB1829" s="3">
        <v>0</v>
      </c>
      <c r="AC1829" s="3">
        <v>0</v>
      </c>
      <c r="AD1829" s="4">
        <v>0</v>
      </c>
      <c r="AE1829" s="3">
        <v>0</v>
      </c>
      <c r="AF1829" s="3">
        <v>0</v>
      </c>
      <c r="AG1829" s="3">
        <v>0</v>
      </c>
      <c r="AH1829" s="3">
        <v>0</v>
      </c>
      <c r="AI1829" s="4">
        <v>0</v>
      </c>
      <c r="AJ1829" s="3">
        <v>0</v>
      </c>
      <c r="AK1829" s="3">
        <v>0</v>
      </c>
      <c r="AL1829" s="3">
        <v>0</v>
      </c>
      <c r="AM1829" s="3">
        <v>0</v>
      </c>
      <c r="AN1829" s="4">
        <v>0</v>
      </c>
      <c r="AO1829" s="3">
        <v>0</v>
      </c>
    </row>
    <row r="1830" spans="1:41" x14ac:dyDescent="0.15">
      <c r="A1830" s="2" t="s">
        <v>1654</v>
      </c>
      <c r="B1830" s="2" t="s">
        <v>1676</v>
      </c>
      <c r="C1830" s="2" t="s">
        <v>1676</v>
      </c>
      <c r="D1830" s="2" t="s">
        <v>1676</v>
      </c>
      <c r="E1830" s="2" t="s">
        <v>1676</v>
      </c>
      <c r="F1830" s="2" t="s">
        <v>2120</v>
      </c>
      <c r="G1830" s="2" t="s">
        <v>2134</v>
      </c>
      <c r="H1830" s="2" t="s">
        <v>1622</v>
      </c>
      <c r="I1830" s="2" t="s">
        <v>1813</v>
      </c>
      <c r="J1830" s="4">
        <v>0</v>
      </c>
      <c r="K1830" s="4">
        <v>0</v>
      </c>
      <c r="L1830" s="4">
        <v>0</v>
      </c>
      <c r="M1830" s="4">
        <v>0</v>
      </c>
      <c r="N1830" s="4">
        <v>0</v>
      </c>
      <c r="O1830" s="4">
        <v>0</v>
      </c>
      <c r="P1830" s="4">
        <v>0</v>
      </c>
      <c r="Q1830" s="4">
        <v>0</v>
      </c>
      <c r="R1830" s="4">
        <v>0</v>
      </c>
      <c r="S1830" s="4">
        <v>0</v>
      </c>
      <c r="T1830" s="4">
        <v>0</v>
      </c>
      <c r="U1830" s="4">
        <v>0</v>
      </c>
      <c r="V1830" s="4">
        <v>0</v>
      </c>
      <c r="W1830" s="3">
        <v>0</v>
      </c>
      <c r="X1830" s="3">
        <v>0</v>
      </c>
      <c r="Y1830" s="3">
        <v>0</v>
      </c>
      <c r="Z1830" s="3">
        <v>0</v>
      </c>
      <c r="AA1830" s="3">
        <v>0</v>
      </c>
      <c r="AB1830" s="3">
        <v>0</v>
      </c>
      <c r="AC1830" s="3">
        <v>0</v>
      </c>
      <c r="AD1830" s="4">
        <v>0</v>
      </c>
      <c r="AE1830" s="3">
        <v>0</v>
      </c>
      <c r="AF1830" s="3">
        <v>0</v>
      </c>
      <c r="AG1830" s="3">
        <v>0</v>
      </c>
      <c r="AH1830" s="3">
        <v>0</v>
      </c>
      <c r="AI1830" s="4">
        <v>0</v>
      </c>
      <c r="AJ1830" s="3">
        <v>0</v>
      </c>
      <c r="AK1830" s="3">
        <v>0</v>
      </c>
      <c r="AL1830" s="3">
        <v>0</v>
      </c>
      <c r="AM1830" s="3">
        <v>0</v>
      </c>
      <c r="AN1830" s="4">
        <v>0</v>
      </c>
      <c r="AO1830" s="3">
        <v>0</v>
      </c>
    </row>
    <row r="1831" spans="1:41" x14ac:dyDescent="0.15">
      <c r="A1831" s="2" t="s">
        <v>1655</v>
      </c>
      <c r="B1831" s="2" t="s">
        <v>1676</v>
      </c>
      <c r="C1831" s="2" t="s">
        <v>1676</v>
      </c>
      <c r="D1831" s="2" t="s">
        <v>1676</v>
      </c>
      <c r="E1831" s="2" t="s">
        <v>1676</v>
      </c>
      <c r="F1831" s="2" t="s">
        <v>2120</v>
      </c>
      <c r="G1831" s="2" t="s">
        <v>2134</v>
      </c>
      <c r="H1831" s="2" t="s">
        <v>1622</v>
      </c>
      <c r="I1831" s="2" t="s">
        <v>1814</v>
      </c>
      <c r="J1831" s="4">
        <v>0</v>
      </c>
      <c r="K1831" s="4">
        <v>0</v>
      </c>
      <c r="L1831" s="4">
        <v>0</v>
      </c>
      <c r="M1831" s="4">
        <v>0</v>
      </c>
      <c r="N1831" s="4">
        <v>0</v>
      </c>
      <c r="O1831" s="4">
        <v>0</v>
      </c>
      <c r="P1831" s="4">
        <v>0</v>
      </c>
      <c r="Q1831" s="4">
        <v>0</v>
      </c>
      <c r="R1831" s="4">
        <v>0</v>
      </c>
      <c r="S1831" s="4">
        <v>0</v>
      </c>
      <c r="T1831" s="4">
        <v>0</v>
      </c>
      <c r="U1831" s="4">
        <v>0</v>
      </c>
      <c r="V1831" s="4">
        <v>0</v>
      </c>
      <c r="W1831" s="3">
        <v>0</v>
      </c>
      <c r="X1831" s="3">
        <v>0</v>
      </c>
      <c r="Y1831" s="3">
        <v>0</v>
      </c>
      <c r="Z1831" s="3">
        <v>0</v>
      </c>
      <c r="AA1831" s="3">
        <v>0</v>
      </c>
      <c r="AB1831" s="3">
        <v>0</v>
      </c>
      <c r="AC1831" s="3">
        <v>0</v>
      </c>
      <c r="AD1831" s="4">
        <v>0</v>
      </c>
      <c r="AE1831" s="3">
        <v>0</v>
      </c>
      <c r="AF1831" s="3">
        <v>0</v>
      </c>
      <c r="AG1831" s="3">
        <v>0</v>
      </c>
      <c r="AH1831" s="3">
        <v>0</v>
      </c>
      <c r="AI1831" s="4">
        <v>0</v>
      </c>
      <c r="AJ1831" s="3">
        <v>0</v>
      </c>
      <c r="AK1831" s="3">
        <v>0</v>
      </c>
      <c r="AL1831" s="3">
        <v>0</v>
      </c>
      <c r="AM1831" s="3">
        <v>0</v>
      </c>
      <c r="AN1831" s="4">
        <v>0</v>
      </c>
      <c r="AO1831" s="3">
        <v>0</v>
      </c>
    </row>
    <row r="1832" spans="1:41" x14ac:dyDescent="0.15">
      <c r="A1832" s="2" t="s">
        <v>1656</v>
      </c>
      <c r="B1832" s="2" t="s">
        <v>1676</v>
      </c>
      <c r="C1832" s="2" t="s">
        <v>1676</v>
      </c>
      <c r="D1832" s="2" t="s">
        <v>1676</v>
      </c>
      <c r="E1832" s="2" t="s">
        <v>1676</v>
      </c>
      <c r="F1832" s="2" t="s">
        <v>2120</v>
      </c>
      <c r="G1832" s="2" t="s">
        <v>2134</v>
      </c>
      <c r="H1832" s="2" t="s">
        <v>1622</v>
      </c>
      <c r="I1832" s="2" t="s">
        <v>1815</v>
      </c>
      <c r="J1832" s="4">
        <v>0</v>
      </c>
      <c r="K1832" s="4">
        <v>0</v>
      </c>
      <c r="L1832" s="4">
        <v>0</v>
      </c>
      <c r="M1832" s="4">
        <v>0</v>
      </c>
      <c r="N1832" s="4">
        <v>0</v>
      </c>
      <c r="O1832" s="4">
        <v>0</v>
      </c>
      <c r="P1832" s="4">
        <v>0</v>
      </c>
      <c r="Q1832" s="4">
        <v>0</v>
      </c>
      <c r="R1832" s="4">
        <v>0</v>
      </c>
      <c r="S1832" s="4">
        <v>0</v>
      </c>
      <c r="T1832" s="4">
        <v>0</v>
      </c>
      <c r="U1832" s="4">
        <v>0</v>
      </c>
      <c r="V1832" s="4">
        <v>0</v>
      </c>
      <c r="W1832" s="3">
        <v>0</v>
      </c>
      <c r="X1832" s="3">
        <v>0</v>
      </c>
      <c r="Y1832" s="3">
        <v>0</v>
      </c>
      <c r="Z1832" s="3">
        <v>0</v>
      </c>
      <c r="AA1832" s="3">
        <v>0</v>
      </c>
      <c r="AB1832" s="3">
        <v>0</v>
      </c>
      <c r="AC1832" s="3">
        <v>0</v>
      </c>
      <c r="AD1832" s="4">
        <v>0</v>
      </c>
      <c r="AE1832" s="3">
        <v>0</v>
      </c>
      <c r="AF1832" s="3">
        <v>0</v>
      </c>
      <c r="AG1832" s="3">
        <v>0</v>
      </c>
      <c r="AH1832" s="3">
        <v>0</v>
      </c>
      <c r="AI1832" s="4">
        <v>0</v>
      </c>
      <c r="AJ1832" s="3">
        <v>0</v>
      </c>
      <c r="AK1832" s="3">
        <v>0</v>
      </c>
      <c r="AL1832" s="3">
        <v>0</v>
      </c>
      <c r="AM1832" s="3">
        <v>0</v>
      </c>
      <c r="AN1832" s="4">
        <v>0</v>
      </c>
      <c r="AO1832" s="3">
        <v>0</v>
      </c>
    </row>
    <row r="1833" spans="1:41" x14ac:dyDescent="0.15">
      <c r="A1833" s="2" t="s">
        <v>1657</v>
      </c>
      <c r="B1833" s="2" t="s">
        <v>1676</v>
      </c>
      <c r="C1833" s="2" t="s">
        <v>1676</v>
      </c>
      <c r="D1833" s="2" t="s">
        <v>1676</v>
      </c>
      <c r="E1833" s="2" t="s">
        <v>1676</v>
      </c>
      <c r="F1833" s="2" t="s">
        <v>2120</v>
      </c>
      <c r="G1833" s="2" t="s">
        <v>2134</v>
      </c>
      <c r="H1833" s="2" t="s">
        <v>1622</v>
      </c>
      <c r="I1833" s="2" t="s">
        <v>1816</v>
      </c>
      <c r="J1833" s="4">
        <v>0</v>
      </c>
      <c r="K1833" s="4">
        <v>1160634</v>
      </c>
      <c r="L1833" s="4">
        <v>3482</v>
      </c>
      <c r="M1833" s="4">
        <v>1164116</v>
      </c>
      <c r="N1833" s="4">
        <v>0</v>
      </c>
      <c r="O1833" s="4">
        <v>0</v>
      </c>
      <c r="P1833" s="4">
        <v>1054331</v>
      </c>
      <c r="Q1833" s="4">
        <v>3482</v>
      </c>
      <c r="R1833" s="4">
        <v>1057813</v>
      </c>
      <c r="S1833" s="4">
        <v>0</v>
      </c>
      <c r="T1833" s="4">
        <v>0</v>
      </c>
      <c r="U1833" s="4">
        <v>0</v>
      </c>
      <c r="V1833" s="4">
        <v>0</v>
      </c>
      <c r="W1833" s="3">
        <v>90.840954199999999</v>
      </c>
      <c r="X1833" s="3">
        <v>100</v>
      </c>
      <c r="Y1833" s="3">
        <v>90.868349899999998</v>
      </c>
      <c r="Z1833" s="3">
        <v>99.315837799999997</v>
      </c>
      <c r="AA1833" s="3">
        <v>100</v>
      </c>
      <c r="AB1833" s="3">
        <v>99.316182400000002</v>
      </c>
      <c r="AC1833" s="3">
        <v>-8.4478325000000041</v>
      </c>
      <c r="AD1833" s="4">
        <v>1173086</v>
      </c>
      <c r="AE1833" s="3">
        <v>-9.8264747999999997</v>
      </c>
      <c r="AF1833" s="3">
        <v>90.840954199999999</v>
      </c>
      <c r="AG1833" s="3">
        <v>100</v>
      </c>
      <c r="AH1833" s="3">
        <v>90.868349899999998</v>
      </c>
      <c r="AI1833" s="4">
        <v>1057813</v>
      </c>
      <c r="AJ1833" s="3">
        <v>99.315837799999997</v>
      </c>
      <c r="AK1833" s="3">
        <v>100</v>
      </c>
      <c r="AL1833" s="3">
        <v>99.316182400000002</v>
      </c>
      <c r="AM1833" s="3">
        <v>-8.4478325000000041</v>
      </c>
      <c r="AN1833" s="4">
        <v>1173086</v>
      </c>
      <c r="AO1833" s="3">
        <v>-9.8264747999999997</v>
      </c>
    </row>
    <row r="1834" spans="1:41" x14ac:dyDescent="0.15">
      <c r="A1834" s="2" t="s">
        <v>1658</v>
      </c>
      <c r="B1834" s="2" t="s">
        <v>1676</v>
      </c>
      <c r="C1834" s="2" t="s">
        <v>1676</v>
      </c>
      <c r="D1834" s="2" t="s">
        <v>1676</v>
      </c>
      <c r="E1834" s="2" t="s">
        <v>1676</v>
      </c>
      <c r="F1834" s="2" t="s">
        <v>2120</v>
      </c>
      <c r="G1834" s="2" t="s">
        <v>2134</v>
      </c>
      <c r="H1834" s="2" t="s">
        <v>1622</v>
      </c>
      <c r="I1834" s="2" t="s">
        <v>1817</v>
      </c>
      <c r="J1834" s="4">
        <v>0</v>
      </c>
      <c r="K1834" s="4">
        <v>1160634</v>
      </c>
      <c r="L1834" s="4">
        <v>3482</v>
      </c>
      <c r="M1834" s="4">
        <v>1164116</v>
      </c>
      <c r="N1834" s="4">
        <v>0</v>
      </c>
      <c r="O1834" s="4">
        <v>0</v>
      </c>
      <c r="P1834" s="4">
        <v>1054331</v>
      </c>
      <c r="Q1834" s="4">
        <v>3482</v>
      </c>
      <c r="R1834" s="4">
        <v>1057813</v>
      </c>
      <c r="S1834" s="4">
        <v>0</v>
      </c>
      <c r="T1834" s="4">
        <v>0</v>
      </c>
      <c r="U1834" s="4">
        <v>0</v>
      </c>
      <c r="V1834" s="4">
        <v>0</v>
      </c>
      <c r="W1834" s="3">
        <v>90.840954199999999</v>
      </c>
      <c r="X1834" s="3">
        <v>100</v>
      </c>
      <c r="Y1834" s="3">
        <v>90.868349899999998</v>
      </c>
      <c r="Z1834" s="3">
        <v>99.315837799999997</v>
      </c>
      <c r="AA1834" s="3">
        <v>100</v>
      </c>
      <c r="AB1834" s="3">
        <v>99.316182400000002</v>
      </c>
      <c r="AC1834" s="3">
        <v>-8.4478325000000041</v>
      </c>
      <c r="AD1834" s="4">
        <v>1173086</v>
      </c>
      <c r="AE1834" s="3">
        <v>-9.8264747999999997</v>
      </c>
      <c r="AF1834" s="3">
        <v>90.840954199999999</v>
      </c>
      <c r="AG1834" s="3">
        <v>100</v>
      </c>
      <c r="AH1834" s="3">
        <v>90.868349899999998</v>
      </c>
      <c r="AI1834" s="4">
        <v>1057813</v>
      </c>
      <c r="AJ1834" s="3">
        <v>99.315837799999997</v>
      </c>
      <c r="AK1834" s="3">
        <v>100</v>
      </c>
      <c r="AL1834" s="3">
        <v>99.316182400000002</v>
      </c>
      <c r="AM1834" s="3">
        <v>-8.4478325000000041</v>
      </c>
      <c r="AN1834" s="4">
        <v>1173086</v>
      </c>
      <c r="AO1834" s="3">
        <v>-9.8264747999999997</v>
      </c>
    </row>
    <row r="1835" spans="1:41" x14ac:dyDescent="0.15">
      <c r="A1835" s="2" t="s">
        <v>1659</v>
      </c>
      <c r="B1835" s="2" t="s">
        <v>1676</v>
      </c>
      <c r="C1835" s="2" t="s">
        <v>1676</v>
      </c>
      <c r="D1835" s="2" t="s">
        <v>1676</v>
      </c>
      <c r="E1835" s="2" t="s">
        <v>1676</v>
      </c>
      <c r="F1835" s="2" t="s">
        <v>2120</v>
      </c>
      <c r="G1835" s="2" t="s">
        <v>2134</v>
      </c>
      <c r="H1835" s="2" t="s">
        <v>1622</v>
      </c>
      <c r="I1835" s="2" t="s">
        <v>1818</v>
      </c>
      <c r="J1835" s="4">
        <v>0</v>
      </c>
      <c r="K1835" s="4">
        <v>52560</v>
      </c>
      <c r="L1835" s="4">
        <v>3482</v>
      </c>
      <c r="M1835" s="4">
        <v>56042</v>
      </c>
      <c r="N1835" s="4">
        <v>0</v>
      </c>
      <c r="O1835" s="4">
        <v>0</v>
      </c>
      <c r="P1835" s="4">
        <v>32032</v>
      </c>
      <c r="Q1835" s="4">
        <v>3482</v>
      </c>
      <c r="R1835" s="4">
        <v>35514</v>
      </c>
      <c r="S1835" s="4">
        <v>0</v>
      </c>
      <c r="T1835" s="4">
        <v>0</v>
      </c>
      <c r="U1835" s="4">
        <v>0</v>
      </c>
      <c r="V1835" s="4">
        <v>0</v>
      </c>
      <c r="W1835" s="3">
        <v>60.943683400000005</v>
      </c>
      <c r="X1835" s="3">
        <v>100</v>
      </c>
      <c r="Y1835" s="3">
        <v>63.370329400000003</v>
      </c>
      <c r="Z1835" s="3">
        <v>97.701028100000002</v>
      </c>
      <c r="AA1835" s="3">
        <v>0</v>
      </c>
      <c r="AB1835" s="3">
        <v>97.701028100000002</v>
      </c>
      <c r="AC1835" s="3">
        <v>-34.330698699999999</v>
      </c>
      <c r="AD1835" s="4">
        <v>83338</v>
      </c>
      <c r="AE1835" s="3">
        <v>-57.385586400000001</v>
      </c>
      <c r="AF1835" s="3">
        <v>60.943683400000005</v>
      </c>
      <c r="AG1835" s="3">
        <v>100</v>
      </c>
      <c r="AH1835" s="3">
        <v>63.370329400000003</v>
      </c>
      <c r="AI1835" s="4">
        <v>35514</v>
      </c>
      <c r="AJ1835" s="3">
        <v>97.701028100000002</v>
      </c>
      <c r="AK1835" s="3">
        <v>0</v>
      </c>
      <c r="AL1835" s="3">
        <v>97.701028100000002</v>
      </c>
      <c r="AM1835" s="3">
        <v>-34.330698699999999</v>
      </c>
      <c r="AN1835" s="4">
        <v>83338</v>
      </c>
      <c r="AO1835" s="3">
        <v>-57.385586400000001</v>
      </c>
    </row>
    <row r="1836" spans="1:41" x14ac:dyDescent="0.15">
      <c r="A1836" s="2" t="s">
        <v>1660</v>
      </c>
      <c r="B1836" s="2" t="s">
        <v>1676</v>
      </c>
      <c r="C1836" s="2" t="s">
        <v>1676</v>
      </c>
      <c r="D1836" s="2" t="s">
        <v>1676</v>
      </c>
      <c r="E1836" s="2" t="s">
        <v>1676</v>
      </c>
      <c r="F1836" s="2" t="s">
        <v>2120</v>
      </c>
      <c r="G1836" s="2" t="s">
        <v>2134</v>
      </c>
      <c r="H1836" s="2" t="s">
        <v>1622</v>
      </c>
      <c r="I1836" s="2" t="s">
        <v>1819</v>
      </c>
      <c r="J1836" s="4">
        <v>0</v>
      </c>
      <c r="K1836" s="4">
        <v>1108074</v>
      </c>
      <c r="L1836" s="4">
        <v>0</v>
      </c>
      <c r="M1836" s="4">
        <v>1108074</v>
      </c>
      <c r="N1836" s="4">
        <v>0</v>
      </c>
      <c r="O1836" s="4">
        <v>0</v>
      </c>
      <c r="P1836" s="4">
        <v>1022299</v>
      </c>
      <c r="Q1836" s="4">
        <v>0</v>
      </c>
      <c r="R1836" s="4">
        <v>1022299</v>
      </c>
      <c r="S1836" s="4">
        <v>0</v>
      </c>
      <c r="T1836" s="4">
        <v>0</v>
      </c>
      <c r="U1836" s="4">
        <v>0</v>
      </c>
      <c r="V1836" s="4">
        <v>0</v>
      </c>
      <c r="W1836" s="3">
        <v>92.259090999999998</v>
      </c>
      <c r="X1836" s="3">
        <v>0</v>
      </c>
      <c r="Y1836" s="3">
        <v>92.259090999999998</v>
      </c>
      <c r="Z1836" s="3">
        <v>99.441598400000004</v>
      </c>
      <c r="AA1836" s="3">
        <v>100</v>
      </c>
      <c r="AB1836" s="3">
        <v>99.4419015</v>
      </c>
      <c r="AC1836" s="3">
        <v>-7.1828105000000022</v>
      </c>
      <c r="AD1836" s="4">
        <v>1089748</v>
      </c>
      <c r="AE1836" s="3">
        <v>-6.1894125999999998</v>
      </c>
      <c r="AF1836" s="3">
        <v>92.259090999999998</v>
      </c>
      <c r="AG1836" s="3">
        <v>0</v>
      </c>
      <c r="AH1836" s="3">
        <v>92.259090999999998</v>
      </c>
      <c r="AI1836" s="4">
        <v>1022299</v>
      </c>
      <c r="AJ1836" s="3">
        <v>99.441598400000004</v>
      </c>
      <c r="AK1836" s="3">
        <v>100</v>
      </c>
      <c r="AL1836" s="3">
        <v>99.4419015</v>
      </c>
      <c r="AM1836" s="3">
        <v>-7.1828105000000022</v>
      </c>
      <c r="AN1836" s="4">
        <v>1089748</v>
      </c>
      <c r="AO1836" s="3">
        <v>-6.1894125999999998</v>
      </c>
    </row>
    <row r="1837" spans="1:41" x14ac:dyDescent="0.15">
      <c r="A1837" s="2" t="s">
        <v>1661</v>
      </c>
      <c r="B1837" s="2" t="s">
        <v>1676</v>
      </c>
      <c r="C1837" s="2" t="s">
        <v>1676</v>
      </c>
      <c r="D1837" s="2" t="s">
        <v>1676</v>
      </c>
      <c r="E1837" s="2" t="s">
        <v>1676</v>
      </c>
      <c r="F1837" s="2" t="s">
        <v>2120</v>
      </c>
      <c r="G1837" s="2" t="s">
        <v>2134</v>
      </c>
      <c r="H1837" s="2" t="s">
        <v>1622</v>
      </c>
      <c r="I1837" s="2" t="s">
        <v>1820</v>
      </c>
      <c r="J1837" s="4">
        <v>0</v>
      </c>
      <c r="K1837" s="4">
        <v>840596</v>
      </c>
      <c r="L1837" s="4">
        <v>0</v>
      </c>
      <c r="M1837" s="4">
        <v>840596</v>
      </c>
      <c r="N1837" s="4">
        <v>0</v>
      </c>
      <c r="O1837" s="4">
        <v>0</v>
      </c>
      <c r="P1837" s="4">
        <v>775526</v>
      </c>
      <c r="Q1837" s="4">
        <v>0</v>
      </c>
      <c r="R1837" s="4">
        <v>775526</v>
      </c>
      <c r="S1837" s="4">
        <v>0</v>
      </c>
      <c r="T1837" s="4">
        <v>0</v>
      </c>
      <c r="U1837" s="4">
        <v>0</v>
      </c>
      <c r="V1837" s="4">
        <v>0</v>
      </c>
      <c r="W1837" s="3">
        <v>92.259063799999993</v>
      </c>
      <c r="X1837" s="3">
        <v>0</v>
      </c>
      <c r="Y1837" s="3">
        <v>92.259063799999993</v>
      </c>
      <c r="Z1837" s="3">
        <v>99.441603599999993</v>
      </c>
      <c r="AA1837" s="3">
        <v>100</v>
      </c>
      <c r="AB1837" s="3">
        <v>99.441907</v>
      </c>
      <c r="AC1837" s="3">
        <v>-7.1828432000000078</v>
      </c>
      <c r="AD1837" s="4">
        <v>816250</v>
      </c>
      <c r="AE1837" s="3">
        <v>-4.9891576999999998</v>
      </c>
      <c r="AF1837" s="3">
        <v>92.259063799999993</v>
      </c>
      <c r="AG1837" s="3">
        <v>0</v>
      </c>
      <c r="AH1837" s="3">
        <v>92.259063799999993</v>
      </c>
      <c r="AI1837" s="4">
        <v>775526</v>
      </c>
      <c r="AJ1837" s="3">
        <v>99.441603599999993</v>
      </c>
      <c r="AK1837" s="3">
        <v>100</v>
      </c>
      <c r="AL1837" s="3">
        <v>99.441907</v>
      </c>
      <c r="AM1837" s="3">
        <v>-7.1828432000000078</v>
      </c>
      <c r="AN1837" s="4">
        <v>816250</v>
      </c>
      <c r="AO1837" s="3">
        <v>-4.9891576999999998</v>
      </c>
    </row>
    <row r="1838" spans="1:41" x14ac:dyDescent="0.15">
      <c r="A1838" s="2" t="s">
        <v>1662</v>
      </c>
      <c r="B1838" s="2" t="s">
        <v>1676</v>
      </c>
      <c r="C1838" s="2" t="s">
        <v>1676</v>
      </c>
      <c r="D1838" s="2" t="s">
        <v>1676</v>
      </c>
      <c r="E1838" s="2" t="s">
        <v>1676</v>
      </c>
      <c r="F1838" s="2" t="s">
        <v>2120</v>
      </c>
      <c r="G1838" s="2" t="s">
        <v>2134</v>
      </c>
      <c r="H1838" s="2" t="s">
        <v>1622</v>
      </c>
      <c r="I1838" s="2" t="s">
        <v>1821</v>
      </c>
      <c r="J1838" s="4">
        <v>0</v>
      </c>
      <c r="K1838" s="4">
        <v>267478</v>
      </c>
      <c r="L1838" s="4">
        <v>0</v>
      </c>
      <c r="M1838" s="4">
        <v>267478</v>
      </c>
      <c r="N1838" s="4">
        <v>0</v>
      </c>
      <c r="O1838" s="4">
        <v>0</v>
      </c>
      <c r="P1838" s="4">
        <v>246773</v>
      </c>
      <c r="Q1838" s="4">
        <v>0</v>
      </c>
      <c r="R1838" s="4">
        <v>246773</v>
      </c>
      <c r="S1838" s="4">
        <v>0</v>
      </c>
      <c r="T1838" s="4">
        <v>0</v>
      </c>
      <c r="U1838" s="4">
        <v>0</v>
      </c>
      <c r="V1838" s="4">
        <v>0</v>
      </c>
      <c r="W1838" s="3">
        <v>92.259176499999995</v>
      </c>
      <c r="X1838" s="3">
        <v>0</v>
      </c>
      <c r="Y1838" s="3">
        <v>92.259176499999995</v>
      </c>
      <c r="Z1838" s="3">
        <v>99.441582600000004</v>
      </c>
      <c r="AA1838" s="3">
        <v>100</v>
      </c>
      <c r="AB1838" s="3">
        <v>99.441885200000002</v>
      </c>
      <c r="AC1838" s="3">
        <v>-7.1827087000000063</v>
      </c>
      <c r="AD1838" s="4">
        <v>273498</v>
      </c>
      <c r="AE1838" s="3">
        <v>-9.7715522999999997</v>
      </c>
      <c r="AF1838" s="3">
        <v>92.259176499999995</v>
      </c>
      <c r="AG1838" s="3">
        <v>0</v>
      </c>
      <c r="AH1838" s="3">
        <v>92.259176499999995</v>
      </c>
      <c r="AI1838" s="4">
        <v>246773</v>
      </c>
      <c r="AJ1838" s="3">
        <v>99.441582600000004</v>
      </c>
      <c r="AK1838" s="3">
        <v>100</v>
      </c>
      <c r="AL1838" s="3">
        <v>99.441885200000002</v>
      </c>
      <c r="AM1838" s="3">
        <v>-7.1827087000000063</v>
      </c>
      <c r="AN1838" s="4">
        <v>273498</v>
      </c>
      <c r="AO1838" s="3">
        <v>-9.7715522999999997</v>
      </c>
    </row>
    <row r="1839" spans="1:41" x14ac:dyDescent="0.15">
      <c r="A1839" s="2" t="s">
        <v>1663</v>
      </c>
      <c r="B1839" s="2" t="s">
        <v>1676</v>
      </c>
      <c r="C1839" s="2" t="s">
        <v>1676</v>
      </c>
      <c r="D1839" s="2" t="s">
        <v>1676</v>
      </c>
      <c r="E1839" s="2" t="s">
        <v>1676</v>
      </c>
      <c r="F1839" s="2" t="s">
        <v>2120</v>
      </c>
      <c r="G1839" s="2" t="s">
        <v>2134</v>
      </c>
      <c r="H1839" s="2" t="s">
        <v>1622</v>
      </c>
      <c r="I1839" s="2" t="s">
        <v>1822</v>
      </c>
      <c r="J1839" s="4">
        <v>0</v>
      </c>
      <c r="K1839" s="4">
        <v>0</v>
      </c>
      <c r="L1839" s="4">
        <v>0</v>
      </c>
      <c r="M1839" s="4">
        <v>0</v>
      </c>
      <c r="N1839" s="4">
        <v>0</v>
      </c>
      <c r="O1839" s="4">
        <v>0</v>
      </c>
      <c r="P1839" s="4">
        <v>0</v>
      </c>
      <c r="Q1839" s="4">
        <v>0</v>
      </c>
      <c r="R1839" s="4">
        <v>0</v>
      </c>
      <c r="S1839" s="4">
        <v>0</v>
      </c>
      <c r="T1839" s="4">
        <v>0</v>
      </c>
      <c r="U1839" s="4">
        <v>0</v>
      </c>
      <c r="V1839" s="4">
        <v>0</v>
      </c>
      <c r="W1839" s="3">
        <v>0</v>
      </c>
      <c r="X1839" s="3">
        <v>0</v>
      </c>
      <c r="Y1839" s="3">
        <v>0</v>
      </c>
      <c r="Z1839" s="3">
        <v>0</v>
      </c>
      <c r="AA1839" s="3">
        <v>0</v>
      </c>
      <c r="AB1839" s="3">
        <v>0</v>
      </c>
      <c r="AC1839" s="3">
        <v>0</v>
      </c>
      <c r="AD1839" s="4">
        <v>0</v>
      </c>
      <c r="AE1839" s="3">
        <v>0</v>
      </c>
      <c r="AF1839" s="3">
        <v>0</v>
      </c>
      <c r="AG1839" s="3">
        <v>0</v>
      </c>
      <c r="AH1839" s="3">
        <v>0</v>
      </c>
      <c r="AI1839" s="4">
        <v>0</v>
      </c>
      <c r="AJ1839" s="3">
        <v>0</v>
      </c>
      <c r="AK1839" s="3">
        <v>0</v>
      </c>
      <c r="AL1839" s="3">
        <v>0</v>
      </c>
      <c r="AM1839" s="3">
        <v>0</v>
      </c>
      <c r="AN1839" s="4">
        <v>0</v>
      </c>
      <c r="AO1839" s="3">
        <v>0</v>
      </c>
    </row>
    <row r="1840" spans="1:41" x14ac:dyDescent="0.15">
      <c r="A1840" s="2" t="s">
        <v>1664</v>
      </c>
      <c r="B1840" s="2" t="s">
        <v>1676</v>
      </c>
      <c r="C1840" s="2" t="s">
        <v>1676</v>
      </c>
      <c r="D1840" s="2" t="s">
        <v>1676</v>
      </c>
      <c r="E1840" s="2" t="s">
        <v>1676</v>
      </c>
      <c r="F1840" s="2" t="s">
        <v>2120</v>
      </c>
      <c r="G1840" s="2" t="s">
        <v>2134</v>
      </c>
      <c r="H1840" s="2" t="s">
        <v>1622</v>
      </c>
      <c r="I1840" s="2" t="s">
        <v>1823</v>
      </c>
      <c r="J1840" s="4">
        <v>0</v>
      </c>
      <c r="K1840" s="4">
        <v>0</v>
      </c>
      <c r="L1840" s="4">
        <v>0</v>
      </c>
      <c r="M1840" s="4">
        <v>0</v>
      </c>
      <c r="N1840" s="4">
        <v>0</v>
      </c>
      <c r="O1840" s="4">
        <v>0</v>
      </c>
      <c r="P1840" s="4">
        <v>0</v>
      </c>
      <c r="Q1840" s="4">
        <v>0</v>
      </c>
      <c r="R1840" s="4">
        <v>0</v>
      </c>
      <c r="S1840" s="4">
        <v>0</v>
      </c>
      <c r="T1840" s="4">
        <v>0</v>
      </c>
      <c r="U1840" s="4">
        <v>0</v>
      </c>
      <c r="V1840" s="4">
        <v>0</v>
      </c>
      <c r="W1840" s="3">
        <v>0</v>
      </c>
      <c r="X1840" s="3">
        <v>0</v>
      </c>
      <c r="Y1840" s="3">
        <v>0</v>
      </c>
      <c r="Z1840" s="3">
        <v>0</v>
      </c>
      <c r="AA1840" s="3">
        <v>0</v>
      </c>
      <c r="AB1840" s="3">
        <v>0</v>
      </c>
      <c r="AC1840" s="3">
        <v>0</v>
      </c>
      <c r="AD1840" s="4">
        <v>0</v>
      </c>
      <c r="AE1840" s="3">
        <v>0</v>
      </c>
      <c r="AF1840" s="3">
        <v>0</v>
      </c>
      <c r="AG1840" s="3">
        <v>0</v>
      </c>
      <c r="AH1840" s="3">
        <v>0</v>
      </c>
      <c r="AI1840" s="4">
        <v>0</v>
      </c>
      <c r="AJ1840" s="3">
        <v>0</v>
      </c>
      <c r="AK1840" s="3">
        <v>0</v>
      </c>
      <c r="AL1840" s="3">
        <v>0</v>
      </c>
      <c r="AM1840" s="3">
        <v>0</v>
      </c>
      <c r="AN1840" s="4">
        <v>0</v>
      </c>
      <c r="AO1840" s="3">
        <v>0</v>
      </c>
    </row>
    <row r="1841" spans="1:41" x14ac:dyDescent="0.15">
      <c r="A1841" s="2" t="s">
        <v>1665</v>
      </c>
      <c r="B1841" s="2" t="s">
        <v>1676</v>
      </c>
      <c r="C1841" s="2" t="s">
        <v>1676</v>
      </c>
      <c r="D1841" s="2" t="s">
        <v>1676</v>
      </c>
      <c r="E1841" s="2" t="s">
        <v>1676</v>
      </c>
      <c r="F1841" s="2" t="s">
        <v>2120</v>
      </c>
      <c r="G1841" s="2" t="s">
        <v>2134</v>
      </c>
      <c r="H1841" s="2" t="s">
        <v>1622</v>
      </c>
      <c r="I1841" s="2" t="s">
        <v>1824</v>
      </c>
      <c r="J1841" s="4">
        <v>0</v>
      </c>
      <c r="K1841" s="4">
        <v>0</v>
      </c>
      <c r="L1841" s="4">
        <v>0</v>
      </c>
      <c r="M1841" s="4">
        <v>0</v>
      </c>
      <c r="N1841" s="4">
        <v>0</v>
      </c>
      <c r="O1841" s="4">
        <v>0</v>
      </c>
      <c r="P1841" s="4">
        <v>0</v>
      </c>
      <c r="Q1841" s="4">
        <v>0</v>
      </c>
      <c r="R1841" s="4">
        <v>0</v>
      </c>
      <c r="S1841" s="4">
        <v>0</v>
      </c>
      <c r="T1841" s="4">
        <v>0</v>
      </c>
      <c r="U1841" s="4">
        <v>0</v>
      </c>
      <c r="V1841" s="4">
        <v>0</v>
      </c>
      <c r="W1841" s="3">
        <v>0</v>
      </c>
      <c r="X1841" s="3">
        <v>0</v>
      </c>
      <c r="Y1841" s="3">
        <v>0</v>
      </c>
      <c r="Z1841" s="3">
        <v>0</v>
      </c>
      <c r="AA1841" s="3">
        <v>0</v>
      </c>
      <c r="AB1841" s="3">
        <v>0</v>
      </c>
      <c r="AC1841" s="3">
        <v>0</v>
      </c>
      <c r="AD1841" s="4">
        <v>0</v>
      </c>
      <c r="AE1841" s="3">
        <v>0</v>
      </c>
      <c r="AF1841" s="3">
        <v>0</v>
      </c>
      <c r="AG1841" s="3">
        <v>0</v>
      </c>
      <c r="AH1841" s="3">
        <v>0</v>
      </c>
      <c r="AI1841" s="4">
        <v>0</v>
      </c>
      <c r="AJ1841" s="3">
        <v>0</v>
      </c>
      <c r="AK1841" s="3">
        <v>0</v>
      </c>
      <c r="AL1841" s="3">
        <v>0</v>
      </c>
      <c r="AM1841" s="3">
        <v>0</v>
      </c>
      <c r="AN1841" s="4">
        <v>0</v>
      </c>
      <c r="AO1841" s="3">
        <v>0</v>
      </c>
    </row>
    <row r="1842" spans="1:41" x14ac:dyDescent="0.15">
      <c r="A1842" s="2" t="s">
        <v>1666</v>
      </c>
      <c r="B1842" s="2" t="s">
        <v>1676</v>
      </c>
      <c r="C1842" s="2" t="s">
        <v>1676</v>
      </c>
      <c r="D1842" s="2" t="s">
        <v>1676</v>
      </c>
      <c r="E1842" s="2" t="s">
        <v>1676</v>
      </c>
      <c r="F1842" s="2" t="s">
        <v>2120</v>
      </c>
      <c r="G1842" s="2" t="s">
        <v>2134</v>
      </c>
      <c r="H1842" s="2" t="s">
        <v>1622</v>
      </c>
      <c r="I1842" s="2" t="s">
        <v>1825</v>
      </c>
      <c r="J1842" s="4">
        <v>0</v>
      </c>
      <c r="K1842" s="4">
        <v>0</v>
      </c>
      <c r="L1842" s="4">
        <v>0</v>
      </c>
      <c r="M1842" s="4">
        <v>0</v>
      </c>
      <c r="N1842" s="4">
        <v>0</v>
      </c>
      <c r="O1842" s="4">
        <v>0</v>
      </c>
      <c r="P1842" s="4">
        <v>0</v>
      </c>
      <c r="Q1842" s="4">
        <v>0</v>
      </c>
      <c r="R1842" s="4">
        <v>0</v>
      </c>
      <c r="S1842" s="4">
        <v>0</v>
      </c>
      <c r="T1842" s="4">
        <v>0</v>
      </c>
      <c r="U1842" s="4">
        <v>0</v>
      </c>
      <c r="V1842" s="4">
        <v>0</v>
      </c>
      <c r="W1842" s="3">
        <v>0</v>
      </c>
      <c r="X1842" s="3">
        <v>0</v>
      </c>
      <c r="Y1842" s="3">
        <v>0</v>
      </c>
      <c r="Z1842" s="3">
        <v>0</v>
      </c>
      <c r="AA1842" s="3">
        <v>0</v>
      </c>
      <c r="AB1842" s="3">
        <v>0</v>
      </c>
      <c r="AC1842" s="3">
        <v>0</v>
      </c>
      <c r="AD1842" s="4">
        <v>0</v>
      </c>
      <c r="AE1842" s="3">
        <v>0</v>
      </c>
      <c r="AF1842" s="3">
        <v>0</v>
      </c>
      <c r="AG1842" s="3">
        <v>0</v>
      </c>
      <c r="AH1842" s="3">
        <v>0</v>
      </c>
      <c r="AI1842" s="4">
        <v>0</v>
      </c>
      <c r="AJ1842" s="3">
        <v>0</v>
      </c>
      <c r="AK1842" s="3">
        <v>0</v>
      </c>
      <c r="AL1842" s="3">
        <v>0</v>
      </c>
      <c r="AM1842" s="3">
        <v>0</v>
      </c>
      <c r="AN1842" s="4">
        <v>0</v>
      </c>
      <c r="AO1842" s="3">
        <v>0</v>
      </c>
    </row>
    <row r="1843" spans="1:41" x14ac:dyDescent="0.15">
      <c r="A1843" s="2" t="s">
        <v>1667</v>
      </c>
      <c r="B1843" s="2" t="s">
        <v>1676</v>
      </c>
      <c r="C1843" s="2" t="s">
        <v>1676</v>
      </c>
      <c r="D1843" s="2" t="s">
        <v>1676</v>
      </c>
      <c r="E1843" s="2" t="s">
        <v>1676</v>
      </c>
      <c r="F1843" s="2" t="s">
        <v>2120</v>
      </c>
      <c r="G1843" s="2" t="s">
        <v>2134</v>
      </c>
      <c r="H1843" s="2" t="s">
        <v>1622</v>
      </c>
      <c r="I1843" s="2" t="s">
        <v>1826</v>
      </c>
      <c r="J1843" s="4">
        <v>0</v>
      </c>
      <c r="K1843" s="4">
        <v>0</v>
      </c>
      <c r="L1843" s="4">
        <v>0</v>
      </c>
      <c r="M1843" s="4">
        <v>0</v>
      </c>
      <c r="N1843" s="4">
        <v>0</v>
      </c>
      <c r="O1843" s="4">
        <v>0</v>
      </c>
      <c r="P1843" s="4">
        <v>0</v>
      </c>
      <c r="Q1843" s="4">
        <v>0</v>
      </c>
      <c r="R1843" s="4">
        <v>0</v>
      </c>
      <c r="S1843" s="4">
        <v>0</v>
      </c>
      <c r="T1843" s="4">
        <v>0</v>
      </c>
      <c r="U1843" s="4">
        <v>0</v>
      </c>
      <c r="V1843" s="4">
        <v>0</v>
      </c>
      <c r="W1843" s="3">
        <v>0</v>
      </c>
      <c r="X1843" s="3">
        <v>0</v>
      </c>
      <c r="Y1843" s="3">
        <v>0</v>
      </c>
      <c r="Z1843" s="3">
        <v>0</v>
      </c>
      <c r="AA1843" s="3">
        <v>0</v>
      </c>
      <c r="AB1843" s="3">
        <v>0</v>
      </c>
      <c r="AC1843" s="3">
        <v>0</v>
      </c>
      <c r="AD1843" s="4">
        <v>0</v>
      </c>
      <c r="AE1843" s="3">
        <v>0</v>
      </c>
      <c r="AF1843" s="3">
        <v>0</v>
      </c>
      <c r="AG1843" s="3">
        <v>0</v>
      </c>
      <c r="AH1843" s="3">
        <v>0</v>
      </c>
      <c r="AI1843" s="4">
        <v>0</v>
      </c>
      <c r="AJ1843" s="3">
        <v>0</v>
      </c>
      <c r="AK1843" s="3">
        <v>0</v>
      </c>
      <c r="AL1843" s="3">
        <v>0</v>
      </c>
      <c r="AM1843" s="3">
        <v>0</v>
      </c>
      <c r="AN1843" s="4">
        <v>0</v>
      </c>
      <c r="AO1843" s="3">
        <v>0</v>
      </c>
    </row>
    <row r="1844" spans="1:41" x14ac:dyDescent="0.15">
      <c r="A1844" s="2" t="s">
        <v>1668</v>
      </c>
      <c r="B1844" s="2" t="s">
        <v>1676</v>
      </c>
      <c r="C1844" s="2" t="s">
        <v>1676</v>
      </c>
      <c r="D1844" s="2" t="s">
        <v>1676</v>
      </c>
      <c r="E1844" s="2" t="s">
        <v>1676</v>
      </c>
      <c r="F1844" s="2" t="s">
        <v>2120</v>
      </c>
      <c r="G1844" s="2" t="s">
        <v>2134</v>
      </c>
      <c r="H1844" s="2" t="s">
        <v>1622</v>
      </c>
      <c r="I1844" s="2" t="s">
        <v>1827</v>
      </c>
      <c r="J1844" s="4">
        <v>0</v>
      </c>
      <c r="K1844" s="4">
        <v>0</v>
      </c>
      <c r="L1844" s="4">
        <v>0</v>
      </c>
      <c r="M1844" s="4">
        <v>0</v>
      </c>
      <c r="N1844" s="4">
        <v>0</v>
      </c>
      <c r="O1844" s="4">
        <v>0</v>
      </c>
      <c r="P1844" s="4">
        <v>0</v>
      </c>
      <c r="Q1844" s="4">
        <v>0</v>
      </c>
      <c r="R1844" s="4">
        <v>0</v>
      </c>
      <c r="S1844" s="4">
        <v>0</v>
      </c>
      <c r="T1844" s="4">
        <v>0</v>
      </c>
      <c r="U1844" s="4">
        <v>0</v>
      </c>
      <c r="V1844" s="4">
        <v>0</v>
      </c>
      <c r="W1844" s="3">
        <v>0</v>
      </c>
      <c r="X1844" s="3">
        <v>0</v>
      </c>
      <c r="Y1844" s="3">
        <v>0</v>
      </c>
      <c r="Z1844" s="3">
        <v>0</v>
      </c>
      <c r="AA1844" s="3">
        <v>0</v>
      </c>
      <c r="AB1844" s="3">
        <v>0</v>
      </c>
      <c r="AC1844" s="3">
        <v>0</v>
      </c>
      <c r="AD1844" s="4">
        <v>0</v>
      </c>
      <c r="AE1844" s="3">
        <v>0</v>
      </c>
      <c r="AF1844" s="3">
        <v>0</v>
      </c>
      <c r="AG1844" s="3">
        <v>0</v>
      </c>
      <c r="AH1844" s="3">
        <v>0</v>
      </c>
      <c r="AI1844" s="4">
        <v>0</v>
      </c>
      <c r="AJ1844" s="3">
        <v>0</v>
      </c>
      <c r="AK1844" s="3">
        <v>0</v>
      </c>
      <c r="AL1844" s="3">
        <v>0</v>
      </c>
      <c r="AM1844" s="3">
        <v>0</v>
      </c>
      <c r="AN1844" s="4">
        <v>0</v>
      </c>
      <c r="AO1844" s="3">
        <v>0</v>
      </c>
    </row>
    <row r="1845" spans="1:41" x14ac:dyDescent="0.15">
      <c r="A1845" s="2" t="s">
        <v>1669</v>
      </c>
      <c r="B1845" s="2" t="s">
        <v>1676</v>
      </c>
      <c r="C1845" s="2" t="s">
        <v>1676</v>
      </c>
      <c r="D1845" s="2" t="s">
        <v>1676</v>
      </c>
      <c r="E1845" s="2" t="s">
        <v>1676</v>
      </c>
      <c r="F1845" s="2" t="s">
        <v>2120</v>
      </c>
      <c r="G1845" s="2" t="s">
        <v>2134</v>
      </c>
      <c r="H1845" s="2" t="s">
        <v>1622</v>
      </c>
      <c r="I1845" s="2" t="s">
        <v>1828</v>
      </c>
      <c r="J1845" s="4">
        <v>0</v>
      </c>
      <c r="K1845" s="4">
        <v>0</v>
      </c>
      <c r="L1845" s="4">
        <v>0</v>
      </c>
      <c r="M1845" s="4">
        <v>0</v>
      </c>
      <c r="N1845" s="4">
        <v>0</v>
      </c>
      <c r="O1845" s="4">
        <v>0</v>
      </c>
      <c r="P1845" s="4">
        <v>0</v>
      </c>
      <c r="Q1845" s="4">
        <v>0</v>
      </c>
      <c r="R1845" s="4">
        <v>0</v>
      </c>
      <c r="S1845" s="4">
        <v>0</v>
      </c>
      <c r="T1845" s="4">
        <v>0</v>
      </c>
      <c r="U1845" s="4">
        <v>0</v>
      </c>
      <c r="V1845" s="4">
        <v>0</v>
      </c>
      <c r="W1845" s="3">
        <v>0</v>
      </c>
      <c r="X1845" s="3">
        <v>0</v>
      </c>
      <c r="Y1845" s="3">
        <v>0</v>
      </c>
      <c r="Z1845" s="3">
        <v>0</v>
      </c>
      <c r="AA1845" s="3">
        <v>0</v>
      </c>
      <c r="AB1845" s="3">
        <v>0</v>
      </c>
      <c r="AC1845" s="3">
        <v>0</v>
      </c>
      <c r="AD1845" s="4">
        <v>0</v>
      </c>
      <c r="AE1845" s="3">
        <v>0</v>
      </c>
      <c r="AF1845" s="3">
        <v>0</v>
      </c>
      <c r="AG1845" s="3">
        <v>0</v>
      </c>
      <c r="AH1845" s="3">
        <v>0</v>
      </c>
      <c r="AI1845" s="4">
        <v>0</v>
      </c>
      <c r="AJ1845" s="3">
        <v>0</v>
      </c>
      <c r="AK1845" s="3">
        <v>0</v>
      </c>
      <c r="AL1845" s="3">
        <v>0</v>
      </c>
      <c r="AM1845" s="3">
        <v>0</v>
      </c>
      <c r="AN1845" s="4">
        <v>0</v>
      </c>
      <c r="AO1845" s="3">
        <v>0</v>
      </c>
    </row>
    <row r="1846" spans="1:41" x14ac:dyDescent="0.15">
      <c r="A1846" s="2" t="s">
        <v>1670</v>
      </c>
      <c r="B1846" s="2" t="s">
        <v>1676</v>
      </c>
      <c r="C1846" s="2" t="s">
        <v>1676</v>
      </c>
      <c r="D1846" s="2" t="s">
        <v>1676</v>
      </c>
      <c r="E1846" s="2" t="s">
        <v>1676</v>
      </c>
      <c r="F1846" s="2" t="s">
        <v>2120</v>
      </c>
      <c r="G1846" s="2" t="s">
        <v>2134</v>
      </c>
      <c r="H1846" s="2" t="s">
        <v>1622</v>
      </c>
      <c r="I1846" s="2" t="s">
        <v>1829</v>
      </c>
      <c r="J1846" s="4">
        <v>0</v>
      </c>
      <c r="K1846" s="4">
        <v>0</v>
      </c>
      <c r="L1846" s="4">
        <v>0</v>
      </c>
      <c r="M1846" s="4">
        <v>0</v>
      </c>
      <c r="N1846" s="4">
        <v>0</v>
      </c>
      <c r="O1846" s="4">
        <v>0</v>
      </c>
      <c r="P1846" s="4">
        <v>0</v>
      </c>
      <c r="Q1846" s="4">
        <v>0</v>
      </c>
      <c r="R1846" s="4">
        <v>0</v>
      </c>
      <c r="S1846" s="4">
        <v>0</v>
      </c>
      <c r="T1846" s="4">
        <v>0</v>
      </c>
      <c r="U1846" s="4">
        <v>0</v>
      </c>
      <c r="V1846" s="4">
        <v>0</v>
      </c>
      <c r="W1846" s="3">
        <v>0</v>
      </c>
      <c r="X1846" s="3">
        <v>0</v>
      </c>
      <c r="Y1846" s="3">
        <v>0</v>
      </c>
      <c r="Z1846" s="3">
        <v>0</v>
      </c>
      <c r="AA1846" s="3">
        <v>0</v>
      </c>
      <c r="AB1846" s="3">
        <v>0</v>
      </c>
      <c r="AC1846" s="3">
        <v>0</v>
      </c>
      <c r="AD1846" s="4">
        <v>0</v>
      </c>
      <c r="AE1846" s="3">
        <v>0</v>
      </c>
      <c r="AF1846" s="3">
        <v>0</v>
      </c>
      <c r="AG1846" s="3">
        <v>0</v>
      </c>
      <c r="AH1846" s="3">
        <v>0</v>
      </c>
      <c r="AI1846" s="4">
        <v>0</v>
      </c>
      <c r="AJ1846" s="3">
        <v>0</v>
      </c>
      <c r="AK1846" s="3">
        <v>0</v>
      </c>
      <c r="AL1846" s="3">
        <v>0</v>
      </c>
      <c r="AM1846" s="3">
        <v>0</v>
      </c>
      <c r="AN1846" s="4">
        <v>0</v>
      </c>
      <c r="AO1846" s="3">
        <v>0</v>
      </c>
    </row>
    <row r="1847" spans="1:41" x14ac:dyDescent="0.15">
      <c r="A1847" s="2" t="s">
        <v>1806</v>
      </c>
      <c r="B1847" s="2" t="s">
        <v>1676</v>
      </c>
      <c r="C1847" s="2" t="s">
        <v>1676</v>
      </c>
      <c r="D1847" s="2" t="s">
        <v>1676</v>
      </c>
      <c r="E1847" s="2" t="s">
        <v>1676</v>
      </c>
      <c r="F1847" s="2" t="s">
        <v>2120</v>
      </c>
      <c r="G1847" s="2" t="s">
        <v>2134</v>
      </c>
      <c r="H1847" s="2" t="s">
        <v>1622</v>
      </c>
      <c r="I1847" s="2" t="s">
        <v>1830</v>
      </c>
      <c r="J1847" s="4">
        <v>0</v>
      </c>
      <c r="K1847" s="4">
        <v>144378218</v>
      </c>
      <c r="L1847" s="4">
        <v>3714374</v>
      </c>
      <c r="M1847" s="4">
        <v>148092592</v>
      </c>
      <c r="N1847" s="4">
        <v>0</v>
      </c>
      <c r="O1847" s="4">
        <v>0</v>
      </c>
      <c r="P1847" s="4">
        <v>138031267</v>
      </c>
      <c r="Q1847" s="4">
        <v>1504002</v>
      </c>
      <c r="R1847" s="4">
        <v>139535269</v>
      </c>
      <c r="S1847" s="4">
        <v>0</v>
      </c>
      <c r="T1847" s="4">
        <v>1558</v>
      </c>
      <c r="U1847" s="4">
        <v>106566</v>
      </c>
      <c r="V1847" s="4">
        <v>108124</v>
      </c>
      <c r="W1847" s="3">
        <v>95.603941399999997</v>
      </c>
      <c r="X1847" s="3">
        <v>40.491399099999995</v>
      </c>
      <c r="Y1847" s="3">
        <v>94.221640100000002</v>
      </c>
      <c r="Z1847" s="3">
        <v>96.219279999999998</v>
      </c>
      <c r="AA1847" s="3">
        <v>38.664986899999995</v>
      </c>
      <c r="AB1847" s="3">
        <v>94.722469599999997</v>
      </c>
      <c r="AC1847" s="3">
        <v>-0.50082949999999471</v>
      </c>
      <c r="AD1847" s="4">
        <v>137758437.80000001</v>
      </c>
      <c r="AE1847" s="3">
        <v>1.2898166</v>
      </c>
      <c r="AF1847" s="3">
        <v>95.604973099999995</v>
      </c>
      <c r="AG1847" s="3">
        <v>41.687418000000001</v>
      </c>
      <c r="AH1847" s="3">
        <v>94.290482600000004</v>
      </c>
      <c r="AI1847" s="4">
        <v>139427145</v>
      </c>
      <c r="AJ1847" s="3">
        <v>96.219912399999998</v>
      </c>
      <c r="AK1847" s="3">
        <v>40.336589699999998</v>
      </c>
      <c r="AL1847" s="3">
        <v>94.8252758</v>
      </c>
      <c r="AM1847" s="3">
        <v>-0.53479319999999575</v>
      </c>
      <c r="AN1847" s="4">
        <v>137600763.80000001</v>
      </c>
      <c r="AO1847" s="3">
        <v>1.3273045999999999</v>
      </c>
    </row>
    <row r="1848" spans="1:41" x14ac:dyDescent="0.15">
      <c r="A1848" s="2" t="s">
        <v>1807</v>
      </c>
      <c r="B1848" s="2" t="s">
        <v>1676</v>
      </c>
      <c r="C1848" s="2" t="s">
        <v>1676</v>
      </c>
      <c r="D1848" s="2" t="s">
        <v>1676</v>
      </c>
      <c r="E1848" s="2" t="s">
        <v>1676</v>
      </c>
      <c r="F1848" s="2" t="s">
        <v>2120</v>
      </c>
      <c r="G1848" s="2" t="s">
        <v>2134</v>
      </c>
      <c r="H1848" s="2" t="s">
        <v>1622</v>
      </c>
      <c r="I1848" s="2" t="s">
        <v>1831</v>
      </c>
      <c r="J1848" s="4">
        <v>0</v>
      </c>
      <c r="K1848" s="4">
        <v>0</v>
      </c>
      <c r="L1848" s="4">
        <v>0</v>
      </c>
      <c r="M1848" s="4">
        <v>0</v>
      </c>
      <c r="N1848" s="4">
        <v>0</v>
      </c>
      <c r="O1848" s="4">
        <v>0</v>
      </c>
      <c r="P1848" s="4">
        <v>0</v>
      </c>
      <c r="Q1848" s="4">
        <v>0</v>
      </c>
      <c r="R1848" s="4">
        <v>0</v>
      </c>
      <c r="S1848" s="4">
        <v>0</v>
      </c>
      <c r="T1848" s="4">
        <v>0</v>
      </c>
      <c r="U1848" s="4">
        <v>0</v>
      </c>
      <c r="V1848" s="4">
        <v>0</v>
      </c>
      <c r="W1848" s="3">
        <v>0</v>
      </c>
      <c r="X1848" s="3">
        <v>0</v>
      </c>
      <c r="Y1848" s="3">
        <v>0</v>
      </c>
      <c r="Z1848" s="3">
        <v>0</v>
      </c>
      <c r="AA1848" s="3">
        <v>0</v>
      </c>
      <c r="AB1848" s="3">
        <v>0</v>
      </c>
      <c r="AC1848" s="3">
        <v>0</v>
      </c>
      <c r="AD1848" s="4">
        <v>0</v>
      </c>
      <c r="AE1848" s="3">
        <v>0</v>
      </c>
      <c r="AF1848" s="3">
        <v>0</v>
      </c>
      <c r="AG1848" s="3">
        <v>0</v>
      </c>
      <c r="AH1848" s="3">
        <v>0</v>
      </c>
      <c r="AI1848" s="4">
        <v>0</v>
      </c>
      <c r="AJ1848" s="3">
        <v>0</v>
      </c>
      <c r="AK1848" s="3">
        <v>0</v>
      </c>
      <c r="AL1848" s="3">
        <v>0</v>
      </c>
      <c r="AM1848" s="3">
        <v>0</v>
      </c>
      <c r="AN1848" s="4">
        <v>0</v>
      </c>
      <c r="AO1848" s="3">
        <v>0</v>
      </c>
    </row>
    <row r="1849" spans="1:41" x14ac:dyDescent="0.15">
      <c r="A1849" s="2" t="s">
        <v>1870</v>
      </c>
      <c r="B1849" s="2" t="s">
        <v>1676</v>
      </c>
      <c r="C1849" s="2" t="s">
        <v>1676</v>
      </c>
      <c r="D1849" s="2" t="s">
        <v>1676</v>
      </c>
      <c r="E1849" s="2" t="s">
        <v>1676</v>
      </c>
      <c r="F1849" s="2" t="s">
        <v>2120</v>
      </c>
      <c r="G1849" s="2" t="s">
        <v>2134</v>
      </c>
      <c r="H1849" s="2" t="s">
        <v>1622</v>
      </c>
      <c r="I1849" s="2" t="s">
        <v>1833</v>
      </c>
      <c r="J1849" s="4">
        <v>0</v>
      </c>
      <c r="K1849" s="4">
        <v>0</v>
      </c>
      <c r="L1849" s="4">
        <v>0</v>
      </c>
      <c r="M1849" s="4">
        <v>0</v>
      </c>
      <c r="N1849" s="4">
        <v>0</v>
      </c>
      <c r="O1849" s="4">
        <v>0</v>
      </c>
      <c r="P1849" s="4">
        <v>0</v>
      </c>
      <c r="Q1849" s="4">
        <v>0</v>
      </c>
      <c r="R1849" s="4">
        <v>0</v>
      </c>
      <c r="S1849" s="4">
        <v>0</v>
      </c>
      <c r="T1849" s="4">
        <v>0</v>
      </c>
      <c r="U1849" s="4">
        <v>0</v>
      </c>
      <c r="V1849" s="4">
        <v>0</v>
      </c>
      <c r="W1849" s="3">
        <v>0</v>
      </c>
      <c r="X1849" s="3">
        <v>0</v>
      </c>
      <c r="Y1849" s="3">
        <v>0</v>
      </c>
      <c r="Z1849" s="3">
        <v>0</v>
      </c>
      <c r="AA1849" s="3">
        <v>0</v>
      </c>
      <c r="AB1849" s="3">
        <v>0</v>
      </c>
      <c r="AC1849" s="3">
        <v>0</v>
      </c>
      <c r="AD1849" s="4">
        <v>0</v>
      </c>
      <c r="AE1849" s="3">
        <v>0</v>
      </c>
      <c r="AF1849" s="3">
        <v>0</v>
      </c>
      <c r="AG1849" s="3">
        <v>0</v>
      </c>
      <c r="AH1849" s="3">
        <v>0</v>
      </c>
      <c r="AI1849" s="4">
        <v>0</v>
      </c>
      <c r="AJ1849" s="3">
        <v>0</v>
      </c>
      <c r="AK1849" s="3">
        <v>0</v>
      </c>
      <c r="AL1849" s="3">
        <v>0</v>
      </c>
      <c r="AM1849" s="3">
        <v>0</v>
      </c>
      <c r="AN1849" s="4">
        <v>0</v>
      </c>
      <c r="AO1849" s="3">
        <v>0</v>
      </c>
    </row>
    <row r="1850" spans="1:41" x14ac:dyDescent="0.15">
      <c r="A1850" s="2" t="s">
        <v>1894</v>
      </c>
      <c r="B1850" s="2" t="s">
        <v>1676</v>
      </c>
      <c r="C1850" s="2" t="s">
        <v>1676</v>
      </c>
      <c r="D1850" s="2" t="s">
        <v>1676</v>
      </c>
      <c r="E1850" s="2" t="s">
        <v>1676</v>
      </c>
      <c r="F1850" s="2" t="s">
        <v>2120</v>
      </c>
      <c r="G1850" s="2" t="s">
        <v>2134</v>
      </c>
      <c r="H1850" s="2" t="s">
        <v>1895</v>
      </c>
      <c r="I1850" s="2" t="s">
        <v>1875</v>
      </c>
      <c r="J1850" s="4">
        <v>0</v>
      </c>
      <c r="K1850" s="4">
        <v>41403397</v>
      </c>
      <c r="L1850" s="4">
        <v>1294645</v>
      </c>
      <c r="M1850" s="4">
        <v>42698042</v>
      </c>
      <c r="N1850" s="4">
        <v>0</v>
      </c>
      <c r="O1850" s="4">
        <v>0</v>
      </c>
      <c r="P1850" s="4">
        <v>39380497</v>
      </c>
      <c r="Q1850" s="4">
        <v>480285</v>
      </c>
      <c r="R1850" s="4">
        <v>39860782</v>
      </c>
      <c r="S1850" s="4">
        <v>0</v>
      </c>
      <c r="T1850" s="4">
        <v>2247</v>
      </c>
      <c r="U1850" s="4">
        <v>50711</v>
      </c>
      <c r="V1850" s="4">
        <v>52958</v>
      </c>
      <c r="W1850" s="3">
        <v>95.114169000000004</v>
      </c>
      <c r="X1850" s="3">
        <v>37.097814499999998</v>
      </c>
      <c r="Y1850" s="3">
        <v>93.35505830000001</v>
      </c>
      <c r="Z1850" s="3">
        <v>95.971276599999996</v>
      </c>
      <c r="AA1850" s="3">
        <v>34.727263100000002</v>
      </c>
      <c r="AB1850" s="3">
        <v>93.969341499999999</v>
      </c>
      <c r="AC1850" s="3">
        <v>-0.61428319999998848</v>
      </c>
      <c r="AD1850" s="4">
        <v>39112158</v>
      </c>
      <c r="AE1850" s="3">
        <v>1.9140442</v>
      </c>
      <c r="AF1850" s="3">
        <v>95.119331200000005</v>
      </c>
      <c r="AG1850" s="3">
        <v>38.610167400000002</v>
      </c>
      <c r="AH1850" s="3">
        <v>93.470989500000002</v>
      </c>
      <c r="AI1850" s="4">
        <v>39807824</v>
      </c>
      <c r="AJ1850" s="3">
        <v>96.383664300000007</v>
      </c>
      <c r="AK1850" s="3">
        <v>-20.2581235</v>
      </c>
      <c r="AL1850" s="3">
        <v>103.58873449999999</v>
      </c>
      <c r="AM1850" s="3">
        <v>-10.117744999999985</v>
      </c>
      <c r="AN1850" s="4">
        <v>35247058</v>
      </c>
      <c r="AO1850" s="3">
        <v>12.9394232</v>
      </c>
    </row>
    <row r="1851" spans="1:41" x14ac:dyDescent="0.15">
      <c r="A1851" s="2" t="s">
        <v>1896</v>
      </c>
      <c r="B1851" s="2" t="s">
        <v>1676</v>
      </c>
      <c r="C1851" s="2" t="s">
        <v>1676</v>
      </c>
      <c r="D1851" s="2" t="s">
        <v>1676</v>
      </c>
      <c r="E1851" s="2" t="s">
        <v>1676</v>
      </c>
      <c r="F1851" s="2" t="s">
        <v>2120</v>
      </c>
      <c r="G1851" s="2" t="s">
        <v>2134</v>
      </c>
      <c r="H1851" s="2" t="s">
        <v>1895</v>
      </c>
      <c r="I1851" s="2" t="s">
        <v>1876</v>
      </c>
      <c r="J1851" s="4">
        <v>0</v>
      </c>
      <c r="K1851" s="4">
        <v>41403397</v>
      </c>
      <c r="L1851" s="4">
        <v>1294645</v>
      </c>
      <c r="M1851" s="4">
        <v>42698042</v>
      </c>
      <c r="N1851" s="4">
        <v>0</v>
      </c>
      <c r="O1851" s="4">
        <v>0</v>
      </c>
      <c r="P1851" s="4">
        <v>39380497</v>
      </c>
      <c r="Q1851" s="4">
        <v>480285</v>
      </c>
      <c r="R1851" s="4">
        <v>39860782</v>
      </c>
      <c r="S1851" s="4">
        <v>0</v>
      </c>
      <c r="T1851" s="4">
        <v>2247</v>
      </c>
      <c r="U1851" s="4">
        <v>50711</v>
      </c>
      <c r="V1851" s="4">
        <v>52958</v>
      </c>
      <c r="W1851" s="3">
        <v>95.114169000000004</v>
      </c>
      <c r="X1851" s="3">
        <v>37.097814499999998</v>
      </c>
      <c r="Y1851" s="3">
        <v>93.35505830000001</v>
      </c>
      <c r="Z1851" s="3">
        <v>95.971276599999996</v>
      </c>
      <c r="AA1851" s="3">
        <v>34.727263100000002</v>
      </c>
      <c r="AB1851" s="3">
        <v>93.969341499999999</v>
      </c>
      <c r="AC1851" s="3">
        <v>-0.61428319999998848</v>
      </c>
      <c r="AD1851" s="4">
        <v>39112158</v>
      </c>
      <c r="AE1851" s="3">
        <v>1.9140442</v>
      </c>
      <c r="AF1851" s="3">
        <v>95.119331200000005</v>
      </c>
      <c r="AG1851" s="3">
        <v>38.610167400000002</v>
      </c>
      <c r="AH1851" s="3">
        <v>93.470989500000002</v>
      </c>
      <c r="AI1851" s="4">
        <v>39807824</v>
      </c>
      <c r="AJ1851" s="3">
        <v>96.383664300000007</v>
      </c>
      <c r="AK1851" s="3">
        <v>-20.2581235</v>
      </c>
      <c r="AL1851" s="3">
        <v>103.58873449999999</v>
      </c>
      <c r="AM1851" s="3">
        <v>-10.117744999999985</v>
      </c>
      <c r="AN1851" s="4">
        <v>35247058</v>
      </c>
      <c r="AO1851" s="3">
        <v>12.9394232</v>
      </c>
    </row>
    <row r="1852" spans="1:41" x14ac:dyDescent="0.15">
      <c r="A1852" s="2" t="s">
        <v>1897</v>
      </c>
      <c r="B1852" s="2" t="s">
        <v>1676</v>
      </c>
      <c r="C1852" s="2" t="s">
        <v>1676</v>
      </c>
      <c r="D1852" s="2" t="s">
        <v>1676</v>
      </c>
      <c r="E1852" s="2" t="s">
        <v>1676</v>
      </c>
      <c r="F1852" s="2" t="s">
        <v>2120</v>
      </c>
      <c r="G1852" s="2" t="s">
        <v>2134</v>
      </c>
      <c r="H1852" s="2" t="s">
        <v>1895</v>
      </c>
      <c r="I1852" s="2" t="s">
        <v>1877</v>
      </c>
      <c r="J1852" s="4">
        <v>0</v>
      </c>
      <c r="K1852" s="4">
        <v>15346559</v>
      </c>
      <c r="L1852" s="4">
        <v>400860</v>
      </c>
      <c r="M1852" s="4">
        <v>15747419</v>
      </c>
      <c r="N1852" s="4">
        <v>0</v>
      </c>
      <c r="O1852" s="4">
        <v>0</v>
      </c>
      <c r="P1852" s="4">
        <v>14276002</v>
      </c>
      <c r="Q1852" s="4">
        <v>151983</v>
      </c>
      <c r="R1852" s="4">
        <v>14427985</v>
      </c>
      <c r="S1852" s="4">
        <v>0</v>
      </c>
      <c r="T1852" s="4">
        <v>395</v>
      </c>
      <c r="U1852" s="4">
        <v>15363</v>
      </c>
      <c r="V1852" s="4">
        <v>15758</v>
      </c>
      <c r="W1852" s="3">
        <v>93.024123500000002</v>
      </c>
      <c r="X1852" s="3">
        <v>37.914234400000005</v>
      </c>
      <c r="Y1852" s="3">
        <v>91.621268199999989</v>
      </c>
      <c r="Z1852" s="3">
        <v>93.572870500000008</v>
      </c>
      <c r="AA1852" s="3">
        <v>36.217700100000002</v>
      </c>
      <c r="AB1852" s="3">
        <v>91.990916099999993</v>
      </c>
      <c r="AC1852" s="3">
        <v>-0.36964790000000392</v>
      </c>
      <c r="AD1852" s="4">
        <v>14105015</v>
      </c>
      <c r="AE1852" s="3">
        <v>2.2897530000000001</v>
      </c>
      <c r="AF1852" s="3">
        <v>93.026517900000002</v>
      </c>
      <c r="AG1852" s="3">
        <v>39.425209500000001</v>
      </c>
      <c r="AH1852" s="3">
        <v>91.713042899999991</v>
      </c>
      <c r="AI1852" s="4">
        <v>14412227</v>
      </c>
      <c r="AJ1852" s="3">
        <v>93.57346050000001</v>
      </c>
      <c r="AK1852" s="3">
        <v>-16.687003100000002</v>
      </c>
      <c r="AL1852" s="3">
        <v>100.8066165</v>
      </c>
      <c r="AM1852" s="3">
        <v>-9.0935736000000134</v>
      </c>
      <c r="AN1852" s="4">
        <v>12764115</v>
      </c>
      <c r="AO1852" s="3">
        <v>12.912074200000001</v>
      </c>
    </row>
    <row r="1853" spans="1:41" x14ac:dyDescent="0.15">
      <c r="A1853" s="2" t="s">
        <v>1898</v>
      </c>
      <c r="B1853" s="2" t="s">
        <v>1676</v>
      </c>
      <c r="C1853" s="2" t="s">
        <v>1676</v>
      </c>
      <c r="D1853" s="2" t="s">
        <v>1676</v>
      </c>
      <c r="E1853" s="2" t="s">
        <v>1676</v>
      </c>
      <c r="F1853" s="2" t="s">
        <v>2120</v>
      </c>
      <c r="G1853" s="2" t="s">
        <v>2134</v>
      </c>
      <c r="H1853" s="2" t="s">
        <v>1895</v>
      </c>
      <c r="I1853" s="2" t="s">
        <v>1878</v>
      </c>
      <c r="J1853" s="4">
        <v>0</v>
      </c>
      <c r="K1853" s="4">
        <v>13409749</v>
      </c>
      <c r="L1853" s="4">
        <v>375015</v>
      </c>
      <c r="M1853" s="4">
        <v>13784764</v>
      </c>
      <c r="N1853" s="4">
        <v>0</v>
      </c>
      <c r="O1853" s="4">
        <v>0</v>
      </c>
      <c r="P1853" s="4">
        <v>12399838</v>
      </c>
      <c r="Q1853" s="4">
        <v>143434</v>
      </c>
      <c r="R1853" s="4">
        <v>12543272</v>
      </c>
      <c r="S1853" s="4">
        <v>0</v>
      </c>
      <c r="T1853" s="4">
        <v>195</v>
      </c>
      <c r="U1853" s="4">
        <v>14082</v>
      </c>
      <c r="V1853" s="4">
        <v>14277</v>
      </c>
      <c r="W1853" s="3">
        <v>92.468829999999997</v>
      </c>
      <c r="X1853" s="3">
        <v>38.247536799999999</v>
      </c>
      <c r="Y1853" s="3">
        <v>90.993737699999997</v>
      </c>
      <c r="Z1853" s="3">
        <v>92.836589700000005</v>
      </c>
      <c r="AA1853" s="3">
        <v>38.141390999999999</v>
      </c>
      <c r="AB1853" s="3">
        <v>91.261574599999989</v>
      </c>
      <c r="AC1853" s="3">
        <v>-0.26783689999999183</v>
      </c>
      <c r="AD1853" s="4">
        <v>12095361</v>
      </c>
      <c r="AE1853" s="3">
        <v>3.7031635999999999</v>
      </c>
      <c r="AF1853" s="3">
        <v>92.470174599999993</v>
      </c>
      <c r="AG1853" s="3">
        <v>39.739785500000004</v>
      </c>
      <c r="AH1853" s="3">
        <v>91.088078400000001</v>
      </c>
      <c r="AI1853" s="4">
        <v>12528995</v>
      </c>
      <c r="AJ1853" s="3">
        <v>92.837267699999998</v>
      </c>
      <c r="AK1853" s="3">
        <v>-15.201073500000001</v>
      </c>
      <c r="AL1853" s="3">
        <v>101.5209389</v>
      </c>
      <c r="AM1853" s="3">
        <v>-10.432860500000004</v>
      </c>
      <c r="AN1853" s="4">
        <v>10756006</v>
      </c>
      <c r="AO1853" s="3">
        <v>16.483711500000002</v>
      </c>
    </row>
    <row r="1854" spans="1:41" x14ac:dyDescent="0.15">
      <c r="A1854" s="2" t="s">
        <v>1899</v>
      </c>
      <c r="B1854" s="2" t="s">
        <v>1676</v>
      </c>
      <c r="C1854" s="2" t="s">
        <v>1676</v>
      </c>
      <c r="D1854" s="2" t="s">
        <v>1676</v>
      </c>
      <c r="E1854" s="2" t="s">
        <v>1676</v>
      </c>
      <c r="F1854" s="2" t="s">
        <v>2120</v>
      </c>
      <c r="G1854" s="2" t="s">
        <v>2134</v>
      </c>
      <c r="H1854" s="2" t="s">
        <v>1895</v>
      </c>
      <c r="I1854" s="2" t="s">
        <v>1879</v>
      </c>
      <c r="J1854" s="4">
        <v>0</v>
      </c>
      <c r="K1854" s="4">
        <v>528745</v>
      </c>
      <c r="L1854" s="4">
        <v>15848</v>
      </c>
      <c r="M1854" s="4">
        <v>544593</v>
      </c>
      <c r="N1854" s="4">
        <v>0</v>
      </c>
      <c r="O1854" s="4">
        <v>0</v>
      </c>
      <c r="P1854" s="4">
        <v>487991</v>
      </c>
      <c r="Q1854" s="4">
        <v>6209</v>
      </c>
      <c r="R1854" s="4">
        <v>494200</v>
      </c>
      <c r="S1854" s="4">
        <v>0</v>
      </c>
      <c r="T1854" s="4">
        <v>0</v>
      </c>
      <c r="U1854" s="4">
        <v>545</v>
      </c>
      <c r="V1854" s="4">
        <v>545</v>
      </c>
      <c r="W1854" s="3">
        <v>92.2923148</v>
      </c>
      <c r="X1854" s="3">
        <v>39.178445199999999</v>
      </c>
      <c r="Y1854" s="3">
        <v>90.746667700000003</v>
      </c>
      <c r="Z1854" s="3">
        <v>92.368364700000001</v>
      </c>
      <c r="AA1854" s="3">
        <v>38.913944399999998</v>
      </c>
      <c r="AB1854" s="3">
        <v>90.741551399999992</v>
      </c>
      <c r="AC1854" s="3">
        <v>5.1163000000116199E-3</v>
      </c>
      <c r="AD1854" s="4">
        <v>489224</v>
      </c>
      <c r="AE1854" s="3">
        <v>1.0171209999999999</v>
      </c>
      <c r="AF1854" s="3">
        <v>92.2923148</v>
      </c>
      <c r="AG1854" s="3">
        <v>40.573743699999994</v>
      </c>
      <c r="AH1854" s="3">
        <v>90.837573199999994</v>
      </c>
      <c r="AI1854" s="4">
        <v>493655</v>
      </c>
      <c r="AJ1854" s="3">
        <v>92.370131700000002</v>
      </c>
      <c r="AK1854" s="3">
        <v>-1.5653538000000002</v>
      </c>
      <c r="AL1854" s="3">
        <v>426.05310600000001</v>
      </c>
      <c r="AM1854" s="3">
        <v>-335.21553280000001</v>
      </c>
      <c r="AN1854" s="4">
        <v>64911</v>
      </c>
      <c r="AO1854" s="3">
        <v>660.51054520000002</v>
      </c>
    </row>
    <row r="1855" spans="1:41" x14ac:dyDescent="0.15">
      <c r="A1855" s="2" t="s">
        <v>1900</v>
      </c>
      <c r="B1855" s="2" t="s">
        <v>1676</v>
      </c>
      <c r="C1855" s="2" t="s">
        <v>1676</v>
      </c>
      <c r="D1855" s="2" t="s">
        <v>1676</v>
      </c>
      <c r="E1855" s="2" t="s">
        <v>1676</v>
      </c>
      <c r="F1855" s="2" t="s">
        <v>2120</v>
      </c>
      <c r="G1855" s="2" t="s">
        <v>2134</v>
      </c>
      <c r="H1855" s="2" t="s">
        <v>1895</v>
      </c>
      <c r="I1855" s="2" t="s">
        <v>1880</v>
      </c>
      <c r="J1855" s="4">
        <v>0</v>
      </c>
      <c r="K1855" s="4">
        <v>12881004</v>
      </c>
      <c r="L1855" s="4">
        <v>359167</v>
      </c>
      <c r="M1855" s="4">
        <v>13240171</v>
      </c>
      <c r="N1855" s="4">
        <v>0</v>
      </c>
      <c r="O1855" s="4">
        <v>0</v>
      </c>
      <c r="P1855" s="4">
        <v>11911847</v>
      </c>
      <c r="Q1855" s="4">
        <v>137225</v>
      </c>
      <c r="R1855" s="4">
        <v>12049072</v>
      </c>
      <c r="S1855" s="4">
        <v>0</v>
      </c>
      <c r="T1855" s="4">
        <v>195</v>
      </c>
      <c r="U1855" s="4">
        <v>13537</v>
      </c>
      <c r="V1855" s="4">
        <v>13732</v>
      </c>
      <c r="W1855" s="3">
        <v>92.476075600000001</v>
      </c>
      <c r="X1855" s="3">
        <v>38.206461099999999</v>
      </c>
      <c r="Y1855" s="3">
        <v>91.003900200000004</v>
      </c>
      <c r="Z1855" s="3">
        <v>92.85640939999999</v>
      </c>
      <c r="AA1855" s="3">
        <v>38.1066851</v>
      </c>
      <c r="AB1855" s="3">
        <v>91.283625599999993</v>
      </c>
      <c r="AC1855" s="3">
        <v>-0.27972539999998958</v>
      </c>
      <c r="AD1855" s="4">
        <v>11606137</v>
      </c>
      <c r="AE1855" s="3">
        <v>3.8163860999999999</v>
      </c>
      <c r="AF1855" s="3">
        <v>92.477475600000005</v>
      </c>
      <c r="AG1855" s="3">
        <v>39.702861400000003</v>
      </c>
      <c r="AH1855" s="3">
        <v>91.098382600000008</v>
      </c>
      <c r="AI1855" s="4">
        <v>12035340</v>
      </c>
      <c r="AJ1855" s="3">
        <v>92.857041100000004</v>
      </c>
      <c r="AK1855" s="3">
        <v>-25.318938000000003</v>
      </c>
      <c r="AL1855" s="3">
        <v>98.362703199999999</v>
      </c>
      <c r="AM1855" s="3">
        <v>-7.2643205999999907</v>
      </c>
      <c r="AN1855" s="4">
        <v>10691095</v>
      </c>
      <c r="AO1855" s="3">
        <v>12.5735016</v>
      </c>
    </row>
    <row r="1856" spans="1:41" x14ac:dyDescent="0.15">
      <c r="A1856" s="2" t="s">
        <v>1901</v>
      </c>
      <c r="B1856" s="2" t="s">
        <v>1676</v>
      </c>
      <c r="C1856" s="2" t="s">
        <v>1676</v>
      </c>
      <c r="D1856" s="2" t="s">
        <v>1676</v>
      </c>
      <c r="E1856" s="2" t="s">
        <v>1676</v>
      </c>
      <c r="F1856" s="2" t="s">
        <v>2120</v>
      </c>
      <c r="G1856" s="2" t="s">
        <v>2134</v>
      </c>
      <c r="H1856" s="2" t="s">
        <v>1895</v>
      </c>
      <c r="I1856" s="2" t="s">
        <v>1881</v>
      </c>
      <c r="J1856" s="4">
        <v>0</v>
      </c>
      <c r="K1856" s="4">
        <v>3884889</v>
      </c>
      <c r="L1856" s="4">
        <v>26</v>
      </c>
      <c r="M1856" s="4">
        <v>3884915</v>
      </c>
      <c r="N1856" s="4">
        <v>0</v>
      </c>
      <c r="O1856" s="4">
        <v>0</v>
      </c>
      <c r="P1856" s="4">
        <v>3883548</v>
      </c>
      <c r="Q1856" s="4">
        <v>26</v>
      </c>
      <c r="R1856" s="4">
        <v>3883574</v>
      </c>
      <c r="S1856" s="4">
        <v>0</v>
      </c>
      <c r="T1856" s="4">
        <v>0</v>
      </c>
      <c r="U1856" s="4">
        <v>0</v>
      </c>
      <c r="V1856" s="4">
        <v>0</v>
      </c>
      <c r="W1856" s="3">
        <v>99.96548159999999</v>
      </c>
      <c r="X1856" s="3">
        <v>100</v>
      </c>
      <c r="Y1856" s="3">
        <v>99.9654819</v>
      </c>
      <c r="Z1856" s="3">
        <v>94.020776900000001</v>
      </c>
      <c r="AA1856" s="3">
        <v>0</v>
      </c>
      <c r="AB1856" s="3">
        <v>93.9889644</v>
      </c>
      <c r="AC1856" s="3">
        <v>5.9765174999999999</v>
      </c>
      <c r="AD1856" s="4">
        <v>72223</v>
      </c>
      <c r="AE1856" s="3">
        <v>5277.1983994000002</v>
      </c>
      <c r="AF1856" s="3">
        <v>99.96548159999999</v>
      </c>
      <c r="AG1856" s="3">
        <v>100</v>
      </c>
      <c r="AH1856" s="3">
        <v>99.9654819</v>
      </c>
      <c r="AI1856" s="4">
        <v>3883574</v>
      </c>
      <c r="AJ1856" s="3">
        <v>94.020776900000001</v>
      </c>
      <c r="AK1856" s="3">
        <v>0</v>
      </c>
      <c r="AL1856" s="3">
        <v>94.692609199999993</v>
      </c>
      <c r="AM1856" s="3">
        <v>5.2728727000000077</v>
      </c>
      <c r="AN1856" s="4">
        <v>71652</v>
      </c>
      <c r="AO1856" s="3">
        <v>5320.0496845999996</v>
      </c>
    </row>
    <row r="1857" spans="1:41" x14ac:dyDescent="0.15">
      <c r="A1857" s="2" t="s">
        <v>1902</v>
      </c>
      <c r="B1857" s="2" t="s">
        <v>1676</v>
      </c>
      <c r="C1857" s="2" t="s">
        <v>1676</v>
      </c>
      <c r="D1857" s="2" t="s">
        <v>1676</v>
      </c>
      <c r="E1857" s="2" t="s">
        <v>1676</v>
      </c>
      <c r="F1857" s="2" t="s">
        <v>2120</v>
      </c>
      <c r="G1857" s="2" t="s">
        <v>2134</v>
      </c>
      <c r="H1857" s="2" t="s">
        <v>1895</v>
      </c>
      <c r="I1857" s="2" t="s">
        <v>1882</v>
      </c>
      <c r="J1857" s="4">
        <v>0</v>
      </c>
      <c r="K1857" s="4">
        <v>1936810</v>
      </c>
      <c r="L1857" s="4">
        <v>25845</v>
      </c>
      <c r="M1857" s="4">
        <v>1962655</v>
      </c>
      <c r="N1857" s="4">
        <v>0</v>
      </c>
      <c r="O1857" s="4">
        <v>0</v>
      </c>
      <c r="P1857" s="4">
        <v>1876164</v>
      </c>
      <c r="Q1857" s="4">
        <v>8549</v>
      </c>
      <c r="R1857" s="4">
        <v>1884713</v>
      </c>
      <c r="S1857" s="4">
        <v>0</v>
      </c>
      <c r="T1857" s="4">
        <v>200</v>
      </c>
      <c r="U1857" s="4">
        <v>1281</v>
      </c>
      <c r="V1857" s="4">
        <v>1481</v>
      </c>
      <c r="W1857" s="3">
        <v>96.86876869999999</v>
      </c>
      <c r="X1857" s="3">
        <v>33.077964799999997</v>
      </c>
      <c r="Y1857" s="3">
        <v>96.028746799999993</v>
      </c>
      <c r="Z1857" s="3">
        <v>98.222522699999999</v>
      </c>
      <c r="AA1857" s="3">
        <v>18.424177799999999</v>
      </c>
      <c r="AB1857" s="3">
        <v>96.639213499999997</v>
      </c>
      <c r="AC1857" s="3">
        <v>-0.61046670000000347</v>
      </c>
      <c r="AD1857" s="4">
        <v>2009654</v>
      </c>
      <c r="AE1857" s="3">
        <v>-6.2170402999999999</v>
      </c>
      <c r="AF1857" s="3">
        <v>96.878772699999999</v>
      </c>
      <c r="AG1857" s="3">
        <v>34.802963699999999</v>
      </c>
      <c r="AH1857" s="3">
        <v>96.101263799999998</v>
      </c>
      <c r="AI1857" s="4">
        <v>1883232</v>
      </c>
      <c r="AJ1857" s="3">
        <v>98.222522699999999</v>
      </c>
      <c r="AK1857" s="3">
        <v>19.1409004</v>
      </c>
      <c r="AL1857" s="3">
        <v>96.711065200000007</v>
      </c>
      <c r="AM1857" s="3">
        <v>-0.60980140000000915</v>
      </c>
      <c r="AN1857" s="4">
        <v>2008109</v>
      </c>
      <c r="AO1857" s="3">
        <v>-6.2186364999999997</v>
      </c>
    </row>
    <row r="1858" spans="1:41" x14ac:dyDescent="0.15">
      <c r="A1858" s="2" t="s">
        <v>1903</v>
      </c>
      <c r="B1858" s="2" t="s">
        <v>1676</v>
      </c>
      <c r="C1858" s="2" t="s">
        <v>1676</v>
      </c>
      <c r="D1858" s="2" t="s">
        <v>1676</v>
      </c>
      <c r="E1858" s="2" t="s">
        <v>1676</v>
      </c>
      <c r="F1858" s="2" t="s">
        <v>2120</v>
      </c>
      <c r="G1858" s="2" t="s">
        <v>2134</v>
      </c>
      <c r="H1858" s="2" t="s">
        <v>1895</v>
      </c>
      <c r="I1858" s="2" t="s">
        <v>1883</v>
      </c>
      <c r="J1858" s="4">
        <v>0</v>
      </c>
      <c r="K1858" s="4">
        <v>789836</v>
      </c>
      <c r="L1858" s="4">
        <v>13750</v>
      </c>
      <c r="M1858" s="4">
        <v>803586</v>
      </c>
      <c r="N1858" s="4">
        <v>0</v>
      </c>
      <c r="O1858" s="4">
        <v>0</v>
      </c>
      <c r="P1858" s="4">
        <v>753444</v>
      </c>
      <c r="Q1858" s="4">
        <v>5193</v>
      </c>
      <c r="R1858" s="4">
        <v>758637</v>
      </c>
      <c r="S1858" s="4">
        <v>0</v>
      </c>
      <c r="T1858" s="4">
        <v>200</v>
      </c>
      <c r="U1858" s="4">
        <v>868</v>
      </c>
      <c r="V1858" s="4">
        <v>1068</v>
      </c>
      <c r="W1858" s="3">
        <v>95.3924612</v>
      </c>
      <c r="X1858" s="3">
        <v>37.767272699999999</v>
      </c>
      <c r="Y1858" s="3">
        <v>94.406448099999992</v>
      </c>
      <c r="Z1858" s="3">
        <v>97.099977600000003</v>
      </c>
      <c r="AA1858" s="3">
        <v>22.301425699999999</v>
      </c>
      <c r="AB1858" s="3">
        <v>95.113297299999999</v>
      </c>
      <c r="AC1858" s="3">
        <v>-0.70684920000000773</v>
      </c>
      <c r="AD1858" s="4">
        <v>773643</v>
      </c>
      <c r="AE1858" s="3">
        <v>-1.9396542999999999</v>
      </c>
      <c r="AF1858" s="3">
        <v>95.4166223</v>
      </c>
      <c r="AG1858" s="3">
        <v>40.312063299999998</v>
      </c>
      <c r="AH1858" s="3">
        <v>94.532085300000006</v>
      </c>
      <c r="AI1858" s="4">
        <v>757569</v>
      </c>
      <c r="AJ1858" s="3">
        <v>97.099977600000003</v>
      </c>
      <c r="AK1858" s="3">
        <v>23.3305893</v>
      </c>
      <c r="AL1858" s="3">
        <v>95.224866399999996</v>
      </c>
      <c r="AM1858" s="3">
        <v>-0.6927810999999906</v>
      </c>
      <c r="AN1858" s="4">
        <v>772690</v>
      </c>
      <c r="AO1858" s="3">
        <v>-1.9569296999999999</v>
      </c>
    </row>
    <row r="1859" spans="1:41" x14ac:dyDescent="0.15">
      <c r="A1859" s="2" t="s">
        <v>1904</v>
      </c>
      <c r="B1859" s="2" t="s">
        <v>1676</v>
      </c>
      <c r="C1859" s="2" t="s">
        <v>1676</v>
      </c>
      <c r="D1859" s="2" t="s">
        <v>1676</v>
      </c>
      <c r="E1859" s="2" t="s">
        <v>1676</v>
      </c>
      <c r="F1859" s="2" t="s">
        <v>2120</v>
      </c>
      <c r="G1859" s="2" t="s">
        <v>2134</v>
      </c>
      <c r="H1859" s="2" t="s">
        <v>1895</v>
      </c>
      <c r="I1859" s="2" t="s">
        <v>1729</v>
      </c>
      <c r="J1859" s="4">
        <v>0</v>
      </c>
      <c r="K1859" s="4">
        <v>1146974</v>
      </c>
      <c r="L1859" s="4">
        <v>12095</v>
      </c>
      <c r="M1859" s="4">
        <v>1159069</v>
      </c>
      <c r="N1859" s="4">
        <v>0</v>
      </c>
      <c r="O1859" s="4">
        <v>0</v>
      </c>
      <c r="P1859" s="4">
        <v>1122720</v>
      </c>
      <c r="Q1859" s="4">
        <v>3356</v>
      </c>
      <c r="R1859" s="4">
        <v>1126076</v>
      </c>
      <c r="S1859" s="4">
        <v>0</v>
      </c>
      <c r="T1859" s="4">
        <v>0</v>
      </c>
      <c r="U1859" s="4">
        <v>413</v>
      </c>
      <c r="V1859" s="4">
        <v>413</v>
      </c>
      <c r="W1859" s="3">
        <v>97.885392299999992</v>
      </c>
      <c r="X1859" s="3">
        <v>27.747002900000002</v>
      </c>
      <c r="Y1859" s="3">
        <v>97.153491299999999</v>
      </c>
      <c r="Z1859" s="3">
        <v>98.935575400000005</v>
      </c>
      <c r="AA1859" s="3">
        <v>14.1628936</v>
      </c>
      <c r="AB1859" s="3">
        <v>97.619480100000004</v>
      </c>
      <c r="AC1859" s="3">
        <v>-0.4659888000000052</v>
      </c>
      <c r="AD1859" s="4">
        <v>1236011</v>
      </c>
      <c r="AE1859" s="3">
        <v>-8.8943382999999994</v>
      </c>
      <c r="AF1859" s="3">
        <v>97.885392299999992</v>
      </c>
      <c r="AG1859" s="3">
        <v>28.727957500000002</v>
      </c>
      <c r="AH1859" s="3">
        <v>97.1881214</v>
      </c>
      <c r="AI1859" s="4">
        <v>1125663</v>
      </c>
      <c r="AJ1859" s="3">
        <v>98.935575400000005</v>
      </c>
      <c r="AK1859" s="3">
        <v>14.602675100000001</v>
      </c>
      <c r="AL1859" s="3">
        <v>97.665144299999994</v>
      </c>
      <c r="AM1859" s="3">
        <v>-0.47702289999999437</v>
      </c>
      <c r="AN1859" s="4">
        <v>1235419</v>
      </c>
      <c r="AO1859" s="3">
        <v>-8.8841114000000001</v>
      </c>
    </row>
    <row r="1860" spans="1:41" x14ac:dyDescent="0.15">
      <c r="A1860" s="2" t="s">
        <v>1905</v>
      </c>
      <c r="B1860" s="2" t="s">
        <v>1676</v>
      </c>
      <c r="C1860" s="2" t="s">
        <v>1676</v>
      </c>
      <c r="D1860" s="2" t="s">
        <v>1676</v>
      </c>
      <c r="E1860" s="2" t="s">
        <v>1676</v>
      </c>
      <c r="F1860" s="2" t="s">
        <v>2120</v>
      </c>
      <c r="G1860" s="2" t="s">
        <v>2134</v>
      </c>
      <c r="H1860" s="2" t="s">
        <v>1895</v>
      </c>
      <c r="I1860" s="2" t="s">
        <v>1884</v>
      </c>
      <c r="J1860" s="4">
        <v>0</v>
      </c>
      <c r="K1860" s="4">
        <v>23210318</v>
      </c>
      <c r="L1860" s="4">
        <v>824991</v>
      </c>
      <c r="M1860" s="4">
        <v>24035309</v>
      </c>
      <c r="N1860" s="4">
        <v>0</v>
      </c>
      <c r="O1860" s="4">
        <v>0</v>
      </c>
      <c r="P1860" s="4">
        <v>22288776</v>
      </c>
      <c r="Q1860" s="4">
        <v>304408</v>
      </c>
      <c r="R1860" s="4">
        <v>22593184</v>
      </c>
      <c r="S1860" s="4">
        <v>0</v>
      </c>
      <c r="T1860" s="4">
        <v>1842</v>
      </c>
      <c r="U1860" s="4">
        <v>32011</v>
      </c>
      <c r="V1860" s="4">
        <v>33853</v>
      </c>
      <c r="W1860" s="3">
        <v>96.029601999999997</v>
      </c>
      <c r="X1860" s="3">
        <v>36.898341899999998</v>
      </c>
      <c r="Y1860" s="3">
        <v>93.999973100000005</v>
      </c>
      <c r="Z1860" s="3">
        <v>97.249223299999997</v>
      </c>
      <c r="AA1860" s="3">
        <v>34.104392599999997</v>
      </c>
      <c r="AB1860" s="3">
        <v>94.898008700000005</v>
      </c>
      <c r="AC1860" s="3">
        <v>-0.89803560000000004</v>
      </c>
      <c r="AD1860" s="4">
        <v>22119272</v>
      </c>
      <c r="AE1860" s="3">
        <v>2.1425297999999997</v>
      </c>
      <c r="AF1860" s="3">
        <v>96.037223600000004</v>
      </c>
      <c r="AG1860" s="3">
        <v>38.387853399999997</v>
      </c>
      <c r="AH1860" s="3">
        <v>94.132555999999994</v>
      </c>
      <c r="AI1860" s="4">
        <v>22559331</v>
      </c>
      <c r="AJ1860" s="3">
        <v>98.001061000000007</v>
      </c>
      <c r="AK1860" s="3">
        <v>-24.0801078</v>
      </c>
      <c r="AL1860" s="3">
        <v>105.13351729999999</v>
      </c>
      <c r="AM1860" s="3">
        <v>-11.0009613</v>
      </c>
      <c r="AN1860" s="4">
        <v>19850024</v>
      </c>
      <c r="AO1860" s="3">
        <v>13.6488853</v>
      </c>
    </row>
    <row r="1861" spans="1:41" x14ac:dyDescent="0.15">
      <c r="A1861" s="2" t="s">
        <v>1906</v>
      </c>
      <c r="B1861" s="2" t="s">
        <v>1676</v>
      </c>
      <c r="C1861" s="2" t="s">
        <v>1676</v>
      </c>
      <c r="D1861" s="2" t="s">
        <v>1676</v>
      </c>
      <c r="E1861" s="2" t="s">
        <v>1676</v>
      </c>
      <c r="F1861" s="2" t="s">
        <v>2120</v>
      </c>
      <c r="G1861" s="2" t="s">
        <v>2134</v>
      </c>
      <c r="H1861" s="2" t="s">
        <v>1895</v>
      </c>
      <c r="I1861" s="2" t="s">
        <v>1613</v>
      </c>
      <c r="J1861" s="4">
        <v>0</v>
      </c>
      <c r="K1861" s="4">
        <v>21781697</v>
      </c>
      <c r="L1861" s="4">
        <v>824991</v>
      </c>
      <c r="M1861" s="4">
        <v>22606688</v>
      </c>
      <c r="N1861" s="4">
        <v>0</v>
      </c>
      <c r="O1861" s="4">
        <v>0</v>
      </c>
      <c r="P1861" s="4">
        <v>20860780</v>
      </c>
      <c r="Q1861" s="4">
        <v>304408</v>
      </c>
      <c r="R1861" s="4">
        <v>21165188</v>
      </c>
      <c r="S1861" s="4">
        <v>0</v>
      </c>
      <c r="T1861" s="4">
        <v>1842</v>
      </c>
      <c r="U1861" s="4">
        <v>32011</v>
      </c>
      <c r="V1861" s="4">
        <v>33853</v>
      </c>
      <c r="W1861" s="3">
        <v>95.772060400000001</v>
      </c>
      <c r="X1861" s="3">
        <v>36.898341899999998</v>
      </c>
      <c r="Y1861" s="3">
        <v>93.623568399999996</v>
      </c>
      <c r="Z1861" s="3">
        <v>97.058364100000006</v>
      </c>
      <c r="AA1861" s="3">
        <v>34.104392599999997</v>
      </c>
      <c r="AB1861" s="3">
        <v>94.558080600000011</v>
      </c>
      <c r="AC1861" s="3">
        <v>-0.93451220000001456</v>
      </c>
      <c r="AD1861" s="4">
        <v>20663349</v>
      </c>
      <c r="AE1861" s="3">
        <v>2.4286430999999999</v>
      </c>
      <c r="AF1861" s="3">
        <v>95.780160199999997</v>
      </c>
      <c r="AG1861" s="3">
        <v>38.387853399999997</v>
      </c>
      <c r="AH1861" s="3">
        <v>93.763977799999992</v>
      </c>
      <c r="AI1861" s="4">
        <v>21131335</v>
      </c>
      <c r="AJ1861" s="3">
        <v>97.861217199999999</v>
      </c>
      <c r="AK1861" s="3">
        <v>-24.0801078</v>
      </c>
      <c r="AL1861" s="3">
        <v>105.51515860000001</v>
      </c>
      <c r="AM1861" s="3">
        <v>-11.751180800000014</v>
      </c>
      <c r="AN1861" s="4">
        <v>18394101</v>
      </c>
      <c r="AO1861" s="3">
        <v>14.881042599999999</v>
      </c>
    </row>
    <row r="1862" spans="1:41" x14ac:dyDescent="0.15">
      <c r="A1862" s="2" t="s">
        <v>1907</v>
      </c>
      <c r="B1862" s="2" t="s">
        <v>1676</v>
      </c>
      <c r="C1862" s="2" t="s">
        <v>1676</v>
      </c>
      <c r="D1862" s="2" t="s">
        <v>1676</v>
      </c>
      <c r="E1862" s="2" t="s">
        <v>1676</v>
      </c>
      <c r="F1862" s="2" t="s">
        <v>2120</v>
      </c>
      <c r="G1862" s="2" t="s">
        <v>2134</v>
      </c>
      <c r="H1862" s="2" t="s">
        <v>1895</v>
      </c>
      <c r="I1862" s="2" t="s">
        <v>1614</v>
      </c>
      <c r="J1862" s="4">
        <v>0</v>
      </c>
      <c r="K1862" s="4">
        <v>8157233</v>
      </c>
      <c r="L1862" s="4">
        <v>262551</v>
      </c>
      <c r="M1862" s="4">
        <v>8419784</v>
      </c>
      <c r="N1862" s="4">
        <v>0</v>
      </c>
      <c r="O1862" s="4">
        <v>0</v>
      </c>
      <c r="P1862" s="4">
        <v>7901071</v>
      </c>
      <c r="Q1862" s="4">
        <v>107986</v>
      </c>
      <c r="R1862" s="4">
        <v>8009057</v>
      </c>
      <c r="S1862" s="4">
        <v>0</v>
      </c>
      <c r="T1862" s="4">
        <v>328</v>
      </c>
      <c r="U1862" s="4">
        <v>8727</v>
      </c>
      <c r="V1862" s="4">
        <v>9055</v>
      </c>
      <c r="W1862" s="3">
        <v>96.859694900000008</v>
      </c>
      <c r="X1862" s="3">
        <v>41.129532900000001</v>
      </c>
      <c r="Y1862" s="3">
        <v>95.121881999999999</v>
      </c>
      <c r="Z1862" s="3">
        <v>97.299398299999993</v>
      </c>
      <c r="AA1862" s="3">
        <v>37.821196700000002</v>
      </c>
      <c r="AB1862" s="3">
        <v>95.289765200000005</v>
      </c>
      <c r="AC1862" s="3">
        <v>-0.16788320000000567</v>
      </c>
      <c r="AD1862" s="4">
        <v>7878250</v>
      </c>
      <c r="AE1862" s="3">
        <v>1.6603559999999999</v>
      </c>
      <c r="AF1862" s="3">
        <v>96.8635898</v>
      </c>
      <c r="AG1862" s="3">
        <v>42.543652299999998</v>
      </c>
      <c r="AH1862" s="3">
        <v>95.224290300000007</v>
      </c>
      <c r="AI1862" s="4">
        <v>8000002</v>
      </c>
      <c r="AJ1862" s="3">
        <v>97.615695299999999</v>
      </c>
      <c r="AK1862" s="3">
        <v>-257.62496950000002</v>
      </c>
      <c r="AL1862" s="3">
        <v>99.454808499999999</v>
      </c>
      <c r="AM1862" s="3">
        <v>-4.2305181999999917</v>
      </c>
      <c r="AN1862" s="4">
        <v>7532010</v>
      </c>
      <c r="AO1862" s="3">
        <v>6.2133747000000001</v>
      </c>
    </row>
    <row r="1863" spans="1:41" x14ac:dyDescent="0.15">
      <c r="A1863" s="2" t="s">
        <v>1908</v>
      </c>
      <c r="B1863" s="2" t="s">
        <v>1676</v>
      </c>
      <c r="C1863" s="2" t="s">
        <v>1676</v>
      </c>
      <c r="D1863" s="2" t="s">
        <v>1676</v>
      </c>
      <c r="E1863" s="2" t="s">
        <v>1676</v>
      </c>
      <c r="F1863" s="2" t="s">
        <v>2120</v>
      </c>
      <c r="G1863" s="2" t="s">
        <v>2134</v>
      </c>
      <c r="H1863" s="2" t="s">
        <v>1895</v>
      </c>
      <c r="I1863" s="2" t="s">
        <v>1615</v>
      </c>
      <c r="J1863" s="4">
        <v>0</v>
      </c>
      <c r="K1863" s="4">
        <v>10425427</v>
      </c>
      <c r="L1863" s="4">
        <v>435860</v>
      </c>
      <c r="M1863" s="4">
        <v>10861287</v>
      </c>
      <c r="N1863" s="4">
        <v>0</v>
      </c>
      <c r="O1863" s="4">
        <v>0</v>
      </c>
      <c r="P1863" s="4">
        <v>9922008</v>
      </c>
      <c r="Q1863" s="4">
        <v>156956</v>
      </c>
      <c r="R1863" s="4">
        <v>10078964</v>
      </c>
      <c r="S1863" s="4">
        <v>0</v>
      </c>
      <c r="T1863" s="4">
        <v>1392</v>
      </c>
      <c r="U1863" s="4">
        <v>17347</v>
      </c>
      <c r="V1863" s="4">
        <v>18739</v>
      </c>
      <c r="W1863" s="3">
        <v>95.171238500000001</v>
      </c>
      <c r="X1863" s="3">
        <v>36.010645600000004</v>
      </c>
      <c r="Y1863" s="3">
        <v>92.797142699999995</v>
      </c>
      <c r="Z1863" s="3">
        <v>96.834298500000003</v>
      </c>
      <c r="AA1863" s="3">
        <v>33.106089400000002</v>
      </c>
      <c r="AB1863" s="3">
        <v>94.004681300000001</v>
      </c>
      <c r="AC1863" s="3">
        <v>-1.2075386000000066</v>
      </c>
      <c r="AD1863" s="4">
        <v>9757669</v>
      </c>
      <c r="AE1863" s="3">
        <v>3.2927434</v>
      </c>
      <c r="AF1863" s="3">
        <v>95.183947500000002</v>
      </c>
      <c r="AG1863" s="3">
        <v>37.503255600000003</v>
      </c>
      <c r="AH1863" s="3">
        <v>92.957522499999996</v>
      </c>
      <c r="AI1863" s="4">
        <v>10060225</v>
      </c>
      <c r="AJ1863" s="3">
        <v>97.786014600000001</v>
      </c>
      <c r="AK1863" s="3">
        <v>-21.379349999999999</v>
      </c>
      <c r="AL1863" s="3">
        <v>107.12266960000001</v>
      </c>
      <c r="AM1863" s="3">
        <v>-14.165147100000013</v>
      </c>
      <c r="AN1863" s="4">
        <v>8486561</v>
      </c>
      <c r="AO1863" s="3">
        <v>18.543011700000001</v>
      </c>
    </row>
    <row r="1864" spans="1:41" x14ac:dyDescent="0.15">
      <c r="A1864" s="2" t="s">
        <v>1909</v>
      </c>
      <c r="B1864" s="2" t="s">
        <v>1676</v>
      </c>
      <c r="C1864" s="2" t="s">
        <v>1676</v>
      </c>
      <c r="D1864" s="2" t="s">
        <v>1676</v>
      </c>
      <c r="E1864" s="2" t="s">
        <v>1676</v>
      </c>
      <c r="F1864" s="2" t="s">
        <v>2120</v>
      </c>
      <c r="G1864" s="2" t="s">
        <v>2134</v>
      </c>
      <c r="H1864" s="2" t="s">
        <v>1895</v>
      </c>
      <c r="I1864" s="2" t="s">
        <v>1616</v>
      </c>
      <c r="J1864" s="4">
        <v>0</v>
      </c>
      <c r="K1864" s="4">
        <v>3199037</v>
      </c>
      <c r="L1864" s="4">
        <v>126580</v>
      </c>
      <c r="M1864" s="4">
        <v>3325617</v>
      </c>
      <c r="N1864" s="4">
        <v>0</v>
      </c>
      <c r="O1864" s="4">
        <v>0</v>
      </c>
      <c r="P1864" s="4">
        <v>3037701</v>
      </c>
      <c r="Q1864" s="4">
        <v>39466</v>
      </c>
      <c r="R1864" s="4">
        <v>3077167</v>
      </c>
      <c r="S1864" s="4">
        <v>0</v>
      </c>
      <c r="T1864" s="4">
        <v>122</v>
      </c>
      <c r="U1864" s="4">
        <v>5937</v>
      </c>
      <c r="V1864" s="4">
        <v>6059</v>
      </c>
      <c r="W1864" s="3">
        <v>94.956732299999999</v>
      </c>
      <c r="X1864" s="3">
        <v>31.178701199999999</v>
      </c>
      <c r="Y1864" s="3">
        <v>92.529205899999994</v>
      </c>
      <c r="Z1864" s="3">
        <v>97.1549014</v>
      </c>
      <c r="AA1864" s="3">
        <v>29.5756114</v>
      </c>
      <c r="AB1864" s="3">
        <v>94.462895400000008</v>
      </c>
      <c r="AC1864" s="3">
        <v>-1.933689500000014</v>
      </c>
      <c r="AD1864" s="4">
        <v>3027430</v>
      </c>
      <c r="AE1864" s="3">
        <v>1.6428786</v>
      </c>
      <c r="AF1864" s="3">
        <v>94.960353699999999</v>
      </c>
      <c r="AG1864" s="3">
        <v>32.713045899999997</v>
      </c>
      <c r="AH1864" s="3">
        <v>92.698094099999992</v>
      </c>
      <c r="AI1864" s="4">
        <v>3071108</v>
      </c>
      <c r="AJ1864" s="3">
        <v>98.7509443</v>
      </c>
      <c r="AK1864" s="3">
        <v>-7.9574455999999998</v>
      </c>
      <c r="AL1864" s="3">
        <v>118.5837928</v>
      </c>
      <c r="AM1864" s="3">
        <v>-25.885698700000006</v>
      </c>
      <c r="AN1864" s="4">
        <v>2375530</v>
      </c>
      <c r="AO1864" s="3">
        <v>29.280960499999999</v>
      </c>
    </row>
    <row r="1865" spans="1:41" x14ac:dyDescent="0.15">
      <c r="A1865" s="2" t="s">
        <v>1910</v>
      </c>
      <c r="B1865" s="2" t="s">
        <v>1676</v>
      </c>
      <c r="C1865" s="2" t="s">
        <v>1676</v>
      </c>
      <c r="D1865" s="2" t="s">
        <v>1676</v>
      </c>
      <c r="E1865" s="2" t="s">
        <v>1676</v>
      </c>
      <c r="F1865" s="2" t="s">
        <v>2120</v>
      </c>
      <c r="G1865" s="2" t="s">
        <v>2134</v>
      </c>
      <c r="H1865" s="2" t="s">
        <v>1895</v>
      </c>
      <c r="I1865" s="2" t="s">
        <v>1617</v>
      </c>
      <c r="J1865" s="4">
        <v>0</v>
      </c>
      <c r="K1865" s="4">
        <v>1428621</v>
      </c>
      <c r="L1865" s="4">
        <v>0</v>
      </c>
      <c r="M1865" s="4">
        <v>1428621</v>
      </c>
      <c r="N1865" s="4">
        <v>0</v>
      </c>
      <c r="O1865" s="4">
        <v>0</v>
      </c>
      <c r="P1865" s="4">
        <v>1427996</v>
      </c>
      <c r="Q1865" s="4">
        <v>0</v>
      </c>
      <c r="R1865" s="4">
        <v>1427996</v>
      </c>
      <c r="S1865" s="4">
        <v>0</v>
      </c>
      <c r="T1865" s="4">
        <v>0</v>
      </c>
      <c r="U1865" s="4">
        <v>0</v>
      </c>
      <c r="V1865" s="4">
        <v>0</v>
      </c>
      <c r="W1865" s="3">
        <v>99.956251500000008</v>
      </c>
      <c r="X1865" s="3">
        <v>0</v>
      </c>
      <c r="Y1865" s="3">
        <v>99.956251500000008</v>
      </c>
      <c r="Z1865" s="3">
        <v>100.0001374</v>
      </c>
      <c r="AA1865" s="3">
        <v>0</v>
      </c>
      <c r="AB1865" s="3">
        <v>100.0001374</v>
      </c>
      <c r="AC1865" s="3">
        <v>-4.3885899999992262E-2</v>
      </c>
      <c r="AD1865" s="4">
        <v>1455923</v>
      </c>
      <c r="AE1865" s="3">
        <v>-1.9181646000000001</v>
      </c>
      <c r="AF1865" s="3">
        <v>99.956251500000008</v>
      </c>
      <c r="AG1865" s="3">
        <v>0</v>
      </c>
      <c r="AH1865" s="3">
        <v>99.956251500000008</v>
      </c>
      <c r="AI1865" s="4">
        <v>1427996</v>
      </c>
      <c r="AJ1865" s="3">
        <v>100.0001374</v>
      </c>
      <c r="AK1865" s="3">
        <v>0</v>
      </c>
      <c r="AL1865" s="3">
        <v>100.0001374</v>
      </c>
      <c r="AM1865" s="3">
        <v>-4.3885899999992262E-2</v>
      </c>
      <c r="AN1865" s="4">
        <v>1455923</v>
      </c>
      <c r="AO1865" s="3">
        <v>-1.9181646000000001</v>
      </c>
    </row>
    <row r="1866" spans="1:41" x14ac:dyDescent="0.15">
      <c r="A1866" s="2" t="s">
        <v>1911</v>
      </c>
      <c r="B1866" s="2" t="s">
        <v>1676</v>
      </c>
      <c r="C1866" s="2" t="s">
        <v>1676</v>
      </c>
      <c r="D1866" s="2" t="s">
        <v>1676</v>
      </c>
      <c r="E1866" s="2" t="s">
        <v>1676</v>
      </c>
      <c r="F1866" s="2" t="s">
        <v>2120</v>
      </c>
      <c r="G1866" s="2" t="s">
        <v>2134</v>
      </c>
      <c r="H1866" s="2" t="s">
        <v>1895</v>
      </c>
      <c r="I1866" s="2" t="s">
        <v>1618</v>
      </c>
      <c r="J1866" s="4">
        <v>0</v>
      </c>
      <c r="K1866" s="4">
        <v>1340120</v>
      </c>
      <c r="L1866" s="4">
        <v>68794</v>
      </c>
      <c r="M1866" s="4">
        <v>1408914</v>
      </c>
      <c r="N1866" s="4">
        <v>0</v>
      </c>
      <c r="O1866" s="4">
        <v>0</v>
      </c>
      <c r="P1866" s="4">
        <v>1314309</v>
      </c>
      <c r="Q1866" s="4">
        <v>23894</v>
      </c>
      <c r="R1866" s="4">
        <v>1338203</v>
      </c>
      <c r="S1866" s="4">
        <v>0</v>
      </c>
      <c r="T1866" s="4">
        <v>10</v>
      </c>
      <c r="U1866" s="4">
        <v>3337</v>
      </c>
      <c r="V1866" s="4">
        <v>3347</v>
      </c>
      <c r="W1866" s="3">
        <v>98.073978400000001</v>
      </c>
      <c r="X1866" s="3">
        <v>34.732680199999997</v>
      </c>
      <c r="Y1866" s="3">
        <v>94.981169899999998</v>
      </c>
      <c r="Z1866" s="3">
        <v>93.575947800000009</v>
      </c>
      <c r="AA1866" s="3">
        <v>33.440408399999995</v>
      </c>
      <c r="AB1866" s="3">
        <v>90.5892391</v>
      </c>
      <c r="AC1866" s="3">
        <v>4.3919307999999972</v>
      </c>
      <c r="AD1866" s="4">
        <v>1271901</v>
      </c>
      <c r="AE1866" s="3">
        <v>5.2128270999999993</v>
      </c>
      <c r="AF1866" s="3">
        <v>98.074710300000007</v>
      </c>
      <c r="AG1866" s="3">
        <v>36.503353300000001</v>
      </c>
      <c r="AH1866" s="3">
        <v>95.207343399999999</v>
      </c>
      <c r="AI1866" s="4">
        <v>1334856</v>
      </c>
      <c r="AJ1866" s="3">
        <v>93.57678940000001</v>
      </c>
      <c r="AK1866" s="3">
        <v>-12.5907768</v>
      </c>
      <c r="AL1866" s="3">
        <v>110.6887342</v>
      </c>
      <c r="AM1866" s="3">
        <v>-15.4813908</v>
      </c>
      <c r="AN1866" s="4">
        <v>1016949</v>
      </c>
      <c r="AO1866" s="3">
        <v>31.260859699999997</v>
      </c>
    </row>
    <row r="1867" spans="1:41" x14ac:dyDescent="0.15">
      <c r="A1867" s="2" t="s">
        <v>1912</v>
      </c>
      <c r="B1867" s="2" t="s">
        <v>1676</v>
      </c>
      <c r="C1867" s="2" t="s">
        <v>1676</v>
      </c>
      <c r="D1867" s="2" t="s">
        <v>1676</v>
      </c>
      <c r="E1867" s="2" t="s">
        <v>1676</v>
      </c>
      <c r="F1867" s="2" t="s">
        <v>2120</v>
      </c>
      <c r="G1867" s="2" t="s">
        <v>2134</v>
      </c>
      <c r="H1867" s="2" t="s">
        <v>1895</v>
      </c>
      <c r="I1867" s="2" t="s">
        <v>1871</v>
      </c>
      <c r="J1867" s="4">
        <v>0</v>
      </c>
      <c r="K1867" s="4">
        <v>262139</v>
      </c>
      <c r="L1867" s="4">
        <v>64887</v>
      </c>
      <c r="M1867" s="4">
        <v>327026</v>
      </c>
      <c r="N1867" s="4">
        <v>0</v>
      </c>
      <c r="O1867" s="4">
        <v>0</v>
      </c>
      <c r="P1867" s="4">
        <v>255483</v>
      </c>
      <c r="Q1867" s="4">
        <v>23140</v>
      </c>
      <c r="R1867" s="4">
        <v>278623</v>
      </c>
      <c r="S1867" s="4">
        <v>0</v>
      </c>
      <c r="T1867" s="4">
        <v>0</v>
      </c>
      <c r="U1867" s="4">
        <v>2702</v>
      </c>
      <c r="V1867" s="4">
        <v>2702</v>
      </c>
      <c r="W1867" s="3">
        <v>97.460889100000003</v>
      </c>
      <c r="X1867" s="3">
        <v>35.661997</v>
      </c>
      <c r="Y1867" s="3">
        <v>85.199036199999995</v>
      </c>
      <c r="Z1867" s="3">
        <v>97.20113649999999</v>
      </c>
      <c r="AA1867" s="3">
        <v>33.431804199999995</v>
      </c>
      <c r="AB1867" s="3">
        <v>93.896439399999991</v>
      </c>
      <c r="AC1867" s="3">
        <v>-8.6974031999999966</v>
      </c>
      <c r="AD1867" s="4">
        <v>1263478</v>
      </c>
      <c r="AE1867" s="3">
        <v>-77.947934200000006</v>
      </c>
      <c r="AF1867" s="3">
        <v>97.460889100000003</v>
      </c>
      <c r="AG1867" s="3">
        <v>37.211546200000001</v>
      </c>
      <c r="AH1867" s="3">
        <v>85.908844200000004</v>
      </c>
      <c r="AI1867" s="4">
        <v>275921</v>
      </c>
      <c r="AJ1867" s="3">
        <v>97.202050700000001</v>
      </c>
      <c r="AK1867" s="3">
        <v>-12.587537200000002</v>
      </c>
      <c r="AL1867" s="3">
        <v>115.8456929</v>
      </c>
      <c r="AM1867" s="3">
        <v>-29.936848699999999</v>
      </c>
      <c r="AN1867" s="4">
        <v>1008526</v>
      </c>
      <c r="AO1867" s="3">
        <v>-72.641161499999995</v>
      </c>
    </row>
    <row r="1868" spans="1:41" x14ac:dyDescent="0.15">
      <c r="A1868" s="2" t="s">
        <v>1913</v>
      </c>
      <c r="B1868" s="2" t="s">
        <v>1676</v>
      </c>
      <c r="C1868" s="2" t="s">
        <v>1676</v>
      </c>
      <c r="D1868" s="2" t="s">
        <v>1676</v>
      </c>
      <c r="E1868" s="2" t="s">
        <v>1676</v>
      </c>
      <c r="F1868" s="2" t="s">
        <v>2120</v>
      </c>
      <c r="G1868" s="2" t="s">
        <v>2134</v>
      </c>
      <c r="H1868" s="2" t="s">
        <v>1895</v>
      </c>
      <c r="I1868" s="2" t="s">
        <v>1885</v>
      </c>
      <c r="J1868" s="4">
        <v>0</v>
      </c>
      <c r="K1868" s="4">
        <v>31984</v>
      </c>
      <c r="L1868" s="4">
        <v>0</v>
      </c>
      <c r="M1868" s="4">
        <v>31984</v>
      </c>
      <c r="N1868" s="4">
        <v>0</v>
      </c>
      <c r="O1868" s="4">
        <v>0</v>
      </c>
      <c r="P1868" s="4">
        <v>30561</v>
      </c>
      <c r="Q1868" s="4">
        <v>0</v>
      </c>
      <c r="R1868" s="4">
        <v>30561</v>
      </c>
      <c r="S1868" s="4">
        <v>0</v>
      </c>
      <c r="T1868" s="4">
        <v>0</v>
      </c>
      <c r="U1868" s="4">
        <v>0</v>
      </c>
      <c r="V1868" s="4">
        <v>0</v>
      </c>
      <c r="W1868" s="3">
        <v>95.550900499999997</v>
      </c>
      <c r="X1868" s="3">
        <v>0</v>
      </c>
      <c r="Y1868" s="3">
        <v>95.550900499999997</v>
      </c>
      <c r="Z1868" s="3">
        <v>82.746755800000003</v>
      </c>
      <c r="AA1868" s="3">
        <v>0</v>
      </c>
      <c r="AB1868" s="3">
        <v>82.805741300000008</v>
      </c>
      <c r="AC1868" s="3">
        <v>12.745159199999989</v>
      </c>
      <c r="AD1868" s="4">
        <v>8423</v>
      </c>
      <c r="AE1868" s="3">
        <v>262.82797099999999</v>
      </c>
      <c r="AF1868" s="3">
        <v>95.550900499999997</v>
      </c>
      <c r="AG1868" s="3">
        <v>0</v>
      </c>
      <c r="AH1868" s="3">
        <v>95.550900499999997</v>
      </c>
      <c r="AI1868" s="4">
        <v>30561</v>
      </c>
      <c r="AJ1868" s="3">
        <v>82.746755800000003</v>
      </c>
      <c r="AK1868" s="3">
        <v>0</v>
      </c>
      <c r="AL1868" s="3">
        <v>82.805741300000008</v>
      </c>
      <c r="AM1868" s="3">
        <v>12.745159199999989</v>
      </c>
      <c r="AN1868" s="4">
        <v>8423</v>
      </c>
      <c r="AO1868" s="3">
        <v>262.82797099999999</v>
      </c>
    </row>
    <row r="1869" spans="1:41" x14ac:dyDescent="0.15">
      <c r="A1869" s="2" t="s">
        <v>1914</v>
      </c>
      <c r="B1869" s="2" t="s">
        <v>1676</v>
      </c>
      <c r="C1869" s="2" t="s">
        <v>1676</v>
      </c>
      <c r="D1869" s="2" t="s">
        <v>1676</v>
      </c>
      <c r="E1869" s="2" t="s">
        <v>1676</v>
      </c>
      <c r="F1869" s="2" t="s">
        <v>2120</v>
      </c>
      <c r="G1869" s="2" t="s">
        <v>2134</v>
      </c>
      <c r="H1869" s="2" t="s">
        <v>1895</v>
      </c>
      <c r="I1869" s="2" t="s">
        <v>1808</v>
      </c>
      <c r="J1869" s="4">
        <v>0</v>
      </c>
      <c r="K1869" s="4">
        <v>1045997</v>
      </c>
      <c r="L1869" s="4">
        <v>3907</v>
      </c>
      <c r="M1869" s="4">
        <v>1049904</v>
      </c>
      <c r="N1869" s="4">
        <v>0</v>
      </c>
      <c r="O1869" s="4">
        <v>0</v>
      </c>
      <c r="P1869" s="4">
        <v>1028265</v>
      </c>
      <c r="Q1869" s="4">
        <v>754</v>
      </c>
      <c r="R1869" s="4">
        <v>1029019</v>
      </c>
      <c r="S1869" s="4">
        <v>0</v>
      </c>
      <c r="T1869" s="4">
        <v>10</v>
      </c>
      <c r="U1869" s="4">
        <v>635</v>
      </c>
      <c r="V1869" s="4">
        <v>645</v>
      </c>
      <c r="W1869" s="3">
        <v>98.304775300000003</v>
      </c>
      <c r="X1869" s="3">
        <v>19.298694699999999</v>
      </c>
      <c r="Y1869" s="3">
        <v>98.010770500000007</v>
      </c>
      <c r="Z1869" s="3">
        <v>0</v>
      </c>
      <c r="AA1869" s="3">
        <v>0</v>
      </c>
      <c r="AB1869" s="3">
        <v>0</v>
      </c>
      <c r="AC1869" s="3">
        <v>98.010770500000007</v>
      </c>
      <c r="AD1869" s="4">
        <v>0</v>
      </c>
      <c r="AE1869" s="3" t="e">
        <v>#DIV/0!</v>
      </c>
      <c r="AF1869" s="3">
        <v>98.3057151</v>
      </c>
      <c r="AG1869" s="3">
        <v>23.044009800000001</v>
      </c>
      <c r="AH1869" s="3">
        <v>98.0710196</v>
      </c>
      <c r="AI1869" s="4">
        <v>1028374</v>
      </c>
      <c r="AJ1869" s="3">
        <v>0</v>
      </c>
      <c r="AK1869" s="3">
        <v>0</v>
      </c>
      <c r="AL1869" s="3">
        <v>0</v>
      </c>
      <c r="AM1869" s="3">
        <v>98.0710196</v>
      </c>
      <c r="AN1869" s="4">
        <v>0</v>
      </c>
      <c r="AO1869" s="3" t="e">
        <v>#DIV/0!</v>
      </c>
    </row>
    <row r="1870" spans="1:41" x14ac:dyDescent="0.15">
      <c r="A1870" s="2" t="s">
        <v>1915</v>
      </c>
      <c r="B1870" s="2" t="s">
        <v>1676</v>
      </c>
      <c r="C1870" s="2" t="s">
        <v>1676</v>
      </c>
      <c r="D1870" s="2" t="s">
        <v>1676</v>
      </c>
      <c r="E1870" s="2" t="s">
        <v>1676</v>
      </c>
      <c r="F1870" s="2" t="s">
        <v>2120</v>
      </c>
      <c r="G1870" s="2" t="s">
        <v>2134</v>
      </c>
      <c r="H1870" s="2" t="s">
        <v>1895</v>
      </c>
      <c r="I1870" s="2" t="s">
        <v>1809</v>
      </c>
      <c r="J1870" s="4">
        <v>0</v>
      </c>
      <c r="K1870" s="4">
        <v>1487646</v>
      </c>
      <c r="L1870" s="4">
        <v>0</v>
      </c>
      <c r="M1870" s="4">
        <v>1487646</v>
      </c>
      <c r="N1870" s="4">
        <v>0</v>
      </c>
      <c r="O1870" s="4">
        <v>0</v>
      </c>
      <c r="P1870" s="4">
        <v>1482743</v>
      </c>
      <c r="Q1870" s="4">
        <v>0</v>
      </c>
      <c r="R1870" s="4">
        <v>1482743</v>
      </c>
      <c r="S1870" s="4">
        <v>0</v>
      </c>
      <c r="T1870" s="4">
        <v>0</v>
      </c>
      <c r="U1870" s="4">
        <v>0</v>
      </c>
      <c r="V1870" s="4">
        <v>0</v>
      </c>
      <c r="W1870" s="3">
        <v>99.670418900000001</v>
      </c>
      <c r="X1870" s="3">
        <v>0</v>
      </c>
      <c r="Y1870" s="3">
        <v>99.670418900000001</v>
      </c>
      <c r="Z1870" s="3">
        <v>102.5407422</v>
      </c>
      <c r="AA1870" s="3">
        <v>0</v>
      </c>
      <c r="AB1870" s="3">
        <v>102.5407422</v>
      </c>
      <c r="AC1870" s="3">
        <v>-2.8703232999999955</v>
      </c>
      <c r="AD1870" s="4">
        <v>1591258</v>
      </c>
      <c r="AE1870" s="3">
        <v>-6.8194473000000002</v>
      </c>
      <c r="AF1870" s="3">
        <v>99.670418900000001</v>
      </c>
      <c r="AG1870" s="3">
        <v>0</v>
      </c>
      <c r="AH1870" s="3">
        <v>99.670418900000001</v>
      </c>
      <c r="AI1870" s="4">
        <v>1482743</v>
      </c>
      <c r="AJ1870" s="3">
        <v>102.5407422</v>
      </c>
      <c r="AK1870" s="3">
        <v>0</v>
      </c>
      <c r="AL1870" s="3">
        <v>102.5407422</v>
      </c>
      <c r="AM1870" s="3">
        <v>-2.8703232999999955</v>
      </c>
      <c r="AN1870" s="4">
        <v>1591258</v>
      </c>
      <c r="AO1870" s="3">
        <v>-6.8194473000000002</v>
      </c>
    </row>
    <row r="1871" spans="1:41" x14ac:dyDescent="0.15">
      <c r="A1871" s="2" t="s">
        <v>1916</v>
      </c>
      <c r="B1871" s="2" t="s">
        <v>1676</v>
      </c>
      <c r="C1871" s="2" t="s">
        <v>1676</v>
      </c>
      <c r="D1871" s="2" t="s">
        <v>1676</v>
      </c>
      <c r="E1871" s="2" t="s">
        <v>1676</v>
      </c>
      <c r="F1871" s="2" t="s">
        <v>2120</v>
      </c>
      <c r="G1871" s="2" t="s">
        <v>2134</v>
      </c>
      <c r="H1871" s="2" t="s">
        <v>1895</v>
      </c>
      <c r="I1871" s="2" t="s">
        <v>1810</v>
      </c>
      <c r="J1871" s="4">
        <v>0</v>
      </c>
      <c r="K1871" s="4">
        <v>18754</v>
      </c>
      <c r="L1871" s="4">
        <v>0</v>
      </c>
      <c r="M1871" s="4">
        <v>18754</v>
      </c>
      <c r="N1871" s="4">
        <v>0</v>
      </c>
      <c r="O1871" s="4">
        <v>0</v>
      </c>
      <c r="P1871" s="4">
        <v>18667</v>
      </c>
      <c r="Q1871" s="4">
        <v>0</v>
      </c>
      <c r="R1871" s="4">
        <v>18667</v>
      </c>
      <c r="S1871" s="4">
        <v>0</v>
      </c>
      <c r="T1871" s="4">
        <v>0</v>
      </c>
      <c r="U1871" s="4">
        <v>0</v>
      </c>
      <c r="V1871" s="4">
        <v>0</v>
      </c>
      <c r="W1871" s="3">
        <v>99.536099000000007</v>
      </c>
      <c r="X1871" s="3">
        <v>0</v>
      </c>
      <c r="Y1871" s="3">
        <v>99.536099000000007</v>
      </c>
      <c r="Z1871" s="3">
        <v>99.356706299999999</v>
      </c>
      <c r="AA1871" s="3">
        <v>0</v>
      </c>
      <c r="AB1871" s="3">
        <v>99.356706299999999</v>
      </c>
      <c r="AC1871" s="3">
        <v>0.17939270000000818</v>
      </c>
      <c r="AD1871" s="4">
        <v>24712</v>
      </c>
      <c r="AE1871" s="3">
        <v>-24.461799899999999</v>
      </c>
      <c r="AF1871" s="3">
        <v>99.536099000000007</v>
      </c>
      <c r="AG1871" s="3">
        <v>0</v>
      </c>
      <c r="AH1871" s="3">
        <v>99.536099000000007</v>
      </c>
      <c r="AI1871" s="4">
        <v>18667</v>
      </c>
      <c r="AJ1871" s="3">
        <v>99.356706299999999</v>
      </c>
      <c r="AK1871" s="3">
        <v>0</v>
      </c>
      <c r="AL1871" s="3">
        <v>99.356706299999999</v>
      </c>
      <c r="AM1871" s="3">
        <v>0.17939270000000818</v>
      </c>
      <c r="AN1871" s="4">
        <v>24712</v>
      </c>
      <c r="AO1871" s="3">
        <v>-24.461799899999999</v>
      </c>
    </row>
    <row r="1872" spans="1:41" x14ac:dyDescent="0.15">
      <c r="A1872" s="2" t="s">
        <v>1917</v>
      </c>
      <c r="B1872" s="2" t="s">
        <v>1676</v>
      </c>
      <c r="C1872" s="2" t="s">
        <v>1676</v>
      </c>
      <c r="D1872" s="2" t="s">
        <v>1676</v>
      </c>
      <c r="E1872" s="2" t="s">
        <v>1676</v>
      </c>
      <c r="F1872" s="2" t="s">
        <v>2120</v>
      </c>
      <c r="G1872" s="2" t="s">
        <v>2134</v>
      </c>
      <c r="H1872" s="2" t="s">
        <v>1895</v>
      </c>
      <c r="I1872" s="2" t="s">
        <v>1811</v>
      </c>
      <c r="J1872" s="4">
        <v>0</v>
      </c>
      <c r="K1872" s="4">
        <v>0</v>
      </c>
      <c r="L1872" s="4">
        <v>0</v>
      </c>
      <c r="M1872" s="4">
        <v>0</v>
      </c>
      <c r="N1872" s="4">
        <v>0</v>
      </c>
      <c r="O1872" s="4">
        <v>0</v>
      </c>
      <c r="P1872" s="4">
        <v>0</v>
      </c>
      <c r="Q1872" s="4">
        <v>0</v>
      </c>
      <c r="R1872" s="4">
        <v>0</v>
      </c>
      <c r="S1872" s="4">
        <v>0</v>
      </c>
      <c r="T1872" s="4">
        <v>0</v>
      </c>
      <c r="U1872" s="4">
        <v>0</v>
      </c>
      <c r="V1872" s="4">
        <v>0</v>
      </c>
      <c r="W1872" s="3">
        <v>0</v>
      </c>
      <c r="X1872" s="3">
        <v>0</v>
      </c>
      <c r="Y1872" s="3">
        <v>0</v>
      </c>
      <c r="Z1872" s="3">
        <v>0</v>
      </c>
      <c r="AA1872" s="3">
        <v>0</v>
      </c>
      <c r="AB1872" s="3">
        <v>0</v>
      </c>
      <c r="AC1872" s="3">
        <v>0</v>
      </c>
      <c r="AD1872" s="4">
        <v>0</v>
      </c>
      <c r="AE1872" s="3">
        <v>0</v>
      </c>
      <c r="AF1872" s="3">
        <v>0</v>
      </c>
      <c r="AG1872" s="3">
        <v>0</v>
      </c>
      <c r="AH1872" s="3">
        <v>0</v>
      </c>
      <c r="AI1872" s="4">
        <v>0</v>
      </c>
      <c r="AJ1872" s="3">
        <v>0</v>
      </c>
      <c r="AK1872" s="3">
        <v>0</v>
      </c>
      <c r="AL1872" s="3">
        <v>0</v>
      </c>
      <c r="AM1872" s="3">
        <v>0</v>
      </c>
      <c r="AN1872" s="4">
        <v>0</v>
      </c>
      <c r="AO1872" s="3">
        <v>0</v>
      </c>
    </row>
    <row r="1873" spans="1:41" x14ac:dyDescent="0.15">
      <c r="A1873" s="2" t="s">
        <v>1918</v>
      </c>
      <c r="B1873" s="2" t="s">
        <v>1676</v>
      </c>
      <c r="C1873" s="2" t="s">
        <v>1676</v>
      </c>
      <c r="D1873" s="2" t="s">
        <v>1676</v>
      </c>
      <c r="E1873" s="2" t="s">
        <v>1676</v>
      </c>
      <c r="F1873" s="2" t="s">
        <v>2120</v>
      </c>
      <c r="G1873" s="2" t="s">
        <v>2134</v>
      </c>
      <c r="H1873" s="2" t="s">
        <v>1895</v>
      </c>
      <c r="I1873" s="2" t="s">
        <v>1812</v>
      </c>
      <c r="J1873" s="4">
        <v>0</v>
      </c>
      <c r="K1873" s="4">
        <v>0</v>
      </c>
      <c r="L1873" s="4">
        <v>0</v>
      </c>
      <c r="M1873" s="4">
        <v>0</v>
      </c>
      <c r="N1873" s="4">
        <v>0</v>
      </c>
      <c r="O1873" s="4">
        <v>0</v>
      </c>
      <c r="P1873" s="4">
        <v>0</v>
      </c>
      <c r="Q1873" s="4">
        <v>0</v>
      </c>
      <c r="R1873" s="4">
        <v>0</v>
      </c>
      <c r="S1873" s="4">
        <v>0</v>
      </c>
      <c r="T1873" s="4">
        <v>0</v>
      </c>
      <c r="U1873" s="4">
        <v>0</v>
      </c>
      <c r="V1873" s="4">
        <v>0</v>
      </c>
      <c r="W1873" s="3">
        <v>0</v>
      </c>
      <c r="X1873" s="3">
        <v>0</v>
      </c>
      <c r="Y1873" s="3">
        <v>0</v>
      </c>
      <c r="Z1873" s="3">
        <v>0</v>
      </c>
      <c r="AA1873" s="3">
        <v>0</v>
      </c>
      <c r="AB1873" s="3">
        <v>0</v>
      </c>
      <c r="AC1873" s="3">
        <v>0</v>
      </c>
      <c r="AD1873" s="4">
        <v>0</v>
      </c>
      <c r="AE1873" s="3">
        <v>0</v>
      </c>
      <c r="AF1873" s="3">
        <v>0</v>
      </c>
      <c r="AG1873" s="3">
        <v>0</v>
      </c>
      <c r="AH1873" s="3">
        <v>0</v>
      </c>
      <c r="AI1873" s="4">
        <v>0</v>
      </c>
      <c r="AJ1873" s="3">
        <v>0</v>
      </c>
      <c r="AK1873" s="3">
        <v>0</v>
      </c>
      <c r="AL1873" s="3">
        <v>0</v>
      </c>
      <c r="AM1873" s="3">
        <v>0</v>
      </c>
      <c r="AN1873" s="4">
        <v>0</v>
      </c>
      <c r="AO1873" s="3">
        <v>0</v>
      </c>
    </row>
    <row r="1874" spans="1:41" x14ac:dyDescent="0.15">
      <c r="A1874" s="2" t="s">
        <v>1919</v>
      </c>
      <c r="B1874" s="2" t="s">
        <v>1676</v>
      </c>
      <c r="C1874" s="2" t="s">
        <v>1676</v>
      </c>
      <c r="D1874" s="2" t="s">
        <v>1676</v>
      </c>
      <c r="E1874" s="2" t="s">
        <v>1676</v>
      </c>
      <c r="F1874" s="2" t="s">
        <v>2120</v>
      </c>
      <c r="G1874" s="2" t="s">
        <v>2134</v>
      </c>
      <c r="H1874" s="2" t="s">
        <v>1895</v>
      </c>
      <c r="I1874" s="2" t="s">
        <v>1813</v>
      </c>
      <c r="J1874" s="4">
        <v>0</v>
      </c>
      <c r="K1874" s="4">
        <v>0</v>
      </c>
      <c r="L1874" s="4">
        <v>0</v>
      </c>
      <c r="M1874" s="4">
        <v>0</v>
      </c>
      <c r="N1874" s="4">
        <v>0</v>
      </c>
      <c r="O1874" s="4">
        <v>0</v>
      </c>
      <c r="P1874" s="4">
        <v>0</v>
      </c>
      <c r="Q1874" s="4">
        <v>0</v>
      </c>
      <c r="R1874" s="4">
        <v>0</v>
      </c>
      <c r="S1874" s="4">
        <v>0</v>
      </c>
      <c r="T1874" s="4">
        <v>0</v>
      </c>
      <c r="U1874" s="4">
        <v>0</v>
      </c>
      <c r="V1874" s="4">
        <v>0</v>
      </c>
      <c r="W1874" s="3">
        <v>0</v>
      </c>
      <c r="X1874" s="3">
        <v>0</v>
      </c>
      <c r="Y1874" s="3">
        <v>0</v>
      </c>
      <c r="Z1874" s="3">
        <v>0</v>
      </c>
      <c r="AA1874" s="3">
        <v>0</v>
      </c>
      <c r="AB1874" s="3">
        <v>0</v>
      </c>
      <c r="AC1874" s="3">
        <v>0</v>
      </c>
      <c r="AD1874" s="4">
        <v>0</v>
      </c>
      <c r="AE1874" s="3">
        <v>0</v>
      </c>
      <c r="AF1874" s="3">
        <v>0</v>
      </c>
      <c r="AG1874" s="3">
        <v>0</v>
      </c>
      <c r="AH1874" s="3">
        <v>0</v>
      </c>
      <c r="AI1874" s="4">
        <v>0</v>
      </c>
      <c r="AJ1874" s="3">
        <v>0</v>
      </c>
      <c r="AK1874" s="3">
        <v>0</v>
      </c>
      <c r="AL1874" s="3">
        <v>0</v>
      </c>
      <c r="AM1874" s="3">
        <v>0</v>
      </c>
      <c r="AN1874" s="4">
        <v>0</v>
      </c>
      <c r="AO1874" s="3">
        <v>0</v>
      </c>
    </row>
    <row r="1875" spans="1:41" x14ac:dyDescent="0.15">
      <c r="A1875" s="2" t="s">
        <v>1920</v>
      </c>
      <c r="B1875" s="2" t="s">
        <v>1676</v>
      </c>
      <c r="C1875" s="2" t="s">
        <v>1676</v>
      </c>
      <c r="D1875" s="2" t="s">
        <v>1676</v>
      </c>
      <c r="E1875" s="2" t="s">
        <v>1676</v>
      </c>
      <c r="F1875" s="2" t="s">
        <v>2120</v>
      </c>
      <c r="G1875" s="2" t="s">
        <v>2134</v>
      </c>
      <c r="H1875" s="2" t="s">
        <v>1895</v>
      </c>
      <c r="I1875" s="2" t="s">
        <v>1814</v>
      </c>
      <c r="J1875" s="4">
        <v>0</v>
      </c>
      <c r="K1875" s="4">
        <v>0</v>
      </c>
      <c r="L1875" s="4">
        <v>0</v>
      </c>
      <c r="M1875" s="4">
        <v>0</v>
      </c>
      <c r="N1875" s="4">
        <v>0</v>
      </c>
      <c r="O1875" s="4">
        <v>0</v>
      </c>
      <c r="P1875" s="4">
        <v>0</v>
      </c>
      <c r="Q1875" s="4">
        <v>0</v>
      </c>
      <c r="R1875" s="4">
        <v>0</v>
      </c>
      <c r="S1875" s="4">
        <v>0</v>
      </c>
      <c r="T1875" s="4">
        <v>0</v>
      </c>
      <c r="U1875" s="4">
        <v>0</v>
      </c>
      <c r="V1875" s="4">
        <v>0</v>
      </c>
      <c r="W1875" s="3">
        <v>0</v>
      </c>
      <c r="X1875" s="3">
        <v>0</v>
      </c>
      <c r="Y1875" s="3">
        <v>0</v>
      </c>
      <c r="Z1875" s="3">
        <v>0</v>
      </c>
      <c r="AA1875" s="3">
        <v>0</v>
      </c>
      <c r="AB1875" s="3">
        <v>0</v>
      </c>
      <c r="AC1875" s="3">
        <v>0</v>
      </c>
      <c r="AD1875" s="4">
        <v>0</v>
      </c>
      <c r="AE1875" s="3">
        <v>0</v>
      </c>
      <c r="AF1875" s="3">
        <v>0</v>
      </c>
      <c r="AG1875" s="3">
        <v>0</v>
      </c>
      <c r="AH1875" s="3">
        <v>0</v>
      </c>
      <c r="AI1875" s="4">
        <v>0</v>
      </c>
      <c r="AJ1875" s="3">
        <v>0</v>
      </c>
      <c r="AK1875" s="3">
        <v>0</v>
      </c>
      <c r="AL1875" s="3">
        <v>0</v>
      </c>
      <c r="AM1875" s="3">
        <v>0</v>
      </c>
      <c r="AN1875" s="4">
        <v>0</v>
      </c>
      <c r="AO1875" s="3">
        <v>0</v>
      </c>
    </row>
    <row r="1876" spans="1:41" x14ac:dyDescent="0.15">
      <c r="A1876" s="2" t="s">
        <v>1921</v>
      </c>
      <c r="B1876" s="2" t="s">
        <v>1676</v>
      </c>
      <c r="C1876" s="2" t="s">
        <v>1676</v>
      </c>
      <c r="D1876" s="2" t="s">
        <v>1676</v>
      </c>
      <c r="E1876" s="2" t="s">
        <v>1676</v>
      </c>
      <c r="F1876" s="2" t="s">
        <v>2120</v>
      </c>
      <c r="G1876" s="2" t="s">
        <v>2134</v>
      </c>
      <c r="H1876" s="2" t="s">
        <v>1895</v>
      </c>
      <c r="I1876" s="2" t="s">
        <v>1815</v>
      </c>
      <c r="J1876" s="4">
        <v>0</v>
      </c>
      <c r="K1876" s="4">
        <v>0</v>
      </c>
      <c r="L1876" s="4">
        <v>0</v>
      </c>
      <c r="M1876" s="4">
        <v>0</v>
      </c>
      <c r="N1876" s="4">
        <v>0</v>
      </c>
      <c r="O1876" s="4">
        <v>0</v>
      </c>
      <c r="P1876" s="4">
        <v>0</v>
      </c>
      <c r="Q1876" s="4">
        <v>0</v>
      </c>
      <c r="R1876" s="4">
        <v>0</v>
      </c>
      <c r="S1876" s="4">
        <v>0</v>
      </c>
      <c r="T1876" s="4">
        <v>0</v>
      </c>
      <c r="U1876" s="4">
        <v>0</v>
      </c>
      <c r="V1876" s="4">
        <v>0</v>
      </c>
      <c r="W1876" s="3">
        <v>0</v>
      </c>
      <c r="X1876" s="3">
        <v>0</v>
      </c>
      <c r="Y1876" s="3">
        <v>0</v>
      </c>
      <c r="Z1876" s="3">
        <v>0</v>
      </c>
      <c r="AA1876" s="3">
        <v>0</v>
      </c>
      <c r="AB1876" s="3">
        <v>0</v>
      </c>
      <c r="AC1876" s="3">
        <v>0</v>
      </c>
      <c r="AD1876" s="4">
        <v>0</v>
      </c>
      <c r="AE1876" s="3">
        <v>0</v>
      </c>
      <c r="AF1876" s="3">
        <v>0</v>
      </c>
      <c r="AG1876" s="3">
        <v>0</v>
      </c>
      <c r="AH1876" s="3">
        <v>0</v>
      </c>
      <c r="AI1876" s="4">
        <v>0</v>
      </c>
      <c r="AJ1876" s="3">
        <v>0</v>
      </c>
      <c r="AK1876" s="3">
        <v>0</v>
      </c>
      <c r="AL1876" s="3">
        <v>0</v>
      </c>
      <c r="AM1876" s="3">
        <v>0</v>
      </c>
      <c r="AN1876" s="4">
        <v>0</v>
      </c>
      <c r="AO1876" s="3">
        <v>0</v>
      </c>
    </row>
    <row r="1877" spans="1:41" x14ac:dyDescent="0.15">
      <c r="A1877" s="2" t="s">
        <v>1922</v>
      </c>
      <c r="B1877" s="2" t="s">
        <v>1676</v>
      </c>
      <c r="C1877" s="2" t="s">
        <v>1676</v>
      </c>
      <c r="D1877" s="2" t="s">
        <v>1676</v>
      </c>
      <c r="E1877" s="2" t="s">
        <v>1676</v>
      </c>
      <c r="F1877" s="2" t="s">
        <v>2120</v>
      </c>
      <c r="G1877" s="2" t="s">
        <v>2134</v>
      </c>
      <c r="H1877" s="2" t="s">
        <v>1895</v>
      </c>
      <c r="I1877" s="2" t="s">
        <v>1816</v>
      </c>
      <c r="J1877" s="4">
        <v>0</v>
      </c>
      <c r="K1877" s="4">
        <v>29219</v>
      </c>
      <c r="L1877" s="4">
        <v>0</v>
      </c>
      <c r="M1877" s="4">
        <v>29219</v>
      </c>
      <c r="N1877" s="4">
        <v>0</v>
      </c>
      <c r="O1877" s="4">
        <v>0</v>
      </c>
      <c r="P1877" s="4">
        <v>28754</v>
      </c>
      <c r="Q1877" s="4">
        <v>0</v>
      </c>
      <c r="R1877" s="4">
        <v>28754</v>
      </c>
      <c r="S1877" s="4">
        <v>0</v>
      </c>
      <c r="T1877" s="4">
        <v>0</v>
      </c>
      <c r="U1877" s="4">
        <v>0</v>
      </c>
      <c r="V1877" s="4">
        <v>0</v>
      </c>
      <c r="W1877" s="3">
        <v>98.408569799999995</v>
      </c>
      <c r="X1877" s="3">
        <v>0</v>
      </c>
      <c r="Y1877" s="3">
        <v>98.408569799999995</v>
      </c>
      <c r="Z1877" s="3">
        <v>93.964491299999992</v>
      </c>
      <c r="AA1877" s="3">
        <v>0</v>
      </c>
      <c r="AB1877" s="3">
        <v>93.964491299999992</v>
      </c>
      <c r="AC1877" s="3">
        <v>4.4440785000000034</v>
      </c>
      <c r="AD1877" s="4">
        <v>58429</v>
      </c>
      <c r="AE1877" s="3">
        <v>-50.788135999999994</v>
      </c>
      <c r="AF1877" s="3">
        <v>98.408569799999995</v>
      </c>
      <c r="AG1877" s="3">
        <v>0</v>
      </c>
      <c r="AH1877" s="3">
        <v>98.408569799999995</v>
      </c>
      <c r="AI1877" s="4">
        <v>28754</v>
      </c>
      <c r="AJ1877" s="3">
        <v>93.964491299999992</v>
      </c>
      <c r="AK1877" s="3">
        <v>0</v>
      </c>
      <c r="AL1877" s="3">
        <v>93.964491299999992</v>
      </c>
      <c r="AM1877" s="3">
        <v>4.4440785000000034</v>
      </c>
      <c r="AN1877" s="4">
        <v>58429</v>
      </c>
      <c r="AO1877" s="3">
        <v>-50.788135999999994</v>
      </c>
    </row>
    <row r="1878" spans="1:41" x14ac:dyDescent="0.15">
      <c r="A1878" s="2" t="s">
        <v>1923</v>
      </c>
      <c r="B1878" s="2" t="s">
        <v>1676</v>
      </c>
      <c r="C1878" s="2" t="s">
        <v>1676</v>
      </c>
      <c r="D1878" s="2" t="s">
        <v>1676</v>
      </c>
      <c r="E1878" s="2" t="s">
        <v>1676</v>
      </c>
      <c r="F1878" s="2" t="s">
        <v>2120</v>
      </c>
      <c r="G1878" s="2" t="s">
        <v>2134</v>
      </c>
      <c r="H1878" s="2" t="s">
        <v>1895</v>
      </c>
      <c r="I1878" s="2" t="s">
        <v>1817</v>
      </c>
      <c r="J1878" s="4">
        <v>0</v>
      </c>
      <c r="K1878" s="4">
        <v>16550</v>
      </c>
      <c r="L1878" s="4">
        <v>0</v>
      </c>
      <c r="M1878" s="4">
        <v>16550</v>
      </c>
      <c r="N1878" s="4">
        <v>0</v>
      </c>
      <c r="O1878" s="4">
        <v>0</v>
      </c>
      <c r="P1878" s="4">
        <v>16550</v>
      </c>
      <c r="Q1878" s="4">
        <v>0</v>
      </c>
      <c r="R1878" s="4">
        <v>16550</v>
      </c>
      <c r="S1878" s="4">
        <v>0</v>
      </c>
      <c r="T1878" s="4">
        <v>0</v>
      </c>
      <c r="U1878" s="4">
        <v>0</v>
      </c>
      <c r="V1878" s="4">
        <v>0</v>
      </c>
      <c r="W1878" s="3">
        <v>100</v>
      </c>
      <c r="X1878" s="3">
        <v>0</v>
      </c>
      <c r="Y1878" s="3">
        <v>100</v>
      </c>
      <c r="Z1878" s="3">
        <v>100</v>
      </c>
      <c r="AA1878" s="3">
        <v>0</v>
      </c>
      <c r="AB1878" s="3">
        <v>100</v>
      </c>
      <c r="AC1878" s="3">
        <v>0</v>
      </c>
      <c r="AD1878" s="4">
        <v>33030</v>
      </c>
      <c r="AE1878" s="3">
        <v>-49.894035700000003</v>
      </c>
      <c r="AF1878" s="3">
        <v>100</v>
      </c>
      <c r="AG1878" s="3">
        <v>0</v>
      </c>
      <c r="AH1878" s="3">
        <v>100</v>
      </c>
      <c r="AI1878" s="4">
        <v>16550</v>
      </c>
      <c r="AJ1878" s="3">
        <v>100</v>
      </c>
      <c r="AK1878" s="3">
        <v>0</v>
      </c>
      <c r="AL1878" s="3">
        <v>100</v>
      </c>
      <c r="AM1878" s="3">
        <v>0</v>
      </c>
      <c r="AN1878" s="4">
        <v>33030</v>
      </c>
      <c r="AO1878" s="3">
        <v>-49.894035700000003</v>
      </c>
    </row>
    <row r="1879" spans="1:41" x14ac:dyDescent="0.15">
      <c r="A1879" s="2" t="s">
        <v>1924</v>
      </c>
      <c r="B1879" s="2" t="s">
        <v>1676</v>
      </c>
      <c r="C1879" s="2" t="s">
        <v>1676</v>
      </c>
      <c r="D1879" s="2" t="s">
        <v>1676</v>
      </c>
      <c r="E1879" s="2" t="s">
        <v>1676</v>
      </c>
      <c r="F1879" s="2" t="s">
        <v>2120</v>
      </c>
      <c r="G1879" s="2" t="s">
        <v>2134</v>
      </c>
      <c r="H1879" s="2" t="s">
        <v>1895</v>
      </c>
      <c r="I1879" s="2" t="s">
        <v>1818</v>
      </c>
      <c r="J1879" s="4">
        <v>0</v>
      </c>
      <c r="K1879" s="4">
        <v>16550</v>
      </c>
      <c r="L1879" s="4">
        <v>0</v>
      </c>
      <c r="M1879" s="4">
        <v>16550</v>
      </c>
      <c r="N1879" s="4">
        <v>0</v>
      </c>
      <c r="O1879" s="4">
        <v>0</v>
      </c>
      <c r="P1879" s="4">
        <v>16550</v>
      </c>
      <c r="Q1879" s="4">
        <v>0</v>
      </c>
      <c r="R1879" s="4">
        <v>16550</v>
      </c>
      <c r="S1879" s="4">
        <v>0</v>
      </c>
      <c r="T1879" s="4">
        <v>0</v>
      </c>
      <c r="U1879" s="4">
        <v>0</v>
      </c>
      <c r="V1879" s="4">
        <v>0</v>
      </c>
      <c r="W1879" s="3">
        <v>100</v>
      </c>
      <c r="X1879" s="3">
        <v>0</v>
      </c>
      <c r="Y1879" s="3">
        <v>100</v>
      </c>
      <c r="Z1879" s="3">
        <v>100</v>
      </c>
      <c r="AA1879" s="3">
        <v>0</v>
      </c>
      <c r="AB1879" s="3">
        <v>100</v>
      </c>
      <c r="AC1879" s="3">
        <v>0</v>
      </c>
      <c r="AD1879" s="4">
        <v>33030</v>
      </c>
      <c r="AE1879" s="3">
        <v>-49.894035700000003</v>
      </c>
      <c r="AF1879" s="3">
        <v>100</v>
      </c>
      <c r="AG1879" s="3">
        <v>0</v>
      </c>
      <c r="AH1879" s="3">
        <v>100</v>
      </c>
      <c r="AI1879" s="4">
        <v>16550</v>
      </c>
      <c r="AJ1879" s="3">
        <v>100</v>
      </c>
      <c r="AK1879" s="3">
        <v>0</v>
      </c>
      <c r="AL1879" s="3">
        <v>100</v>
      </c>
      <c r="AM1879" s="3">
        <v>0</v>
      </c>
      <c r="AN1879" s="4">
        <v>33030</v>
      </c>
      <c r="AO1879" s="3">
        <v>-49.894035700000003</v>
      </c>
    </row>
    <row r="1880" spans="1:41" x14ac:dyDescent="0.15">
      <c r="A1880" s="2" t="s">
        <v>1925</v>
      </c>
      <c r="B1880" s="2" t="s">
        <v>1676</v>
      </c>
      <c r="C1880" s="2" t="s">
        <v>1676</v>
      </c>
      <c r="D1880" s="2" t="s">
        <v>1676</v>
      </c>
      <c r="E1880" s="2" t="s">
        <v>1676</v>
      </c>
      <c r="F1880" s="2" t="s">
        <v>2120</v>
      </c>
      <c r="G1880" s="2" t="s">
        <v>2134</v>
      </c>
      <c r="H1880" s="2" t="s">
        <v>1895</v>
      </c>
      <c r="I1880" s="2" t="s">
        <v>1819</v>
      </c>
      <c r="J1880" s="4">
        <v>0</v>
      </c>
      <c r="K1880" s="4">
        <v>0</v>
      </c>
      <c r="L1880" s="4">
        <v>0</v>
      </c>
      <c r="M1880" s="4">
        <v>0</v>
      </c>
      <c r="N1880" s="4">
        <v>0</v>
      </c>
      <c r="O1880" s="4">
        <v>0</v>
      </c>
      <c r="P1880" s="4">
        <v>0</v>
      </c>
      <c r="Q1880" s="4">
        <v>0</v>
      </c>
      <c r="R1880" s="4">
        <v>0</v>
      </c>
      <c r="S1880" s="4">
        <v>0</v>
      </c>
      <c r="T1880" s="4">
        <v>0</v>
      </c>
      <c r="U1880" s="4">
        <v>0</v>
      </c>
      <c r="V1880" s="4">
        <v>0</v>
      </c>
      <c r="W1880" s="3">
        <v>0</v>
      </c>
      <c r="X1880" s="3">
        <v>0</v>
      </c>
      <c r="Y1880" s="3">
        <v>0</v>
      </c>
      <c r="Z1880" s="3">
        <v>0</v>
      </c>
      <c r="AA1880" s="3">
        <v>0</v>
      </c>
      <c r="AB1880" s="3">
        <v>0</v>
      </c>
      <c r="AC1880" s="3">
        <v>0</v>
      </c>
      <c r="AD1880" s="4">
        <v>0</v>
      </c>
      <c r="AE1880" s="3">
        <v>0</v>
      </c>
      <c r="AF1880" s="3">
        <v>0</v>
      </c>
      <c r="AG1880" s="3">
        <v>0</v>
      </c>
      <c r="AH1880" s="3">
        <v>0</v>
      </c>
      <c r="AI1880" s="4">
        <v>0</v>
      </c>
      <c r="AJ1880" s="3">
        <v>0</v>
      </c>
      <c r="AK1880" s="3">
        <v>0</v>
      </c>
      <c r="AL1880" s="3">
        <v>0</v>
      </c>
      <c r="AM1880" s="3">
        <v>0</v>
      </c>
      <c r="AN1880" s="4">
        <v>0</v>
      </c>
      <c r="AO1880" s="3">
        <v>0</v>
      </c>
    </row>
    <row r="1881" spans="1:41" x14ac:dyDescent="0.15">
      <c r="A1881" s="2" t="s">
        <v>1926</v>
      </c>
      <c r="B1881" s="2" t="s">
        <v>1676</v>
      </c>
      <c r="C1881" s="2" t="s">
        <v>1676</v>
      </c>
      <c r="D1881" s="2" t="s">
        <v>1676</v>
      </c>
      <c r="E1881" s="2" t="s">
        <v>1676</v>
      </c>
      <c r="F1881" s="2" t="s">
        <v>2120</v>
      </c>
      <c r="G1881" s="2" t="s">
        <v>2134</v>
      </c>
      <c r="H1881" s="2" t="s">
        <v>1895</v>
      </c>
      <c r="I1881" s="2" t="s">
        <v>1820</v>
      </c>
      <c r="J1881" s="4">
        <v>0</v>
      </c>
      <c r="K1881" s="4">
        <v>0</v>
      </c>
      <c r="L1881" s="4">
        <v>0</v>
      </c>
      <c r="M1881" s="4">
        <v>0</v>
      </c>
      <c r="N1881" s="4">
        <v>0</v>
      </c>
      <c r="O1881" s="4">
        <v>0</v>
      </c>
      <c r="P1881" s="4">
        <v>0</v>
      </c>
      <c r="Q1881" s="4">
        <v>0</v>
      </c>
      <c r="R1881" s="4">
        <v>0</v>
      </c>
      <c r="S1881" s="4">
        <v>0</v>
      </c>
      <c r="T1881" s="4">
        <v>0</v>
      </c>
      <c r="U1881" s="4">
        <v>0</v>
      </c>
      <c r="V1881" s="4">
        <v>0</v>
      </c>
      <c r="W1881" s="3">
        <v>0</v>
      </c>
      <c r="X1881" s="3">
        <v>0</v>
      </c>
      <c r="Y1881" s="3">
        <v>0</v>
      </c>
      <c r="Z1881" s="3">
        <v>0</v>
      </c>
      <c r="AA1881" s="3">
        <v>0</v>
      </c>
      <c r="AB1881" s="3">
        <v>0</v>
      </c>
      <c r="AC1881" s="3">
        <v>0</v>
      </c>
      <c r="AD1881" s="4">
        <v>0</v>
      </c>
      <c r="AE1881" s="3">
        <v>0</v>
      </c>
      <c r="AF1881" s="3">
        <v>0</v>
      </c>
      <c r="AG1881" s="3">
        <v>0</v>
      </c>
      <c r="AH1881" s="3">
        <v>0</v>
      </c>
      <c r="AI1881" s="4">
        <v>0</v>
      </c>
      <c r="AJ1881" s="3">
        <v>0</v>
      </c>
      <c r="AK1881" s="3">
        <v>0</v>
      </c>
      <c r="AL1881" s="3">
        <v>0</v>
      </c>
      <c r="AM1881" s="3">
        <v>0</v>
      </c>
      <c r="AN1881" s="4">
        <v>0</v>
      </c>
      <c r="AO1881" s="3">
        <v>0</v>
      </c>
    </row>
    <row r="1882" spans="1:41" x14ac:dyDescent="0.15">
      <c r="A1882" s="2" t="s">
        <v>1927</v>
      </c>
      <c r="B1882" s="2" t="s">
        <v>1676</v>
      </c>
      <c r="C1882" s="2" t="s">
        <v>1676</v>
      </c>
      <c r="D1882" s="2" t="s">
        <v>1676</v>
      </c>
      <c r="E1882" s="2" t="s">
        <v>1676</v>
      </c>
      <c r="F1882" s="2" t="s">
        <v>2120</v>
      </c>
      <c r="G1882" s="2" t="s">
        <v>2134</v>
      </c>
      <c r="H1882" s="2" t="s">
        <v>1895</v>
      </c>
      <c r="I1882" s="2" t="s">
        <v>1821</v>
      </c>
      <c r="J1882" s="4">
        <v>0</v>
      </c>
      <c r="K1882" s="4">
        <v>0</v>
      </c>
      <c r="L1882" s="4">
        <v>0</v>
      </c>
      <c r="M1882" s="4">
        <v>0</v>
      </c>
      <c r="N1882" s="4">
        <v>0</v>
      </c>
      <c r="O1882" s="4">
        <v>0</v>
      </c>
      <c r="P1882" s="4">
        <v>0</v>
      </c>
      <c r="Q1882" s="4">
        <v>0</v>
      </c>
      <c r="R1882" s="4">
        <v>0</v>
      </c>
      <c r="S1882" s="4">
        <v>0</v>
      </c>
      <c r="T1882" s="4">
        <v>0</v>
      </c>
      <c r="U1882" s="4">
        <v>0</v>
      </c>
      <c r="V1882" s="4">
        <v>0</v>
      </c>
      <c r="W1882" s="3">
        <v>0</v>
      </c>
      <c r="X1882" s="3">
        <v>0</v>
      </c>
      <c r="Y1882" s="3">
        <v>0</v>
      </c>
      <c r="Z1882" s="3">
        <v>0</v>
      </c>
      <c r="AA1882" s="3">
        <v>0</v>
      </c>
      <c r="AB1882" s="3">
        <v>0</v>
      </c>
      <c r="AC1882" s="3">
        <v>0</v>
      </c>
      <c r="AD1882" s="4">
        <v>0</v>
      </c>
      <c r="AE1882" s="3">
        <v>0</v>
      </c>
      <c r="AF1882" s="3">
        <v>0</v>
      </c>
      <c r="AG1882" s="3">
        <v>0</v>
      </c>
      <c r="AH1882" s="3">
        <v>0</v>
      </c>
      <c r="AI1882" s="4">
        <v>0</v>
      </c>
      <c r="AJ1882" s="3">
        <v>0</v>
      </c>
      <c r="AK1882" s="3">
        <v>0</v>
      </c>
      <c r="AL1882" s="3">
        <v>0</v>
      </c>
      <c r="AM1882" s="3">
        <v>0</v>
      </c>
      <c r="AN1882" s="4">
        <v>0</v>
      </c>
      <c r="AO1882" s="3">
        <v>0</v>
      </c>
    </row>
    <row r="1883" spans="1:41" x14ac:dyDescent="0.15">
      <c r="A1883" s="2" t="s">
        <v>1928</v>
      </c>
      <c r="B1883" s="2" t="s">
        <v>1676</v>
      </c>
      <c r="C1883" s="2" t="s">
        <v>1676</v>
      </c>
      <c r="D1883" s="2" t="s">
        <v>1676</v>
      </c>
      <c r="E1883" s="2" t="s">
        <v>1676</v>
      </c>
      <c r="F1883" s="2" t="s">
        <v>2120</v>
      </c>
      <c r="G1883" s="2" t="s">
        <v>2134</v>
      </c>
      <c r="H1883" s="2" t="s">
        <v>1895</v>
      </c>
      <c r="I1883" s="2" t="s">
        <v>1822</v>
      </c>
      <c r="J1883" s="4">
        <v>0</v>
      </c>
      <c r="K1883" s="4">
        <v>0</v>
      </c>
      <c r="L1883" s="4">
        <v>0</v>
      </c>
      <c r="M1883" s="4">
        <v>0</v>
      </c>
      <c r="N1883" s="4">
        <v>0</v>
      </c>
      <c r="O1883" s="4">
        <v>0</v>
      </c>
      <c r="P1883" s="4">
        <v>0</v>
      </c>
      <c r="Q1883" s="4">
        <v>0</v>
      </c>
      <c r="R1883" s="4">
        <v>0</v>
      </c>
      <c r="S1883" s="4">
        <v>0</v>
      </c>
      <c r="T1883" s="4">
        <v>0</v>
      </c>
      <c r="U1883" s="4">
        <v>0</v>
      </c>
      <c r="V1883" s="4">
        <v>0</v>
      </c>
      <c r="W1883" s="3">
        <v>0</v>
      </c>
      <c r="X1883" s="3">
        <v>0</v>
      </c>
      <c r="Y1883" s="3">
        <v>0</v>
      </c>
      <c r="Z1883" s="3">
        <v>0</v>
      </c>
      <c r="AA1883" s="3">
        <v>0</v>
      </c>
      <c r="AB1883" s="3">
        <v>0</v>
      </c>
      <c r="AC1883" s="3">
        <v>0</v>
      </c>
      <c r="AD1883" s="4">
        <v>0</v>
      </c>
      <c r="AE1883" s="3">
        <v>0</v>
      </c>
      <c r="AF1883" s="3">
        <v>0</v>
      </c>
      <c r="AG1883" s="3">
        <v>0</v>
      </c>
      <c r="AH1883" s="3">
        <v>0</v>
      </c>
      <c r="AI1883" s="4">
        <v>0</v>
      </c>
      <c r="AJ1883" s="3">
        <v>0</v>
      </c>
      <c r="AK1883" s="3">
        <v>0</v>
      </c>
      <c r="AL1883" s="3">
        <v>0</v>
      </c>
      <c r="AM1883" s="3">
        <v>0</v>
      </c>
      <c r="AN1883" s="4">
        <v>0</v>
      </c>
      <c r="AO1883" s="3">
        <v>0</v>
      </c>
    </row>
    <row r="1884" spans="1:41" x14ac:dyDescent="0.15">
      <c r="A1884" s="2" t="s">
        <v>1929</v>
      </c>
      <c r="B1884" s="2" t="s">
        <v>1676</v>
      </c>
      <c r="C1884" s="2" t="s">
        <v>1676</v>
      </c>
      <c r="D1884" s="2" t="s">
        <v>1676</v>
      </c>
      <c r="E1884" s="2" t="s">
        <v>1676</v>
      </c>
      <c r="F1884" s="2" t="s">
        <v>2120</v>
      </c>
      <c r="G1884" s="2" t="s">
        <v>2134</v>
      </c>
      <c r="H1884" s="2" t="s">
        <v>1895</v>
      </c>
      <c r="I1884" s="2" t="s">
        <v>1823</v>
      </c>
      <c r="J1884" s="4">
        <v>0</v>
      </c>
      <c r="K1884" s="4">
        <v>0</v>
      </c>
      <c r="L1884" s="4">
        <v>0</v>
      </c>
      <c r="M1884" s="4">
        <v>0</v>
      </c>
      <c r="N1884" s="4">
        <v>0</v>
      </c>
      <c r="O1884" s="4">
        <v>0</v>
      </c>
      <c r="P1884" s="4">
        <v>0</v>
      </c>
      <c r="Q1884" s="4">
        <v>0</v>
      </c>
      <c r="R1884" s="4">
        <v>0</v>
      </c>
      <c r="S1884" s="4">
        <v>0</v>
      </c>
      <c r="T1884" s="4">
        <v>0</v>
      </c>
      <c r="U1884" s="4">
        <v>0</v>
      </c>
      <c r="V1884" s="4">
        <v>0</v>
      </c>
      <c r="W1884" s="3">
        <v>0</v>
      </c>
      <c r="X1884" s="3">
        <v>0</v>
      </c>
      <c r="Y1884" s="3">
        <v>0</v>
      </c>
      <c r="Z1884" s="3">
        <v>0</v>
      </c>
      <c r="AA1884" s="3">
        <v>0</v>
      </c>
      <c r="AB1884" s="3">
        <v>0</v>
      </c>
      <c r="AC1884" s="3">
        <v>0</v>
      </c>
      <c r="AD1884" s="4">
        <v>0</v>
      </c>
      <c r="AE1884" s="3">
        <v>0</v>
      </c>
      <c r="AF1884" s="3">
        <v>0</v>
      </c>
      <c r="AG1884" s="3">
        <v>0</v>
      </c>
      <c r="AH1884" s="3">
        <v>0</v>
      </c>
      <c r="AI1884" s="4">
        <v>0</v>
      </c>
      <c r="AJ1884" s="3">
        <v>0</v>
      </c>
      <c r="AK1884" s="3">
        <v>0</v>
      </c>
      <c r="AL1884" s="3">
        <v>0</v>
      </c>
      <c r="AM1884" s="3">
        <v>0</v>
      </c>
      <c r="AN1884" s="4">
        <v>0</v>
      </c>
      <c r="AO1884" s="3">
        <v>0</v>
      </c>
    </row>
    <row r="1885" spans="1:41" x14ac:dyDescent="0.15">
      <c r="A1885" s="2" t="s">
        <v>1930</v>
      </c>
      <c r="B1885" s="2" t="s">
        <v>1676</v>
      </c>
      <c r="C1885" s="2" t="s">
        <v>1676</v>
      </c>
      <c r="D1885" s="2" t="s">
        <v>1676</v>
      </c>
      <c r="E1885" s="2" t="s">
        <v>1676</v>
      </c>
      <c r="F1885" s="2" t="s">
        <v>2120</v>
      </c>
      <c r="G1885" s="2" t="s">
        <v>2134</v>
      </c>
      <c r="H1885" s="2" t="s">
        <v>1895</v>
      </c>
      <c r="I1885" s="2" t="s">
        <v>1824</v>
      </c>
      <c r="J1885" s="4">
        <v>0</v>
      </c>
      <c r="K1885" s="4">
        <v>0</v>
      </c>
      <c r="L1885" s="4">
        <v>0</v>
      </c>
      <c r="M1885" s="4">
        <v>0</v>
      </c>
      <c r="N1885" s="4">
        <v>0</v>
      </c>
      <c r="O1885" s="4">
        <v>0</v>
      </c>
      <c r="P1885" s="4">
        <v>0</v>
      </c>
      <c r="Q1885" s="4">
        <v>0</v>
      </c>
      <c r="R1885" s="4">
        <v>0</v>
      </c>
      <c r="S1885" s="4">
        <v>0</v>
      </c>
      <c r="T1885" s="4">
        <v>0</v>
      </c>
      <c r="U1885" s="4">
        <v>0</v>
      </c>
      <c r="V1885" s="4">
        <v>0</v>
      </c>
      <c r="W1885" s="3">
        <v>0</v>
      </c>
      <c r="X1885" s="3">
        <v>0</v>
      </c>
      <c r="Y1885" s="3">
        <v>0</v>
      </c>
      <c r="Z1885" s="3">
        <v>0</v>
      </c>
      <c r="AA1885" s="3">
        <v>0</v>
      </c>
      <c r="AB1885" s="3">
        <v>0</v>
      </c>
      <c r="AC1885" s="3">
        <v>0</v>
      </c>
      <c r="AD1885" s="4">
        <v>0</v>
      </c>
      <c r="AE1885" s="3">
        <v>0</v>
      </c>
      <c r="AF1885" s="3">
        <v>0</v>
      </c>
      <c r="AG1885" s="3">
        <v>0</v>
      </c>
      <c r="AH1885" s="3">
        <v>0</v>
      </c>
      <c r="AI1885" s="4">
        <v>0</v>
      </c>
      <c r="AJ1885" s="3">
        <v>0</v>
      </c>
      <c r="AK1885" s="3">
        <v>0</v>
      </c>
      <c r="AL1885" s="3">
        <v>0</v>
      </c>
      <c r="AM1885" s="3">
        <v>0</v>
      </c>
      <c r="AN1885" s="4">
        <v>0</v>
      </c>
      <c r="AO1885" s="3">
        <v>0</v>
      </c>
    </row>
    <row r="1886" spans="1:41" x14ac:dyDescent="0.15">
      <c r="A1886" s="2" t="s">
        <v>1931</v>
      </c>
      <c r="B1886" s="2" t="s">
        <v>1676</v>
      </c>
      <c r="C1886" s="2" t="s">
        <v>1676</v>
      </c>
      <c r="D1886" s="2" t="s">
        <v>1676</v>
      </c>
      <c r="E1886" s="2" t="s">
        <v>1676</v>
      </c>
      <c r="F1886" s="2" t="s">
        <v>2120</v>
      </c>
      <c r="G1886" s="2" t="s">
        <v>2134</v>
      </c>
      <c r="H1886" s="2" t="s">
        <v>1895</v>
      </c>
      <c r="I1886" s="2" t="s">
        <v>1825</v>
      </c>
      <c r="J1886" s="4">
        <v>0</v>
      </c>
      <c r="K1886" s="4">
        <v>0</v>
      </c>
      <c r="L1886" s="4">
        <v>0</v>
      </c>
      <c r="M1886" s="4">
        <v>0</v>
      </c>
      <c r="N1886" s="4">
        <v>0</v>
      </c>
      <c r="O1886" s="4">
        <v>0</v>
      </c>
      <c r="P1886" s="4">
        <v>0</v>
      </c>
      <c r="Q1886" s="4">
        <v>0</v>
      </c>
      <c r="R1886" s="4">
        <v>0</v>
      </c>
      <c r="S1886" s="4">
        <v>0</v>
      </c>
      <c r="T1886" s="4">
        <v>0</v>
      </c>
      <c r="U1886" s="4">
        <v>0</v>
      </c>
      <c r="V1886" s="4">
        <v>0</v>
      </c>
      <c r="W1886" s="3">
        <v>0</v>
      </c>
      <c r="X1886" s="3">
        <v>0</v>
      </c>
      <c r="Y1886" s="3">
        <v>0</v>
      </c>
      <c r="Z1886" s="3">
        <v>0</v>
      </c>
      <c r="AA1886" s="3">
        <v>0</v>
      </c>
      <c r="AB1886" s="3">
        <v>0</v>
      </c>
      <c r="AC1886" s="3">
        <v>0</v>
      </c>
      <c r="AD1886" s="4">
        <v>0</v>
      </c>
      <c r="AE1886" s="3">
        <v>0</v>
      </c>
      <c r="AF1886" s="3">
        <v>0</v>
      </c>
      <c r="AG1886" s="3">
        <v>0</v>
      </c>
      <c r="AH1886" s="3">
        <v>0</v>
      </c>
      <c r="AI1886" s="4">
        <v>0</v>
      </c>
      <c r="AJ1886" s="3">
        <v>0</v>
      </c>
      <c r="AK1886" s="3">
        <v>0</v>
      </c>
      <c r="AL1886" s="3">
        <v>0</v>
      </c>
      <c r="AM1886" s="3">
        <v>0</v>
      </c>
      <c r="AN1886" s="4">
        <v>0</v>
      </c>
      <c r="AO1886" s="3">
        <v>0</v>
      </c>
    </row>
    <row r="1887" spans="1:41" x14ac:dyDescent="0.15">
      <c r="A1887" s="2" t="s">
        <v>1932</v>
      </c>
      <c r="B1887" s="2" t="s">
        <v>1676</v>
      </c>
      <c r="C1887" s="2" t="s">
        <v>1676</v>
      </c>
      <c r="D1887" s="2" t="s">
        <v>1676</v>
      </c>
      <c r="E1887" s="2" t="s">
        <v>1676</v>
      </c>
      <c r="F1887" s="2" t="s">
        <v>2120</v>
      </c>
      <c r="G1887" s="2" t="s">
        <v>2134</v>
      </c>
      <c r="H1887" s="2" t="s">
        <v>1895</v>
      </c>
      <c r="I1887" s="2" t="s">
        <v>1826</v>
      </c>
      <c r="J1887" s="4">
        <v>0</v>
      </c>
      <c r="K1887" s="4">
        <v>0</v>
      </c>
      <c r="L1887" s="4">
        <v>0</v>
      </c>
      <c r="M1887" s="4">
        <v>0</v>
      </c>
      <c r="N1887" s="4">
        <v>0</v>
      </c>
      <c r="O1887" s="4">
        <v>0</v>
      </c>
      <c r="P1887" s="4">
        <v>0</v>
      </c>
      <c r="Q1887" s="4">
        <v>0</v>
      </c>
      <c r="R1887" s="4">
        <v>0</v>
      </c>
      <c r="S1887" s="4">
        <v>0</v>
      </c>
      <c r="T1887" s="4">
        <v>0</v>
      </c>
      <c r="U1887" s="4">
        <v>0</v>
      </c>
      <c r="V1887" s="4">
        <v>0</v>
      </c>
      <c r="W1887" s="3">
        <v>0</v>
      </c>
      <c r="X1887" s="3">
        <v>0</v>
      </c>
      <c r="Y1887" s="3">
        <v>0</v>
      </c>
      <c r="Z1887" s="3">
        <v>0</v>
      </c>
      <c r="AA1887" s="3">
        <v>0</v>
      </c>
      <c r="AB1887" s="3">
        <v>0</v>
      </c>
      <c r="AC1887" s="3">
        <v>0</v>
      </c>
      <c r="AD1887" s="4">
        <v>0</v>
      </c>
      <c r="AE1887" s="3">
        <v>0</v>
      </c>
      <c r="AF1887" s="3">
        <v>0</v>
      </c>
      <c r="AG1887" s="3">
        <v>0</v>
      </c>
      <c r="AH1887" s="3">
        <v>0</v>
      </c>
      <c r="AI1887" s="4">
        <v>0</v>
      </c>
      <c r="AJ1887" s="3">
        <v>0</v>
      </c>
      <c r="AK1887" s="3">
        <v>0</v>
      </c>
      <c r="AL1887" s="3">
        <v>0</v>
      </c>
      <c r="AM1887" s="3">
        <v>0</v>
      </c>
      <c r="AN1887" s="4">
        <v>0</v>
      </c>
      <c r="AO1887" s="3">
        <v>0</v>
      </c>
    </row>
    <row r="1888" spans="1:41" x14ac:dyDescent="0.15">
      <c r="A1888" s="2" t="s">
        <v>1933</v>
      </c>
      <c r="B1888" s="2" t="s">
        <v>1676</v>
      </c>
      <c r="C1888" s="2" t="s">
        <v>1676</v>
      </c>
      <c r="D1888" s="2" t="s">
        <v>1676</v>
      </c>
      <c r="E1888" s="2" t="s">
        <v>1676</v>
      </c>
      <c r="F1888" s="2" t="s">
        <v>2120</v>
      </c>
      <c r="G1888" s="2" t="s">
        <v>2134</v>
      </c>
      <c r="H1888" s="2" t="s">
        <v>1895</v>
      </c>
      <c r="I1888" s="2" t="s">
        <v>1827</v>
      </c>
      <c r="J1888" s="4">
        <v>0</v>
      </c>
      <c r="K1888" s="4">
        <v>0</v>
      </c>
      <c r="L1888" s="4">
        <v>0</v>
      </c>
      <c r="M1888" s="4">
        <v>0</v>
      </c>
      <c r="N1888" s="4">
        <v>0</v>
      </c>
      <c r="O1888" s="4">
        <v>0</v>
      </c>
      <c r="P1888" s="4">
        <v>0</v>
      </c>
      <c r="Q1888" s="4">
        <v>0</v>
      </c>
      <c r="R1888" s="4">
        <v>0</v>
      </c>
      <c r="S1888" s="4">
        <v>0</v>
      </c>
      <c r="T1888" s="4">
        <v>0</v>
      </c>
      <c r="U1888" s="4">
        <v>0</v>
      </c>
      <c r="V1888" s="4">
        <v>0</v>
      </c>
      <c r="W1888" s="3">
        <v>0</v>
      </c>
      <c r="X1888" s="3">
        <v>0</v>
      </c>
      <c r="Y1888" s="3">
        <v>0</v>
      </c>
      <c r="Z1888" s="3">
        <v>0</v>
      </c>
      <c r="AA1888" s="3">
        <v>0</v>
      </c>
      <c r="AB1888" s="3">
        <v>0</v>
      </c>
      <c r="AC1888" s="3">
        <v>0</v>
      </c>
      <c r="AD1888" s="4">
        <v>0</v>
      </c>
      <c r="AE1888" s="3">
        <v>0</v>
      </c>
      <c r="AF1888" s="3">
        <v>0</v>
      </c>
      <c r="AG1888" s="3">
        <v>0</v>
      </c>
      <c r="AH1888" s="3">
        <v>0</v>
      </c>
      <c r="AI1888" s="4">
        <v>0</v>
      </c>
      <c r="AJ1888" s="3">
        <v>0</v>
      </c>
      <c r="AK1888" s="3">
        <v>0</v>
      </c>
      <c r="AL1888" s="3">
        <v>0</v>
      </c>
      <c r="AM1888" s="3">
        <v>0</v>
      </c>
      <c r="AN1888" s="4">
        <v>0</v>
      </c>
      <c r="AO1888" s="3">
        <v>0</v>
      </c>
    </row>
    <row r="1889" spans="1:41" x14ac:dyDescent="0.15">
      <c r="A1889" s="2" t="s">
        <v>1934</v>
      </c>
      <c r="B1889" s="2" t="s">
        <v>1676</v>
      </c>
      <c r="C1889" s="2" t="s">
        <v>1676</v>
      </c>
      <c r="D1889" s="2" t="s">
        <v>1676</v>
      </c>
      <c r="E1889" s="2" t="s">
        <v>1676</v>
      </c>
      <c r="F1889" s="2" t="s">
        <v>2120</v>
      </c>
      <c r="G1889" s="2" t="s">
        <v>2134</v>
      </c>
      <c r="H1889" s="2" t="s">
        <v>1895</v>
      </c>
      <c r="I1889" s="2" t="s">
        <v>1828</v>
      </c>
      <c r="J1889" s="4">
        <v>0</v>
      </c>
      <c r="K1889" s="4">
        <v>12669</v>
      </c>
      <c r="L1889" s="4">
        <v>0</v>
      </c>
      <c r="M1889" s="4">
        <v>12669</v>
      </c>
      <c r="N1889" s="4">
        <v>0</v>
      </c>
      <c r="O1889" s="4">
        <v>0</v>
      </c>
      <c r="P1889" s="4">
        <v>12204</v>
      </c>
      <c r="Q1889" s="4">
        <v>0</v>
      </c>
      <c r="R1889" s="4">
        <v>12204</v>
      </c>
      <c r="S1889" s="4">
        <v>0</v>
      </c>
      <c r="T1889" s="4">
        <v>0</v>
      </c>
      <c r="U1889" s="4">
        <v>0</v>
      </c>
      <c r="V1889" s="4">
        <v>0</v>
      </c>
      <c r="W1889" s="3">
        <v>96.329623499999997</v>
      </c>
      <c r="X1889" s="3">
        <v>0</v>
      </c>
      <c r="Y1889" s="3">
        <v>96.329623499999997</v>
      </c>
      <c r="Z1889" s="3">
        <v>87.126097700000003</v>
      </c>
      <c r="AA1889" s="3">
        <v>0</v>
      </c>
      <c r="AB1889" s="3">
        <v>87.126097700000003</v>
      </c>
      <c r="AC1889" s="3">
        <v>9.2035257999999942</v>
      </c>
      <c r="AD1889" s="4">
        <v>25399</v>
      </c>
      <c r="AE1889" s="3">
        <v>-51.950864200000005</v>
      </c>
      <c r="AF1889" s="3">
        <v>96.329623499999997</v>
      </c>
      <c r="AG1889" s="3">
        <v>0</v>
      </c>
      <c r="AH1889" s="3">
        <v>96.329623499999997</v>
      </c>
      <c r="AI1889" s="4">
        <v>12204</v>
      </c>
      <c r="AJ1889" s="3">
        <v>87.126097700000003</v>
      </c>
      <c r="AK1889" s="3">
        <v>0</v>
      </c>
      <c r="AL1889" s="3">
        <v>87.126097700000003</v>
      </c>
      <c r="AM1889" s="3">
        <v>9.2035257999999942</v>
      </c>
      <c r="AN1889" s="4">
        <v>25399</v>
      </c>
      <c r="AO1889" s="3">
        <v>-51.950864200000005</v>
      </c>
    </row>
    <row r="1890" spans="1:41" x14ac:dyDescent="0.15">
      <c r="A1890" s="2" t="s">
        <v>1935</v>
      </c>
      <c r="B1890" s="2" t="s">
        <v>1676</v>
      </c>
      <c r="C1890" s="2" t="s">
        <v>1676</v>
      </c>
      <c r="D1890" s="2" t="s">
        <v>1676</v>
      </c>
      <c r="E1890" s="2" t="s">
        <v>1676</v>
      </c>
      <c r="F1890" s="2" t="s">
        <v>2120</v>
      </c>
      <c r="G1890" s="2" t="s">
        <v>2134</v>
      </c>
      <c r="H1890" s="2" t="s">
        <v>1895</v>
      </c>
      <c r="I1890" s="2" t="s">
        <v>1829</v>
      </c>
      <c r="J1890" s="4">
        <v>0</v>
      </c>
      <c r="K1890" s="4">
        <v>0</v>
      </c>
      <c r="L1890" s="4">
        <v>0</v>
      </c>
      <c r="M1890" s="4">
        <v>0</v>
      </c>
      <c r="N1890" s="4">
        <v>0</v>
      </c>
      <c r="O1890" s="4">
        <v>0</v>
      </c>
      <c r="P1890" s="4">
        <v>0</v>
      </c>
      <c r="Q1890" s="4">
        <v>0</v>
      </c>
      <c r="R1890" s="4">
        <v>0</v>
      </c>
      <c r="S1890" s="4">
        <v>0</v>
      </c>
      <c r="T1890" s="4">
        <v>0</v>
      </c>
      <c r="U1890" s="4">
        <v>0</v>
      </c>
      <c r="V1890" s="4">
        <v>0</v>
      </c>
      <c r="W1890" s="3">
        <v>0</v>
      </c>
      <c r="X1890" s="3">
        <v>0</v>
      </c>
      <c r="Y1890" s="3">
        <v>0</v>
      </c>
      <c r="Z1890" s="3">
        <v>0</v>
      </c>
      <c r="AA1890" s="3">
        <v>0</v>
      </c>
      <c r="AB1890" s="3">
        <v>0</v>
      </c>
      <c r="AC1890" s="3">
        <v>0</v>
      </c>
      <c r="AD1890" s="4">
        <v>0</v>
      </c>
      <c r="AE1890" s="3">
        <v>0</v>
      </c>
      <c r="AF1890" s="3">
        <v>0</v>
      </c>
      <c r="AG1890" s="3">
        <v>0</v>
      </c>
      <c r="AH1890" s="3">
        <v>0</v>
      </c>
      <c r="AI1890" s="4">
        <v>0</v>
      </c>
      <c r="AJ1890" s="3">
        <v>0</v>
      </c>
      <c r="AK1890" s="3">
        <v>0</v>
      </c>
      <c r="AL1890" s="3">
        <v>0</v>
      </c>
      <c r="AM1890" s="3">
        <v>0</v>
      </c>
      <c r="AN1890" s="4">
        <v>0</v>
      </c>
      <c r="AO1890" s="3">
        <v>0</v>
      </c>
    </row>
    <row r="1891" spans="1:41" x14ac:dyDescent="0.15">
      <c r="A1891" s="2" t="s">
        <v>1936</v>
      </c>
      <c r="B1891" s="2" t="s">
        <v>1676</v>
      </c>
      <c r="C1891" s="2" t="s">
        <v>1676</v>
      </c>
      <c r="D1891" s="2" t="s">
        <v>1676</v>
      </c>
      <c r="E1891" s="2" t="s">
        <v>1676</v>
      </c>
      <c r="F1891" s="2" t="s">
        <v>2120</v>
      </c>
      <c r="G1891" s="2" t="s">
        <v>2134</v>
      </c>
      <c r="H1891" s="2" t="s">
        <v>1895</v>
      </c>
      <c r="I1891" s="2" t="s">
        <v>1830</v>
      </c>
      <c r="J1891" s="4">
        <v>0</v>
      </c>
      <c r="K1891" s="4">
        <v>41432616</v>
      </c>
      <c r="L1891" s="4">
        <v>1294645</v>
      </c>
      <c r="M1891" s="4">
        <v>42727261</v>
      </c>
      <c r="N1891" s="4">
        <v>0</v>
      </c>
      <c r="O1891" s="4">
        <v>0</v>
      </c>
      <c r="P1891" s="4">
        <v>39409251</v>
      </c>
      <c r="Q1891" s="4">
        <v>480285</v>
      </c>
      <c r="R1891" s="4">
        <v>39889536</v>
      </c>
      <c r="S1891" s="4">
        <v>0</v>
      </c>
      <c r="T1891" s="4">
        <v>2247</v>
      </c>
      <c r="U1891" s="4">
        <v>50711</v>
      </c>
      <c r="V1891" s="4">
        <v>52958</v>
      </c>
      <c r="W1891" s="3">
        <v>95.116492300000004</v>
      </c>
      <c r="X1891" s="3">
        <v>37.097814499999998</v>
      </c>
      <c r="Y1891" s="3">
        <v>93.358514100000008</v>
      </c>
      <c r="Z1891" s="3">
        <v>95.968181999999999</v>
      </c>
      <c r="AA1891" s="3">
        <v>34.727263100000002</v>
      </c>
      <c r="AB1891" s="3">
        <v>93.9693343</v>
      </c>
      <c r="AC1891" s="3">
        <v>-0.61082019999999204</v>
      </c>
      <c r="AD1891" s="4">
        <v>39170587</v>
      </c>
      <c r="AE1891" s="3">
        <v>1.8354307999999999</v>
      </c>
      <c r="AF1891" s="3">
        <v>95.121651</v>
      </c>
      <c r="AG1891" s="3">
        <v>38.610167400000002</v>
      </c>
      <c r="AH1891" s="3">
        <v>93.474370300000004</v>
      </c>
      <c r="AI1891" s="4">
        <v>39836578</v>
      </c>
      <c r="AJ1891" s="3">
        <v>96.379917800000001</v>
      </c>
      <c r="AK1891" s="3">
        <v>-20.2581235</v>
      </c>
      <c r="AL1891" s="3">
        <v>103.57291040000001</v>
      </c>
      <c r="AM1891" s="3">
        <v>-10.098540100000008</v>
      </c>
      <c r="AN1891" s="4">
        <v>35305487</v>
      </c>
      <c r="AO1891" s="3">
        <v>12.833956899999999</v>
      </c>
    </row>
    <row r="1892" spans="1:41" x14ac:dyDescent="0.15">
      <c r="A1892" s="2" t="s">
        <v>1937</v>
      </c>
      <c r="B1892" s="2" t="s">
        <v>1676</v>
      </c>
      <c r="C1892" s="2" t="s">
        <v>1676</v>
      </c>
      <c r="D1892" s="2" t="s">
        <v>1676</v>
      </c>
      <c r="E1892" s="2" t="s">
        <v>1676</v>
      </c>
      <c r="F1892" s="2" t="s">
        <v>2120</v>
      </c>
      <c r="G1892" s="2" t="s">
        <v>2134</v>
      </c>
      <c r="H1892" s="2" t="s">
        <v>1895</v>
      </c>
      <c r="I1892" s="2" t="s">
        <v>1831</v>
      </c>
      <c r="J1892" s="4">
        <v>0</v>
      </c>
      <c r="K1892" s="4">
        <v>0</v>
      </c>
      <c r="L1892" s="4">
        <v>0</v>
      </c>
      <c r="M1892" s="4">
        <v>0</v>
      </c>
      <c r="N1892" s="4">
        <v>0</v>
      </c>
      <c r="O1892" s="4">
        <v>0</v>
      </c>
      <c r="P1892" s="4">
        <v>0</v>
      </c>
      <c r="Q1892" s="4">
        <v>0</v>
      </c>
      <c r="R1892" s="4">
        <v>0</v>
      </c>
      <c r="S1892" s="4">
        <v>0</v>
      </c>
      <c r="T1892" s="4">
        <v>0</v>
      </c>
      <c r="U1892" s="4">
        <v>0</v>
      </c>
      <c r="V1892" s="4">
        <v>0</v>
      </c>
      <c r="W1892" s="3">
        <v>0</v>
      </c>
      <c r="X1892" s="3">
        <v>0</v>
      </c>
      <c r="Y1892" s="3">
        <v>0</v>
      </c>
      <c r="Z1892" s="3">
        <v>0</v>
      </c>
      <c r="AA1892" s="3">
        <v>0</v>
      </c>
      <c r="AB1892" s="3">
        <v>0</v>
      </c>
      <c r="AC1892" s="3">
        <v>0</v>
      </c>
      <c r="AD1892" s="4">
        <v>0</v>
      </c>
      <c r="AE1892" s="3">
        <v>0</v>
      </c>
      <c r="AF1892" s="3">
        <v>0</v>
      </c>
      <c r="AG1892" s="3">
        <v>0</v>
      </c>
      <c r="AH1892" s="3">
        <v>0</v>
      </c>
      <c r="AI1892" s="4">
        <v>0</v>
      </c>
      <c r="AJ1892" s="3">
        <v>0</v>
      </c>
      <c r="AK1892" s="3">
        <v>0</v>
      </c>
      <c r="AL1892" s="3">
        <v>0</v>
      </c>
      <c r="AM1892" s="3">
        <v>0</v>
      </c>
      <c r="AN1892" s="4">
        <v>0</v>
      </c>
      <c r="AO1892" s="3">
        <v>0</v>
      </c>
    </row>
    <row r="1893" spans="1:41" x14ac:dyDescent="0.15">
      <c r="A1893" s="2" t="s">
        <v>1938</v>
      </c>
      <c r="B1893" s="2" t="s">
        <v>1676</v>
      </c>
      <c r="C1893" s="2" t="s">
        <v>1676</v>
      </c>
      <c r="D1893" s="2" t="s">
        <v>1676</v>
      </c>
      <c r="E1893" s="2" t="s">
        <v>1676</v>
      </c>
      <c r="F1893" s="2" t="s">
        <v>2120</v>
      </c>
      <c r="G1893" s="2" t="s">
        <v>2134</v>
      </c>
      <c r="H1893" s="2" t="s">
        <v>1895</v>
      </c>
      <c r="I1893" s="2" t="s">
        <v>1833</v>
      </c>
      <c r="J1893" s="4">
        <v>0</v>
      </c>
      <c r="K1893" s="4">
        <v>0</v>
      </c>
      <c r="L1893" s="4">
        <v>0</v>
      </c>
      <c r="M1893" s="4">
        <v>0</v>
      </c>
      <c r="N1893" s="4">
        <v>0</v>
      </c>
      <c r="O1893" s="4">
        <v>0</v>
      </c>
      <c r="P1893" s="4">
        <v>0</v>
      </c>
      <c r="Q1893" s="4">
        <v>0</v>
      </c>
      <c r="R1893" s="4">
        <v>0</v>
      </c>
      <c r="S1893" s="4">
        <v>0</v>
      </c>
      <c r="T1893" s="4">
        <v>0</v>
      </c>
      <c r="U1893" s="4">
        <v>0</v>
      </c>
      <c r="V1893" s="4">
        <v>0</v>
      </c>
      <c r="W1893" s="3">
        <v>0</v>
      </c>
      <c r="X1893" s="3">
        <v>0</v>
      </c>
      <c r="Y1893" s="3">
        <v>0</v>
      </c>
      <c r="Z1893" s="3">
        <v>0</v>
      </c>
      <c r="AA1893" s="3">
        <v>0</v>
      </c>
      <c r="AB1893" s="3">
        <v>0</v>
      </c>
      <c r="AC1893" s="3">
        <v>0</v>
      </c>
      <c r="AD1893" s="4">
        <v>0</v>
      </c>
      <c r="AE1893" s="3">
        <v>0</v>
      </c>
      <c r="AF1893" s="3">
        <v>0</v>
      </c>
      <c r="AG1893" s="3">
        <v>0</v>
      </c>
      <c r="AH1893" s="3">
        <v>0</v>
      </c>
      <c r="AI1893" s="4">
        <v>0</v>
      </c>
      <c r="AJ1893" s="3">
        <v>0</v>
      </c>
      <c r="AK1893" s="3">
        <v>0</v>
      </c>
      <c r="AL1893" s="3">
        <v>0</v>
      </c>
      <c r="AM1893" s="3">
        <v>0</v>
      </c>
      <c r="AN1893" s="4">
        <v>0</v>
      </c>
      <c r="AO1893" s="3">
        <v>0</v>
      </c>
    </row>
    <row r="1894" spans="1:41" x14ac:dyDescent="0.15">
      <c r="A1894" s="2" t="s">
        <v>1939</v>
      </c>
      <c r="B1894" s="2" t="s">
        <v>1676</v>
      </c>
      <c r="C1894" s="2" t="s">
        <v>1676</v>
      </c>
      <c r="D1894" s="2" t="s">
        <v>1676</v>
      </c>
      <c r="E1894" s="2" t="s">
        <v>1676</v>
      </c>
      <c r="F1894" s="2" t="s">
        <v>2120</v>
      </c>
      <c r="G1894" s="2" t="s">
        <v>2134</v>
      </c>
      <c r="H1894" s="2" t="s">
        <v>1940</v>
      </c>
      <c r="I1894" s="2" t="s">
        <v>1875</v>
      </c>
      <c r="J1894" s="4">
        <v>0</v>
      </c>
      <c r="K1894" s="4">
        <v>184620981</v>
      </c>
      <c r="L1894" s="4">
        <v>5005537</v>
      </c>
      <c r="M1894" s="4">
        <v>189626518</v>
      </c>
      <c r="N1894" s="4">
        <v>0</v>
      </c>
      <c r="O1894" s="4">
        <v>0</v>
      </c>
      <c r="P1894" s="4">
        <v>176357433</v>
      </c>
      <c r="Q1894" s="4">
        <v>1980805</v>
      </c>
      <c r="R1894" s="4">
        <v>178338238</v>
      </c>
      <c r="S1894" s="4">
        <v>0</v>
      </c>
      <c r="T1894" s="4">
        <v>3805</v>
      </c>
      <c r="U1894" s="4">
        <v>157277</v>
      </c>
      <c r="V1894" s="4">
        <v>161082</v>
      </c>
      <c r="W1894" s="3">
        <v>95.524047199999998</v>
      </c>
      <c r="X1894" s="3">
        <v>39.572277700000001</v>
      </c>
      <c r="Y1894" s="3">
        <v>94.047098399999996</v>
      </c>
      <c r="Z1894" s="3">
        <v>96.143805299999997</v>
      </c>
      <c r="AA1894" s="3">
        <v>37.616039099999995</v>
      </c>
      <c r="AB1894" s="3">
        <v>94.524633199999997</v>
      </c>
      <c r="AC1894" s="3">
        <v>-0.47753480000000081</v>
      </c>
      <c r="AD1894" s="4">
        <v>175697509.80000001</v>
      </c>
      <c r="AE1894" s="3">
        <v>1.5029969000000001</v>
      </c>
      <c r="AF1894" s="3">
        <v>95.526015999999998</v>
      </c>
      <c r="AG1894" s="3">
        <v>40.855997799999997</v>
      </c>
      <c r="AH1894" s="3">
        <v>94.127056499999995</v>
      </c>
      <c r="AI1894" s="4">
        <v>178177156</v>
      </c>
      <c r="AJ1894" s="3">
        <v>96.236027700000008</v>
      </c>
      <c r="AK1894" s="3">
        <v>149.63830199999998</v>
      </c>
      <c r="AL1894" s="3">
        <v>96.615625299999991</v>
      </c>
      <c r="AM1894" s="3">
        <v>-2.4885687999999959</v>
      </c>
      <c r="AN1894" s="4">
        <v>171674735.80000001</v>
      </c>
      <c r="AO1894" s="3">
        <v>3.7876395999999999</v>
      </c>
    </row>
    <row r="1895" spans="1:41" x14ac:dyDescent="0.15">
      <c r="A1895" s="2" t="s">
        <v>1941</v>
      </c>
      <c r="B1895" s="2" t="s">
        <v>1676</v>
      </c>
      <c r="C1895" s="2" t="s">
        <v>1676</v>
      </c>
      <c r="D1895" s="2" t="s">
        <v>1676</v>
      </c>
      <c r="E1895" s="2" t="s">
        <v>1676</v>
      </c>
      <c r="F1895" s="2" t="s">
        <v>2120</v>
      </c>
      <c r="G1895" s="2" t="s">
        <v>2134</v>
      </c>
      <c r="H1895" s="2" t="s">
        <v>1940</v>
      </c>
      <c r="I1895" s="2" t="s">
        <v>1876</v>
      </c>
      <c r="J1895" s="4">
        <v>0</v>
      </c>
      <c r="K1895" s="4">
        <v>184620981</v>
      </c>
      <c r="L1895" s="4">
        <v>5005537</v>
      </c>
      <c r="M1895" s="4">
        <v>189626518</v>
      </c>
      <c r="N1895" s="4">
        <v>0</v>
      </c>
      <c r="O1895" s="4">
        <v>0</v>
      </c>
      <c r="P1895" s="4">
        <v>176357433</v>
      </c>
      <c r="Q1895" s="4">
        <v>1980805</v>
      </c>
      <c r="R1895" s="4">
        <v>178338238</v>
      </c>
      <c r="S1895" s="4">
        <v>0</v>
      </c>
      <c r="T1895" s="4">
        <v>3805</v>
      </c>
      <c r="U1895" s="4">
        <v>157277</v>
      </c>
      <c r="V1895" s="4">
        <v>161082</v>
      </c>
      <c r="W1895" s="3">
        <v>95.524047199999998</v>
      </c>
      <c r="X1895" s="3">
        <v>39.572277700000001</v>
      </c>
      <c r="Y1895" s="3">
        <v>94.047098399999996</v>
      </c>
      <c r="Z1895" s="3">
        <v>96.143805299999997</v>
      </c>
      <c r="AA1895" s="3">
        <v>37.616039099999995</v>
      </c>
      <c r="AB1895" s="3">
        <v>94.524633199999997</v>
      </c>
      <c r="AC1895" s="3">
        <v>-0.47753480000000081</v>
      </c>
      <c r="AD1895" s="4">
        <v>175697509.80000001</v>
      </c>
      <c r="AE1895" s="3">
        <v>1.5029969000000001</v>
      </c>
      <c r="AF1895" s="3">
        <v>95.526015999999998</v>
      </c>
      <c r="AG1895" s="3">
        <v>40.855997799999997</v>
      </c>
      <c r="AH1895" s="3">
        <v>94.127056499999995</v>
      </c>
      <c r="AI1895" s="4">
        <v>178177156</v>
      </c>
      <c r="AJ1895" s="3">
        <v>96.236027700000008</v>
      </c>
      <c r="AK1895" s="3">
        <v>149.63830199999998</v>
      </c>
      <c r="AL1895" s="3">
        <v>96.615625299999991</v>
      </c>
      <c r="AM1895" s="3">
        <v>-2.4885687999999959</v>
      </c>
      <c r="AN1895" s="4">
        <v>171674735.80000001</v>
      </c>
      <c r="AO1895" s="3">
        <v>3.7876395999999999</v>
      </c>
    </row>
    <row r="1896" spans="1:41" x14ac:dyDescent="0.15">
      <c r="A1896" s="2" t="s">
        <v>1942</v>
      </c>
      <c r="B1896" s="2" t="s">
        <v>1676</v>
      </c>
      <c r="C1896" s="2" t="s">
        <v>1676</v>
      </c>
      <c r="D1896" s="2" t="s">
        <v>1676</v>
      </c>
      <c r="E1896" s="2" t="s">
        <v>1676</v>
      </c>
      <c r="F1896" s="2" t="s">
        <v>2120</v>
      </c>
      <c r="G1896" s="2" t="s">
        <v>2134</v>
      </c>
      <c r="H1896" s="2" t="s">
        <v>1940</v>
      </c>
      <c r="I1896" s="2" t="s">
        <v>1877</v>
      </c>
      <c r="J1896" s="4">
        <v>0</v>
      </c>
      <c r="K1896" s="4">
        <v>75106619</v>
      </c>
      <c r="L1896" s="4">
        <v>2072456</v>
      </c>
      <c r="M1896" s="4">
        <v>77179075</v>
      </c>
      <c r="N1896" s="4">
        <v>0</v>
      </c>
      <c r="O1896" s="4">
        <v>0</v>
      </c>
      <c r="P1896" s="4">
        <v>70440187</v>
      </c>
      <c r="Q1896" s="4">
        <v>738151</v>
      </c>
      <c r="R1896" s="4">
        <v>71178338</v>
      </c>
      <c r="S1896" s="4">
        <v>0</v>
      </c>
      <c r="T1896" s="4">
        <v>920</v>
      </c>
      <c r="U1896" s="4">
        <v>81158</v>
      </c>
      <c r="V1896" s="4">
        <v>82078</v>
      </c>
      <c r="W1896" s="3">
        <v>93.786923099999996</v>
      </c>
      <c r="X1896" s="3">
        <v>35.617209700000004</v>
      </c>
      <c r="Y1896" s="3">
        <v>92.224917200000007</v>
      </c>
      <c r="Z1896" s="3">
        <v>94.381536400000002</v>
      </c>
      <c r="AA1896" s="3">
        <v>35.430097199999999</v>
      </c>
      <c r="AB1896" s="3">
        <v>92.792512500000001</v>
      </c>
      <c r="AC1896" s="3">
        <v>-0.56759529999999359</v>
      </c>
      <c r="AD1896" s="4">
        <v>70664231</v>
      </c>
      <c r="AE1896" s="3">
        <v>0.72753500000000004</v>
      </c>
      <c r="AF1896" s="3">
        <v>93.788071900000006</v>
      </c>
      <c r="AG1896" s="3">
        <v>37.068836500000003</v>
      </c>
      <c r="AH1896" s="3">
        <v>92.323100499999995</v>
      </c>
      <c r="AI1896" s="4">
        <v>71096260</v>
      </c>
      <c r="AJ1896" s="3">
        <v>94.381772100000006</v>
      </c>
      <c r="AK1896" s="3">
        <v>118.6699845</v>
      </c>
      <c r="AL1896" s="3">
        <v>94.581001700000002</v>
      </c>
      <c r="AM1896" s="3">
        <v>-2.2579012000000063</v>
      </c>
      <c r="AN1896" s="4">
        <v>69224209</v>
      </c>
      <c r="AO1896" s="3">
        <v>2.7043298999999998</v>
      </c>
    </row>
    <row r="1897" spans="1:41" x14ac:dyDescent="0.15">
      <c r="A1897" s="2" t="s">
        <v>1943</v>
      </c>
      <c r="B1897" s="2" t="s">
        <v>1676</v>
      </c>
      <c r="C1897" s="2" t="s">
        <v>1676</v>
      </c>
      <c r="D1897" s="2" t="s">
        <v>1676</v>
      </c>
      <c r="E1897" s="2" t="s">
        <v>1676</v>
      </c>
      <c r="F1897" s="2" t="s">
        <v>2120</v>
      </c>
      <c r="G1897" s="2" t="s">
        <v>2134</v>
      </c>
      <c r="H1897" s="2" t="s">
        <v>1940</v>
      </c>
      <c r="I1897" s="2" t="s">
        <v>1878</v>
      </c>
      <c r="J1897" s="4">
        <v>0</v>
      </c>
      <c r="K1897" s="4">
        <v>63947676</v>
      </c>
      <c r="L1897" s="4">
        <v>1944481</v>
      </c>
      <c r="M1897" s="4">
        <v>65892157</v>
      </c>
      <c r="N1897" s="4">
        <v>0</v>
      </c>
      <c r="O1897" s="4">
        <v>0</v>
      </c>
      <c r="P1897" s="4">
        <v>59523314</v>
      </c>
      <c r="Q1897" s="4">
        <v>704683</v>
      </c>
      <c r="R1897" s="4">
        <v>60227997</v>
      </c>
      <c r="S1897" s="4">
        <v>0</v>
      </c>
      <c r="T1897" s="4">
        <v>720</v>
      </c>
      <c r="U1897" s="4">
        <v>75972</v>
      </c>
      <c r="V1897" s="4">
        <v>76692</v>
      </c>
      <c r="W1897" s="3">
        <v>93.081277900000003</v>
      </c>
      <c r="X1897" s="3">
        <v>36.240158700000002</v>
      </c>
      <c r="Y1897" s="3">
        <v>91.403893499999995</v>
      </c>
      <c r="Z1897" s="3">
        <v>93.146692600000009</v>
      </c>
      <c r="AA1897" s="3">
        <v>35.996857300000002</v>
      </c>
      <c r="AB1897" s="3">
        <v>91.3764149</v>
      </c>
      <c r="AC1897" s="3">
        <v>2.7478599999994913E-2</v>
      </c>
      <c r="AD1897" s="4">
        <v>57257612</v>
      </c>
      <c r="AE1897" s="3">
        <v>5.1877556</v>
      </c>
      <c r="AF1897" s="3">
        <v>93.082325900000001</v>
      </c>
      <c r="AG1897" s="3">
        <v>37.713653000000001</v>
      </c>
      <c r="AH1897" s="3">
        <v>91.510402599999992</v>
      </c>
      <c r="AI1897" s="4">
        <v>60151305</v>
      </c>
      <c r="AJ1897" s="3">
        <v>93.1469764</v>
      </c>
      <c r="AK1897" s="3">
        <v>136.9071902</v>
      </c>
      <c r="AL1897" s="3">
        <v>93.511710199999996</v>
      </c>
      <c r="AM1897" s="3">
        <v>-2.0013076000000041</v>
      </c>
      <c r="AN1897" s="4">
        <v>55826772</v>
      </c>
      <c r="AO1897" s="3">
        <v>7.7463426000000002</v>
      </c>
    </row>
    <row r="1898" spans="1:41" x14ac:dyDescent="0.15">
      <c r="A1898" s="2" t="s">
        <v>1944</v>
      </c>
      <c r="B1898" s="2" t="s">
        <v>1676</v>
      </c>
      <c r="C1898" s="2" t="s">
        <v>1676</v>
      </c>
      <c r="D1898" s="2" t="s">
        <v>1676</v>
      </c>
      <c r="E1898" s="2" t="s">
        <v>1676</v>
      </c>
      <c r="F1898" s="2" t="s">
        <v>2120</v>
      </c>
      <c r="G1898" s="2" t="s">
        <v>2134</v>
      </c>
      <c r="H1898" s="2" t="s">
        <v>1940</v>
      </c>
      <c r="I1898" s="2" t="s">
        <v>1879</v>
      </c>
      <c r="J1898" s="4">
        <v>0</v>
      </c>
      <c r="K1898" s="4">
        <v>2264323</v>
      </c>
      <c r="L1898" s="4">
        <v>70140</v>
      </c>
      <c r="M1898" s="4">
        <v>2334463</v>
      </c>
      <c r="N1898" s="4">
        <v>0</v>
      </c>
      <c r="O1898" s="4">
        <v>0</v>
      </c>
      <c r="P1898" s="4">
        <v>2106019</v>
      </c>
      <c r="Q1898" s="4">
        <v>25751</v>
      </c>
      <c r="R1898" s="4">
        <v>2131770</v>
      </c>
      <c r="S1898" s="4">
        <v>0</v>
      </c>
      <c r="T1898" s="4">
        <v>20</v>
      </c>
      <c r="U1898" s="4">
        <v>2617</v>
      </c>
      <c r="V1898" s="4">
        <v>2637</v>
      </c>
      <c r="W1898" s="3">
        <v>93.008771300000006</v>
      </c>
      <c r="X1898" s="3">
        <v>36.713715400000005</v>
      </c>
      <c r="Y1898" s="3">
        <v>91.317360800000003</v>
      </c>
      <c r="Z1898" s="3">
        <v>93.560439599999995</v>
      </c>
      <c r="AA1898" s="3">
        <v>36.084076199999998</v>
      </c>
      <c r="AB1898" s="3">
        <v>91.739148999999998</v>
      </c>
      <c r="AC1898" s="3">
        <v>-0.42178819999999462</v>
      </c>
      <c r="AD1898" s="4">
        <v>2123909</v>
      </c>
      <c r="AE1898" s="3">
        <v>0.37011939999999999</v>
      </c>
      <c r="AF1898" s="3">
        <v>93.009592799999993</v>
      </c>
      <c r="AG1898" s="3">
        <v>38.136634899999997</v>
      </c>
      <c r="AH1898" s="3">
        <v>91.420629200000008</v>
      </c>
      <c r="AI1898" s="4">
        <v>2129133</v>
      </c>
      <c r="AJ1898" s="3">
        <v>93.560940400000007</v>
      </c>
      <c r="AK1898" s="3">
        <v>-7.4784308999999993</v>
      </c>
      <c r="AL1898" s="3">
        <v>112.5065618</v>
      </c>
      <c r="AM1898" s="3">
        <v>-21.085932599999992</v>
      </c>
      <c r="AN1898" s="4">
        <v>1696557</v>
      </c>
      <c r="AO1898" s="3">
        <v>25.497286600000002</v>
      </c>
    </row>
    <row r="1899" spans="1:41" x14ac:dyDescent="0.15">
      <c r="A1899" s="2" t="s">
        <v>1945</v>
      </c>
      <c r="B1899" s="2" t="s">
        <v>1676</v>
      </c>
      <c r="C1899" s="2" t="s">
        <v>1676</v>
      </c>
      <c r="D1899" s="2" t="s">
        <v>1676</v>
      </c>
      <c r="E1899" s="2" t="s">
        <v>1676</v>
      </c>
      <c r="F1899" s="2" t="s">
        <v>2120</v>
      </c>
      <c r="G1899" s="2" t="s">
        <v>2134</v>
      </c>
      <c r="H1899" s="2" t="s">
        <v>1940</v>
      </c>
      <c r="I1899" s="2" t="s">
        <v>1880</v>
      </c>
      <c r="J1899" s="4">
        <v>0</v>
      </c>
      <c r="K1899" s="4">
        <v>61683353</v>
      </c>
      <c r="L1899" s="4">
        <v>1874341</v>
      </c>
      <c r="M1899" s="4">
        <v>63557694</v>
      </c>
      <c r="N1899" s="4">
        <v>0</v>
      </c>
      <c r="O1899" s="4">
        <v>0</v>
      </c>
      <c r="P1899" s="4">
        <v>57417295</v>
      </c>
      <c r="Q1899" s="4">
        <v>678932</v>
      </c>
      <c r="R1899" s="4">
        <v>58096227</v>
      </c>
      <c r="S1899" s="4">
        <v>0</v>
      </c>
      <c r="T1899" s="4">
        <v>700</v>
      </c>
      <c r="U1899" s="4">
        <v>73355</v>
      </c>
      <c r="V1899" s="4">
        <v>74055</v>
      </c>
      <c r="W1899" s="3">
        <v>93.0839395</v>
      </c>
      <c r="X1899" s="3">
        <v>36.222437599999999</v>
      </c>
      <c r="Y1899" s="3">
        <v>91.407071799999997</v>
      </c>
      <c r="Z1899" s="3">
        <v>93.130831400000005</v>
      </c>
      <c r="AA1899" s="3">
        <v>35.993431299999997</v>
      </c>
      <c r="AB1899" s="3">
        <v>91.362498700000003</v>
      </c>
      <c r="AC1899" s="3">
        <v>4.4573099999993815E-2</v>
      </c>
      <c r="AD1899" s="4">
        <v>55133703</v>
      </c>
      <c r="AE1899" s="3">
        <v>5.3733449000000002</v>
      </c>
      <c r="AF1899" s="3">
        <v>93.084995899999996</v>
      </c>
      <c r="AG1899" s="3">
        <v>37.697794399999999</v>
      </c>
      <c r="AH1899" s="3">
        <v>91.513700099999994</v>
      </c>
      <c r="AI1899" s="4">
        <v>58022172</v>
      </c>
      <c r="AJ1899" s="3">
        <v>93.131106900000006</v>
      </c>
      <c r="AK1899" s="3">
        <v>77.774975300000008</v>
      </c>
      <c r="AL1899" s="3">
        <v>92.9074454</v>
      </c>
      <c r="AM1899" s="3">
        <v>-1.3937453000000062</v>
      </c>
      <c r="AN1899" s="4">
        <v>54130215</v>
      </c>
      <c r="AO1899" s="3">
        <v>7.1899899000000005</v>
      </c>
    </row>
    <row r="1900" spans="1:41" x14ac:dyDescent="0.15">
      <c r="A1900" s="2" t="s">
        <v>1946</v>
      </c>
      <c r="B1900" s="2" t="s">
        <v>1676</v>
      </c>
      <c r="C1900" s="2" t="s">
        <v>1676</v>
      </c>
      <c r="D1900" s="2" t="s">
        <v>1676</v>
      </c>
      <c r="E1900" s="2" t="s">
        <v>1676</v>
      </c>
      <c r="F1900" s="2" t="s">
        <v>2120</v>
      </c>
      <c r="G1900" s="2" t="s">
        <v>2134</v>
      </c>
      <c r="H1900" s="2" t="s">
        <v>1940</v>
      </c>
      <c r="I1900" s="2" t="s">
        <v>1881</v>
      </c>
      <c r="J1900" s="4">
        <v>0</v>
      </c>
      <c r="K1900" s="4">
        <v>4182963</v>
      </c>
      <c r="L1900" s="4">
        <v>26</v>
      </c>
      <c r="M1900" s="4">
        <v>4182989</v>
      </c>
      <c r="N1900" s="4">
        <v>0</v>
      </c>
      <c r="O1900" s="4">
        <v>0</v>
      </c>
      <c r="P1900" s="4">
        <v>4181622</v>
      </c>
      <c r="Q1900" s="4">
        <v>26</v>
      </c>
      <c r="R1900" s="4">
        <v>4181648</v>
      </c>
      <c r="S1900" s="4">
        <v>0</v>
      </c>
      <c r="T1900" s="4">
        <v>0</v>
      </c>
      <c r="U1900" s="4">
        <v>0</v>
      </c>
      <c r="V1900" s="4">
        <v>0</v>
      </c>
      <c r="W1900" s="3">
        <v>99.967941400000001</v>
      </c>
      <c r="X1900" s="3">
        <v>100</v>
      </c>
      <c r="Y1900" s="3">
        <v>99.967941600000003</v>
      </c>
      <c r="Z1900" s="3">
        <v>91.419530000000009</v>
      </c>
      <c r="AA1900" s="3">
        <v>0</v>
      </c>
      <c r="AB1900" s="3">
        <v>91.413995599999993</v>
      </c>
      <c r="AC1900" s="3">
        <v>8.5539460000000105</v>
      </c>
      <c r="AD1900" s="4">
        <v>392603</v>
      </c>
      <c r="AE1900" s="3">
        <v>965.10851930000001</v>
      </c>
      <c r="AF1900" s="3">
        <v>99.967941400000001</v>
      </c>
      <c r="AG1900" s="3">
        <v>100</v>
      </c>
      <c r="AH1900" s="3">
        <v>99.967941600000003</v>
      </c>
      <c r="AI1900" s="4">
        <v>4181648</v>
      </c>
      <c r="AJ1900" s="3">
        <v>91.419530000000009</v>
      </c>
      <c r="AK1900" s="3">
        <v>0</v>
      </c>
      <c r="AL1900" s="3">
        <v>91.535694199999995</v>
      </c>
      <c r="AM1900" s="3">
        <v>8.4322474000000085</v>
      </c>
      <c r="AN1900" s="4">
        <v>392032</v>
      </c>
      <c r="AO1900" s="3">
        <v>966.65986450000003</v>
      </c>
    </row>
    <row r="1901" spans="1:41" x14ac:dyDescent="0.15">
      <c r="A1901" s="2" t="s">
        <v>1947</v>
      </c>
      <c r="B1901" s="2" t="s">
        <v>1676</v>
      </c>
      <c r="C1901" s="2" t="s">
        <v>1676</v>
      </c>
      <c r="D1901" s="2" t="s">
        <v>1676</v>
      </c>
      <c r="E1901" s="2" t="s">
        <v>1676</v>
      </c>
      <c r="F1901" s="2" t="s">
        <v>2120</v>
      </c>
      <c r="G1901" s="2" t="s">
        <v>2134</v>
      </c>
      <c r="H1901" s="2" t="s">
        <v>1940</v>
      </c>
      <c r="I1901" s="2" t="s">
        <v>1882</v>
      </c>
      <c r="J1901" s="4">
        <v>0</v>
      </c>
      <c r="K1901" s="4">
        <v>11158943</v>
      </c>
      <c r="L1901" s="4">
        <v>127975</v>
      </c>
      <c r="M1901" s="4">
        <v>11286918</v>
      </c>
      <c r="N1901" s="4">
        <v>0</v>
      </c>
      <c r="O1901" s="4">
        <v>0</v>
      </c>
      <c r="P1901" s="4">
        <v>10916873</v>
      </c>
      <c r="Q1901" s="4">
        <v>33468</v>
      </c>
      <c r="R1901" s="4">
        <v>10950341</v>
      </c>
      <c r="S1901" s="4">
        <v>0</v>
      </c>
      <c r="T1901" s="4">
        <v>200</v>
      </c>
      <c r="U1901" s="4">
        <v>5186</v>
      </c>
      <c r="V1901" s="4">
        <v>5386</v>
      </c>
      <c r="W1901" s="3">
        <v>97.8307085</v>
      </c>
      <c r="X1901" s="3">
        <v>26.151982800000003</v>
      </c>
      <c r="Y1901" s="3">
        <v>97.0179902</v>
      </c>
      <c r="Z1901" s="3">
        <v>99.985426000000004</v>
      </c>
      <c r="AA1901" s="3">
        <v>25.580416700000004</v>
      </c>
      <c r="AB1901" s="3">
        <v>99.369485800000007</v>
      </c>
      <c r="AC1901" s="3">
        <v>-2.3514956000000069</v>
      </c>
      <c r="AD1901" s="4">
        <v>13406619</v>
      </c>
      <c r="AE1901" s="3">
        <v>-18.3213829</v>
      </c>
      <c r="AF1901" s="3">
        <v>97.832461999999992</v>
      </c>
      <c r="AG1901" s="3">
        <v>27.256513200000001</v>
      </c>
      <c r="AH1901" s="3">
        <v>97.064308300000008</v>
      </c>
      <c r="AI1901" s="4">
        <v>10944955</v>
      </c>
      <c r="AJ1901" s="3">
        <v>99.985426000000004</v>
      </c>
      <c r="AK1901" s="3">
        <v>27.871811099999999</v>
      </c>
      <c r="AL1901" s="3">
        <v>99.437159399999999</v>
      </c>
      <c r="AM1901" s="3">
        <v>-2.3728510999999912</v>
      </c>
      <c r="AN1901" s="4">
        <v>13397437</v>
      </c>
      <c r="AO1901" s="3">
        <v>-18.305605799999999</v>
      </c>
    </row>
    <row r="1902" spans="1:41" x14ac:dyDescent="0.15">
      <c r="A1902" s="2" t="s">
        <v>1948</v>
      </c>
      <c r="B1902" s="2" t="s">
        <v>1676</v>
      </c>
      <c r="C1902" s="2" t="s">
        <v>1676</v>
      </c>
      <c r="D1902" s="2" t="s">
        <v>1676</v>
      </c>
      <c r="E1902" s="2" t="s">
        <v>1676</v>
      </c>
      <c r="F1902" s="2" t="s">
        <v>2120</v>
      </c>
      <c r="G1902" s="2" t="s">
        <v>2134</v>
      </c>
      <c r="H1902" s="2" t="s">
        <v>1940</v>
      </c>
      <c r="I1902" s="2" t="s">
        <v>1883</v>
      </c>
      <c r="J1902" s="4">
        <v>0</v>
      </c>
      <c r="K1902" s="4">
        <v>3934043</v>
      </c>
      <c r="L1902" s="4">
        <v>52284</v>
      </c>
      <c r="M1902" s="4">
        <v>3986327</v>
      </c>
      <c r="N1902" s="4">
        <v>0</v>
      </c>
      <c r="O1902" s="4">
        <v>0</v>
      </c>
      <c r="P1902" s="4">
        <v>3788260</v>
      </c>
      <c r="Q1902" s="4">
        <v>14673</v>
      </c>
      <c r="R1902" s="4">
        <v>3802933</v>
      </c>
      <c r="S1902" s="4">
        <v>0</v>
      </c>
      <c r="T1902" s="4">
        <v>200</v>
      </c>
      <c r="U1902" s="4">
        <v>2085</v>
      </c>
      <c r="V1902" s="4">
        <v>2285</v>
      </c>
      <c r="W1902" s="3">
        <v>96.294321100000005</v>
      </c>
      <c r="X1902" s="3">
        <v>28.064034900000003</v>
      </c>
      <c r="Y1902" s="3">
        <v>95.39942409999999</v>
      </c>
      <c r="Z1902" s="3">
        <v>104.7158901</v>
      </c>
      <c r="AA1902" s="3">
        <v>27.376873699999997</v>
      </c>
      <c r="AB1902" s="3">
        <v>103.77622289999999</v>
      </c>
      <c r="AC1902" s="3">
        <v>-8.3767988000000031</v>
      </c>
      <c r="AD1902" s="4">
        <v>3988773</v>
      </c>
      <c r="AE1902" s="3">
        <v>-4.6590768999999996</v>
      </c>
      <c r="AF1902" s="3">
        <v>96.299216799999996</v>
      </c>
      <c r="AG1902" s="3">
        <v>29.229665900000001</v>
      </c>
      <c r="AH1902" s="3">
        <v>95.454139299999994</v>
      </c>
      <c r="AI1902" s="4">
        <v>3800648</v>
      </c>
      <c r="AJ1902" s="3">
        <v>104.7158901</v>
      </c>
      <c r="AK1902" s="3">
        <v>29.174177899999997</v>
      </c>
      <c r="AL1902" s="3">
        <v>103.85395879999999</v>
      </c>
      <c r="AM1902" s="3">
        <v>-8.3998194999999924</v>
      </c>
      <c r="AN1902" s="4">
        <v>3985896</v>
      </c>
      <c r="AO1902" s="3">
        <v>-4.6475873999999999</v>
      </c>
    </row>
    <row r="1903" spans="1:41" x14ac:dyDescent="0.15">
      <c r="A1903" s="2" t="s">
        <v>1949</v>
      </c>
      <c r="B1903" s="2" t="s">
        <v>1676</v>
      </c>
      <c r="C1903" s="2" t="s">
        <v>1676</v>
      </c>
      <c r="D1903" s="2" t="s">
        <v>1676</v>
      </c>
      <c r="E1903" s="2" t="s">
        <v>1676</v>
      </c>
      <c r="F1903" s="2" t="s">
        <v>2120</v>
      </c>
      <c r="G1903" s="2" t="s">
        <v>2134</v>
      </c>
      <c r="H1903" s="2" t="s">
        <v>1940</v>
      </c>
      <c r="I1903" s="2" t="s">
        <v>1729</v>
      </c>
      <c r="J1903" s="4">
        <v>0</v>
      </c>
      <c r="K1903" s="4">
        <v>7224900</v>
      </c>
      <c r="L1903" s="4">
        <v>75691</v>
      </c>
      <c r="M1903" s="4">
        <v>7300591</v>
      </c>
      <c r="N1903" s="4">
        <v>0</v>
      </c>
      <c r="O1903" s="4">
        <v>0</v>
      </c>
      <c r="P1903" s="4">
        <v>7128613</v>
      </c>
      <c r="Q1903" s="4">
        <v>18795</v>
      </c>
      <c r="R1903" s="4">
        <v>7147408</v>
      </c>
      <c r="S1903" s="4">
        <v>0</v>
      </c>
      <c r="T1903" s="4">
        <v>0</v>
      </c>
      <c r="U1903" s="4">
        <v>3101</v>
      </c>
      <c r="V1903" s="4">
        <v>3101</v>
      </c>
      <c r="W1903" s="3">
        <v>98.667289499999995</v>
      </c>
      <c r="X1903" s="3">
        <v>24.8312217</v>
      </c>
      <c r="Y1903" s="3">
        <v>97.901772600000001</v>
      </c>
      <c r="Z1903" s="3">
        <v>98.111158500000002</v>
      </c>
      <c r="AA1903" s="3">
        <v>24.289473300000001</v>
      </c>
      <c r="AB1903" s="3">
        <v>97.613913400000001</v>
      </c>
      <c r="AC1903" s="3">
        <v>0.28785919999999976</v>
      </c>
      <c r="AD1903" s="4">
        <v>9417846</v>
      </c>
      <c r="AE1903" s="3">
        <v>-24.107826800000002</v>
      </c>
      <c r="AF1903" s="3">
        <v>98.667289499999995</v>
      </c>
      <c r="AG1903" s="3">
        <v>25.891996099999997</v>
      </c>
      <c r="AH1903" s="3">
        <v>97.943375099999997</v>
      </c>
      <c r="AI1903" s="4">
        <v>7144307</v>
      </c>
      <c r="AJ1903" s="3">
        <v>98.111158500000002</v>
      </c>
      <c r="AK1903" s="3">
        <v>26.899219499999997</v>
      </c>
      <c r="AL1903" s="3">
        <v>97.677745700000003</v>
      </c>
      <c r="AM1903" s="3">
        <v>0.26562939999999458</v>
      </c>
      <c r="AN1903" s="4">
        <v>9411541</v>
      </c>
      <c r="AO1903" s="3">
        <v>-24.089933800000001</v>
      </c>
    </row>
    <row r="1904" spans="1:41" x14ac:dyDescent="0.15">
      <c r="A1904" s="2" t="s">
        <v>1950</v>
      </c>
      <c r="B1904" s="2" t="s">
        <v>1676</v>
      </c>
      <c r="C1904" s="2" t="s">
        <v>1676</v>
      </c>
      <c r="D1904" s="2" t="s">
        <v>1676</v>
      </c>
      <c r="E1904" s="2" t="s">
        <v>1676</v>
      </c>
      <c r="F1904" s="2" t="s">
        <v>2120</v>
      </c>
      <c r="G1904" s="2" t="s">
        <v>2134</v>
      </c>
      <c r="H1904" s="2" t="s">
        <v>1940</v>
      </c>
      <c r="I1904" s="2" t="s">
        <v>1884</v>
      </c>
      <c r="J1904" s="4">
        <v>0</v>
      </c>
      <c r="K1904" s="4">
        <v>93608095</v>
      </c>
      <c r="L1904" s="4">
        <v>2638840</v>
      </c>
      <c r="M1904" s="4">
        <v>96246935</v>
      </c>
      <c r="N1904" s="4">
        <v>0</v>
      </c>
      <c r="O1904" s="4">
        <v>0</v>
      </c>
      <c r="P1904" s="4">
        <v>90380284</v>
      </c>
      <c r="Q1904" s="4">
        <v>1143739</v>
      </c>
      <c r="R1904" s="4">
        <v>91524023</v>
      </c>
      <c r="S1904" s="4">
        <v>0</v>
      </c>
      <c r="T1904" s="4">
        <v>2826</v>
      </c>
      <c r="U1904" s="4">
        <v>61927</v>
      </c>
      <c r="V1904" s="4">
        <v>64753</v>
      </c>
      <c r="W1904" s="3">
        <v>96.551782200000005</v>
      </c>
      <c r="X1904" s="3">
        <v>43.3424914</v>
      </c>
      <c r="Y1904" s="3">
        <v>95.09292219999999</v>
      </c>
      <c r="Z1904" s="3">
        <v>97.335351500000002</v>
      </c>
      <c r="AA1904" s="3">
        <v>39.813891099999999</v>
      </c>
      <c r="AB1904" s="3">
        <v>95.620678999999996</v>
      </c>
      <c r="AC1904" s="3">
        <v>-0.52775680000000591</v>
      </c>
      <c r="AD1904" s="4">
        <v>89133625.799999997</v>
      </c>
      <c r="AE1904" s="3">
        <v>2.681813</v>
      </c>
      <c r="AF1904" s="3">
        <v>96.554697199999993</v>
      </c>
      <c r="AG1904" s="3">
        <v>44.384075099999997</v>
      </c>
      <c r="AH1904" s="3">
        <v>95.156941900000007</v>
      </c>
      <c r="AI1904" s="4">
        <v>91459270</v>
      </c>
      <c r="AJ1904" s="3">
        <v>97.521852300000006</v>
      </c>
      <c r="AK1904" s="3">
        <v>173.95803519999998</v>
      </c>
      <c r="AL1904" s="3">
        <v>98.0566204</v>
      </c>
      <c r="AM1904" s="3">
        <v>-2.8996784999999932</v>
      </c>
      <c r="AN1904" s="4">
        <v>86817939.799999997</v>
      </c>
      <c r="AO1904" s="3">
        <v>5.3460497</v>
      </c>
    </row>
    <row r="1905" spans="1:41" x14ac:dyDescent="0.15">
      <c r="A1905" s="2" t="s">
        <v>1951</v>
      </c>
      <c r="B1905" s="2" t="s">
        <v>1676</v>
      </c>
      <c r="C1905" s="2" t="s">
        <v>1676</v>
      </c>
      <c r="D1905" s="2" t="s">
        <v>1676</v>
      </c>
      <c r="E1905" s="2" t="s">
        <v>1676</v>
      </c>
      <c r="F1905" s="2" t="s">
        <v>2120</v>
      </c>
      <c r="G1905" s="2" t="s">
        <v>2134</v>
      </c>
      <c r="H1905" s="2" t="s">
        <v>1940</v>
      </c>
      <c r="I1905" s="2" t="s">
        <v>1613</v>
      </c>
      <c r="J1905" s="4">
        <v>0</v>
      </c>
      <c r="K1905" s="4">
        <v>90365788</v>
      </c>
      <c r="L1905" s="4">
        <v>2638840</v>
      </c>
      <c r="M1905" s="4">
        <v>93004628</v>
      </c>
      <c r="N1905" s="4">
        <v>0</v>
      </c>
      <c r="O1905" s="4">
        <v>0</v>
      </c>
      <c r="P1905" s="4">
        <v>87138602</v>
      </c>
      <c r="Q1905" s="4">
        <v>1143739</v>
      </c>
      <c r="R1905" s="4">
        <v>88282341</v>
      </c>
      <c r="S1905" s="4">
        <v>0</v>
      </c>
      <c r="T1905" s="4">
        <v>2826</v>
      </c>
      <c r="U1905" s="4">
        <v>61927</v>
      </c>
      <c r="V1905" s="4">
        <v>64753</v>
      </c>
      <c r="W1905" s="3">
        <v>96.428752399999993</v>
      </c>
      <c r="X1905" s="3">
        <v>43.3424914</v>
      </c>
      <c r="Y1905" s="3">
        <v>94.922524699999997</v>
      </c>
      <c r="Z1905" s="3">
        <v>97.243585600000003</v>
      </c>
      <c r="AA1905" s="3">
        <v>39.813891099999999</v>
      </c>
      <c r="AB1905" s="3">
        <v>95.474509699999999</v>
      </c>
      <c r="AC1905" s="3">
        <v>-0.55198500000000195</v>
      </c>
      <c r="AD1905" s="4">
        <v>86122876</v>
      </c>
      <c r="AE1905" s="3">
        <v>2.5074231999999999</v>
      </c>
      <c r="AF1905" s="3">
        <v>96.431768099999999</v>
      </c>
      <c r="AG1905" s="3">
        <v>44.384075099999997</v>
      </c>
      <c r="AH1905" s="3">
        <v>94.988659099999992</v>
      </c>
      <c r="AI1905" s="4">
        <v>88217588</v>
      </c>
      <c r="AJ1905" s="3">
        <v>97.436339799999999</v>
      </c>
      <c r="AK1905" s="3">
        <v>173.95803519999998</v>
      </c>
      <c r="AL1905" s="3">
        <v>97.990045699999996</v>
      </c>
      <c r="AM1905" s="3">
        <v>-3.0013866000000036</v>
      </c>
      <c r="AN1905" s="4">
        <v>83807190</v>
      </c>
      <c r="AO1905" s="3">
        <v>5.2625532000000002</v>
      </c>
    </row>
    <row r="1906" spans="1:41" x14ac:dyDescent="0.15">
      <c r="A1906" s="2" t="s">
        <v>1952</v>
      </c>
      <c r="B1906" s="2" t="s">
        <v>1676</v>
      </c>
      <c r="C1906" s="2" t="s">
        <v>1676</v>
      </c>
      <c r="D1906" s="2" t="s">
        <v>1676</v>
      </c>
      <c r="E1906" s="2" t="s">
        <v>1676</v>
      </c>
      <c r="F1906" s="2" t="s">
        <v>2120</v>
      </c>
      <c r="G1906" s="2" t="s">
        <v>2134</v>
      </c>
      <c r="H1906" s="2" t="s">
        <v>1940</v>
      </c>
      <c r="I1906" s="2" t="s">
        <v>1614</v>
      </c>
      <c r="J1906" s="4">
        <v>0</v>
      </c>
      <c r="K1906" s="4">
        <v>33250888</v>
      </c>
      <c r="L1906" s="4">
        <v>910731</v>
      </c>
      <c r="M1906" s="4">
        <v>34161619</v>
      </c>
      <c r="N1906" s="4">
        <v>0</v>
      </c>
      <c r="O1906" s="4">
        <v>0</v>
      </c>
      <c r="P1906" s="4">
        <v>32170904</v>
      </c>
      <c r="Q1906" s="4">
        <v>409924</v>
      </c>
      <c r="R1906" s="4">
        <v>32580828</v>
      </c>
      <c r="S1906" s="4">
        <v>0</v>
      </c>
      <c r="T1906" s="4">
        <v>693</v>
      </c>
      <c r="U1906" s="4">
        <v>19359</v>
      </c>
      <c r="V1906" s="4">
        <v>20052</v>
      </c>
      <c r="W1906" s="3">
        <v>96.752014599999995</v>
      </c>
      <c r="X1906" s="3">
        <v>45.0104367</v>
      </c>
      <c r="Y1906" s="3">
        <v>95.372610999999992</v>
      </c>
      <c r="Z1906" s="3">
        <v>97.389044599999991</v>
      </c>
      <c r="AA1906" s="3">
        <v>41.178866499999998</v>
      </c>
      <c r="AB1906" s="3">
        <v>95.785657200000003</v>
      </c>
      <c r="AC1906" s="3">
        <v>-0.4130462000000108</v>
      </c>
      <c r="AD1906" s="4">
        <v>32400829</v>
      </c>
      <c r="AE1906" s="3">
        <v>0.55553829999999993</v>
      </c>
      <c r="AF1906" s="3">
        <v>96.754031100000006</v>
      </c>
      <c r="AG1906" s="3">
        <v>45.987982600000002</v>
      </c>
      <c r="AH1906" s="3">
        <v>95.428625199999999</v>
      </c>
      <c r="AI1906" s="4">
        <v>32560776</v>
      </c>
      <c r="AJ1906" s="3">
        <v>97.466881100000009</v>
      </c>
      <c r="AK1906" s="3">
        <v>63.283937700000003</v>
      </c>
      <c r="AL1906" s="3">
        <v>96.825519100000008</v>
      </c>
      <c r="AM1906" s="3">
        <v>-1.3968939000000091</v>
      </c>
      <c r="AN1906" s="4">
        <v>32037549</v>
      </c>
      <c r="AO1906" s="3">
        <v>1.6331680000000002</v>
      </c>
    </row>
    <row r="1907" spans="1:41" x14ac:dyDescent="0.15">
      <c r="A1907" s="2" t="s">
        <v>1953</v>
      </c>
      <c r="B1907" s="2" t="s">
        <v>1676</v>
      </c>
      <c r="C1907" s="2" t="s">
        <v>1676</v>
      </c>
      <c r="D1907" s="2" t="s">
        <v>1676</v>
      </c>
      <c r="E1907" s="2" t="s">
        <v>1676</v>
      </c>
      <c r="F1907" s="2" t="s">
        <v>2120</v>
      </c>
      <c r="G1907" s="2" t="s">
        <v>2134</v>
      </c>
      <c r="H1907" s="2" t="s">
        <v>1940</v>
      </c>
      <c r="I1907" s="2" t="s">
        <v>1615</v>
      </c>
      <c r="J1907" s="4">
        <v>0</v>
      </c>
      <c r="K1907" s="4">
        <v>45400803</v>
      </c>
      <c r="L1907" s="4">
        <v>1370095</v>
      </c>
      <c r="M1907" s="4">
        <v>46770898</v>
      </c>
      <c r="N1907" s="4">
        <v>0</v>
      </c>
      <c r="O1907" s="4">
        <v>0</v>
      </c>
      <c r="P1907" s="4">
        <v>43708947</v>
      </c>
      <c r="Q1907" s="4">
        <v>587746</v>
      </c>
      <c r="R1907" s="4">
        <v>44296693</v>
      </c>
      <c r="S1907" s="4">
        <v>0</v>
      </c>
      <c r="T1907" s="4">
        <v>1899</v>
      </c>
      <c r="U1907" s="4">
        <v>32625</v>
      </c>
      <c r="V1907" s="4">
        <v>34524</v>
      </c>
      <c r="W1907" s="3">
        <v>96.273510799999997</v>
      </c>
      <c r="X1907" s="3">
        <v>42.898193200000001</v>
      </c>
      <c r="Y1907" s="3">
        <v>94.709947599999992</v>
      </c>
      <c r="Z1907" s="3">
        <v>97.218093100000004</v>
      </c>
      <c r="AA1907" s="3">
        <v>39.324476099999998</v>
      </c>
      <c r="AB1907" s="3">
        <v>95.36405529999999</v>
      </c>
      <c r="AC1907" s="3">
        <v>-0.65410769999999729</v>
      </c>
      <c r="AD1907" s="4">
        <v>42796056</v>
      </c>
      <c r="AE1907" s="3">
        <v>3.5064842999999999</v>
      </c>
      <c r="AF1907" s="3">
        <v>96.277537899999999</v>
      </c>
      <c r="AG1907" s="3">
        <v>43.944611799999997</v>
      </c>
      <c r="AH1907" s="3">
        <v>94.779909500000002</v>
      </c>
      <c r="AI1907" s="4">
        <v>44262169</v>
      </c>
      <c r="AJ1907" s="3">
        <v>97.435496000000001</v>
      </c>
      <c r="AK1907" s="3">
        <v>235.703472</v>
      </c>
      <c r="AL1907" s="3">
        <v>98.196201299999998</v>
      </c>
      <c r="AM1907" s="3">
        <v>-3.4162917999999962</v>
      </c>
      <c r="AN1907" s="4">
        <v>41501741</v>
      </c>
      <c r="AO1907" s="3">
        <v>6.6513547000000006</v>
      </c>
    </row>
    <row r="1908" spans="1:41" x14ac:dyDescent="0.15">
      <c r="A1908" s="2" t="s">
        <v>1954</v>
      </c>
      <c r="B1908" s="2" t="s">
        <v>1676</v>
      </c>
      <c r="C1908" s="2" t="s">
        <v>1676</v>
      </c>
      <c r="D1908" s="2" t="s">
        <v>1676</v>
      </c>
      <c r="E1908" s="2" t="s">
        <v>1676</v>
      </c>
      <c r="F1908" s="2" t="s">
        <v>2120</v>
      </c>
      <c r="G1908" s="2" t="s">
        <v>2134</v>
      </c>
      <c r="H1908" s="2" t="s">
        <v>1940</v>
      </c>
      <c r="I1908" s="2" t="s">
        <v>1616</v>
      </c>
      <c r="J1908" s="4">
        <v>0</v>
      </c>
      <c r="K1908" s="4">
        <v>11714097</v>
      </c>
      <c r="L1908" s="4">
        <v>358014</v>
      </c>
      <c r="M1908" s="4">
        <v>12072111</v>
      </c>
      <c r="N1908" s="4">
        <v>0</v>
      </c>
      <c r="O1908" s="4">
        <v>0</v>
      </c>
      <c r="P1908" s="4">
        <v>11258751</v>
      </c>
      <c r="Q1908" s="4">
        <v>146069</v>
      </c>
      <c r="R1908" s="4">
        <v>11404820</v>
      </c>
      <c r="S1908" s="4">
        <v>0</v>
      </c>
      <c r="T1908" s="4">
        <v>234</v>
      </c>
      <c r="U1908" s="4">
        <v>9943</v>
      </c>
      <c r="V1908" s="4">
        <v>10177</v>
      </c>
      <c r="W1908" s="3">
        <v>96.112837399999989</v>
      </c>
      <c r="X1908" s="3">
        <v>40.799801099999996</v>
      </c>
      <c r="Y1908" s="3">
        <v>94.472458000000003</v>
      </c>
      <c r="Z1908" s="3">
        <v>96.913478699999999</v>
      </c>
      <c r="AA1908" s="3">
        <v>38.184511900000004</v>
      </c>
      <c r="AB1908" s="3">
        <v>94.990412300000003</v>
      </c>
      <c r="AC1908" s="3">
        <v>-0.51795429999999953</v>
      </c>
      <c r="AD1908" s="4">
        <v>10925991</v>
      </c>
      <c r="AE1908" s="3">
        <v>4.3824766000000004</v>
      </c>
      <c r="AF1908" s="3">
        <v>96.114757400000002</v>
      </c>
      <c r="AG1908" s="3">
        <v>41.965288699999995</v>
      </c>
      <c r="AH1908" s="3">
        <v>94.5521672</v>
      </c>
      <c r="AI1908" s="4">
        <v>11394643</v>
      </c>
      <c r="AJ1908" s="3">
        <v>97.349099100000004</v>
      </c>
      <c r="AK1908" s="3">
        <v>-62.078655299999994</v>
      </c>
      <c r="AL1908" s="3">
        <v>100.75504559999999</v>
      </c>
      <c r="AM1908" s="3">
        <v>-6.2028783999999888</v>
      </c>
      <c r="AN1908" s="4">
        <v>10267900</v>
      </c>
      <c r="AO1908" s="3">
        <v>10.973451200000001</v>
      </c>
    </row>
    <row r="1909" spans="1:41" x14ac:dyDescent="0.15">
      <c r="A1909" s="2" t="s">
        <v>1955</v>
      </c>
      <c r="B1909" s="2" t="s">
        <v>1676</v>
      </c>
      <c r="C1909" s="2" t="s">
        <v>1676</v>
      </c>
      <c r="D1909" s="2" t="s">
        <v>1676</v>
      </c>
      <c r="E1909" s="2" t="s">
        <v>1676</v>
      </c>
      <c r="F1909" s="2" t="s">
        <v>2120</v>
      </c>
      <c r="G1909" s="2" t="s">
        <v>2134</v>
      </c>
      <c r="H1909" s="2" t="s">
        <v>1940</v>
      </c>
      <c r="I1909" s="2" t="s">
        <v>1617</v>
      </c>
      <c r="J1909" s="4">
        <v>0</v>
      </c>
      <c r="K1909" s="4">
        <v>3242307</v>
      </c>
      <c r="L1909" s="4">
        <v>0</v>
      </c>
      <c r="M1909" s="4">
        <v>3242307</v>
      </c>
      <c r="N1909" s="4">
        <v>0</v>
      </c>
      <c r="O1909" s="4">
        <v>0</v>
      </c>
      <c r="P1909" s="4">
        <v>3241682</v>
      </c>
      <c r="Q1909" s="4">
        <v>0</v>
      </c>
      <c r="R1909" s="4">
        <v>3241682</v>
      </c>
      <c r="S1909" s="4">
        <v>0</v>
      </c>
      <c r="T1909" s="4">
        <v>0</v>
      </c>
      <c r="U1909" s="4">
        <v>0</v>
      </c>
      <c r="V1909" s="4">
        <v>0</v>
      </c>
      <c r="W1909" s="3">
        <v>99.980723600000005</v>
      </c>
      <c r="X1909" s="3">
        <v>0</v>
      </c>
      <c r="Y1909" s="3">
        <v>99.980723600000005</v>
      </c>
      <c r="Z1909" s="3">
        <v>100.0000598</v>
      </c>
      <c r="AA1909" s="3">
        <v>0</v>
      </c>
      <c r="AB1909" s="3">
        <v>100.0000598</v>
      </c>
      <c r="AC1909" s="3">
        <v>-1.9336199999997916E-2</v>
      </c>
      <c r="AD1909" s="4">
        <v>3010749.8</v>
      </c>
      <c r="AE1909" s="3">
        <v>7.6702554000000003</v>
      </c>
      <c r="AF1909" s="3">
        <v>99.980723600000005</v>
      </c>
      <c r="AG1909" s="3">
        <v>0</v>
      </c>
      <c r="AH1909" s="3">
        <v>99.980723600000005</v>
      </c>
      <c r="AI1909" s="4">
        <v>3241682</v>
      </c>
      <c r="AJ1909" s="3">
        <v>100.0000598</v>
      </c>
      <c r="AK1909" s="3">
        <v>0</v>
      </c>
      <c r="AL1909" s="3">
        <v>100.0000598</v>
      </c>
      <c r="AM1909" s="3">
        <v>-1.9336199999997916E-2</v>
      </c>
      <c r="AN1909" s="4">
        <v>3010749.8</v>
      </c>
      <c r="AO1909" s="3">
        <v>7.6702554000000003</v>
      </c>
    </row>
    <row r="1910" spans="1:41" x14ac:dyDescent="0.15">
      <c r="A1910" s="2" t="s">
        <v>1956</v>
      </c>
      <c r="B1910" s="2" t="s">
        <v>1676</v>
      </c>
      <c r="C1910" s="2" t="s">
        <v>1676</v>
      </c>
      <c r="D1910" s="2" t="s">
        <v>1676</v>
      </c>
      <c r="E1910" s="2" t="s">
        <v>1676</v>
      </c>
      <c r="F1910" s="2" t="s">
        <v>2120</v>
      </c>
      <c r="G1910" s="2" t="s">
        <v>2134</v>
      </c>
      <c r="H1910" s="2" t="s">
        <v>1940</v>
      </c>
      <c r="I1910" s="2" t="s">
        <v>1618</v>
      </c>
      <c r="J1910" s="4">
        <v>0</v>
      </c>
      <c r="K1910" s="4">
        <v>5307277</v>
      </c>
      <c r="L1910" s="4">
        <v>294228</v>
      </c>
      <c r="M1910" s="4">
        <v>5601505</v>
      </c>
      <c r="N1910" s="4">
        <v>0</v>
      </c>
      <c r="O1910" s="4">
        <v>0</v>
      </c>
      <c r="P1910" s="4">
        <v>5182870</v>
      </c>
      <c r="Q1910" s="4">
        <v>98902</v>
      </c>
      <c r="R1910" s="4">
        <v>5281772</v>
      </c>
      <c r="S1910" s="4">
        <v>0</v>
      </c>
      <c r="T1910" s="4">
        <v>59</v>
      </c>
      <c r="U1910" s="4">
        <v>14192</v>
      </c>
      <c r="V1910" s="4">
        <v>14251</v>
      </c>
      <c r="W1910" s="3">
        <v>97.655916599999998</v>
      </c>
      <c r="X1910" s="3">
        <v>33.614068000000003</v>
      </c>
      <c r="Y1910" s="3">
        <v>94.292016199999992</v>
      </c>
      <c r="Z1910" s="3">
        <v>96.018123899999992</v>
      </c>
      <c r="AA1910" s="3">
        <v>32.402635400000001</v>
      </c>
      <c r="AB1910" s="3">
        <v>92.373207199999996</v>
      </c>
      <c r="AC1910" s="3">
        <v>1.918808999999996</v>
      </c>
      <c r="AD1910" s="4">
        <v>5011422</v>
      </c>
      <c r="AE1910" s="3">
        <v>5.3946763999999998</v>
      </c>
      <c r="AF1910" s="3">
        <v>97.657002199999994</v>
      </c>
      <c r="AG1910" s="3">
        <v>35.317602000000001</v>
      </c>
      <c r="AH1910" s="3">
        <v>94.532519899999997</v>
      </c>
      <c r="AI1910" s="4">
        <v>5267521</v>
      </c>
      <c r="AJ1910" s="3">
        <v>96.019212799999991</v>
      </c>
      <c r="AK1910" s="3">
        <v>229.77825429999999</v>
      </c>
      <c r="AL1910" s="3">
        <v>97.155904000000007</v>
      </c>
      <c r="AM1910" s="3">
        <v>-2.6233841000000098</v>
      </c>
      <c r="AN1910" s="4">
        <v>4744356</v>
      </c>
      <c r="AO1910" s="3">
        <v>11.0271025</v>
      </c>
    </row>
    <row r="1911" spans="1:41" x14ac:dyDescent="0.15">
      <c r="A1911" s="2" t="s">
        <v>1957</v>
      </c>
      <c r="B1911" s="2" t="s">
        <v>1676</v>
      </c>
      <c r="C1911" s="2" t="s">
        <v>1676</v>
      </c>
      <c r="D1911" s="2" t="s">
        <v>1676</v>
      </c>
      <c r="E1911" s="2" t="s">
        <v>1676</v>
      </c>
      <c r="F1911" s="2" t="s">
        <v>2120</v>
      </c>
      <c r="G1911" s="2" t="s">
        <v>2134</v>
      </c>
      <c r="H1911" s="2" t="s">
        <v>1940</v>
      </c>
      <c r="I1911" s="2" t="s">
        <v>1871</v>
      </c>
      <c r="J1911" s="4">
        <v>0</v>
      </c>
      <c r="K1911" s="4">
        <v>517557</v>
      </c>
      <c r="L1911" s="4">
        <v>290321</v>
      </c>
      <c r="M1911" s="4">
        <v>807878</v>
      </c>
      <c r="N1911" s="4">
        <v>0</v>
      </c>
      <c r="O1911" s="4">
        <v>0</v>
      </c>
      <c r="P1911" s="4">
        <v>260517</v>
      </c>
      <c r="Q1911" s="4">
        <v>98148</v>
      </c>
      <c r="R1911" s="4">
        <v>358665</v>
      </c>
      <c r="S1911" s="4">
        <v>0</v>
      </c>
      <c r="T1911" s="4">
        <v>0</v>
      </c>
      <c r="U1911" s="4">
        <v>13557</v>
      </c>
      <c r="V1911" s="4">
        <v>13557</v>
      </c>
      <c r="W1911" s="3">
        <v>50.335905000000004</v>
      </c>
      <c r="X1911" s="3">
        <v>33.806717400000004</v>
      </c>
      <c r="Y1911" s="3">
        <v>44.395936000000006</v>
      </c>
      <c r="Z1911" s="3">
        <v>97.025891200000004</v>
      </c>
      <c r="AA1911" s="3">
        <v>32.400705200000004</v>
      </c>
      <c r="AB1911" s="3">
        <v>93.265528499999988</v>
      </c>
      <c r="AC1911" s="3">
        <v>-48.869592499999982</v>
      </c>
      <c r="AD1911" s="4">
        <v>4982335</v>
      </c>
      <c r="AE1911" s="3">
        <v>-92.801266900000002</v>
      </c>
      <c r="AF1911" s="3">
        <v>50.335905000000004</v>
      </c>
      <c r="AG1911" s="3">
        <v>35.462704699999996</v>
      </c>
      <c r="AH1911" s="3">
        <v>45.153659499999996</v>
      </c>
      <c r="AI1911" s="4">
        <v>345108</v>
      </c>
      <c r="AJ1911" s="3">
        <v>97.027009699999994</v>
      </c>
      <c r="AK1911" s="3">
        <v>229.76456629999998</v>
      </c>
      <c r="AL1911" s="3">
        <v>98.173489000000004</v>
      </c>
      <c r="AM1911" s="3">
        <v>-53.019829500000007</v>
      </c>
      <c r="AN1911" s="4">
        <v>4715269</v>
      </c>
      <c r="AO1911" s="3">
        <v>-92.681053800000001</v>
      </c>
    </row>
    <row r="1912" spans="1:41" x14ac:dyDescent="0.15">
      <c r="A1912" s="2" t="s">
        <v>1958</v>
      </c>
      <c r="B1912" s="2" t="s">
        <v>1676</v>
      </c>
      <c r="C1912" s="2" t="s">
        <v>1676</v>
      </c>
      <c r="D1912" s="2" t="s">
        <v>1676</v>
      </c>
      <c r="E1912" s="2" t="s">
        <v>1676</v>
      </c>
      <c r="F1912" s="2" t="s">
        <v>2120</v>
      </c>
      <c r="G1912" s="2" t="s">
        <v>2134</v>
      </c>
      <c r="H1912" s="2" t="s">
        <v>1940</v>
      </c>
      <c r="I1912" s="2" t="s">
        <v>1885</v>
      </c>
      <c r="J1912" s="4">
        <v>0</v>
      </c>
      <c r="K1912" s="4">
        <v>99274</v>
      </c>
      <c r="L1912" s="4">
        <v>0</v>
      </c>
      <c r="M1912" s="4">
        <v>99274</v>
      </c>
      <c r="N1912" s="4">
        <v>0</v>
      </c>
      <c r="O1912" s="4">
        <v>0</v>
      </c>
      <c r="P1912" s="4">
        <v>105990</v>
      </c>
      <c r="Q1912" s="4">
        <v>0</v>
      </c>
      <c r="R1912" s="4">
        <v>105990</v>
      </c>
      <c r="S1912" s="4">
        <v>0</v>
      </c>
      <c r="T1912" s="4">
        <v>0</v>
      </c>
      <c r="U1912" s="4">
        <v>0</v>
      </c>
      <c r="V1912" s="4">
        <v>0</v>
      </c>
      <c r="W1912" s="3">
        <v>106.76511470000001</v>
      </c>
      <c r="X1912" s="3">
        <v>0</v>
      </c>
      <c r="Y1912" s="3">
        <v>106.76511470000001</v>
      </c>
      <c r="Z1912" s="3">
        <v>83.465357900000001</v>
      </c>
      <c r="AA1912" s="3">
        <v>0</v>
      </c>
      <c r="AB1912" s="3">
        <v>83.482578500000002</v>
      </c>
      <c r="AC1912" s="3">
        <v>23.28253620000001</v>
      </c>
      <c r="AD1912" s="4">
        <v>29087</v>
      </c>
      <c r="AE1912" s="3">
        <v>264.38958989999998</v>
      </c>
      <c r="AF1912" s="3">
        <v>106.76511470000001</v>
      </c>
      <c r="AG1912" s="3">
        <v>0</v>
      </c>
      <c r="AH1912" s="3">
        <v>106.76511470000001</v>
      </c>
      <c r="AI1912" s="4">
        <v>105990</v>
      </c>
      <c r="AJ1912" s="3">
        <v>83.465357900000001</v>
      </c>
      <c r="AK1912" s="3">
        <v>0</v>
      </c>
      <c r="AL1912" s="3">
        <v>83.482578500000002</v>
      </c>
      <c r="AM1912" s="3">
        <v>23.28253620000001</v>
      </c>
      <c r="AN1912" s="4">
        <v>29087</v>
      </c>
      <c r="AO1912" s="3">
        <v>264.38958989999998</v>
      </c>
    </row>
    <row r="1913" spans="1:41" x14ac:dyDescent="0.15">
      <c r="A1913" s="2" t="s">
        <v>1959</v>
      </c>
      <c r="B1913" s="2" t="s">
        <v>1676</v>
      </c>
      <c r="C1913" s="2" t="s">
        <v>1676</v>
      </c>
      <c r="D1913" s="2" t="s">
        <v>1676</v>
      </c>
      <c r="E1913" s="2" t="s">
        <v>1676</v>
      </c>
      <c r="F1913" s="2" t="s">
        <v>2120</v>
      </c>
      <c r="G1913" s="2" t="s">
        <v>2134</v>
      </c>
      <c r="H1913" s="2" t="s">
        <v>1940</v>
      </c>
      <c r="I1913" s="2" t="s">
        <v>1808</v>
      </c>
      <c r="J1913" s="4">
        <v>0</v>
      </c>
      <c r="K1913" s="4">
        <v>4690446</v>
      </c>
      <c r="L1913" s="4">
        <v>3907</v>
      </c>
      <c r="M1913" s="4">
        <v>4694353</v>
      </c>
      <c r="N1913" s="4">
        <v>0</v>
      </c>
      <c r="O1913" s="4">
        <v>0</v>
      </c>
      <c r="P1913" s="4">
        <v>4816363</v>
      </c>
      <c r="Q1913" s="4">
        <v>754</v>
      </c>
      <c r="R1913" s="4">
        <v>4817117</v>
      </c>
      <c r="S1913" s="4">
        <v>0</v>
      </c>
      <c r="T1913" s="4">
        <v>59</v>
      </c>
      <c r="U1913" s="4">
        <v>635</v>
      </c>
      <c r="V1913" s="4">
        <v>694</v>
      </c>
      <c r="W1913" s="3">
        <v>102.68454220000001</v>
      </c>
      <c r="X1913" s="3">
        <v>19.298694699999999</v>
      </c>
      <c r="Y1913" s="3">
        <v>102.6151421</v>
      </c>
      <c r="Z1913" s="3">
        <v>0</v>
      </c>
      <c r="AA1913" s="3">
        <v>0</v>
      </c>
      <c r="AB1913" s="3">
        <v>0</v>
      </c>
      <c r="AC1913" s="3">
        <v>102.6151421</v>
      </c>
      <c r="AD1913" s="4">
        <v>0</v>
      </c>
      <c r="AE1913" s="3" t="e">
        <v>#DIV/0!</v>
      </c>
      <c r="AF1913" s="3">
        <v>102.6858338</v>
      </c>
      <c r="AG1913" s="3">
        <v>23.044009800000001</v>
      </c>
      <c r="AH1913" s="3">
        <v>102.63031460000001</v>
      </c>
      <c r="AI1913" s="4">
        <v>4816423</v>
      </c>
      <c r="AJ1913" s="3">
        <v>0</v>
      </c>
      <c r="AK1913" s="3">
        <v>0</v>
      </c>
      <c r="AL1913" s="3">
        <v>0</v>
      </c>
      <c r="AM1913" s="3">
        <v>102.63031460000001</v>
      </c>
      <c r="AN1913" s="4">
        <v>0</v>
      </c>
      <c r="AO1913" s="3" t="e">
        <v>#DIV/0!</v>
      </c>
    </row>
    <row r="1914" spans="1:41" x14ac:dyDescent="0.15">
      <c r="A1914" s="2" t="s">
        <v>1960</v>
      </c>
      <c r="B1914" s="2" t="s">
        <v>1676</v>
      </c>
      <c r="C1914" s="2" t="s">
        <v>1676</v>
      </c>
      <c r="D1914" s="2" t="s">
        <v>1676</v>
      </c>
      <c r="E1914" s="2" t="s">
        <v>1676</v>
      </c>
      <c r="F1914" s="2" t="s">
        <v>2120</v>
      </c>
      <c r="G1914" s="2" t="s">
        <v>2134</v>
      </c>
      <c r="H1914" s="2" t="s">
        <v>1940</v>
      </c>
      <c r="I1914" s="2" t="s">
        <v>1809</v>
      </c>
      <c r="J1914" s="4">
        <v>0</v>
      </c>
      <c r="K1914" s="4">
        <v>10543452</v>
      </c>
      <c r="L1914" s="4">
        <v>9</v>
      </c>
      <c r="M1914" s="4">
        <v>10543461</v>
      </c>
      <c r="N1914" s="4">
        <v>0</v>
      </c>
      <c r="O1914" s="4">
        <v>0</v>
      </c>
      <c r="P1914" s="4">
        <v>10298641</v>
      </c>
      <c r="Q1914" s="4">
        <v>9</v>
      </c>
      <c r="R1914" s="4">
        <v>10298650</v>
      </c>
      <c r="S1914" s="4">
        <v>0</v>
      </c>
      <c r="T1914" s="4">
        <v>0</v>
      </c>
      <c r="U1914" s="4">
        <v>0</v>
      </c>
      <c r="V1914" s="4">
        <v>0</v>
      </c>
      <c r="W1914" s="3">
        <v>97.678075499999991</v>
      </c>
      <c r="X1914" s="3">
        <v>100</v>
      </c>
      <c r="Y1914" s="3">
        <v>97.678077399999992</v>
      </c>
      <c r="Z1914" s="3">
        <v>98.25482319999999</v>
      </c>
      <c r="AA1914" s="3">
        <v>100</v>
      </c>
      <c r="AB1914" s="3">
        <v>98.254824299999996</v>
      </c>
      <c r="AC1914" s="3">
        <v>-0.57674690000000339</v>
      </c>
      <c r="AD1914" s="4">
        <v>10835712</v>
      </c>
      <c r="AE1914" s="3">
        <v>-4.9564070999999998</v>
      </c>
      <c r="AF1914" s="3">
        <v>97.678075499999991</v>
      </c>
      <c r="AG1914" s="3">
        <v>100</v>
      </c>
      <c r="AH1914" s="3">
        <v>97.678077399999992</v>
      </c>
      <c r="AI1914" s="4">
        <v>10298650</v>
      </c>
      <c r="AJ1914" s="3">
        <v>98.25482319999999</v>
      </c>
      <c r="AK1914" s="3">
        <v>100</v>
      </c>
      <c r="AL1914" s="3">
        <v>98.254824299999996</v>
      </c>
      <c r="AM1914" s="3">
        <v>-0.57674690000000339</v>
      </c>
      <c r="AN1914" s="4">
        <v>10835712</v>
      </c>
      <c r="AO1914" s="3">
        <v>-4.9564070999999998</v>
      </c>
    </row>
    <row r="1915" spans="1:41" x14ac:dyDescent="0.15">
      <c r="A1915" s="2" t="s">
        <v>1961</v>
      </c>
      <c r="B1915" s="2" t="s">
        <v>1676</v>
      </c>
      <c r="C1915" s="2" t="s">
        <v>1676</v>
      </c>
      <c r="D1915" s="2" t="s">
        <v>1676</v>
      </c>
      <c r="E1915" s="2" t="s">
        <v>1676</v>
      </c>
      <c r="F1915" s="2" t="s">
        <v>2120</v>
      </c>
      <c r="G1915" s="2" t="s">
        <v>2134</v>
      </c>
      <c r="H1915" s="2" t="s">
        <v>1940</v>
      </c>
      <c r="I1915" s="2" t="s">
        <v>1810</v>
      </c>
      <c r="J1915" s="4">
        <v>0</v>
      </c>
      <c r="K1915" s="4">
        <v>55538</v>
      </c>
      <c r="L1915" s="4">
        <v>4</v>
      </c>
      <c r="M1915" s="4">
        <v>55542</v>
      </c>
      <c r="N1915" s="4">
        <v>0</v>
      </c>
      <c r="O1915" s="4">
        <v>0</v>
      </c>
      <c r="P1915" s="4">
        <v>55451</v>
      </c>
      <c r="Q1915" s="4">
        <v>4</v>
      </c>
      <c r="R1915" s="4">
        <v>55455</v>
      </c>
      <c r="S1915" s="4">
        <v>0</v>
      </c>
      <c r="T1915" s="4">
        <v>0</v>
      </c>
      <c r="U1915" s="4">
        <v>0</v>
      </c>
      <c r="V1915" s="4">
        <v>0</v>
      </c>
      <c r="W1915" s="3">
        <v>99.8433505</v>
      </c>
      <c r="X1915" s="3">
        <v>100</v>
      </c>
      <c r="Y1915" s="3">
        <v>99.843361799999997</v>
      </c>
      <c r="Z1915" s="3">
        <v>99.68870410000001</v>
      </c>
      <c r="AA1915" s="3">
        <v>0</v>
      </c>
      <c r="AB1915" s="3">
        <v>99.68870410000001</v>
      </c>
      <c r="AC1915" s="3">
        <v>0.15465769999998713</v>
      </c>
      <c r="AD1915" s="4">
        <v>52519</v>
      </c>
      <c r="AE1915" s="3">
        <v>5.5903578000000005</v>
      </c>
      <c r="AF1915" s="3">
        <v>99.8433505</v>
      </c>
      <c r="AG1915" s="3">
        <v>100</v>
      </c>
      <c r="AH1915" s="3">
        <v>99.843361799999997</v>
      </c>
      <c r="AI1915" s="4">
        <v>55455</v>
      </c>
      <c r="AJ1915" s="3">
        <v>99.68870410000001</v>
      </c>
      <c r="AK1915" s="3">
        <v>0</v>
      </c>
      <c r="AL1915" s="3">
        <v>99.68870410000001</v>
      </c>
      <c r="AM1915" s="3">
        <v>0.15465769999998713</v>
      </c>
      <c r="AN1915" s="4">
        <v>52519</v>
      </c>
      <c r="AO1915" s="3">
        <v>5.5903578000000005</v>
      </c>
    </row>
    <row r="1916" spans="1:41" x14ac:dyDescent="0.15">
      <c r="A1916" s="2" t="s">
        <v>1962</v>
      </c>
      <c r="B1916" s="2" t="s">
        <v>1676</v>
      </c>
      <c r="C1916" s="2" t="s">
        <v>1676</v>
      </c>
      <c r="D1916" s="2" t="s">
        <v>1676</v>
      </c>
      <c r="E1916" s="2" t="s">
        <v>1676</v>
      </c>
      <c r="F1916" s="2" t="s">
        <v>2120</v>
      </c>
      <c r="G1916" s="2" t="s">
        <v>2134</v>
      </c>
      <c r="H1916" s="2" t="s">
        <v>1940</v>
      </c>
      <c r="I1916" s="2" t="s">
        <v>1811</v>
      </c>
      <c r="J1916" s="4">
        <v>0</v>
      </c>
      <c r="K1916" s="4">
        <v>0</v>
      </c>
      <c r="L1916" s="4">
        <v>0</v>
      </c>
      <c r="M1916" s="4">
        <v>0</v>
      </c>
      <c r="N1916" s="4">
        <v>0</v>
      </c>
      <c r="O1916" s="4">
        <v>0</v>
      </c>
      <c r="P1916" s="4">
        <v>0</v>
      </c>
      <c r="Q1916" s="4">
        <v>0</v>
      </c>
      <c r="R1916" s="4">
        <v>0</v>
      </c>
      <c r="S1916" s="4">
        <v>0</v>
      </c>
      <c r="T1916" s="4">
        <v>0</v>
      </c>
      <c r="U1916" s="4">
        <v>0</v>
      </c>
      <c r="V1916" s="4">
        <v>0</v>
      </c>
      <c r="W1916" s="3">
        <v>0</v>
      </c>
      <c r="X1916" s="3">
        <v>0</v>
      </c>
      <c r="Y1916" s="3">
        <v>0</v>
      </c>
      <c r="Z1916" s="3">
        <v>0</v>
      </c>
      <c r="AA1916" s="3">
        <v>0</v>
      </c>
      <c r="AB1916" s="3">
        <v>0</v>
      </c>
      <c r="AC1916" s="3">
        <v>0</v>
      </c>
      <c r="AD1916" s="4">
        <v>0</v>
      </c>
      <c r="AE1916" s="3">
        <v>0</v>
      </c>
      <c r="AF1916" s="3">
        <v>0</v>
      </c>
      <c r="AG1916" s="3">
        <v>0</v>
      </c>
      <c r="AH1916" s="3">
        <v>0</v>
      </c>
      <c r="AI1916" s="4">
        <v>0</v>
      </c>
      <c r="AJ1916" s="3">
        <v>0</v>
      </c>
      <c r="AK1916" s="3">
        <v>0</v>
      </c>
      <c r="AL1916" s="3">
        <v>0</v>
      </c>
      <c r="AM1916" s="3">
        <v>0</v>
      </c>
      <c r="AN1916" s="4">
        <v>0</v>
      </c>
      <c r="AO1916" s="3">
        <v>0</v>
      </c>
    </row>
    <row r="1917" spans="1:41" x14ac:dyDescent="0.15">
      <c r="A1917" s="2" t="s">
        <v>1963</v>
      </c>
      <c r="B1917" s="2" t="s">
        <v>1676</v>
      </c>
      <c r="C1917" s="2" t="s">
        <v>1676</v>
      </c>
      <c r="D1917" s="2" t="s">
        <v>1676</v>
      </c>
      <c r="E1917" s="2" t="s">
        <v>1676</v>
      </c>
      <c r="F1917" s="2" t="s">
        <v>2120</v>
      </c>
      <c r="G1917" s="2" t="s">
        <v>2134</v>
      </c>
      <c r="H1917" s="2" t="s">
        <v>1940</v>
      </c>
      <c r="I1917" s="2" t="s">
        <v>1812</v>
      </c>
      <c r="J1917" s="4">
        <v>0</v>
      </c>
      <c r="K1917" s="4">
        <v>0</v>
      </c>
      <c r="L1917" s="4">
        <v>0</v>
      </c>
      <c r="M1917" s="4">
        <v>0</v>
      </c>
      <c r="N1917" s="4">
        <v>0</v>
      </c>
      <c r="O1917" s="4">
        <v>0</v>
      </c>
      <c r="P1917" s="4">
        <v>0</v>
      </c>
      <c r="Q1917" s="4">
        <v>0</v>
      </c>
      <c r="R1917" s="4">
        <v>0</v>
      </c>
      <c r="S1917" s="4">
        <v>0</v>
      </c>
      <c r="T1917" s="4">
        <v>0</v>
      </c>
      <c r="U1917" s="4">
        <v>0</v>
      </c>
      <c r="V1917" s="4">
        <v>0</v>
      </c>
      <c r="W1917" s="3">
        <v>0</v>
      </c>
      <c r="X1917" s="3">
        <v>0</v>
      </c>
      <c r="Y1917" s="3">
        <v>0</v>
      </c>
      <c r="Z1917" s="3">
        <v>0</v>
      </c>
      <c r="AA1917" s="3">
        <v>0</v>
      </c>
      <c r="AB1917" s="3">
        <v>0</v>
      </c>
      <c r="AC1917" s="3">
        <v>0</v>
      </c>
      <c r="AD1917" s="4">
        <v>0</v>
      </c>
      <c r="AE1917" s="3">
        <v>0</v>
      </c>
      <c r="AF1917" s="3">
        <v>0</v>
      </c>
      <c r="AG1917" s="3">
        <v>0</v>
      </c>
      <c r="AH1917" s="3">
        <v>0</v>
      </c>
      <c r="AI1917" s="4">
        <v>0</v>
      </c>
      <c r="AJ1917" s="3">
        <v>0</v>
      </c>
      <c r="AK1917" s="3">
        <v>0</v>
      </c>
      <c r="AL1917" s="3">
        <v>0</v>
      </c>
      <c r="AM1917" s="3">
        <v>0</v>
      </c>
      <c r="AN1917" s="4">
        <v>0</v>
      </c>
      <c r="AO1917" s="3">
        <v>0</v>
      </c>
    </row>
    <row r="1918" spans="1:41" x14ac:dyDescent="0.15">
      <c r="A1918" s="2" t="s">
        <v>1964</v>
      </c>
      <c r="B1918" s="2" t="s">
        <v>1676</v>
      </c>
      <c r="C1918" s="2" t="s">
        <v>1676</v>
      </c>
      <c r="D1918" s="2" t="s">
        <v>1676</v>
      </c>
      <c r="E1918" s="2" t="s">
        <v>1676</v>
      </c>
      <c r="F1918" s="2" t="s">
        <v>2120</v>
      </c>
      <c r="G1918" s="2" t="s">
        <v>2134</v>
      </c>
      <c r="H1918" s="2" t="s">
        <v>1940</v>
      </c>
      <c r="I1918" s="2" t="s">
        <v>1813</v>
      </c>
      <c r="J1918" s="4">
        <v>0</v>
      </c>
      <c r="K1918" s="4">
        <v>0</v>
      </c>
      <c r="L1918" s="4">
        <v>0</v>
      </c>
      <c r="M1918" s="4">
        <v>0</v>
      </c>
      <c r="N1918" s="4">
        <v>0</v>
      </c>
      <c r="O1918" s="4">
        <v>0</v>
      </c>
      <c r="P1918" s="4">
        <v>0</v>
      </c>
      <c r="Q1918" s="4">
        <v>0</v>
      </c>
      <c r="R1918" s="4">
        <v>0</v>
      </c>
      <c r="S1918" s="4">
        <v>0</v>
      </c>
      <c r="T1918" s="4">
        <v>0</v>
      </c>
      <c r="U1918" s="4">
        <v>0</v>
      </c>
      <c r="V1918" s="4">
        <v>0</v>
      </c>
      <c r="W1918" s="3">
        <v>0</v>
      </c>
      <c r="X1918" s="3">
        <v>0</v>
      </c>
      <c r="Y1918" s="3">
        <v>0</v>
      </c>
      <c r="Z1918" s="3">
        <v>0</v>
      </c>
      <c r="AA1918" s="3">
        <v>0</v>
      </c>
      <c r="AB1918" s="3">
        <v>0</v>
      </c>
      <c r="AC1918" s="3">
        <v>0</v>
      </c>
      <c r="AD1918" s="4">
        <v>0</v>
      </c>
      <c r="AE1918" s="3">
        <v>0</v>
      </c>
      <c r="AF1918" s="3">
        <v>0</v>
      </c>
      <c r="AG1918" s="3">
        <v>0</v>
      </c>
      <c r="AH1918" s="3">
        <v>0</v>
      </c>
      <c r="AI1918" s="4">
        <v>0</v>
      </c>
      <c r="AJ1918" s="3">
        <v>0</v>
      </c>
      <c r="AK1918" s="3">
        <v>0</v>
      </c>
      <c r="AL1918" s="3">
        <v>0</v>
      </c>
      <c r="AM1918" s="3">
        <v>0</v>
      </c>
      <c r="AN1918" s="4">
        <v>0</v>
      </c>
      <c r="AO1918" s="3">
        <v>0</v>
      </c>
    </row>
    <row r="1919" spans="1:41" x14ac:dyDescent="0.15">
      <c r="A1919" s="2" t="s">
        <v>1965</v>
      </c>
      <c r="B1919" s="2" t="s">
        <v>1676</v>
      </c>
      <c r="C1919" s="2" t="s">
        <v>1676</v>
      </c>
      <c r="D1919" s="2" t="s">
        <v>1676</v>
      </c>
      <c r="E1919" s="2" t="s">
        <v>1676</v>
      </c>
      <c r="F1919" s="2" t="s">
        <v>2120</v>
      </c>
      <c r="G1919" s="2" t="s">
        <v>2134</v>
      </c>
      <c r="H1919" s="2" t="s">
        <v>1940</v>
      </c>
      <c r="I1919" s="2" t="s">
        <v>1814</v>
      </c>
      <c r="J1919" s="4">
        <v>0</v>
      </c>
      <c r="K1919" s="4">
        <v>0</v>
      </c>
      <c r="L1919" s="4">
        <v>0</v>
      </c>
      <c r="M1919" s="4">
        <v>0</v>
      </c>
      <c r="N1919" s="4">
        <v>0</v>
      </c>
      <c r="O1919" s="4">
        <v>0</v>
      </c>
      <c r="P1919" s="4">
        <v>0</v>
      </c>
      <c r="Q1919" s="4">
        <v>0</v>
      </c>
      <c r="R1919" s="4">
        <v>0</v>
      </c>
      <c r="S1919" s="4">
        <v>0</v>
      </c>
      <c r="T1919" s="4">
        <v>0</v>
      </c>
      <c r="U1919" s="4">
        <v>0</v>
      </c>
      <c r="V1919" s="4">
        <v>0</v>
      </c>
      <c r="W1919" s="3">
        <v>0</v>
      </c>
      <c r="X1919" s="3">
        <v>0</v>
      </c>
      <c r="Y1919" s="3">
        <v>0</v>
      </c>
      <c r="Z1919" s="3">
        <v>0</v>
      </c>
      <c r="AA1919" s="3">
        <v>0</v>
      </c>
      <c r="AB1919" s="3">
        <v>0</v>
      </c>
      <c r="AC1919" s="3">
        <v>0</v>
      </c>
      <c r="AD1919" s="4">
        <v>0</v>
      </c>
      <c r="AE1919" s="3">
        <v>0</v>
      </c>
      <c r="AF1919" s="3">
        <v>0</v>
      </c>
      <c r="AG1919" s="3">
        <v>0</v>
      </c>
      <c r="AH1919" s="3">
        <v>0</v>
      </c>
      <c r="AI1919" s="4">
        <v>0</v>
      </c>
      <c r="AJ1919" s="3">
        <v>0</v>
      </c>
      <c r="AK1919" s="3">
        <v>0</v>
      </c>
      <c r="AL1919" s="3">
        <v>0</v>
      </c>
      <c r="AM1919" s="3">
        <v>0</v>
      </c>
      <c r="AN1919" s="4">
        <v>0</v>
      </c>
      <c r="AO1919" s="3">
        <v>0</v>
      </c>
    </row>
    <row r="1920" spans="1:41" x14ac:dyDescent="0.15">
      <c r="A1920" s="2" t="s">
        <v>1966</v>
      </c>
      <c r="B1920" s="2" t="s">
        <v>1676</v>
      </c>
      <c r="C1920" s="2" t="s">
        <v>1676</v>
      </c>
      <c r="D1920" s="2" t="s">
        <v>1676</v>
      </c>
      <c r="E1920" s="2" t="s">
        <v>1676</v>
      </c>
      <c r="F1920" s="2" t="s">
        <v>2120</v>
      </c>
      <c r="G1920" s="2" t="s">
        <v>2134</v>
      </c>
      <c r="H1920" s="2" t="s">
        <v>1940</v>
      </c>
      <c r="I1920" s="2" t="s">
        <v>1815</v>
      </c>
      <c r="J1920" s="4">
        <v>0</v>
      </c>
      <c r="K1920" s="4">
        <v>0</v>
      </c>
      <c r="L1920" s="4">
        <v>0</v>
      </c>
      <c r="M1920" s="4">
        <v>0</v>
      </c>
      <c r="N1920" s="4">
        <v>0</v>
      </c>
      <c r="O1920" s="4">
        <v>0</v>
      </c>
      <c r="P1920" s="4">
        <v>0</v>
      </c>
      <c r="Q1920" s="4">
        <v>0</v>
      </c>
      <c r="R1920" s="4">
        <v>0</v>
      </c>
      <c r="S1920" s="4">
        <v>0</v>
      </c>
      <c r="T1920" s="4">
        <v>0</v>
      </c>
      <c r="U1920" s="4">
        <v>0</v>
      </c>
      <c r="V1920" s="4">
        <v>0</v>
      </c>
      <c r="W1920" s="3">
        <v>0</v>
      </c>
      <c r="X1920" s="3">
        <v>0</v>
      </c>
      <c r="Y1920" s="3">
        <v>0</v>
      </c>
      <c r="Z1920" s="3">
        <v>0</v>
      </c>
      <c r="AA1920" s="3">
        <v>0</v>
      </c>
      <c r="AB1920" s="3">
        <v>0</v>
      </c>
      <c r="AC1920" s="3">
        <v>0</v>
      </c>
      <c r="AD1920" s="4">
        <v>0</v>
      </c>
      <c r="AE1920" s="3">
        <v>0</v>
      </c>
      <c r="AF1920" s="3">
        <v>0</v>
      </c>
      <c r="AG1920" s="3">
        <v>0</v>
      </c>
      <c r="AH1920" s="3">
        <v>0</v>
      </c>
      <c r="AI1920" s="4">
        <v>0</v>
      </c>
      <c r="AJ1920" s="3">
        <v>0</v>
      </c>
      <c r="AK1920" s="3">
        <v>0</v>
      </c>
      <c r="AL1920" s="3">
        <v>0</v>
      </c>
      <c r="AM1920" s="3">
        <v>0</v>
      </c>
      <c r="AN1920" s="4">
        <v>0</v>
      </c>
      <c r="AO1920" s="3">
        <v>0</v>
      </c>
    </row>
    <row r="1921" spans="1:41" x14ac:dyDescent="0.15">
      <c r="A1921" s="2" t="s">
        <v>1967</v>
      </c>
      <c r="B1921" s="2" t="s">
        <v>1676</v>
      </c>
      <c r="C1921" s="2" t="s">
        <v>1676</v>
      </c>
      <c r="D1921" s="2" t="s">
        <v>1676</v>
      </c>
      <c r="E1921" s="2" t="s">
        <v>1676</v>
      </c>
      <c r="F1921" s="2" t="s">
        <v>2120</v>
      </c>
      <c r="G1921" s="2" t="s">
        <v>2134</v>
      </c>
      <c r="H1921" s="2" t="s">
        <v>1940</v>
      </c>
      <c r="I1921" s="2" t="s">
        <v>1816</v>
      </c>
      <c r="J1921" s="4">
        <v>0</v>
      </c>
      <c r="K1921" s="4">
        <v>1189853</v>
      </c>
      <c r="L1921" s="4">
        <v>3482</v>
      </c>
      <c r="M1921" s="4">
        <v>1193335</v>
      </c>
      <c r="N1921" s="4">
        <v>0</v>
      </c>
      <c r="O1921" s="4">
        <v>0</v>
      </c>
      <c r="P1921" s="4">
        <v>1083085</v>
      </c>
      <c r="Q1921" s="4">
        <v>3482</v>
      </c>
      <c r="R1921" s="4">
        <v>1086567</v>
      </c>
      <c r="S1921" s="4">
        <v>0</v>
      </c>
      <c r="T1921" s="4">
        <v>0</v>
      </c>
      <c r="U1921" s="4">
        <v>0</v>
      </c>
      <c r="V1921" s="4">
        <v>0</v>
      </c>
      <c r="W1921" s="3">
        <v>91.026790700000006</v>
      </c>
      <c r="X1921" s="3">
        <v>100</v>
      </c>
      <c r="Y1921" s="3">
        <v>91.052973399999999</v>
      </c>
      <c r="Z1921" s="3">
        <v>99.048078900000007</v>
      </c>
      <c r="AA1921" s="3">
        <v>100</v>
      </c>
      <c r="AB1921" s="3">
        <v>99.048534399999994</v>
      </c>
      <c r="AC1921" s="3">
        <v>-7.995560999999995</v>
      </c>
      <c r="AD1921" s="4">
        <v>1231515</v>
      </c>
      <c r="AE1921" s="3">
        <v>-11.7698932</v>
      </c>
      <c r="AF1921" s="3">
        <v>91.026790700000006</v>
      </c>
      <c r="AG1921" s="3">
        <v>100</v>
      </c>
      <c r="AH1921" s="3">
        <v>91.052973399999999</v>
      </c>
      <c r="AI1921" s="4">
        <v>1086567</v>
      </c>
      <c r="AJ1921" s="3">
        <v>99.048078900000007</v>
      </c>
      <c r="AK1921" s="3">
        <v>100</v>
      </c>
      <c r="AL1921" s="3">
        <v>99.048534399999994</v>
      </c>
      <c r="AM1921" s="3">
        <v>-7.995560999999995</v>
      </c>
      <c r="AN1921" s="4">
        <v>1231515</v>
      </c>
      <c r="AO1921" s="3">
        <v>-11.7698932</v>
      </c>
    </row>
    <row r="1922" spans="1:41" x14ac:dyDescent="0.15">
      <c r="A1922" s="2" t="s">
        <v>1968</v>
      </c>
      <c r="B1922" s="2" t="s">
        <v>1676</v>
      </c>
      <c r="C1922" s="2" t="s">
        <v>1676</v>
      </c>
      <c r="D1922" s="2" t="s">
        <v>1676</v>
      </c>
      <c r="E1922" s="2" t="s">
        <v>1676</v>
      </c>
      <c r="F1922" s="2" t="s">
        <v>2120</v>
      </c>
      <c r="G1922" s="2" t="s">
        <v>2134</v>
      </c>
      <c r="H1922" s="2" t="s">
        <v>1940</v>
      </c>
      <c r="I1922" s="2" t="s">
        <v>1817</v>
      </c>
      <c r="J1922" s="4">
        <v>0</v>
      </c>
      <c r="K1922" s="4">
        <v>1177184</v>
      </c>
      <c r="L1922" s="4">
        <v>3482</v>
      </c>
      <c r="M1922" s="4">
        <v>1180666</v>
      </c>
      <c r="N1922" s="4">
        <v>0</v>
      </c>
      <c r="O1922" s="4">
        <v>0</v>
      </c>
      <c r="P1922" s="4">
        <v>1070881</v>
      </c>
      <c r="Q1922" s="4">
        <v>3482</v>
      </c>
      <c r="R1922" s="4">
        <v>1074363</v>
      </c>
      <c r="S1922" s="4">
        <v>0</v>
      </c>
      <c r="T1922" s="4">
        <v>0</v>
      </c>
      <c r="U1922" s="4">
        <v>0</v>
      </c>
      <c r="V1922" s="4">
        <v>0</v>
      </c>
      <c r="W1922" s="3">
        <v>90.969721000000007</v>
      </c>
      <c r="X1922" s="3">
        <v>100</v>
      </c>
      <c r="Y1922" s="3">
        <v>90.996352900000005</v>
      </c>
      <c r="Z1922" s="3">
        <v>99.334458400000003</v>
      </c>
      <c r="AA1922" s="3">
        <v>100</v>
      </c>
      <c r="AB1922" s="3">
        <v>99.334784499999998</v>
      </c>
      <c r="AC1922" s="3">
        <v>-8.3384315999999927</v>
      </c>
      <c r="AD1922" s="4">
        <v>1206116</v>
      </c>
      <c r="AE1922" s="3">
        <v>-10.923742000000001</v>
      </c>
      <c r="AF1922" s="3">
        <v>90.969721000000007</v>
      </c>
      <c r="AG1922" s="3">
        <v>100</v>
      </c>
      <c r="AH1922" s="3">
        <v>90.996352900000005</v>
      </c>
      <c r="AI1922" s="4">
        <v>1074363</v>
      </c>
      <c r="AJ1922" s="3">
        <v>99.334458400000003</v>
      </c>
      <c r="AK1922" s="3">
        <v>100</v>
      </c>
      <c r="AL1922" s="3">
        <v>99.334784499999998</v>
      </c>
      <c r="AM1922" s="3">
        <v>-8.3384315999999927</v>
      </c>
      <c r="AN1922" s="4">
        <v>1206116</v>
      </c>
      <c r="AO1922" s="3">
        <v>-10.923742000000001</v>
      </c>
    </row>
    <row r="1923" spans="1:41" x14ac:dyDescent="0.15">
      <c r="A1923" s="2" t="s">
        <v>1969</v>
      </c>
      <c r="B1923" s="2" t="s">
        <v>1676</v>
      </c>
      <c r="C1923" s="2" t="s">
        <v>1676</v>
      </c>
      <c r="D1923" s="2" t="s">
        <v>1676</v>
      </c>
      <c r="E1923" s="2" t="s">
        <v>1676</v>
      </c>
      <c r="F1923" s="2" t="s">
        <v>2120</v>
      </c>
      <c r="G1923" s="2" t="s">
        <v>2134</v>
      </c>
      <c r="H1923" s="2" t="s">
        <v>1940</v>
      </c>
      <c r="I1923" s="2" t="s">
        <v>1818</v>
      </c>
      <c r="J1923" s="4">
        <v>0</v>
      </c>
      <c r="K1923" s="4">
        <v>69110</v>
      </c>
      <c r="L1923" s="4">
        <v>3482</v>
      </c>
      <c r="M1923" s="4">
        <v>72592</v>
      </c>
      <c r="N1923" s="4">
        <v>0</v>
      </c>
      <c r="O1923" s="4">
        <v>0</v>
      </c>
      <c r="P1923" s="4">
        <v>48582</v>
      </c>
      <c r="Q1923" s="4">
        <v>3482</v>
      </c>
      <c r="R1923" s="4">
        <v>52064</v>
      </c>
      <c r="S1923" s="4">
        <v>0</v>
      </c>
      <c r="T1923" s="4">
        <v>0</v>
      </c>
      <c r="U1923" s="4">
        <v>0</v>
      </c>
      <c r="V1923" s="4">
        <v>0</v>
      </c>
      <c r="W1923" s="3">
        <v>70.296628600000005</v>
      </c>
      <c r="X1923" s="3">
        <v>100</v>
      </c>
      <c r="Y1923" s="3">
        <v>71.721401799999995</v>
      </c>
      <c r="Z1923" s="3">
        <v>98.342756199999997</v>
      </c>
      <c r="AA1923" s="3">
        <v>0</v>
      </c>
      <c r="AB1923" s="3">
        <v>98.342756199999997</v>
      </c>
      <c r="AC1923" s="3">
        <v>-26.621354400000001</v>
      </c>
      <c r="AD1923" s="4">
        <v>116368</v>
      </c>
      <c r="AE1923" s="3">
        <v>-55.259177800000003</v>
      </c>
      <c r="AF1923" s="3">
        <v>70.296628600000005</v>
      </c>
      <c r="AG1923" s="3">
        <v>100</v>
      </c>
      <c r="AH1923" s="3">
        <v>71.721401799999995</v>
      </c>
      <c r="AI1923" s="4">
        <v>52064</v>
      </c>
      <c r="AJ1923" s="3">
        <v>98.342756199999997</v>
      </c>
      <c r="AK1923" s="3">
        <v>0</v>
      </c>
      <c r="AL1923" s="3">
        <v>98.342756199999997</v>
      </c>
      <c r="AM1923" s="3">
        <v>-26.621354400000001</v>
      </c>
      <c r="AN1923" s="4">
        <v>116368</v>
      </c>
      <c r="AO1923" s="3">
        <v>-55.259177800000003</v>
      </c>
    </row>
    <row r="1924" spans="1:41" x14ac:dyDescent="0.15">
      <c r="A1924" s="2" t="s">
        <v>1970</v>
      </c>
      <c r="B1924" s="2" t="s">
        <v>1676</v>
      </c>
      <c r="C1924" s="2" t="s">
        <v>1676</v>
      </c>
      <c r="D1924" s="2" t="s">
        <v>1676</v>
      </c>
      <c r="E1924" s="2" t="s">
        <v>1676</v>
      </c>
      <c r="F1924" s="2" t="s">
        <v>2120</v>
      </c>
      <c r="G1924" s="2" t="s">
        <v>2134</v>
      </c>
      <c r="H1924" s="2" t="s">
        <v>1940</v>
      </c>
      <c r="I1924" s="2" t="s">
        <v>1819</v>
      </c>
      <c r="J1924" s="4">
        <v>0</v>
      </c>
      <c r="K1924" s="4">
        <v>1108074</v>
      </c>
      <c r="L1924" s="4">
        <v>0</v>
      </c>
      <c r="M1924" s="4">
        <v>1108074</v>
      </c>
      <c r="N1924" s="4">
        <v>0</v>
      </c>
      <c r="O1924" s="4">
        <v>0</v>
      </c>
      <c r="P1924" s="4">
        <v>1022299</v>
      </c>
      <c r="Q1924" s="4">
        <v>0</v>
      </c>
      <c r="R1924" s="4">
        <v>1022299</v>
      </c>
      <c r="S1924" s="4">
        <v>0</v>
      </c>
      <c r="T1924" s="4">
        <v>0</v>
      </c>
      <c r="U1924" s="4">
        <v>0</v>
      </c>
      <c r="V1924" s="4">
        <v>0</v>
      </c>
      <c r="W1924" s="3">
        <v>92.259090999999998</v>
      </c>
      <c r="X1924" s="3">
        <v>0</v>
      </c>
      <c r="Y1924" s="3">
        <v>92.259090999999998</v>
      </c>
      <c r="Z1924" s="3">
        <v>99.441598400000004</v>
      </c>
      <c r="AA1924" s="3">
        <v>100</v>
      </c>
      <c r="AB1924" s="3">
        <v>99.4419015</v>
      </c>
      <c r="AC1924" s="3">
        <v>-7.1828105000000022</v>
      </c>
      <c r="AD1924" s="4">
        <v>1089748</v>
      </c>
      <c r="AE1924" s="3">
        <v>-6.1894125999999998</v>
      </c>
      <c r="AF1924" s="3">
        <v>92.259090999999998</v>
      </c>
      <c r="AG1924" s="3">
        <v>0</v>
      </c>
      <c r="AH1924" s="3">
        <v>92.259090999999998</v>
      </c>
      <c r="AI1924" s="4">
        <v>1022299</v>
      </c>
      <c r="AJ1924" s="3">
        <v>99.441598400000004</v>
      </c>
      <c r="AK1924" s="3">
        <v>100</v>
      </c>
      <c r="AL1924" s="3">
        <v>99.4419015</v>
      </c>
      <c r="AM1924" s="3">
        <v>-7.1828105000000022</v>
      </c>
      <c r="AN1924" s="4">
        <v>1089748</v>
      </c>
      <c r="AO1924" s="3">
        <v>-6.1894125999999998</v>
      </c>
    </row>
    <row r="1925" spans="1:41" x14ac:dyDescent="0.15">
      <c r="A1925" s="2" t="s">
        <v>1971</v>
      </c>
      <c r="B1925" s="2" t="s">
        <v>1676</v>
      </c>
      <c r="C1925" s="2" t="s">
        <v>1676</v>
      </c>
      <c r="D1925" s="2" t="s">
        <v>1676</v>
      </c>
      <c r="E1925" s="2" t="s">
        <v>1676</v>
      </c>
      <c r="F1925" s="2" t="s">
        <v>2120</v>
      </c>
      <c r="G1925" s="2" t="s">
        <v>2134</v>
      </c>
      <c r="H1925" s="2" t="s">
        <v>1940</v>
      </c>
      <c r="I1925" s="2" t="s">
        <v>1820</v>
      </c>
      <c r="J1925" s="4">
        <v>0</v>
      </c>
      <c r="K1925" s="4">
        <v>840596</v>
      </c>
      <c r="L1925" s="4">
        <v>0</v>
      </c>
      <c r="M1925" s="4">
        <v>840596</v>
      </c>
      <c r="N1925" s="4">
        <v>0</v>
      </c>
      <c r="O1925" s="4">
        <v>0</v>
      </c>
      <c r="P1925" s="4">
        <v>775526</v>
      </c>
      <c r="Q1925" s="4">
        <v>0</v>
      </c>
      <c r="R1925" s="4">
        <v>775526</v>
      </c>
      <c r="S1925" s="4">
        <v>0</v>
      </c>
      <c r="T1925" s="4">
        <v>0</v>
      </c>
      <c r="U1925" s="4">
        <v>0</v>
      </c>
      <c r="V1925" s="4">
        <v>0</v>
      </c>
      <c r="W1925" s="3">
        <v>92.259063799999993</v>
      </c>
      <c r="X1925" s="3">
        <v>0</v>
      </c>
      <c r="Y1925" s="3">
        <v>92.259063799999993</v>
      </c>
      <c r="Z1925" s="3">
        <v>99.441603599999993</v>
      </c>
      <c r="AA1925" s="3">
        <v>100</v>
      </c>
      <c r="AB1925" s="3">
        <v>99.441907</v>
      </c>
      <c r="AC1925" s="3">
        <v>-7.1828432000000078</v>
      </c>
      <c r="AD1925" s="4">
        <v>816250</v>
      </c>
      <c r="AE1925" s="3">
        <v>-4.9891576999999998</v>
      </c>
      <c r="AF1925" s="3">
        <v>92.259063799999993</v>
      </c>
      <c r="AG1925" s="3">
        <v>0</v>
      </c>
      <c r="AH1925" s="3">
        <v>92.259063799999993</v>
      </c>
      <c r="AI1925" s="4">
        <v>775526</v>
      </c>
      <c r="AJ1925" s="3">
        <v>99.441603599999993</v>
      </c>
      <c r="AK1925" s="3">
        <v>100</v>
      </c>
      <c r="AL1925" s="3">
        <v>99.441907</v>
      </c>
      <c r="AM1925" s="3">
        <v>-7.1828432000000078</v>
      </c>
      <c r="AN1925" s="4">
        <v>816250</v>
      </c>
      <c r="AO1925" s="3">
        <v>-4.9891576999999998</v>
      </c>
    </row>
    <row r="1926" spans="1:41" x14ac:dyDescent="0.15">
      <c r="A1926" s="2" t="s">
        <v>1972</v>
      </c>
      <c r="B1926" s="2" t="s">
        <v>1676</v>
      </c>
      <c r="C1926" s="2" t="s">
        <v>1676</v>
      </c>
      <c r="D1926" s="2" t="s">
        <v>1676</v>
      </c>
      <c r="E1926" s="2" t="s">
        <v>1676</v>
      </c>
      <c r="F1926" s="2" t="s">
        <v>2120</v>
      </c>
      <c r="G1926" s="2" t="s">
        <v>2134</v>
      </c>
      <c r="H1926" s="2" t="s">
        <v>1940</v>
      </c>
      <c r="I1926" s="2" t="s">
        <v>1821</v>
      </c>
      <c r="J1926" s="4">
        <v>0</v>
      </c>
      <c r="K1926" s="4">
        <v>267478</v>
      </c>
      <c r="L1926" s="4">
        <v>0</v>
      </c>
      <c r="M1926" s="4">
        <v>267478</v>
      </c>
      <c r="N1926" s="4">
        <v>0</v>
      </c>
      <c r="O1926" s="4">
        <v>0</v>
      </c>
      <c r="P1926" s="4">
        <v>246773</v>
      </c>
      <c r="Q1926" s="4">
        <v>0</v>
      </c>
      <c r="R1926" s="4">
        <v>246773</v>
      </c>
      <c r="S1926" s="4">
        <v>0</v>
      </c>
      <c r="T1926" s="4">
        <v>0</v>
      </c>
      <c r="U1926" s="4">
        <v>0</v>
      </c>
      <c r="V1926" s="4">
        <v>0</v>
      </c>
      <c r="W1926" s="3">
        <v>92.259176499999995</v>
      </c>
      <c r="X1926" s="3">
        <v>0</v>
      </c>
      <c r="Y1926" s="3">
        <v>92.259176499999995</v>
      </c>
      <c r="Z1926" s="3">
        <v>99.441582600000004</v>
      </c>
      <c r="AA1926" s="3">
        <v>100</v>
      </c>
      <c r="AB1926" s="3">
        <v>99.441885200000002</v>
      </c>
      <c r="AC1926" s="3">
        <v>-7.1827087000000063</v>
      </c>
      <c r="AD1926" s="4">
        <v>273498</v>
      </c>
      <c r="AE1926" s="3">
        <v>-9.7715522999999997</v>
      </c>
      <c r="AF1926" s="3">
        <v>92.259176499999995</v>
      </c>
      <c r="AG1926" s="3">
        <v>0</v>
      </c>
      <c r="AH1926" s="3">
        <v>92.259176499999995</v>
      </c>
      <c r="AI1926" s="4">
        <v>246773</v>
      </c>
      <c r="AJ1926" s="3">
        <v>99.441582600000004</v>
      </c>
      <c r="AK1926" s="3">
        <v>100</v>
      </c>
      <c r="AL1926" s="3">
        <v>99.441885200000002</v>
      </c>
      <c r="AM1926" s="3">
        <v>-7.1827087000000063</v>
      </c>
      <c r="AN1926" s="4">
        <v>273498</v>
      </c>
      <c r="AO1926" s="3">
        <v>-9.7715522999999997</v>
      </c>
    </row>
    <row r="1927" spans="1:41" x14ac:dyDescent="0.15">
      <c r="A1927" s="2" t="s">
        <v>1973</v>
      </c>
      <c r="B1927" s="2" t="s">
        <v>1676</v>
      </c>
      <c r="C1927" s="2" t="s">
        <v>1676</v>
      </c>
      <c r="D1927" s="2" t="s">
        <v>1676</v>
      </c>
      <c r="E1927" s="2" t="s">
        <v>1676</v>
      </c>
      <c r="F1927" s="2" t="s">
        <v>2120</v>
      </c>
      <c r="G1927" s="2" t="s">
        <v>2134</v>
      </c>
      <c r="H1927" s="2" t="s">
        <v>1940</v>
      </c>
      <c r="I1927" s="2" t="s">
        <v>1822</v>
      </c>
      <c r="J1927" s="4">
        <v>0</v>
      </c>
      <c r="K1927" s="4">
        <v>0</v>
      </c>
      <c r="L1927" s="4">
        <v>0</v>
      </c>
      <c r="M1927" s="4">
        <v>0</v>
      </c>
      <c r="N1927" s="4">
        <v>0</v>
      </c>
      <c r="O1927" s="4">
        <v>0</v>
      </c>
      <c r="P1927" s="4">
        <v>0</v>
      </c>
      <c r="Q1927" s="4">
        <v>0</v>
      </c>
      <c r="R1927" s="4">
        <v>0</v>
      </c>
      <c r="S1927" s="4">
        <v>0</v>
      </c>
      <c r="T1927" s="4">
        <v>0</v>
      </c>
      <c r="U1927" s="4">
        <v>0</v>
      </c>
      <c r="V1927" s="4">
        <v>0</v>
      </c>
      <c r="W1927" s="3">
        <v>0</v>
      </c>
      <c r="X1927" s="3">
        <v>0</v>
      </c>
      <c r="Y1927" s="3">
        <v>0</v>
      </c>
      <c r="Z1927" s="3">
        <v>0</v>
      </c>
      <c r="AA1927" s="3">
        <v>0</v>
      </c>
      <c r="AB1927" s="3">
        <v>0</v>
      </c>
      <c r="AC1927" s="3">
        <v>0</v>
      </c>
      <c r="AD1927" s="4">
        <v>0</v>
      </c>
      <c r="AE1927" s="3">
        <v>0</v>
      </c>
      <c r="AF1927" s="3">
        <v>0</v>
      </c>
      <c r="AG1927" s="3">
        <v>0</v>
      </c>
      <c r="AH1927" s="3">
        <v>0</v>
      </c>
      <c r="AI1927" s="4">
        <v>0</v>
      </c>
      <c r="AJ1927" s="3">
        <v>0</v>
      </c>
      <c r="AK1927" s="3">
        <v>0</v>
      </c>
      <c r="AL1927" s="3">
        <v>0</v>
      </c>
      <c r="AM1927" s="3">
        <v>0</v>
      </c>
      <c r="AN1927" s="4">
        <v>0</v>
      </c>
      <c r="AO1927" s="3">
        <v>0</v>
      </c>
    </row>
    <row r="1928" spans="1:41" x14ac:dyDescent="0.15">
      <c r="A1928" s="2" t="s">
        <v>1974</v>
      </c>
      <c r="B1928" s="2" t="s">
        <v>1676</v>
      </c>
      <c r="C1928" s="2" t="s">
        <v>1676</v>
      </c>
      <c r="D1928" s="2" t="s">
        <v>1676</v>
      </c>
      <c r="E1928" s="2" t="s">
        <v>1676</v>
      </c>
      <c r="F1928" s="2" t="s">
        <v>2120</v>
      </c>
      <c r="G1928" s="2" t="s">
        <v>2134</v>
      </c>
      <c r="H1928" s="2" t="s">
        <v>1940</v>
      </c>
      <c r="I1928" s="2" t="s">
        <v>1823</v>
      </c>
      <c r="J1928" s="4">
        <v>0</v>
      </c>
      <c r="K1928" s="4">
        <v>0</v>
      </c>
      <c r="L1928" s="4">
        <v>0</v>
      </c>
      <c r="M1928" s="4">
        <v>0</v>
      </c>
      <c r="N1928" s="4">
        <v>0</v>
      </c>
      <c r="O1928" s="4">
        <v>0</v>
      </c>
      <c r="P1928" s="4">
        <v>0</v>
      </c>
      <c r="Q1928" s="4">
        <v>0</v>
      </c>
      <c r="R1928" s="4">
        <v>0</v>
      </c>
      <c r="S1928" s="4">
        <v>0</v>
      </c>
      <c r="T1928" s="4">
        <v>0</v>
      </c>
      <c r="U1928" s="4">
        <v>0</v>
      </c>
      <c r="V1928" s="4">
        <v>0</v>
      </c>
      <c r="W1928" s="3">
        <v>0</v>
      </c>
      <c r="X1928" s="3">
        <v>0</v>
      </c>
      <c r="Y1928" s="3">
        <v>0</v>
      </c>
      <c r="Z1928" s="3">
        <v>0</v>
      </c>
      <c r="AA1928" s="3">
        <v>0</v>
      </c>
      <c r="AB1928" s="3">
        <v>0</v>
      </c>
      <c r="AC1928" s="3">
        <v>0</v>
      </c>
      <c r="AD1928" s="4">
        <v>0</v>
      </c>
      <c r="AE1928" s="3">
        <v>0</v>
      </c>
      <c r="AF1928" s="3">
        <v>0</v>
      </c>
      <c r="AG1928" s="3">
        <v>0</v>
      </c>
      <c r="AH1928" s="3">
        <v>0</v>
      </c>
      <c r="AI1928" s="4">
        <v>0</v>
      </c>
      <c r="AJ1928" s="3">
        <v>0</v>
      </c>
      <c r="AK1928" s="3">
        <v>0</v>
      </c>
      <c r="AL1928" s="3">
        <v>0</v>
      </c>
      <c r="AM1928" s="3">
        <v>0</v>
      </c>
      <c r="AN1928" s="4">
        <v>0</v>
      </c>
      <c r="AO1928" s="3">
        <v>0</v>
      </c>
    </row>
    <row r="1929" spans="1:41" x14ac:dyDescent="0.15">
      <c r="A1929" s="2" t="s">
        <v>1975</v>
      </c>
      <c r="B1929" s="2" t="s">
        <v>1676</v>
      </c>
      <c r="C1929" s="2" t="s">
        <v>1676</v>
      </c>
      <c r="D1929" s="2" t="s">
        <v>1676</v>
      </c>
      <c r="E1929" s="2" t="s">
        <v>1676</v>
      </c>
      <c r="F1929" s="2" t="s">
        <v>2120</v>
      </c>
      <c r="G1929" s="2" t="s">
        <v>2134</v>
      </c>
      <c r="H1929" s="2" t="s">
        <v>1940</v>
      </c>
      <c r="I1929" s="2" t="s">
        <v>1824</v>
      </c>
      <c r="J1929" s="4">
        <v>0</v>
      </c>
      <c r="K1929" s="4">
        <v>0</v>
      </c>
      <c r="L1929" s="4">
        <v>0</v>
      </c>
      <c r="M1929" s="4">
        <v>0</v>
      </c>
      <c r="N1929" s="4">
        <v>0</v>
      </c>
      <c r="O1929" s="4">
        <v>0</v>
      </c>
      <c r="P1929" s="4">
        <v>0</v>
      </c>
      <c r="Q1929" s="4">
        <v>0</v>
      </c>
      <c r="R1929" s="4">
        <v>0</v>
      </c>
      <c r="S1929" s="4">
        <v>0</v>
      </c>
      <c r="T1929" s="4">
        <v>0</v>
      </c>
      <c r="U1929" s="4">
        <v>0</v>
      </c>
      <c r="V1929" s="4">
        <v>0</v>
      </c>
      <c r="W1929" s="3">
        <v>0</v>
      </c>
      <c r="X1929" s="3">
        <v>0</v>
      </c>
      <c r="Y1929" s="3">
        <v>0</v>
      </c>
      <c r="Z1929" s="3">
        <v>0</v>
      </c>
      <c r="AA1929" s="3">
        <v>0</v>
      </c>
      <c r="AB1929" s="3">
        <v>0</v>
      </c>
      <c r="AC1929" s="3">
        <v>0</v>
      </c>
      <c r="AD1929" s="4">
        <v>0</v>
      </c>
      <c r="AE1929" s="3">
        <v>0</v>
      </c>
      <c r="AF1929" s="3">
        <v>0</v>
      </c>
      <c r="AG1929" s="3">
        <v>0</v>
      </c>
      <c r="AH1929" s="3">
        <v>0</v>
      </c>
      <c r="AI1929" s="4">
        <v>0</v>
      </c>
      <c r="AJ1929" s="3">
        <v>0</v>
      </c>
      <c r="AK1929" s="3">
        <v>0</v>
      </c>
      <c r="AL1929" s="3">
        <v>0</v>
      </c>
      <c r="AM1929" s="3">
        <v>0</v>
      </c>
      <c r="AN1929" s="4">
        <v>0</v>
      </c>
      <c r="AO1929" s="3">
        <v>0</v>
      </c>
    </row>
    <row r="1930" spans="1:41" x14ac:dyDescent="0.15">
      <c r="A1930" s="2" t="s">
        <v>1976</v>
      </c>
      <c r="B1930" s="2" t="s">
        <v>1676</v>
      </c>
      <c r="C1930" s="2" t="s">
        <v>1676</v>
      </c>
      <c r="D1930" s="2" t="s">
        <v>1676</v>
      </c>
      <c r="E1930" s="2" t="s">
        <v>1676</v>
      </c>
      <c r="F1930" s="2" t="s">
        <v>2120</v>
      </c>
      <c r="G1930" s="2" t="s">
        <v>2134</v>
      </c>
      <c r="H1930" s="2" t="s">
        <v>1940</v>
      </c>
      <c r="I1930" s="2" t="s">
        <v>1825</v>
      </c>
      <c r="J1930" s="4">
        <v>0</v>
      </c>
      <c r="K1930" s="4">
        <v>0</v>
      </c>
      <c r="L1930" s="4">
        <v>0</v>
      </c>
      <c r="M1930" s="4">
        <v>0</v>
      </c>
      <c r="N1930" s="4">
        <v>0</v>
      </c>
      <c r="O1930" s="4">
        <v>0</v>
      </c>
      <c r="P1930" s="4">
        <v>0</v>
      </c>
      <c r="Q1930" s="4">
        <v>0</v>
      </c>
      <c r="R1930" s="4">
        <v>0</v>
      </c>
      <c r="S1930" s="4">
        <v>0</v>
      </c>
      <c r="T1930" s="4">
        <v>0</v>
      </c>
      <c r="U1930" s="4">
        <v>0</v>
      </c>
      <c r="V1930" s="4">
        <v>0</v>
      </c>
      <c r="W1930" s="3">
        <v>0</v>
      </c>
      <c r="X1930" s="3">
        <v>0</v>
      </c>
      <c r="Y1930" s="3">
        <v>0</v>
      </c>
      <c r="Z1930" s="3">
        <v>0</v>
      </c>
      <c r="AA1930" s="3">
        <v>0</v>
      </c>
      <c r="AB1930" s="3">
        <v>0</v>
      </c>
      <c r="AC1930" s="3">
        <v>0</v>
      </c>
      <c r="AD1930" s="4">
        <v>0</v>
      </c>
      <c r="AE1930" s="3">
        <v>0</v>
      </c>
      <c r="AF1930" s="3">
        <v>0</v>
      </c>
      <c r="AG1930" s="3">
        <v>0</v>
      </c>
      <c r="AH1930" s="3">
        <v>0</v>
      </c>
      <c r="AI1930" s="4">
        <v>0</v>
      </c>
      <c r="AJ1930" s="3">
        <v>0</v>
      </c>
      <c r="AK1930" s="3">
        <v>0</v>
      </c>
      <c r="AL1930" s="3">
        <v>0</v>
      </c>
      <c r="AM1930" s="3">
        <v>0</v>
      </c>
      <c r="AN1930" s="4">
        <v>0</v>
      </c>
      <c r="AO1930" s="3">
        <v>0</v>
      </c>
    </row>
    <row r="1931" spans="1:41" x14ac:dyDescent="0.15">
      <c r="A1931" s="2" t="s">
        <v>1977</v>
      </c>
      <c r="B1931" s="2" t="s">
        <v>1676</v>
      </c>
      <c r="C1931" s="2" t="s">
        <v>1676</v>
      </c>
      <c r="D1931" s="2" t="s">
        <v>1676</v>
      </c>
      <c r="E1931" s="2" t="s">
        <v>1676</v>
      </c>
      <c r="F1931" s="2" t="s">
        <v>2120</v>
      </c>
      <c r="G1931" s="2" t="s">
        <v>2134</v>
      </c>
      <c r="H1931" s="2" t="s">
        <v>1940</v>
      </c>
      <c r="I1931" s="2" t="s">
        <v>1826</v>
      </c>
      <c r="J1931" s="4">
        <v>0</v>
      </c>
      <c r="K1931" s="4">
        <v>0</v>
      </c>
      <c r="L1931" s="4">
        <v>0</v>
      </c>
      <c r="M1931" s="4">
        <v>0</v>
      </c>
      <c r="N1931" s="4">
        <v>0</v>
      </c>
      <c r="O1931" s="4">
        <v>0</v>
      </c>
      <c r="P1931" s="4">
        <v>0</v>
      </c>
      <c r="Q1931" s="4">
        <v>0</v>
      </c>
      <c r="R1931" s="4">
        <v>0</v>
      </c>
      <c r="S1931" s="4">
        <v>0</v>
      </c>
      <c r="T1931" s="4">
        <v>0</v>
      </c>
      <c r="U1931" s="4">
        <v>0</v>
      </c>
      <c r="V1931" s="4">
        <v>0</v>
      </c>
      <c r="W1931" s="3">
        <v>0</v>
      </c>
      <c r="X1931" s="3">
        <v>0</v>
      </c>
      <c r="Y1931" s="3">
        <v>0</v>
      </c>
      <c r="Z1931" s="3">
        <v>0</v>
      </c>
      <c r="AA1931" s="3">
        <v>0</v>
      </c>
      <c r="AB1931" s="3">
        <v>0</v>
      </c>
      <c r="AC1931" s="3">
        <v>0</v>
      </c>
      <c r="AD1931" s="4">
        <v>0</v>
      </c>
      <c r="AE1931" s="3">
        <v>0</v>
      </c>
      <c r="AF1931" s="3">
        <v>0</v>
      </c>
      <c r="AG1931" s="3">
        <v>0</v>
      </c>
      <c r="AH1931" s="3">
        <v>0</v>
      </c>
      <c r="AI1931" s="4">
        <v>0</v>
      </c>
      <c r="AJ1931" s="3">
        <v>0</v>
      </c>
      <c r="AK1931" s="3">
        <v>0</v>
      </c>
      <c r="AL1931" s="3">
        <v>0</v>
      </c>
      <c r="AM1931" s="3">
        <v>0</v>
      </c>
      <c r="AN1931" s="4">
        <v>0</v>
      </c>
      <c r="AO1931" s="3">
        <v>0</v>
      </c>
    </row>
    <row r="1932" spans="1:41" x14ac:dyDescent="0.15">
      <c r="A1932" s="2" t="s">
        <v>1978</v>
      </c>
      <c r="B1932" s="2" t="s">
        <v>1676</v>
      </c>
      <c r="C1932" s="2" t="s">
        <v>1676</v>
      </c>
      <c r="D1932" s="2" t="s">
        <v>1676</v>
      </c>
      <c r="E1932" s="2" t="s">
        <v>1676</v>
      </c>
      <c r="F1932" s="2" t="s">
        <v>2120</v>
      </c>
      <c r="G1932" s="2" t="s">
        <v>2134</v>
      </c>
      <c r="H1932" s="2" t="s">
        <v>1940</v>
      </c>
      <c r="I1932" s="2" t="s">
        <v>1827</v>
      </c>
      <c r="J1932" s="4">
        <v>0</v>
      </c>
      <c r="K1932" s="4">
        <v>0</v>
      </c>
      <c r="L1932" s="4">
        <v>0</v>
      </c>
      <c r="M1932" s="4">
        <v>0</v>
      </c>
      <c r="N1932" s="4">
        <v>0</v>
      </c>
      <c r="O1932" s="4">
        <v>0</v>
      </c>
      <c r="P1932" s="4">
        <v>0</v>
      </c>
      <c r="Q1932" s="4">
        <v>0</v>
      </c>
      <c r="R1932" s="4">
        <v>0</v>
      </c>
      <c r="S1932" s="4">
        <v>0</v>
      </c>
      <c r="T1932" s="4">
        <v>0</v>
      </c>
      <c r="U1932" s="4">
        <v>0</v>
      </c>
      <c r="V1932" s="4">
        <v>0</v>
      </c>
      <c r="W1932" s="3">
        <v>0</v>
      </c>
      <c r="X1932" s="3">
        <v>0</v>
      </c>
      <c r="Y1932" s="3">
        <v>0</v>
      </c>
      <c r="Z1932" s="3">
        <v>0</v>
      </c>
      <c r="AA1932" s="3">
        <v>0</v>
      </c>
      <c r="AB1932" s="3">
        <v>0</v>
      </c>
      <c r="AC1932" s="3">
        <v>0</v>
      </c>
      <c r="AD1932" s="4">
        <v>0</v>
      </c>
      <c r="AE1932" s="3">
        <v>0</v>
      </c>
      <c r="AF1932" s="3">
        <v>0</v>
      </c>
      <c r="AG1932" s="3">
        <v>0</v>
      </c>
      <c r="AH1932" s="3">
        <v>0</v>
      </c>
      <c r="AI1932" s="4">
        <v>0</v>
      </c>
      <c r="AJ1932" s="3">
        <v>0</v>
      </c>
      <c r="AK1932" s="3">
        <v>0</v>
      </c>
      <c r="AL1932" s="3">
        <v>0</v>
      </c>
      <c r="AM1932" s="3">
        <v>0</v>
      </c>
      <c r="AN1932" s="4">
        <v>0</v>
      </c>
      <c r="AO1932" s="3">
        <v>0</v>
      </c>
    </row>
    <row r="1933" spans="1:41" x14ac:dyDescent="0.15">
      <c r="A1933" s="2" t="s">
        <v>1979</v>
      </c>
      <c r="B1933" s="2" t="s">
        <v>1676</v>
      </c>
      <c r="C1933" s="2" t="s">
        <v>1676</v>
      </c>
      <c r="D1933" s="2" t="s">
        <v>1676</v>
      </c>
      <c r="E1933" s="2" t="s">
        <v>1676</v>
      </c>
      <c r="F1933" s="2" t="s">
        <v>2120</v>
      </c>
      <c r="G1933" s="2" t="s">
        <v>2134</v>
      </c>
      <c r="H1933" s="2" t="s">
        <v>1940</v>
      </c>
      <c r="I1933" s="2" t="s">
        <v>1828</v>
      </c>
      <c r="J1933" s="4">
        <v>0</v>
      </c>
      <c r="K1933" s="4">
        <v>12669</v>
      </c>
      <c r="L1933" s="4">
        <v>0</v>
      </c>
      <c r="M1933" s="4">
        <v>12669</v>
      </c>
      <c r="N1933" s="4">
        <v>0</v>
      </c>
      <c r="O1933" s="4">
        <v>0</v>
      </c>
      <c r="P1933" s="4">
        <v>12204</v>
      </c>
      <c r="Q1933" s="4">
        <v>0</v>
      </c>
      <c r="R1933" s="4">
        <v>12204</v>
      </c>
      <c r="S1933" s="4">
        <v>0</v>
      </c>
      <c r="T1933" s="4">
        <v>0</v>
      </c>
      <c r="U1933" s="4">
        <v>0</v>
      </c>
      <c r="V1933" s="4">
        <v>0</v>
      </c>
      <c r="W1933" s="3">
        <v>96.329623499999997</v>
      </c>
      <c r="X1933" s="3">
        <v>0</v>
      </c>
      <c r="Y1933" s="3">
        <v>96.329623499999997</v>
      </c>
      <c r="Z1933" s="3">
        <v>87.126097700000003</v>
      </c>
      <c r="AA1933" s="3">
        <v>0</v>
      </c>
      <c r="AB1933" s="3">
        <v>87.126097700000003</v>
      </c>
      <c r="AC1933" s="3">
        <v>9.2035257999999942</v>
      </c>
      <c r="AD1933" s="4">
        <v>25399</v>
      </c>
      <c r="AE1933" s="3">
        <v>-51.950864200000005</v>
      </c>
      <c r="AF1933" s="3">
        <v>96.329623499999997</v>
      </c>
      <c r="AG1933" s="3">
        <v>0</v>
      </c>
      <c r="AH1933" s="3">
        <v>96.329623499999997</v>
      </c>
      <c r="AI1933" s="4">
        <v>12204</v>
      </c>
      <c r="AJ1933" s="3">
        <v>87.126097700000003</v>
      </c>
      <c r="AK1933" s="3">
        <v>0</v>
      </c>
      <c r="AL1933" s="3">
        <v>87.126097700000003</v>
      </c>
      <c r="AM1933" s="3">
        <v>9.2035257999999942</v>
      </c>
      <c r="AN1933" s="4">
        <v>25399</v>
      </c>
      <c r="AO1933" s="3">
        <v>-51.950864200000005</v>
      </c>
    </row>
    <row r="1934" spans="1:41" x14ac:dyDescent="0.15">
      <c r="A1934" s="2" t="s">
        <v>1980</v>
      </c>
      <c r="B1934" s="2" t="s">
        <v>1676</v>
      </c>
      <c r="C1934" s="2" t="s">
        <v>1676</v>
      </c>
      <c r="D1934" s="2" t="s">
        <v>1676</v>
      </c>
      <c r="E1934" s="2" t="s">
        <v>1676</v>
      </c>
      <c r="F1934" s="2" t="s">
        <v>2120</v>
      </c>
      <c r="G1934" s="2" t="s">
        <v>2134</v>
      </c>
      <c r="H1934" s="2" t="s">
        <v>1940</v>
      </c>
      <c r="I1934" s="2" t="s">
        <v>1829</v>
      </c>
      <c r="J1934" s="4">
        <v>0</v>
      </c>
      <c r="K1934" s="4">
        <v>0</v>
      </c>
      <c r="L1934" s="4">
        <v>0</v>
      </c>
      <c r="M1934" s="4">
        <v>0</v>
      </c>
      <c r="N1934" s="4">
        <v>0</v>
      </c>
      <c r="O1934" s="4">
        <v>0</v>
      </c>
      <c r="P1934" s="4">
        <v>0</v>
      </c>
      <c r="Q1934" s="4">
        <v>0</v>
      </c>
      <c r="R1934" s="4">
        <v>0</v>
      </c>
      <c r="S1934" s="4">
        <v>0</v>
      </c>
      <c r="T1934" s="4">
        <v>0</v>
      </c>
      <c r="U1934" s="4">
        <v>0</v>
      </c>
      <c r="V1934" s="4">
        <v>0</v>
      </c>
      <c r="W1934" s="3">
        <v>0</v>
      </c>
      <c r="X1934" s="3">
        <v>0</v>
      </c>
      <c r="Y1934" s="3">
        <v>0</v>
      </c>
      <c r="Z1934" s="3">
        <v>0</v>
      </c>
      <c r="AA1934" s="3">
        <v>0</v>
      </c>
      <c r="AB1934" s="3">
        <v>0</v>
      </c>
      <c r="AC1934" s="3">
        <v>0</v>
      </c>
      <c r="AD1934" s="4">
        <v>0</v>
      </c>
      <c r="AE1934" s="3">
        <v>0</v>
      </c>
      <c r="AF1934" s="3">
        <v>0</v>
      </c>
      <c r="AG1934" s="3">
        <v>0</v>
      </c>
      <c r="AH1934" s="3">
        <v>0</v>
      </c>
      <c r="AI1934" s="4">
        <v>0</v>
      </c>
      <c r="AJ1934" s="3">
        <v>0</v>
      </c>
      <c r="AK1934" s="3">
        <v>0</v>
      </c>
      <c r="AL1934" s="3">
        <v>0</v>
      </c>
      <c r="AM1934" s="3">
        <v>0</v>
      </c>
      <c r="AN1934" s="4">
        <v>0</v>
      </c>
      <c r="AO1934" s="3">
        <v>0</v>
      </c>
    </row>
    <row r="1935" spans="1:41" x14ac:dyDescent="0.15">
      <c r="A1935" s="2" t="s">
        <v>1981</v>
      </c>
      <c r="B1935" s="2" t="s">
        <v>1676</v>
      </c>
      <c r="C1935" s="2" t="s">
        <v>1676</v>
      </c>
      <c r="D1935" s="2" t="s">
        <v>1676</v>
      </c>
      <c r="E1935" s="2" t="s">
        <v>1676</v>
      </c>
      <c r="F1935" s="2" t="s">
        <v>2120</v>
      </c>
      <c r="G1935" s="2" t="s">
        <v>2134</v>
      </c>
      <c r="H1935" s="2" t="s">
        <v>1940</v>
      </c>
      <c r="I1935" s="2" t="s">
        <v>1830</v>
      </c>
      <c r="J1935" s="4">
        <v>0</v>
      </c>
      <c r="K1935" s="4">
        <v>185810834</v>
      </c>
      <c r="L1935" s="4">
        <v>5009019</v>
      </c>
      <c r="M1935" s="4">
        <v>190819853</v>
      </c>
      <c r="N1935" s="4">
        <v>0</v>
      </c>
      <c r="O1935" s="4">
        <v>0</v>
      </c>
      <c r="P1935" s="4">
        <v>177440518</v>
      </c>
      <c r="Q1935" s="4">
        <v>1984287</v>
      </c>
      <c r="R1935" s="4">
        <v>179424805</v>
      </c>
      <c r="S1935" s="4">
        <v>0</v>
      </c>
      <c r="T1935" s="4">
        <v>3805</v>
      </c>
      <c r="U1935" s="4">
        <v>157277</v>
      </c>
      <c r="V1935" s="4">
        <v>161082</v>
      </c>
      <c r="W1935" s="3">
        <v>95.495248700000005</v>
      </c>
      <c r="X1935" s="3">
        <v>39.614283800000003</v>
      </c>
      <c r="Y1935" s="3">
        <v>94.028373999999999</v>
      </c>
      <c r="Z1935" s="3">
        <v>96.163639199999992</v>
      </c>
      <c r="AA1935" s="3">
        <v>37.623256599999998</v>
      </c>
      <c r="AB1935" s="3">
        <v>94.554693199999988</v>
      </c>
      <c r="AC1935" s="3">
        <v>-0.526319199999989</v>
      </c>
      <c r="AD1935" s="4">
        <v>176929024.80000001</v>
      </c>
      <c r="AE1935" s="3">
        <v>1.4106110000000001</v>
      </c>
      <c r="AF1935" s="3">
        <v>95.497204300000007</v>
      </c>
      <c r="AG1935" s="3">
        <v>40.898444299999994</v>
      </c>
      <c r="AH1935" s="3">
        <v>94.107815800000012</v>
      </c>
      <c r="AI1935" s="4">
        <v>179263723</v>
      </c>
      <c r="AJ1935" s="3">
        <v>96.255250099999998</v>
      </c>
      <c r="AK1935" s="3">
        <v>149.61546429999999</v>
      </c>
      <c r="AL1935" s="3">
        <v>96.632146500000005</v>
      </c>
      <c r="AM1935" s="3">
        <v>-2.524330699999993</v>
      </c>
      <c r="AN1935" s="4">
        <v>172906250.80000001</v>
      </c>
      <c r="AO1935" s="3">
        <v>3.6768319000000003</v>
      </c>
    </row>
    <row r="1936" spans="1:41" x14ac:dyDescent="0.15">
      <c r="A1936" s="2" t="s">
        <v>1982</v>
      </c>
      <c r="B1936" s="2" t="s">
        <v>1676</v>
      </c>
      <c r="C1936" s="2" t="s">
        <v>1676</v>
      </c>
      <c r="D1936" s="2" t="s">
        <v>1676</v>
      </c>
      <c r="E1936" s="2" t="s">
        <v>1676</v>
      </c>
      <c r="F1936" s="2" t="s">
        <v>2120</v>
      </c>
      <c r="G1936" s="2" t="s">
        <v>2134</v>
      </c>
      <c r="H1936" s="2" t="s">
        <v>1940</v>
      </c>
      <c r="I1936" s="2" t="s">
        <v>1831</v>
      </c>
      <c r="J1936" s="4">
        <v>0</v>
      </c>
      <c r="K1936" s="4">
        <v>0</v>
      </c>
      <c r="L1936" s="4">
        <v>0</v>
      </c>
      <c r="M1936" s="4">
        <v>0</v>
      </c>
      <c r="N1936" s="4">
        <v>0</v>
      </c>
      <c r="O1936" s="4">
        <v>0</v>
      </c>
      <c r="P1936" s="4">
        <v>0</v>
      </c>
      <c r="Q1936" s="4">
        <v>0</v>
      </c>
      <c r="R1936" s="4">
        <v>0</v>
      </c>
      <c r="S1936" s="4">
        <v>0</v>
      </c>
      <c r="T1936" s="4">
        <v>0</v>
      </c>
      <c r="U1936" s="4">
        <v>0</v>
      </c>
      <c r="V1936" s="4">
        <v>0</v>
      </c>
      <c r="W1936" s="3">
        <v>0</v>
      </c>
      <c r="X1936" s="3">
        <v>0</v>
      </c>
      <c r="Y1936" s="3">
        <v>0</v>
      </c>
      <c r="Z1936" s="3">
        <v>0</v>
      </c>
      <c r="AA1936" s="3">
        <v>0</v>
      </c>
      <c r="AB1936" s="3">
        <v>0</v>
      </c>
      <c r="AC1936" s="3">
        <v>0</v>
      </c>
      <c r="AD1936" s="4">
        <v>0</v>
      </c>
      <c r="AE1936" s="3">
        <v>0</v>
      </c>
      <c r="AF1936" s="3">
        <v>0</v>
      </c>
      <c r="AG1936" s="3">
        <v>0</v>
      </c>
      <c r="AH1936" s="3">
        <v>0</v>
      </c>
      <c r="AI1936" s="4">
        <v>0</v>
      </c>
      <c r="AJ1936" s="3">
        <v>0</v>
      </c>
      <c r="AK1936" s="3">
        <v>0</v>
      </c>
      <c r="AL1936" s="3">
        <v>0</v>
      </c>
      <c r="AM1936" s="3">
        <v>0</v>
      </c>
      <c r="AN1936" s="4">
        <v>0</v>
      </c>
      <c r="AO1936" s="3">
        <v>0</v>
      </c>
    </row>
    <row r="1937" spans="1:41" x14ac:dyDescent="0.15">
      <c r="A1937" s="2" t="s">
        <v>1983</v>
      </c>
      <c r="B1937" s="2" t="s">
        <v>1676</v>
      </c>
      <c r="C1937" s="2" t="s">
        <v>1676</v>
      </c>
      <c r="D1937" s="2" t="s">
        <v>1676</v>
      </c>
      <c r="E1937" s="2" t="s">
        <v>1676</v>
      </c>
      <c r="F1937" s="2" t="s">
        <v>2120</v>
      </c>
      <c r="G1937" s="2" t="s">
        <v>2134</v>
      </c>
      <c r="H1937" s="2" t="s">
        <v>1940</v>
      </c>
      <c r="I1937" s="2" t="s">
        <v>1833</v>
      </c>
      <c r="J1937" s="4">
        <v>0</v>
      </c>
      <c r="K1937" s="4">
        <v>0</v>
      </c>
      <c r="L1937" s="4">
        <v>0</v>
      </c>
      <c r="M1937" s="4">
        <v>0</v>
      </c>
      <c r="N1937" s="4">
        <v>0</v>
      </c>
      <c r="O1937" s="4">
        <v>0</v>
      </c>
      <c r="P1937" s="4">
        <v>0</v>
      </c>
      <c r="Q1937" s="4">
        <v>0</v>
      </c>
      <c r="R1937" s="4">
        <v>0</v>
      </c>
      <c r="S1937" s="4">
        <v>0</v>
      </c>
      <c r="T1937" s="4">
        <v>0</v>
      </c>
      <c r="U1937" s="4">
        <v>0</v>
      </c>
      <c r="V1937" s="4">
        <v>0</v>
      </c>
      <c r="W1937" s="3">
        <v>0</v>
      </c>
      <c r="X1937" s="3">
        <v>0</v>
      </c>
      <c r="Y1937" s="3">
        <v>0</v>
      </c>
      <c r="Z1937" s="3">
        <v>0</v>
      </c>
      <c r="AA1937" s="3">
        <v>0</v>
      </c>
      <c r="AB1937" s="3">
        <v>0</v>
      </c>
      <c r="AC1937" s="3">
        <v>0</v>
      </c>
      <c r="AD1937" s="4">
        <v>0</v>
      </c>
      <c r="AE1937" s="3">
        <v>0</v>
      </c>
      <c r="AF1937" s="3">
        <v>0</v>
      </c>
      <c r="AG1937" s="3">
        <v>0</v>
      </c>
      <c r="AH1937" s="3">
        <v>0</v>
      </c>
      <c r="AI1937" s="4">
        <v>0</v>
      </c>
      <c r="AJ1937" s="3">
        <v>0</v>
      </c>
      <c r="AK1937" s="3">
        <v>0</v>
      </c>
      <c r="AL1937" s="3">
        <v>0</v>
      </c>
      <c r="AM1937" s="3">
        <v>0</v>
      </c>
      <c r="AN1937" s="4">
        <v>0</v>
      </c>
      <c r="AO1937" s="3">
        <v>0</v>
      </c>
    </row>
  </sheetData>
  <autoFilter ref="A1:AO1937"/>
  <phoneticPr fontId="19"/>
  <pageMargins left="0.75" right="0.75" top="1" bottom="1" header="0.51200000000000001" footer="0.51200000000000001"/>
  <pageSetup paperSize="9"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印刷用</vt:lpstr>
      <vt:lpstr>分析用</vt:lpstr>
      <vt:lpstr>ピボットテーブル用</vt:lpstr>
      <vt:lpstr>ピボットテーブル用!Print_Area</vt:lpstr>
      <vt:lpstr>印刷用!Print_Area</vt:lpstr>
      <vt:lpstr>分析用!Print_Area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2021-05-19T03:41:58Z</cp:lastPrinted>
  <dcterms:created xsi:type="dcterms:W3CDTF">2011-06-07T02:25:59Z</dcterms:created>
  <dcterms:modified xsi:type="dcterms:W3CDTF">2021-05-21T00:29:38Z</dcterms:modified>
</cp:coreProperties>
</file>